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E:\X-NSPS\Python - Scripting\pythonProject\GreenVolt\"/>
    </mc:Choice>
  </mc:AlternateContent>
  <xr:revisionPtr revIDLastSave="0" documentId="13_ncr:1_{BEE17E4C-43B0-4867-841A-5B5285E4FDC0}" xr6:coauthVersionLast="47" xr6:coauthVersionMax="47" xr10:uidLastSave="{00000000-0000-0000-0000-000000000000}"/>
  <bookViews>
    <workbookView xWindow="-120" yWindow="-120" windowWidth="29040" windowHeight="15720" xr2:uid="{FB1DBE1C-D2C0-4932-B5F6-B15F6BC097D7}"/>
  </bookViews>
  <sheets>
    <sheet name="Tables" sheetId="2" r:id="rId1"/>
    <sheet name="employees" sheetId="1" r:id="rId2"/>
    <sheet name="Positions" sheetId="6" r:id="rId3"/>
    <sheet name="Departments" sheetId="5" r:id="rId4"/>
    <sheet name="Country" sheetId="3" r:id="rId5"/>
    <sheet name="Sites" sheetId="4" r:id="rId6"/>
  </sheets>
  <definedNames>
    <definedName name="_xlnm._FilterDatabase" localSheetId="1" hidden="1">employees!$A$1:$N$608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6" l="1" a="1"/>
  <c r="F3" i="6" s="1"/>
  <c r="F2" i="6" a="1"/>
  <c r="F2" i="6" s="1"/>
  <c r="F1" i="6" a="1"/>
  <c r="F1" i="6" s="1"/>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2" i="6"/>
  <c r="E1" i="5" a="1"/>
  <c r="E1" i="5" s="1"/>
  <c r="C3" i="5"/>
  <c r="C4" i="5"/>
  <c r="C5" i="5"/>
  <c r="C6" i="5"/>
  <c r="C7" i="5"/>
  <c r="C8" i="5"/>
  <c r="C9" i="5"/>
  <c r="C10" i="5"/>
  <c r="C11" i="5"/>
  <c r="C2" i="5"/>
  <c r="E2" i="5" s="1" a="1"/>
  <c r="E2" i="5" s="1"/>
  <c r="F3" i="4"/>
  <c r="F4" i="4"/>
  <c r="F5" i="4"/>
  <c r="F2" i="4"/>
  <c r="H3" i="4" s="1" a="1"/>
  <c r="H3" i="4" s="1"/>
  <c r="H2" i="4" a="1"/>
  <c r="H2" i="4" s="1"/>
  <c r="H1" i="4" a="1"/>
  <c r="H1" i="4" s="1"/>
  <c r="F2" i="3" a="1"/>
  <c r="F2" i="3" s="1"/>
  <c r="F1" i="3" a="1"/>
  <c r="F1" i="3" s="1"/>
  <c r="C3" i="3"/>
  <c r="C4" i="3"/>
  <c r="C5" i="3"/>
  <c r="C6" i="3"/>
  <c r="C7" i="3"/>
  <c r="C8" i="3"/>
  <c r="C9" i="3"/>
  <c r="C10" i="3"/>
  <c r="C11" i="3"/>
  <c r="C12" i="3"/>
  <c r="C13" i="3"/>
  <c r="C14" i="3"/>
  <c r="C15" i="3"/>
  <c r="C16" i="3"/>
  <c r="C2" i="3"/>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<sst xmlns="http://schemas.openxmlformats.org/spreadsheetml/2006/main" count="5749" uniqueCount="769">
  <si>
    <t>First Name</t>
  </si>
  <si>
    <t>Last Name</t>
  </si>
  <si>
    <t>Gender</t>
  </si>
  <si>
    <t>Country Origin</t>
  </si>
  <si>
    <t>Date of Birth</t>
  </si>
  <si>
    <t>Date Hired</t>
  </si>
  <si>
    <t>Department</t>
  </si>
  <si>
    <t>Site</t>
  </si>
  <si>
    <t>Position</t>
  </si>
  <si>
    <t>Female</t>
  </si>
  <si>
    <t>Malaysia</t>
  </si>
  <si>
    <t>Executive Management</t>
  </si>
  <si>
    <t>Kulim</t>
  </si>
  <si>
    <t>Chief Executive Officer</t>
  </si>
  <si>
    <t>Allison</t>
  </si>
  <si>
    <t>Kim</t>
  </si>
  <si>
    <t>Guyana</t>
  </si>
  <si>
    <t>Chief Information Officer</t>
  </si>
  <si>
    <t>Gregory</t>
  </si>
  <si>
    <t>Velazquez</t>
  </si>
  <si>
    <t>Luxembourg</t>
  </si>
  <si>
    <t>Chief Financial Officer</t>
  </si>
  <si>
    <t>Madison</t>
  </si>
  <si>
    <t>Ramirez</t>
  </si>
  <si>
    <t>Site Management</t>
  </si>
  <si>
    <t>Kulim Site Manager</t>
  </si>
  <si>
    <t>Savannah</t>
  </si>
  <si>
    <t>Miller</t>
  </si>
  <si>
    <t>Kuala Lumpur Site Manager</t>
  </si>
  <si>
    <t>Amanda</t>
  </si>
  <si>
    <t>Ochoa</t>
  </si>
  <si>
    <t>Namibia</t>
  </si>
  <si>
    <t>Senai</t>
  </si>
  <si>
    <t>Senai Site Manager</t>
  </si>
  <si>
    <t>Melissa</t>
  </si>
  <si>
    <t>Meyer</t>
  </si>
  <si>
    <t>Surabaya</t>
  </si>
  <si>
    <t>Surabaya Site Manager</t>
  </si>
  <si>
    <t>Thaqif</t>
  </si>
  <si>
    <t>Salim</t>
  </si>
  <si>
    <t>Male</t>
  </si>
  <si>
    <t>Safety</t>
  </si>
  <si>
    <t>Safety Manager</t>
  </si>
  <si>
    <t>Daniel</t>
  </si>
  <si>
    <t>Shamsul</t>
  </si>
  <si>
    <t>Executive Management Engineer</t>
  </si>
  <si>
    <t>Hafiz</t>
  </si>
  <si>
    <t>Wahid</t>
  </si>
  <si>
    <t>Information Technology</t>
  </si>
  <si>
    <t>Information Technology Manager</t>
  </si>
  <si>
    <t>Rizam</t>
  </si>
  <si>
    <t>Information Technology Analyst</t>
  </si>
  <si>
    <t>Zainuddin</t>
  </si>
  <si>
    <t>Mohamad</t>
  </si>
  <si>
    <t>Site Support</t>
  </si>
  <si>
    <t>Kuala Lumpur</t>
  </si>
  <si>
    <t>Site Support Analyst</t>
  </si>
  <si>
    <t>Rami</t>
  </si>
  <si>
    <t>Site Support Executive</t>
  </si>
  <si>
    <t>Fariz</t>
  </si>
  <si>
    <t>Idris</t>
  </si>
  <si>
    <t>Sales</t>
  </si>
  <si>
    <t>Sales Engineer</t>
  </si>
  <si>
    <t>Sulaiman</t>
  </si>
  <si>
    <t>Saad</t>
  </si>
  <si>
    <t>Data Analysis</t>
  </si>
  <si>
    <t>Data Analysis Engineer</t>
  </si>
  <si>
    <t>Luqman</t>
  </si>
  <si>
    <t>Omar</t>
  </si>
  <si>
    <t>Fadhil</t>
  </si>
  <si>
    <t>Junaid</t>
  </si>
  <si>
    <t>Site Support Manager</t>
  </si>
  <si>
    <t>Ilham</t>
  </si>
  <si>
    <t>Zahid</t>
  </si>
  <si>
    <t>HR Executive</t>
  </si>
  <si>
    <t>Arif</t>
  </si>
  <si>
    <t>Rizki</t>
  </si>
  <si>
    <t>HR Engineer</t>
  </si>
  <si>
    <t>Syafiq</t>
  </si>
  <si>
    <t>Safwan</t>
  </si>
  <si>
    <t>Sales Analyst</t>
  </si>
  <si>
    <t>Haziq</t>
  </si>
  <si>
    <t>Zulkifli</t>
  </si>
  <si>
    <t>Site Management Manager</t>
  </si>
  <si>
    <t>Ridwan</t>
  </si>
  <si>
    <t>Farhan</t>
  </si>
  <si>
    <t>Engineering</t>
  </si>
  <si>
    <t>Engineering Engineer</t>
  </si>
  <si>
    <t>Taufik</t>
  </si>
  <si>
    <t>Mustaqim</t>
  </si>
  <si>
    <t>Qayyum</t>
  </si>
  <si>
    <t>Khalid</t>
  </si>
  <si>
    <t>Nizamuddin</t>
  </si>
  <si>
    <t>Information Technology Engineer</t>
  </si>
  <si>
    <t>Abid</t>
  </si>
  <si>
    <t>Sales Executive</t>
  </si>
  <si>
    <t>Danish</t>
  </si>
  <si>
    <t>Zainudeen</t>
  </si>
  <si>
    <t>Data Analysis Executive</t>
  </si>
  <si>
    <t>Zikri</t>
  </si>
  <si>
    <t>Site Management Analyst</t>
  </si>
  <si>
    <t>Engineering Manager</t>
  </si>
  <si>
    <t>Zawawi</t>
  </si>
  <si>
    <t>Executive Management Executive</t>
  </si>
  <si>
    <t>Khairul</t>
  </si>
  <si>
    <t>Yasin</t>
  </si>
  <si>
    <t>Ihsan</t>
  </si>
  <si>
    <t>Rahman</t>
  </si>
  <si>
    <t>Haikal</t>
  </si>
  <si>
    <t>Basri</t>
  </si>
  <si>
    <t>HR Analyst</t>
  </si>
  <si>
    <t>Data Analysis Analyst</t>
  </si>
  <si>
    <t>Sufyan</t>
  </si>
  <si>
    <t>Irwan</t>
  </si>
  <si>
    <t>Azzam</t>
  </si>
  <si>
    <t>Finance</t>
  </si>
  <si>
    <t>Finance Engineer</t>
  </si>
  <si>
    <t>Finance Manager</t>
  </si>
  <si>
    <t>Jihan</t>
  </si>
  <si>
    <t>Farid</t>
  </si>
  <si>
    <t>Syed Mohammed Jalal</t>
  </si>
  <si>
    <t>Ikram</t>
  </si>
  <si>
    <t>Shahbaz</t>
  </si>
  <si>
    <t>Safety Engineer</t>
  </si>
  <si>
    <t>Bahar</t>
  </si>
  <si>
    <t>Pasha</t>
  </si>
  <si>
    <t>Engineering Analyst</t>
  </si>
  <si>
    <t>Iqbal</t>
  </si>
  <si>
    <t>Tohir</t>
  </si>
  <si>
    <t>Finance Executive</t>
  </si>
  <si>
    <t>Raziq</t>
  </si>
  <si>
    <t>Malik</t>
  </si>
  <si>
    <t>Qudrat</t>
  </si>
  <si>
    <t>Hisham</t>
  </si>
  <si>
    <t>Ahmad</t>
  </si>
  <si>
    <t>Nizam</t>
  </si>
  <si>
    <t>Mikhail</t>
  </si>
  <si>
    <t>Azman</t>
  </si>
  <si>
    <t>Shahir</t>
  </si>
  <si>
    <t>Mohammad</t>
  </si>
  <si>
    <t>Khodir</t>
  </si>
  <si>
    <t>Information Technology Executive</t>
  </si>
  <si>
    <t>Azhari</t>
  </si>
  <si>
    <t>Firas</t>
  </si>
  <si>
    <t>Site Support Engineer</t>
  </si>
  <si>
    <t>Bahtiar</t>
  </si>
  <si>
    <t>Syahril</t>
  </si>
  <si>
    <t>Ikmal</t>
  </si>
  <si>
    <t>Bakar</t>
  </si>
  <si>
    <t>Nabil</t>
  </si>
  <si>
    <t>Zulfadli</t>
  </si>
  <si>
    <t>Bashir</t>
  </si>
  <si>
    <t>Executive Management Manager</t>
  </si>
  <si>
    <t>Kamal</t>
  </si>
  <si>
    <t>Executive Management Analyst</t>
  </si>
  <si>
    <t>Misbah</t>
  </si>
  <si>
    <t>Data Analysis Manager</t>
  </si>
  <si>
    <t>Yusof</t>
  </si>
  <si>
    <t>Lutfi</t>
  </si>
  <si>
    <t>Umar</t>
  </si>
  <si>
    <t>Site Management Executive</t>
  </si>
  <si>
    <t>Rayyan</t>
  </si>
  <si>
    <t>Zulkarnain</t>
  </si>
  <si>
    <t>Site Management Engineer</t>
  </si>
  <si>
    <t>Mansor</t>
  </si>
  <si>
    <t>Khai</t>
  </si>
  <si>
    <t>Safety Analyst</t>
  </si>
  <si>
    <t>Emran</t>
  </si>
  <si>
    <t>Shahrul</t>
  </si>
  <si>
    <t>Ibrahim</t>
  </si>
  <si>
    <t>Engineering Executive</t>
  </si>
  <si>
    <t>Zaman</t>
  </si>
  <si>
    <t>Tajuddin</t>
  </si>
  <si>
    <t>Jazlan</t>
  </si>
  <si>
    <t>Ramzi</t>
  </si>
  <si>
    <t>Aidan</t>
  </si>
  <si>
    <t>Eshan</t>
  </si>
  <si>
    <t>Naim</t>
  </si>
  <si>
    <t>Wani</t>
  </si>
  <si>
    <t>Zaki</t>
  </si>
  <si>
    <t>Raniah</t>
  </si>
  <si>
    <t>Zehra</t>
  </si>
  <si>
    <t>Hamid</t>
  </si>
  <si>
    <t>Amira</t>
  </si>
  <si>
    <t>Mahyudeen</t>
  </si>
  <si>
    <t>Syira</t>
  </si>
  <si>
    <t>Khairunnisa</t>
  </si>
  <si>
    <t>Azmira</t>
  </si>
  <si>
    <t>Mahmud</t>
  </si>
  <si>
    <t>Hanis</t>
  </si>
  <si>
    <t>Finance Analyst</t>
  </si>
  <si>
    <t>Farisha</t>
  </si>
  <si>
    <t>Iskandar</t>
  </si>
  <si>
    <t>Intan</t>
  </si>
  <si>
    <t>Ali</t>
  </si>
  <si>
    <t>Darlina</t>
  </si>
  <si>
    <t>Noh</t>
  </si>
  <si>
    <t>Najwa</t>
  </si>
  <si>
    <t>Safety Executive</t>
  </si>
  <si>
    <t>Aida</t>
  </si>
  <si>
    <t>Veeradena</t>
  </si>
  <si>
    <t>Tasha</t>
  </si>
  <si>
    <t>Nabila</t>
  </si>
  <si>
    <t>Syafikah</t>
  </si>
  <si>
    <t>Sales Manager</t>
  </si>
  <si>
    <t>Jannah</t>
  </si>
  <si>
    <t>Nasir</t>
  </si>
  <si>
    <t>Puspa Ratnasari</t>
  </si>
  <si>
    <t>Mizan</t>
  </si>
  <si>
    <t>Zainab</t>
  </si>
  <si>
    <t>Sukiman</t>
  </si>
  <si>
    <t>Elina</t>
  </si>
  <si>
    <t>Karim</t>
  </si>
  <si>
    <t>Fariha</t>
  </si>
  <si>
    <t>Rusli</t>
  </si>
  <si>
    <t>Nadira</t>
  </si>
  <si>
    <t>Shazwani</t>
  </si>
  <si>
    <t>Zainul</t>
  </si>
  <si>
    <t>Sarimah</t>
  </si>
  <si>
    <t>Syafira</t>
  </si>
  <si>
    <t>Hani</t>
  </si>
  <si>
    <t>Sofiya</t>
  </si>
  <si>
    <t>Amani</t>
  </si>
  <si>
    <t>Amir</t>
  </si>
  <si>
    <t>Amirah</t>
  </si>
  <si>
    <t>Laila</t>
  </si>
  <si>
    <t>Wati</t>
  </si>
  <si>
    <t>Qistina</t>
  </si>
  <si>
    <t>Roslan</t>
  </si>
  <si>
    <t>Puteh</t>
  </si>
  <si>
    <t>Safira</t>
  </si>
  <si>
    <t>Rudi</t>
  </si>
  <si>
    <t>Khairi</t>
  </si>
  <si>
    <t>Robiah</t>
  </si>
  <si>
    <t>Mazlan</t>
  </si>
  <si>
    <t>Qila Suhaila</t>
  </si>
  <si>
    <t>Elisha</t>
  </si>
  <si>
    <t>Tiara</t>
  </si>
  <si>
    <t>Nurul</t>
  </si>
  <si>
    <t>Iman</t>
  </si>
  <si>
    <t>Munir</t>
  </si>
  <si>
    <t>Rizal</t>
  </si>
  <si>
    <t>Damia</t>
  </si>
  <si>
    <t>Firdaus</t>
  </si>
  <si>
    <t>Ummi</t>
  </si>
  <si>
    <t>Syarifah</t>
  </si>
  <si>
    <t>Zalwani</t>
  </si>
  <si>
    <t>Johan</t>
  </si>
  <si>
    <t>Mira Filzah</t>
  </si>
  <si>
    <t>Badri</t>
  </si>
  <si>
    <t>Alisha</t>
  </si>
  <si>
    <t>Tati Suriati</t>
  </si>
  <si>
    <t>Shahin</t>
  </si>
  <si>
    <t>Nuraina</t>
  </si>
  <si>
    <t>Thalia</t>
  </si>
  <si>
    <t>Yara</t>
  </si>
  <si>
    <t>Alia</t>
  </si>
  <si>
    <t>Kamila</t>
  </si>
  <si>
    <t>Zahir</t>
  </si>
  <si>
    <t>Wafi</t>
  </si>
  <si>
    <t>Sarina</t>
  </si>
  <si>
    <t xml:space="preserve">Dinesh </t>
  </si>
  <si>
    <t>Sivasubramaniam</t>
  </si>
  <si>
    <t xml:space="preserve">Ravi Kumar </t>
  </si>
  <si>
    <t xml:space="preserve">Rajesh Reddy </t>
  </si>
  <si>
    <t>Balakrishnan</t>
  </si>
  <si>
    <t xml:space="preserve">Balaji </t>
  </si>
  <si>
    <t>Ramasamy</t>
  </si>
  <si>
    <t xml:space="preserve">Karthik </t>
  </si>
  <si>
    <t>Vellayan</t>
  </si>
  <si>
    <t xml:space="preserve">Harish </t>
  </si>
  <si>
    <t>Arumugam</t>
  </si>
  <si>
    <t>Ramalingam</t>
  </si>
  <si>
    <t xml:space="preserve">Surendran </t>
  </si>
  <si>
    <t>Rajesh</t>
  </si>
  <si>
    <t xml:space="preserve">Uthaya </t>
  </si>
  <si>
    <t>Venkatesan</t>
  </si>
  <si>
    <t xml:space="preserve">Ajith </t>
  </si>
  <si>
    <t>Sundararajan</t>
  </si>
  <si>
    <t xml:space="preserve">Thamil Selvan </t>
  </si>
  <si>
    <t>Rajendran</t>
  </si>
  <si>
    <t xml:space="preserve">Suresh </t>
  </si>
  <si>
    <t>Murugan</t>
  </si>
  <si>
    <t>Thirunavukarasu</t>
  </si>
  <si>
    <t xml:space="preserve">Prakash </t>
  </si>
  <si>
    <t>Palani</t>
  </si>
  <si>
    <t xml:space="preserve">Aiyappan </t>
  </si>
  <si>
    <t>Subash</t>
  </si>
  <si>
    <t xml:space="preserve">Mahesh </t>
  </si>
  <si>
    <t xml:space="preserve">Nadarajah </t>
  </si>
  <si>
    <t>Jayakumar</t>
  </si>
  <si>
    <t>HR Manager</t>
  </si>
  <si>
    <t>Marimuthu</t>
  </si>
  <si>
    <t xml:space="preserve">Ramesh </t>
  </si>
  <si>
    <t>Thangavelu</t>
  </si>
  <si>
    <t xml:space="preserve">Kumaravel </t>
  </si>
  <si>
    <t>Narasimhan</t>
  </si>
  <si>
    <t>Palanisamy</t>
  </si>
  <si>
    <t xml:space="preserve">Anand </t>
  </si>
  <si>
    <t>Kanna</t>
  </si>
  <si>
    <t xml:space="preserve">Praveen </t>
  </si>
  <si>
    <t>Govindasamy</t>
  </si>
  <si>
    <t xml:space="preserve">Prem Kumar </t>
  </si>
  <si>
    <t>Ramachandran</t>
  </si>
  <si>
    <t xml:space="preserve">Arjun </t>
  </si>
  <si>
    <t>Narayanan</t>
  </si>
  <si>
    <t xml:space="preserve">Santhosh </t>
  </si>
  <si>
    <t xml:space="preserve">Vinay </t>
  </si>
  <si>
    <t xml:space="preserve">Ram </t>
  </si>
  <si>
    <t>Dhanapal</t>
  </si>
  <si>
    <t xml:space="preserve">Senthil </t>
  </si>
  <si>
    <t xml:space="preserve">Rajendran </t>
  </si>
  <si>
    <t>Muthusamy</t>
  </si>
  <si>
    <t xml:space="preserve">Vikas </t>
  </si>
  <si>
    <t xml:space="preserve">Vignesh </t>
  </si>
  <si>
    <t xml:space="preserve">Mohan </t>
  </si>
  <si>
    <t xml:space="preserve">Sathish </t>
  </si>
  <si>
    <t>Ganesan</t>
  </si>
  <si>
    <t xml:space="preserve">Jagan </t>
  </si>
  <si>
    <t xml:space="preserve">Kannan </t>
  </si>
  <si>
    <t>Chandra</t>
  </si>
  <si>
    <t>Ramu</t>
  </si>
  <si>
    <t>Somasundaram</t>
  </si>
  <si>
    <t xml:space="preserve">Ganesh Pillai </t>
  </si>
  <si>
    <t xml:space="preserve">Surya </t>
  </si>
  <si>
    <t xml:space="preserve">Rishi </t>
  </si>
  <si>
    <t xml:space="preserve">Vinod </t>
  </si>
  <si>
    <t>Balasubramanian</t>
  </si>
  <si>
    <t>Saravanan</t>
  </si>
  <si>
    <t>Krishnan</t>
  </si>
  <si>
    <t>Subramaniam</t>
  </si>
  <si>
    <t>Nadarajah</t>
  </si>
  <si>
    <t>Ponnusamy</t>
  </si>
  <si>
    <t>Kuppusamy</t>
  </si>
  <si>
    <t xml:space="preserve">Manikandan </t>
  </si>
  <si>
    <t>Kalyanasundaram</t>
  </si>
  <si>
    <t xml:space="preserve">Arvind Singh </t>
  </si>
  <si>
    <t xml:space="preserve">Raghavan </t>
  </si>
  <si>
    <t>Hong Joon</t>
  </si>
  <si>
    <t>Tan</t>
  </si>
  <si>
    <t>Yi Ting</t>
  </si>
  <si>
    <t>Low</t>
  </si>
  <si>
    <t>Sze Wei</t>
  </si>
  <si>
    <t>Chua</t>
  </si>
  <si>
    <t>Choon Mei</t>
  </si>
  <si>
    <t>Lim</t>
  </si>
  <si>
    <t>Li Ping</t>
  </si>
  <si>
    <t>Zhi Wei</t>
  </si>
  <si>
    <t>Wong</t>
  </si>
  <si>
    <t>Yew Jin</t>
  </si>
  <si>
    <t>Ong</t>
  </si>
  <si>
    <t>Chee Seng</t>
  </si>
  <si>
    <t>Sim</t>
  </si>
  <si>
    <t>Ai Yu</t>
  </si>
  <si>
    <t>Leong</t>
  </si>
  <si>
    <t>Wei Cheng</t>
  </si>
  <si>
    <t>Xin Fang</t>
  </si>
  <si>
    <t>Mei Yan</t>
  </si>
  <si>
    <t>Chai</t>
  </si>
  <si>
    <t>Xin Yi</t>
  </si>
  <si>
    <t>Keng Yoon</t>
  </si>
  <si>
    <t>Lee</t>
  </si>
  <si>
    <t>Cheng Hong</t>
  </si>
  <si>
    <t>Chen</t>
  </si>
  <si>
    <t>Kah Mun</t>
  </si>
  <si>
    <t>Joo Ling</t>
  </si>
  <si>
    <t>Jin Hao</t>
  </si>
  <si>
    <t>Goh</t>
  </si>
  <si>
    <t>Lau</t>
  </si>
  <si>
    <t>Hui Shan</t>
  </si>
  <si>
    <t>Yeo</t>
  </si>
  <si>
    <t>Ai Ling</t>
  </si>
  <si>
    <t>Ng</t>
  </si>
  <si>
    <t>Shi Min</t>
  </si>
  <si>
    <t>Soon Heng</t>
  </si>
  <si>
    <t>Tze Yong</t>
  </si>
  <si>
    <t>Pei Ying</t>
  </si>
  <si>
    <t>Wan Yi</t>
  </si>
  <si>
    <t>Pui Yung</t>
  </si>
  <si>
    <t>Seng Chai</t>
  </si>
  <si>
    <t>Ying Ying</t>
  </si>
  <si>
    <t>Sook Ling</t>
  </si>
  <si>
    <t>Hui Xin</t>
  </si>
  <si>
    <t>Yat Seng</t>
  </si>
  <si>
    <t>Hui Yi</t>
  </si>
  <si>
    <t>Keng Boon</t>
  </si>
  <si>
    <t>Yu Ling</t>
  </si>
  <si>
    <t>Wei Ying</t>
  </si>
  <si>
    <t>Sze Ling</t>
  </si>
  <si>
    <t>Heng Yew</t>
  </si>
  <si>
    <t>Zhi Liang</t>
  </si>
  <si>
    <t>Kim Siong</t>
  </si>
  <si>
    <t>Li Xian</t>
  </si>
  <si>
    <t>Shi Wei</t>
  </si>
  <si>
    <t>Li Ling</t>
  </si>
  <si>
    <t>Yan Xiu</t>
  </si>
  <si>
    <t>Wei Kit</t>
  </si>
  <si>
    <t>Jin Yi</t>
  </si>
  <si>
    <t>Keng Hock</t>
  </si>
  <si>
    <t>Keng Liang</t>
  </si>
  <si>
    <t>Shu Yi</t>
  </si>
  <si>
    <t>Mei Ling</t>
  </si>
  <si>
    <t>Huan Ying</t>
  </si>
  <si>
    <t>Li Na</t>
  </si>
  <si>
    <t>Koon Peng</t>
  </si>
  <si>
    <t>Wai Ching</t>
  </si>
  <si>
    <t>Wei Ting</t>
  </si>
  <si>
    <t>Jia Wei</t>
  </si>
  <si>
    <t>Donna</t>
  </si>
  <si>
    <t>Ortiz</t>
  </si>
  <si>
    <t>Germany</t>
  </si>
  <si>
    <t>Joseph</t>
  </si>
  <si>
    <t>Garner</t>
  </si>
  <si>
    <t>Spain</t>
  </si>
  <si>
    <t>Travis</t>
  </si>
  <si>
    <t>Higgins</t>
  </si>
  <si>
    <t>Canada</t>
  </si>
  <si>
    <t>Gary</t>
  </si>
  <si>
    <t>Mendoza</t>
  </si>
  <si>
    <t>William</t>
  </si>
  <si>
    <t>Johnson</t>
  </si>
  <si>
    <t>Natasha</t>
  </si>
  <si>
    <t>Davis</t>
  </si>
  <si>
    <t>Poland</t>
  </si>
  <si>
    <t>Jasmine</t>
  </si>
  <si>
    <t>Richard</t>
  </si>
  <si>
    <t>Kelly</t>
  </si>
  <si>
    <t>Williams</t>
  </si>
  <si>
    <t>Lindsay</t>
  </si>
  <si>
    <t>Thomas</t>
  </si>
  <si>
    <t>Australia</t>
  </si>
  <si>
    <t>Andrade</t>
  </si>
  <si>
    <t>Thailand</t>
  </si>
  <si>
    <t>Pamela</t>
  </si>
  <si>
    <t>Blackburn</t>
  </si>
  <si>
    <t>Stacie</t>
  </si>
  <si>
    <t>Fox</t>
  </si>
  <si>
    <t>Teresa</t>
  </si>
  <si>
    <t>Bass</t>
  </si>
  <si>
    <t>Christopher</t>
  </si>
  <si>
    <t>Martinez</t>
  </si>
  <si>
    <t>Vietnam</t>
  </si>
  <si>
    <t>Sara</t>
  </si>
  <si>
    <t>Mcintyre</t>
  </si>
  <si>
    <t>Morgan</t>
  </si>
  <si>
    <t>Briggs</t>
  </si>
  <si>
    <t>New Zealand</t>
  </si>
  <si>
    <t>Justin</t>
  </si>
  <si>
    <t>Anderson</t>
  </si>
  <si>
    <t>Amber</t>
  </si>
  <si>
    <t>Vasquez</t>
  </si>
  <si>
    <t>Camacho</t>
  </si>
  <si>
    <t>Stephanie</t>
  </si>
  <si>
    <t>Goodwin</t>
  </si>
  <si>
    <t>Jonathan</t>
  </si>
  <si>
    <t>Le</t>
  </si>
  <si>
    <t>Margaret</t>
  </si>
  <si>
    <t>Gutierrez</t>
  </si>
  <si>
    <t>Indonesia</t>
  </si>
  <si>
    <t>Debra</t>
  </si>
  <si>
    <t>Murillo</t>
  </si>
  <si>
    <t>Sarah</t>
  </si>
  <si>
    <t>Kirk</t>
  </si>
  <si>
    <t>Vazquez</t>
  </si>
  <si>
    <t>Paige</t>
  </si>
  <si>
    <t>Phillips</t>
  </si>
  <si>
    <t>Sandra</t>
  </si>
  <si>
    <t>Cook</t>
  </si>
  <si>
    <t>Nicole</t>
  </si>
  <si>
    <t>Hutchinson</t>
  </si>
  <si>
    <t>Singapore</t>
  </si>
  <si>
    <t>Robert</t>
  </si>
  <si>
    <t>Morris</t>
  </si>
  <si>
    <t>Francis</t>
  </si>
  <si>
    <t>Ruiz</t>
  </si>
  <si>
    <t>Brian</t>
  </si>
  <si>
    <t>Gardner</t>
  </si>
  <si>
    <t>Steven</t>
  </si>
  <si>
    <t>Peterson</t>
  </si>
  <si>
    <t>Heather</t>
  </si>
  <si>
    <t>Hernandez</t>
  </si>
  <si>
    <t>Jacob</t>
  </si>
  <si>
    <t>Delgado</t>
  </si>
  <si>
    <t>Joe</t>
  </si>
  <si>
    <t>Wade</t>
  </si>
  <si>
    <t>Anita</t>
  </si>
  <si>
    <t>Walter</t>
  </si>
  <si>
    <t>Williamson</t>
  </si>
  <si>
    <t>Jackson</t>
  </si>
  <si>
    <t>John</t>
  </si>
  <si>
    <t>Roberts</t>
  </si>
  <si>
    <t>Jennifer</t>
  </si>
  <si>
    <t>Brown</t>
  </si>
  <si>
    <t>Jessica</t>
  </si>
  <si>
    <t>Gibson</t>
  </si>
  <si>
    <t>Lisa</t>
  </si>
  <si>
    <t>Buckley</t>
  </si>
  <si>
    <t>Banks</t>
  </si>
  <si>
    <t>Charles</t>
  </si>
  <si>
    <t>Thompson</t>
  </si>
  <si>
    <t>Jamie</t>
  </si>
  <si>
    <t>Rodriguez</t>
  </si>
  <si>
    <t>Samantha</t>
  </si>
  <si>
    <t>Cross</t>
  </si>
  <si>
    <t>Trevino</t>
  </si>
  <si>
    <t>Dawn</t>
  </si>
  <si>
    <t>Michael</t>
  </si>
  <si>
    <t>Tucker</t>
  </si>
  <si>
    <t>Patrick</t>
  </si>
  <si>
    <t>Marsh</t>
  </si>
  <si>
    <t>Nancy</t>
  </si>
  <si>
    <t>Lawson</t>
  </si>
  <si>
    <t>Kimberly</t>
  </si>
  <si>
    <t>Gray</t>
  </si>
  <si>
    <t>Beth</t>
  </si>
  <si>
    <t>Mcdonald</t>
  </si>
  <si>
    <t>Jason</t>
  </si>
  <si>
    <t>Collins</t>
  </si>
  <si>
    <t>Vega</t>
  </si>
  <si>
    <t>Briana</t>
  </si>
  <si>
    <t>Joy</t>
  </si>
  <si>
    <t>Hughes</t>
  </si>
  <si>
    <t>Anthony</t>
  </si>
  <si>
    <t>Leon</t>
  </si>
  <si>
    <t>Shawn</t>
  </si>
  <si>
    <t>Brianna</t>
  </si>
  <si>
    <t>Lawrence</t>
  </si>
  <si>
    <t>Paul</t>
  </si>
  <si>
    <t>Johns</t>
  </si>
  <si>
    <t>Gina</t>
  </si>
  <si>
    <t>Shah</t>
  </si>
  <si>
    <t>Alan</t>
  </si>
  <si>
    <t>Laura</t>
  </si>
  <si>
    <t>Lamb</t>
  </si>
  <si>
    <t>Ronald</t>
  </si>
  <si>
    <t>Rogers</t>
  </si>
  <si>
    <t>Shannon</t>
  </si>
  <si>
    <t>Andrea</t>
  </si>
  <si>
    <t>Baird</t>
  </si>
  <si>
    <t>Gonzalez</t>
  </si>
  <si>
    <t>Hoover</t>
  </si>
  <si>
    <t>Brandi</t>
  </si>
  <si>
    <t>Lewis</t>
  </si>
  <si>
    <t>Sonia</t>
  </si>
  <si>
    <t>Green</t>
  </si>
  <si>
    <t>Cynthia</t>
  </si>
  <si>
    <t>Wilson</t>
  </si>
  <si>
    <t>Katherine</t>
  </si>
  <si>
    <t>White</t>
  </si>
  <si>
    <t>Taylor</t>
  </si>
  <si>
    <t>Randall</t>
  </si>
  <si>
    <t>Obrien</t>
  </si>
  <si>
    <t>Amy</t>
  </si>
  <si>
    <t>Powell</t>
  </si>
  <si>
    <t>Russell</t>
  </si>
  <si>
    <t>Smith</t>
  </si>
  <si>
    <t>Kyle</t>
  </si>
  <si>
    <t>Hoffman</t>
  </si>
  <si>
    <t>Bobby</t>
  </si>
  <si>
    <t>Carey</t>
  </si>
  <si>
    <t>Michelle</t>
  </si>
  <si>
    <t>Brooks</t>
  </si>
  <si>
    <t>Keith</t>
  </si>
  <si>
    <t>Jeffrey</t>
  </si>
  <si>
    <t>Richards</t>
  </si>
  <si>
    <t>Ryan</t>
  </si>
  <si>
    <t>Wyatt</t>
  </si>
  <si>
    <t>Logan</t>
  </si>
  <si>
    <t>Yang</t>
  </si>
  <si>
    <t>David</t>
  </si>
  <si>
    <t>Deleon</t>
  </si>
  <si>
    <t>Campbell</t>
  </si>
  <si>
    <t>Delacruz</t>
  </si>
  <si>
    <t>Hall</t>
  </si>
  <si>
    <t>Angela</t>
  </si>
  <si>
    <t>Moore</t>
  </si>
  <si>
    <t>Marilyn</t>
  </si>
  <si>
    <t>Hess</t>
  </si>
  <si>
    <t>Hannah</t>
  </si>
  <si>
    <t>Rivas</t>
  </si>
  <si>
    <t>Reed</t>
  </si>
  <si>
    <t>Shane</t>
  </si>
  <si>
    <t>Hudson</t>
  </si>
  <si>
    <t>Michele</t>
  </si>
  <si>
    <t>Stewart</t>
  </si>
  <si>
    <t>Ian</t>
  </si>
  <si>
    <t>Jill</t>
  </si>
  <si>
    <t>Holmes</t>
  </si>
  <si>
    <t>Glenn</t>
  </si>
  <si>
    <t>Johnny</t>
  </si>
  <si>
    <t>Sullivan</t>
  </si>
  <si>
    <t>Valerie</t>
  </si>
  <si>
    <t>Cheryl</t>
  </si>
  <si>
    <t>Randy</t>
  </si>
  <si>
    <t>Payne</t>
  </si>
  <si>
    <t>Lucas</t>
  </si>
  <si>
    <t>Scott</t>
  </si>
  <si>
    <t>Herring</t>
  </si>
  <si>
    <t>Jorge</t>
  </si>
  <si>
    <t>Clark</t>
  </si>
  <si>
    <t>Kevin</t>
  </si>
  <si>
    <t>Joanna</t>
  </si>
  <si>
    <t>Wayne</t>
  </si>
  <si>
    <t>Alexander</t>
  </si>
  <si>
    <t>Mcclure</t>
  </si>
  <si>
    <t>Danielle</t>
  </si>
  <si>
    <t>Jones</t>
  </si>
  <si>
    <t>Chelsea</t>
  </si>
  <si>
    <t>Hart</t>
  </si>
  <si>
    <t>Hickman</t>
  </si>
  <si>
    <t>Huang</t>
  </si>
  <si>
    <t>Esparza</t>
  </si>
  <si>
    <t>Flores</t>
  </si>
  <si>
    <t>Larry</t>
  </si>
  <si>
    <t>Cline</t>
  </si>
  <si>
    <t>Hampton</t>
  </si>
  <si>
    <t>Maria</t>
  </si>
  <si>
    <t>Fisher</t>
  </si>
  <si>
    <t>Holly</t>
  </si>
  <si>
    <t>Andrew</t>
  </si>
  <si>
    <t>Mark</t>
  </si>
  <si>
    <t>Gomez</t>
  </si>
  <si>
    <t>Mcgrath</t>
  </si>
  <si>
    <t>Billy</t>
  </si>
  <si>
    <t>Carrie</t>
  </si>
  <si>
    <t>Tanya</t>
  </si>
  <si>
    <t>Peggy</t>
  </si>
  <si>
    <t>Tammy</t>
  </si>
  <si>
    <t>Foster</t>
  </si>
  <si>
    <t>Chris</t>
  </si>
  <si>
    <t>Gillespie</t>
  </si>
  <si>
    <t>Tyler</t>
  </si>
  <si>
    <t>Owen</t>
  </si>
  <si>
    <t>Pearson</t>
  </si>
  <si>
    <t>Wood</t>
  </si>
  <si>
    <t>Dorothy</t>
  </si>
  <si>
    <t>Adams</t>
  </si>
  <si>
    <t>Shelton</t>
  </si>
  <si>
    <t>Juan</t>
  </si>
  <si>
    <t>Fields</t>
  </si>
  <si>
    <t>Bryan</t>
  </si>
  <si>
    <t>Mayer</t>
  </si>
  <si>
    <t>Olivia</t>
  </si>
  <si>
    <t>Shea</t>
  </si>
  <si>
    <t>Julie</t>
  </si>
  <si>
    <t>Elizabeth</t>
  </si>
  <si>
    <t>Victor</t>
  </si>
  <si>
    <t>Villegas</t>
  </si>
  <si>
    <t>Novak</t>
  </si>
  <si>
    <t>Conway</t>
  </si>
  <si>
    <t>Mcfarland</t>
  </si>
  <si>
    <t>Derek</t>
  </si>
  <si>
    <t>Choi</t>
  </si>
  <si>
    <t>Rebecca</t>
  </si>
  <si>
    <t>Jon</t>
  </si>
  <si>
    <t>Oliver</t>
  </si>
  <si>
    <t>Casey</t>
  </si>
  <si>
    <t>Dean</t>
  </si>
  <si>
    <t>Rose</t>
  </si>
  <si>
    <t>James</t>
  </si>
  <si>
    <t>Jenna</t>
  </si>
  <si>
    <t>Terri</t>
  </si>
  <si>
    <t>Short</t>
  </si>
  <si>
    <t>Richardson</t>
  </si>
  <si>
    <t>Beverly</t>
  </si>
  <si>
    <t>Curtis</t>
  </si>
  <si>
    <t>Luke</t>
  </si>
  <si>
    <t>Kelley</t>
  </si>
  <si>
    <t>Susan</t>
  </si>
  <si>
    <t>West</t>
  </si>
  <si>
    <t>Sally</t>
  </si>
  <si>
    <t>Bailey</t>
  </si>
  <si>
    <t>Megan</t>
  </si>
  <si>
    <t>Rojas</t>
  </si>
  <si>
    <t>Wilcox</t>
  </si>
  <si>
    <t>Norman</t>
  </si>
  <si>
    <t>Hussian</t>
  </si>
  <si>
    <t>Jalal</t>
  </si>
  <si>
    <t>Vicnesswary</t>
  </si>
  <si>
    <t>Sharmila</t>
  </si>
  <si>
    <t>Balasubramaniam</t>
  </si>
  <si>
    <t>Ashiwara</t>
  </si>
  <si>
    <t>Vijaya</t>
  </si>
  <si>
    <t>Mellisa</t>
  </si>
  <si>
    <t>Departments</t>
  </si>
  <si>
    <t>Positions</t>
  </si>
  <si>
    <t>Sites</t>
  </si>
  <si>
    <t>pos_id</t>
  </si>
  <si>
    <t>dept_id</t>
  </si>
  <si>
    <t>gender_id</t>
  </si>
  <si>
    <t>country_id</t>
  </si>
  <si>
    <t>site_id</t>
  </si>
  <si>
    <t>Columbia</t>
  </si>
  <si>
    <t>Somchai</t>
  </si>
  <si>
    <t>Nattapong</t>
  </si>
  <si>
    <t>Suttipong</t>
  </si>
  <si>
    <t>Boonmee</t>
  </si>
  <si>
    <t>Chaiprasit</t>
  </si>
  <si>
    <t>Suksan</t>
  </si>
  <si>
    <t>Wongchai</t>
  </si>
  <si>
    <t>Chavalit</t>
  </si>
  <si>
    <t>Kittisak</t>
  </si>
  <si>
    <t>Poonpat</t>
  </si>
  <si>
    <t>Somboon</t>
  </si>
  <si>
    <t>Prasertsak</t>
  </si>
  <si>
    <t>Thammasak</t>
  </si>
  <si>
    <t>Rungroj</t>
  </si>
  <si>
    <t>Srisuk</t>
  </si>
  <si>
    <t>Suwannarat</t>
  </si>
  <si>
    <t>Nimit</t>
  </si>
  <si>
    <t>Thammarat</t>
  </si>
  <si>
    <t>Sangwong</t>
  </si>
  <si>
    <t>Vongchai</t>
  </si>
  <si>
    <t>Boonlert</t>
  </si>
  <si>
    <t>Srisawat</t>
  </si>
  <si>
    <t>Yuthasak</t>
  </si>
  <si>
    <t>Intarachai</t>
  </si>
  <si>
    <t>Chaisuwan</t>
  </si>
  <si>
    <t>Panyarachun</t>
  </si>
  <si>
    <t>Kraipob</t>
  </si>
  <si>
    <t>Wattanachai</t>
  </si>
  <si>
    <t>Boonserm</t>
  </si>
  <si>
    <t>Supasiri</t>
  </si>
  <si>
    <t>Worawit</t>
  </si>
  <si>
    <t>Ratchanon</t>
  </si>
  <si>
    <t>Chatri</t>
  </si>
  <si>
    <t>Supachai</t>
  </si>
  <si>
    <t>Phuwadol</t>
  </si>
  <si>
    <t>Thanawat</t>
  </si>
  <si>
    <t>Thiraphong</t>
  </si>
  <si>
    <t>Sarawut</t>
  </si>
  <si>
    <t>Pongsak</t>
  </si>
  <si>
    <t>Chariya</t>
  </si>
  <si>
    <t>Anong</t>
  </si>
  <si>
    <t>Jintana</t>
  </si>
  <si>
    <t>Kannika</t>
  </si>
  <si>
    <t>Patcharaporn</t>
  </si>
  <si>
    <t>Rachanee</t>
  </si>
  <si>
    <t>Rungnapa</t>
  </si>
  <si>
    <t>Saengdao</t>
  </si>
  <si>
    <t>Siriporn</t>
  </si>
  <si>
    <t>Thip Wanee</t>
  </si>
  <si>
    <t>Nittaya</t>
  </si>
  <si>
    <t>Pattama</t>
  </si>
  <si>
    <t>Supatra</t>
  </si>
  <si>
    <t xml:space="preserve">Viyada Ploy </t>
  </si>
  <si>
    <t>Orathai</t>
  </si>
  <si>
    <t>emp_id</t>
  </si>
  <si>
    <t>Employees</t>
  </si>
  <si>
    <t>Tablename:</t>
  </si>
  <si>
    <t>Human Resource</t>
  </si>
  <si>
    <t>Country</t>
  </si>
  <si>
    <t>Relationship:</t>
  </si>
  <si>
    <t>1 To Many - Departments : Employees</t>
  </si>
  <si>
    <t xml:space="preserve"> 1 to Many - Department : Positions</t>
  </si>
  <si>
    <t>1 to Many - Gender : Employees</t>
  </si>
  <si>
    <t>1 to Many - Country : Employees</t>
  </si>
  <si>
    <t>1 to Many - Country : Sites</t>
  </si>
  <si>
    <t>1 to Many - Sites : Employees</t>
  </si>
  <si>
    <t>1 to Many - Position : Employees</t>
  </si>
  <si>
    <t>Database :</t>
  </si>
  <si>
    <t>GreenVolt</t>
  </si>
  <si>
    <t>First_Name</t>
  </si>
  <si>
    <t>Last_Name</t>
  </si>
  <si>
    <t>Date_of_Birth</t>
  </si>
  <si>
    <t>Date_Hired</t>
  </si>
  <si>
    <t>country_id'</t>
  </si>
  <si>
    <t>origin_country_id</t>
  </si>
  <si>
    <t>References Country(country_id)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</si>
</sst>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horizontal="left"/>
    </xf>
    <xf numFmtId="164" fontId="0" fillId="0" borderId="0" xfId="0" applyNumberFormat="1"/>
    <xf numFmtId="0" fontId="0" fillId="33" borderId="0" xfId="0" applyFill="1" applyAlignment="1">
      <alignment horizontal="center"/>
    </xf>
    <xf numFmtId="0" fontId="0" fillId="34" borderId="0" xfId="0" applyFill="1"/>
    <xf numFmtId="0" fontId="0" fillId="0" borderId="0" xfId="0" quotePrefix="1"/>
    <xf numFmtId="0" fontId="0" fillId="33" borderId="0" xfId="0" applyFill="1" applyAlignment="1">
      <alignment horizontal="center"/>
    </xf>
    <xf numFmtId="0" fontId="0" fillId="0" borderId="0" xfId="0" applyAlignment="1">
      <alignment horizontal="center" vertical="center"/>
    </xf>
    <xf numFmtId="0" fontId="0" fillId="35" borderId="0" xfId="0" applyFill="1" applyAlignment="1">
      <alignment horizontal="center"/>
    </xf>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5A05A-9325-4FEB-A372-E3426C4059AF}">
  <dimension ref="A1:AD612"/>
  <sheetViews>
    <sheetView tabSelected="1" workbookViewId="0">
      <selection activeCell="N21" sqref="N21"/>
    </sheetView>
  </sheetViews>
  <sheetFormatPr defaultRowHeight="15" x14ac:dyDescent="0.25"/>
  <cols>
    <col min="1" max="1" width="12.7109375" bestFit="1" customWidth="1"/>
    <col min="2" max="2" width="7.42578125" bestFit="1" customWidth="1"/>
    <col min="3" max="3" width="17.85546875" bestFit="1" customWidth="1"/>
    <col min="4" max="4" width="20.85546875" bestFit="1" customWidth="1"/>
    <col min="5" max="5" width="9.5703125" bestFit="1" customWidth="1"/>
    <col min="6" max="6" width="10.140625" bestFit="1" customWidth="1"/>
    <col min="7" max="7" width="12.5703125" bestFit="1" customWidth="1"/>
    <col min="8" max="8" width="10.42578125" bestFit="1" customWidth="1"/>
    <col min="9" max="9" width="7.42578125" bestFit="1" customWidth="1"/>
    <col min="10" max="10" width="6.7109375" bestFit="1" customWidth="1"/>
    <col min="11" max="11" width="6.85546875" bestFit="1" customWidth="1"/>
    <col min="12" max="12" width="8.85546875" customWidth="1"/>
    <col min="13" max="14" width="15.85546875" customWidth="1"/>
    <col min="15" max="15" width="8.85546875" customWidth="1"/>
    <col min="16" max="17" width="17.28515625" customWidth="1"/>
    <col min="18" max="18" width="8.85546875" customWidth="1"/>
    <col min="19" max="19" width="6.7109375" bestFit="1" customWidth="1"/>
    <col min="20" max="20" width="10.140625" bestFit="1" customWidth="1"/>
    <col min="21" max="21" width="13.42578125" bestFit="1" customWidth="1"/>
    <col min="22" max="23" width="13.42578125" customWidth="1"/>
    <col min="24" max="24" width="12.28515625" bestFit="1" customWidth="1"/>
    <col min="25" max="25" width="22.28515625" bestFit="1" customWidth="1"/>
    <col min="26" max="26" width="8.85546875" customWidth="1"/>
    <col min="27" max="27" width="9.28515625" bestFit="1" customWidth="1"/>
    <col min="28" max="28" width="7.42578125" bestFit="1" customWidth="1"/>
    <col min="29" max="29" width="31" bestFit="1" customWidth="1"/>
    <col min="30" max="30" width="22.28515625" bestFit="1" customWidth="1"/>
  </cols>
  <sheetData>
    <row r="1" spans="1:30" x14ac:dyDescent="0.25">
      <c r="A1" t="s">
        <v>760</v>
      </c>
      <c r="B1" s="9" t="s">
        <v>761</v>
      </c>
      <c r="C1" s="9"/>
    </row>
    <row r="2" spans="1:30" x14ac:dyDescent="0.25">
      <c r="A2" t="s">
        <v>749</v>
      </c>
      <c r="B2" s="7" t="s">
        <v>748</v>
      </c>
      <c r="C2" s="7"/>
      <c r="D2" s="7"/>
      <c r="E2" s="7"/>
      <c r="F2" s="7"/>
      <c r="G2" s="7"/>
      <c r="H2" s="7"/>
      <c r="I2" s="7"/>
      <c r="J2" s="7"/>
      <c r="K2" s="7"/>
      <c r="M2" s="7" t="s">
        <v>2</v>
      </c>
      <c r="N2" s="7"/>
      <c r="P2" s="7" t="s">
        <v>751</v>
      </c>
      <c r="Q2" s="7"/>
      <c r="S2" s="7" t="s">
        <v>686</v>
      </c>
      <c r="T2" s="7"/>
      <c r="U2" s="7"/>
      <c r="V2" s="4"/>
      <c r="X2" s="7" t="s">
        <v>684</v>
      </c>
      <c r="Y2" s="7"/>
      <c r="AA2" s="7" t="s">
        <v>685</v>
      </c>
      <c r="AB2" s="7"/>
      <c r="AC2" s="7"/>
      <c r="AD2" s="7"/>
    </row>
    <row r="3" spans="1:30" x14ac:dyDescent="0.25">
      <c r="A3" s="8" t="s">
        <v>752</v>
      </c>
      <c r="B3" s="4"/>
      <c r="C3" s="4"/>
      <c r="D3" s="4"/>
      <c r="E3" s="4"/>
      <c r="F3" s="4"/>
      <c r="G3" s="4"/>
      <c r="H3" s="4"/>
      <c r="I3" s="4"/>
      <c r="J3" s="4"/>
      <c r="K3" s="4"/>
      <c r="M3" s="7" t="s">
        <v>755</v>
      </c>
      <c r="N3" s="7"/>
      <c r="P3" s="7" t="s">
        <v>756</v>
      </c>
      <c r="Q3" s="7"/>
      <c r="S3" s="7" t="s">
        <v>758</v>
      </c>
      <c r="T3" s="7"/>
      <c r="U3" s="7"/>
      <c r="V3" s="7"/>
      <c r="X3" s="7" t="s">
        <v>754</v>
      </c>
      <c r="Y3" s="7"/>
      <c r="AA3" s="7" t="s">
        <v>759</v>
      </c>
      <c r="AB3" s="7"/>
      <c r="AC3" s="7"/>
      <c r="AD3" s="7"/>
    </row>
    <row r="4" spans="1:30" x14ac:dyDescent="0.25">
      <c r="A4" s="8"/>
      <c r="B4" s="4"/>
      <c r="C4" s="4"/>
      <c r="D4" s="4"/>
      <c r="E4" s="4"/>
      <c r="F4" s="4"/>
      <c r="G4" s="4"/>
      <c r="H4" s="4"/>
      <c r="I4" s="4"/>
      <c r="J4" s="4"/>
      <c r="K4" s="4"/>
      <c r="M4" s="7"/>
      <c r="N4" s="7"/>
      <c r="P4" s="7" t="s">
        <v>757</v>
      </c>
      <c r="Q4" s="7"/>
      <c r="S4" s="7"/>
      <c r="T4" s="7"/>
      <c r="U4" s="7"/>
      <c r="V4" s="7"/>
      <c r="X4" s="7" t="s">
        <v>753</v>
      </c>
      <c r="Y4" s="7"/>
      <c r="AA4" s="4"/>
      <c r="AB4" s="4"/>
      <c r="AC4" s="4"/>
      <c r="AD4" s="4"/>
    </row>
    <row r="5" spans="1:30" x14ac:dyDescent="0.25">
      <c r="B5" s="5" t="s">
        <v>747</v>
      </c>
      <c r="C5" t="s">
        <v>762</v>
      </c>
      <c r="D5" t="s">
        <v>763</v>
      </c>
      <c r="E5" s="10" t="s">
        <v>689</v>
      </c>
      <c r="F5" s="10" t="s">
        <v>690</v>
      </c>
      <c r="G5" s="3" t="s">
        <v>764</v>
      </c>
      <c r="H5" s="3" t="s">
        <v>765</v>
      </c>
      <c r="I5" s="10" t="s">
        <v>688</v>
      </c>
      <c r="J5" s="10" t="s">
        <v>691</v>
      </c>
      <c r="K5" s="10" t="s">
        <v>687</v>
      </c>
      <c r="M5" s="5" t="s">
        <v>689</v>
      </c>
      <c r="N5" t="s">
        <v>2</v>
      </c>
      <c r="P5" s="5" t="s">
        <v>690</v>
      </c>
      <c r="Q5" t="s">
        <v>751</v>
      </c>
      <c r="S5" s="5" t="s">
        <v>691</v>
      </c>
      <c r="T5" s="5" t="s">
        <v>690</v>
      </c>
      <c r="U5" t="s">
        <v>686</v>
      </c>
      <c r="V5" t="s">
        <v>751</v>
      </c>
      <c r="X5" s="5" t="s">
        <v>688</v>
      </c>
      <c r="Y5" t="s">
        <v>684</v>
      </c>
      <c r="AA5" s="5" t="s">
        <v>687</v>
      </c>
      <c r="AB5" s="5" t="s">
        <v>688</v>
      </c>
      <c r="AC5" t="s">
        <v>8</v>
      </c>
      <c r="AD5" t="s">
        <v>6</v>
      </c>
    </row>
    <row r="6" spans="1:30" x14ac:dyDescent="0.25">
      <c r="C6" t="s">
        <v>676</v>
      </c>
      <c r="D6" t="s">
        <v>677</v>
      </c>
      <c r="E6">
        <v>311</v>
      </c>
      <c r="F6">
        <v>1000</v>
      </c>
      <c r="G6" s="3">
        <v>24657</v>
      </c>
      <c r="H6" s="3">
        <v>44652</v>
      </c>
      <c r="I6">
        <v>3010</v>
      </c>
      <c r="J6">
        <v>1002</v>
      </c>
      <c r="K6">
        <v>3011</v>
      </c>
      <c r="M6">
        <v>310</v>
      </c>
      <c r="N6" t="s">
        <v>9</v>
      </c>
      <c r="P6">
        <v>1000</v>
      </c>
      <c r="Q6" t="s">
        <v>10</v>
      </c>
      <c r="S6">
        <v>1001</v>
      </c>
      <c r="T6">
        <v>1000</v>
      </c>
      <c r="U6" t="s">
        <v>55</v>
      </c>
      <c r="V6" t="s">
        <v>10</v>
      </c>
      <c r="X6">
        <v>1010</v>
      </c>
      <c r="Y6" t="s">
        <v>65</v>
      </c>
      <c r="AA6">
        <v>3011</v>
      </c>
      <c r="AB6">
        <v>3010</v>
      </c>
      <c r="AC6" t="s">
        <v>13</v>
      </c>
      <c r="AD6" t="s">
        <v>11</v>
      </c>
    </row>
    <row r="7" spans="1:30" x14ac:dyDescent="0.25">
      <c r="C7" t="s">
        <v>14</v>
      </c>
      <c r="D7" t="s">
        <v>15</v>
      </c>
      <c r="E7">
        <v>310</v>
      </c>
      <c r="F7">
        <v>4000</v>
      </c>
      <c r="G7" s="3">
        <v>30129</v>
      </c>
      <c r="H7" s="3">
        <v>45494</v>
      </c>
      <c r="I7">
        <v>3010</v>
      </c>
      <c r="J7">
        <v>1002</v>
      </c>
      <c r="K7">
        <v>3013</v>
      </c>
      <c r="M7">
        <v>311</v>
      </c>
      <c r="N7" t="s">
        <v>40</v>
      </c>
      <c r="P7">
        <v>2000</v>
      </c>
      <c r="Q7" t="s">
        <v>458</v>
      </c>
      <c r="S7">
        <v>1002</v>
      </c>
      <c r="T7">
        <v>1000</v>
      </c>
      <c r="U7" t="s">
        <v>12</v>
      </c>
      <c r="V7" t="s">
        <v>10</v>
      </c>
      <c r="X7">
        <v>2010</v>
      </c>
      <c r="Y7" t="s">
        <v>86</v>
      </c>
      <c r="AA7">
        <v>3012</v>
      </c>
      <c r="AB7">
        <v>3010</v>
      </c>
      <c r="AC7" t="s">
        <v>21</v>
      </c>
      <c r="AD7" t="s">
        <v>11</v>
      </c>
    </row>
    <row r="8" spans="1:30" x14ac:dyDescent="0.25">
      <c r="C8" t="s">
        <v>18</v>
      </c>
      <c r="D8" t="s">
        <v>19</v>
      </c>
      <c r="E8">
        <v>311</v>
      </c>
      <c r="F8">
        <v>6000</v>
      </c>
      <c r="G8" s="3">
        <v>24821</v>
      </c>
      <c r="H8" s="3">
        <v>45237</v>
      </c>
      <c r="I8">
        <v>3010</v>
      </c>
      <c r="J8">
        <v>1002</v>
      </c>
      <c r="K8">
        <v>3012</v>
      </c>
      <c r="P8">
        <v>3000</v>
      </c>
      <c r="Q8" t="s">
        <v>410</v>
      </c>
      <c r="S8">
        <v>1003</v>
      </c>
      <c r="T8">
        <v>1000</v>
      </c>
      <c r="U8" t="s">
        <v>32</v>
      </c>
      <c r="V8" t="s">
        <v>10</v>
      </c>
      <c r="X8">
        <v>3010</v>
      </c>
      <c r="Y8" t="s">
        <v>11</v>
      </c>
      <c r="AA8">
        <v>3013</v>
      </c>
      <c r="AB8">
        <v>3010</v>
      </c>
      <c r="AC8" t="s">
        <v>17</v>
      </c>
      <c r="AD8" t="s">
        <v>11</v>
      </c>
    </row>
    <row r="9" spans="1:30" x14ac:dyDescent="0.25">
      <c r="C9" t="s">
        <v>22</v>
      </c>
      <c r="D9" t="s">
        <v>23</v>
      </c>
      <c r="E9">
        <v>310</v>
      </c>
      <c r="F9">
        <v>11000</v>
      </c>
      <c r="G9" s="3">
        <v>33328</v>
      </c>
      <c r="H9" s="3">
        <v>44092</v>
      </c>
      <c r="I9">
        <v>9010</v>
      </c>
      <c r="J9">
        <v>1002</v>
      </c>
      <c r="K9">
        <v>9012</v>
      </c>
      <c r="P9">
        <v>4000</v>
      </c>
      <c r="Q9" t="s">
        <v>16</v>
      </c>
      <c r="S9">
        <v>2001</v>
      </c>
      <c r="T9">
        <v>2000</v>
      </c>
      <c r="U9" t="s">
        <v>36</v>
      </c>
      <c r="V9" t="s">
        <v>458</v>
      </c>
      <c r="X9">
        <v>4010</v>
      </c>
      <c r="Y9" t="s">
        <v>115</v>
      </c>
      <c r="AA9">
        <v>1011</v>
      </c>
      <c r="AB9">
        <v>1010</v>
      </c>
      <c r="AC9" t="s">
        <v>111</v>
      </c>
      <c r="AD9" t="s">
        <v>65</v>
      </c>
    </row>
    <row r="10" spans="1:30" x14ac:dyDescent="0.25">
      <c r="C10" t="s">
        <v>26</v>
      </c>
      <c r="D10" t="s">
        <v>27</v>
      </c>
      <c r="E10">
        <v>310</v>
      </c>
      <c r="F10">
        <v>1000</v>
      </c>
      <c r="G10" s="3">
        <v>24892</v>
      </c>
      <c r="H10" s="3">
        <v>44204</v>
      </c>
      <c r="I10">
        <v>9010</v>
      </c>
      <c r="J10">
        <v>1001</v>
      </c>
      <c r="K10">
        <v>9011</v>
      </c>
      <c r="P10">
        <v>5000</v>
      </c>
      <c r="Q10" t="s">
        <v>416</v>
      </c>
      <c r="X10">
        <v>5010</v>
      </c>
      <c r="Y10" t="s">
        <v>750</v>
      </c>
      <c r="AA10">
        <v>1012</v>
      </c>
      <c r="AB10">
        <v>1010</v>
      </c>
      <c r="AC10" s="2" t="s">
        <v>66</v>
      </c>
      <c r="AD10" t="s">
        <v>65</v>
      </c>
    </row>
    <row r="11" spans="1:30" x14ac:dyDescent="0.25">
      <c r="C11" t="s">
        <v>29</v>
      </c>
      <c r="D11" t="s">
        <v>30</v>
      </c>
      <c r="E11">
        <v>310</v>
      </c>
      <c r="F11">
        <v>8000</v>
      </c>
      <c r="G11" s="3">
        <v>32217</v>
      </c>
      <c r="H11" s="3">
        <v>45279</v>
      </c>
      <c r="I11">
        <v>9010</v>
      </c>
      <c r="J11">
        <v>1003</v>
      </c>
      <c r="K11">
        <v>9013</v>
      </c>
      <c r="P11">
        <v>6000</v>
      </c>
      <c r="Q11" t="s">
        <v>20</v>
      </c>
      <c r="X11">
        <v>6010</v>
      </c>
      <c r="Y11" t="s">
        <v>48</v>
      </c>
      <c r="AA11">
        <v>1013</v>
      </c>
      <c r="AB11">
        <v>1010</v>
      </c>
      <c r="AC11" s="2" t="s">
        <v>98</v>
      </c>
      <c r="AD11" t="s">
        <v>65</v>
      </c>
    </row>
    <row r="12" spans="1:30" x14ac:dyDescent="0.25">
      <c r="C12" t="s">
        <v>34</v>
      </c>
      <c r="D12" t="s">
        <v>35</v>
      </c>
      <c r="E12">
        <v>310</v>
      </c>
      <c r="F12">
        <v>2000</v>
      </c>
      <c r="G12" s="3">
        <v>28590</v>
      </c>
      <c r="H12" s="3">
        <v>45536</v>
      </c>
      <c r="I12">
        <v>9010</v>
      </c>
      <c r="J12">
        <v>2001</v>
      </c>
      <c r="K12">
        <v>9018</v>
      </c>
      <c r="P12">
        <v>7000</v>
      </c>
      <c r="Q12" t="s">
        <v>430</v>
      </c>
      <c r="X12">
        <v>7010</v>
      </c>
      <c r="Y12" t="s">
        <v>41</v>
      </c>
      <c r="AA12">
        <v>1014</v>
      </c>
      <c r="AB12">
        <v>1010</v>
      </c>
      <c r="AC12" s="2" t="s">
        <v>156</v>
      </c>
      <c r="AD12" t="s">
        <v>65</v>
      </c>
    </row>
    <row r="13" spans="1:30" x14ac:dyDescent="0.25">
      <c r="C13" t="s">
        <v>38</v>
      </c>
      <c r="D13" t="s">
        <v>39</v>
      </c>
      <c r="E13">
        <v>311</v>
      </c>
      <c r="F13">
        <v>1000</v>
      </c>
      <c r="G13" s="3">
        <v>34002</v>
      </c>
      <c r="H13" s="3">
        <v>44587</v>
      </c>
      <c r="I13">
        <v>7010</v>
      </c>
      <c r="J13">
        <v>1003</v>
      </c>
      <c r="K13">
        <v>7014</v>
      </c>
      <c r="P13">
        <v>8000</v>
      </c>
      <c r="Q13" t="s">
        <v>31</v>
      </c>
      <c r="X13">
        <v>8010</v>
      </c>
      <c r="Y13" t="s">
        <v>61</v>
      </c>
      <c r="AA13">
        <v>2011</v>
      </c>
      <c r="AB13">
        <v>2010</v>
      </c>
      <c r="AC13" s="2" t="s">
        <v>126</v>
      </c>
      <c r="AD13" t="s">
        <v>86</v>
      </c>
    </row>
    <row r="14" spans="1:30" x14ac:dyDescent="0.25">
      <c r="C14" t="s">
        <v>43</v>
      </c>
      <c r="D14" t="s">
        <v>44</v>
      </c>
      <c r="E14">
        <v>311</v>
      </c>
      <c r="F14">
        <v>1000</v>
      </c>
      <c r="G14" s="3">
        <v>37686</v>
      </c>
      <c r="H14" s="3">
        <v>44066</v>
      </c>
      <c r="I14">
        <v>3010</v>
      </c>
      <c r="J14">
        <v>1003</v>
      </c>
      <c r="K14">
        <v>3015</v>
      </c>
      <c r="P14">
        <v>9000</v>
      </c>
      <c r="Q14" t="s">
        <v>446</v>
      </c>
      <c r="X14">
        <v>9010</v>
      </c>
      <c r="Y14" t="s">
        <v>24</v>
      </c>
      <c r="AA14">
        <v>2012</v>
      </c>
      <c r="AB14">
        <v>2010</v>
      </c>
      <c r="AC14" t="s">
        <v>87</v>
      </c>
      <c r="AD14" t="s">
        <v>86</v>
      </c>
    </row>
    <row r="15" spans="1:30" x14ac:dyDescent="0.25">
      <c r="C15" t="s">
        <v>46</v>
      </c>
      <c r="D15" t="s">
        <v>47</v>
      </c>
      <c r="E15">
        <v>311</v>
      </c>
      <c r="F15">
        <v>2000</v>
      </c>
      <c r="G15" s="3">
        <v>29939</v>
      </c>
      <c r="H15" s="3">
        <v>44883</v>
      </c>
      <c r="I15">
        <v>6010</v>
      </c>
      <c r="J15">
        <v>2001</v>
      </c>
      <c r="K15">
        <v>6014</v>
      </c>
      <c r="P15">
        <v>10000</v>
      </c>
      <c r="Q15" t="s">
        <v>423</v>
      </c>
      <c r="X15">
        <v>9050</v>
      </c>
      <c r="Y15" t="s">
        <v>54</v>
      </c>
      <c r="AA15">
        <v>2013</v>
      </c>
      <c r="AB15">
        <v>2010</v>
      </c>
      <c r="AC15" t="s">
        <v>170</v>
      </c>
      <c r="AD15" t="s">
        <v>86</v>
      </c>
    </row>
    <row r="16" spans="1:30" x14ac:dyDescent="0.25">
      <c r="C16" t="s">
        <v>38</v>
      </c>
      <c r="D16" t="s">
        <v>50</v>
      </c>
      <c r="E16">
        <v>311</v>
      </c>
      <c r="F16">
        <v>2000</v>
      </c>
      <c r="G16" s="3">
        <v>30081</v>
      </c>
      <c r="H16" s="3">
        <v>45459</v>
      </c>
      <c r="I16">
        <v>6010</v>
      </c>
      <c r="J16">
        <v>2001</v>
      </c>
      <c r="K16">
        <v>6011</v>
      </c>
      <c r="P16">
        <v>11000</v>
      </c>
      <c r="Q16" t="s">
        <v>692</v>
      </c>
      <c r="AA16">
        <v>2014</v>
      </c>
      <c r="AB16">
        <v>2010</v>
      </c>
      <c r="AC16" t="s">
        <v>101</v>
      </c>
      <c r="AD16" t="s">
        <v>86</v>
      </c>
    </row>
    <row r="17" spans="3:30" x14ac:dyDescent="0.25">
      <c r="C17" t="s">
        <v>52</v>
      </c>
      <c r="D17" t="s">
        <v>53</v>
      </c>
      <c r="E17">
        <v>311</v>
      </c>
      <c r="F17">
        <v>1000</v>
      </c>
      <c r="G17" s="3">
        <v>30870</v>
      </c>
      <c r="H17" s="3">
        <v>44884</v>
      </c>
      <c r="I17">
        <v>9050</v>
      </c>
      <c r="J17">
        <v>1001</v>
      </c>
      <c r="K17">
        <v>9051</v>
      </c>
      <c r="P17">
        <v>12000</v>
      </c>
      <c r="Q17" t="s">
        <v>470</v>
      </c>
      <c r="AA17">
        <v>3014</v>
      </c>
      <c r="AB17">
        <v>3010</v>
      </c>
      <c r="AC17" t="s">
        <v>154</v>
      </c>
      <c r="AD17" t="s">
        <v>11</v>
      </c>
    </row>
    <row r="18" spans="3:30" x14ac:dyDescent="0.25">
      <c r="C18" t="s">
        <v>52</v>
      </c>
      <c r="D18" t="s">
        <v>57</v>
      </c>
      <c r="E18">
        <v>311</v>
      </c>
      <c r="F18">
        <v>1000</v>
      </c>
      <c r="G18" s="3">
        <v>29051</v>
      </c>
      <c r="H18" s="3">
        <v>43825</v>
      </c>
      <c r="I18">
        <v>9050</v>
      </c>
      <c r="J18">
        <v>1003</v>
      </c>
      <c r="K18">
        <v>9053</v>
      </c>
      <c r="P18">
        <v>13000</v>
      </c>
      <c r="Q18" t="s">
        <v>413</v>
      </c>
      <c r="AA18">
        <v>3015</v>
      </c>
      <c r="AB18">
        <v>3010</v>
      </c>
      <c r="AC18" t="s">
        <v>45</v>
      </c>
      <c r="AD18" t="s">
        <v>11</v>
      </c>
    </row>
    <row r="19" spans="3:30" x14ac:dyDescent="0.25">
      <c r="C19" t="s">
        <v>59</v>
      </c>
      <c r="D19" t="s">
        <v>60</v>
      </c>
      <c r="E19">
        <v>311</v>
      </c>
      <c r="F19">
        <v>1000</v>
      </c>
      <c r="G19" s="3">
        <v>27552</v>
      </c>
      <c r="H19" s="3">
        <v>44806</v>
      </c>
      <c r="I19">
        <v>8010</v>
      </c>
      <c r="J19">
        <v>1001</v>
      </c>
      <c r="K19">
        <v>8012</v>
      </c>
      <c r="P19">
        <v>14000</v>
      </c>
      <c r="Q19" t="s">
        <v>432</v>
      </c>
      <c r="AA19">
        <v>3016</v>
      </c>
      <c r="AB19">
        <v>3010</v>
      </c>
      <c r="AC19" t="s">
        <v>103</v>
      </c>
      <c r="AD19" t="s">
        <v>11</v>
      </c>
    </row>
    <row r="20" spans="3:30" x14ac:dyDescent="0.25">
      <c r="C20" t="s">
        <v>63</v>
      </c>
      <c r="D20" t="s">
        <v>64</v>
      </c>
      <c r="E20">
        <v>311</v>
      </c>
      <c r="F20">
        <v>1000</v>
      </c>
      <c r="G20" s="3">
        <v>31980</v>
      </c>
      <c r="H20" s="3">
        <v>44765</v>
      </c>
      <c r="I20">
        <v>1010</v>
      </c>
      <c r="J20">
        <v>2001</v>
      </c>
      <c r="K20">
        <v>1012</v>
      </c>
      <c r="P20">
        <v>15000</v>
      </c>
      <c r="Q20" t="s">
        <v>441</v>
      </c>
      <c r="AA20">
        <v>3017</v>
      </c>
      <c r="AB20">
        <v>3010</v>
      </c>
      <c r="AC20" t="s">
        <v>152</v>
      </c>
      <c r="AD20" t="s">
        <v>11</v>
      </c>
    </row>
    <row r="21" spans="3:30" x14ac:dyDescent="0.25">
      <c r="C21" t="s">
        <v>67</v>
      </c>
      <c r="D21" t="s">
        <v>68</v>
      </c>
      <c r="E21">
        <v>311</v>
      </c>
      <c r="F21">
        <v>1000</v>
      </c>
      <c r="G21" s="3">
        <v>31615</v>
      </c>
      <c r="H21" s="3">
        <v>44720</v>
      </c>
      <c r="I21">
        <v>1010</v>
      </c>
      <c r="J21">
        <v>1001</v>
      </c>
      <c r="K21">
        <v>1012</v>
      </c>
      <c r="AA21">
        <v>4011</v>
      </c>
      <c r="AB21">
        <v>4010</v>
      </c>
      <c r="AC21" s="2" t="s">
        <v>190</v>
      </c>
      <c r="AD21" t="s">
        <v>115</v>
      </c>
    </row>
    <row r="22" spans="3:30" x14ac:dyDescent="0.25">
      <c r="C22" t="s">
        <v>69</v>
      </c>
      <c r="D22" t="s">
        <v>44</v>
      </c>
      <c r="E22">
        <v>311</v>
      </c>
      <c r="F22">
        <v>1000</v>
      </c>
      <c r="G22" s="3">
        <v>27897</v>
      </c>
      <c r="H22" s="3">
        <v>44686</v>
      </c>
      <c r="I22">
        <v>6010</v>
      </c>
      <c r="J22">
        <v>1002</v>
      </c>
      <c r="K22">
        <v>6014</v>
      </c>
      <c r="AA22">
        <v>4012</v>
      </c>
      <c r="AB22">
        <v>4010</v>
      </c>
      <c r="AC22" s="2" t="s">
        <v>116</v>
      </c>
      <c r="AD22" t="s">
        <v>115</v>
      </c>
    </row>
    <row r="23" spans="3:30" x14ac:dyDescent="0.25">
      <c r="C23" t="s">
        <v>70</v>
      </c>
      <c r="D23" t="s">
        <v>52</v>
      </c>
      <c r="E23">
        <v>311</v>
      </c>
      <c r="F23">
        <v>2000</v>
      </c>
      <c r="G23" s="3">
        <v>26704</v>
      </c>
      <c r="H23" s="3">
        <v>45338</v>
      </c>
      <c r="I23">
        <v>9050</v>
      </c>
      <c r="J23">
        <v>2001</v>
      </c>
      <c r="K23">
        <v>9054</v>
      </c>
      <c r="AA23">
        <v>4013</v>
      </c>
      <c r="AB23">
        <v>4010</v>
      </c>
      <c r="AC23" s="2" t="s">
        <v>129</v>
      </c>
      <c r="AD23" t="s">
        <v>115</v>
      </c>
    </row>
    <row r="24" spans="3:30" x14ac:dyDescent="0.25">
      <c r="C24" t="s">
        <v>72</v>
      </c>
      <c r="D24" t="s">
        <v>73</v>
      </c>
      <c r="E24">
        <v>311</v>
      </c>
      <c r="F24">
        <v>1000</v>
      </c>
      <c r="G24" s="3">
        <v>32860</v>
      </c>
      <c r="H24" s="3">
        <v>44992</v>
      </c>
      <c r="I24">
        <v>5010</v>
      </c>
      <c r="J24">
        <v>1001</v>
      </c>
      <c r="K24">
        <v>5013</v>
      </c>
      <c r="AA24">
        <v>4014</v>
      </c>
      <c r="AB24">
        <v>4010</v>
      </c>
      <c r="AC24" s="2" t="s">
        <v>117</v>
      </c>
      <c r="AD24" t="s">
        <v>115</v>
      </c>
    </row>
    <row r="25" spans="3:30" x14ac:dyDescent="0.25">
      <c r="C25" t="s">
        <v>75</v>
      </c>
      <c r="D25" t="s">
        <v>76</v>
      </c>
      <c r="E25">
        <v>311</v>
      </c>
      <c r="F25">
        <v>2000</v>
      </c>
      <c r="G25" s="3">
        <v>24342</v>
      </c>
      <c r="H25" s="3">
        <v>44021</v>
      </c>
      <c r="I25">
        <v>5010</v>
      </c>
      <c r="J25">
        <v>2001</v>
      </c>
      <c r="K25">
        <v>5012</v>
      </c>
      <c r="AA25">
        <v>5011</v>
      </c>
      <c r="AB25">
        <v>5010</v>
      </c>
      <c r="AC25" s="2" t="s">
        <v>110</v>
      </c>
      <c r="AD25" t="s">
        <v>750</v>
      </c>
    </row>
    <row r="26" spans="3:30" x14ac:dyDescent="0.25">
      <c r="C26" t="s">
        <v>78</v>
      </c>
      <c r="D26" t="s">
        <v>79</v>
      </c>
      <c r="E26">
        <v>311</v>
      </c>
      <c r="F26">
        <v>1000</v>
      </c>
      <c r="G26" s="3">
        <v>29089</v>
      </c>
      <c r="H26" s="3">
        <v>44917</v>
      </c>
      <c r="I26">
        <v>8010</v>
      </c>
      <c r="J26">
        <v>1001</v>
      </c>
      <c r="K26">
        <v>8011</v>
      </c>
      <c r="AA26">
        <v>5012</v>
      </c>
      <c r="AB26">
        <v>5010</v>
      </c>
      <c r="AC26" s="2" t="s">
        <v>77</v>
      </c>
      <c r="AD26" t="s">
        <v>750</v>
      </c>
    </row>
    <row r="27" spans="3:30" x14ac:dyDescent="0.25">
      <c r="C27" t="s">
        <v>81</v>
      </c>
      <c r="D27" t="s">
        <v>82</v>
      </c>
      <c r="E27">
        <v>311</v>
      </c>
      <c r="F27">
        <v>1000</v>
      </c>
      <c r="G27" s="3">
        <v>29351</v>
      </c>
      <c r="H27" s="3">
        <v>45415</v>
      </c>
      <c r="I27">
        <v>9010</v>
      </c>
      <c r="J27">
        <v>2001</v>
      </c>
      <c r="K27">
        <v>9017</v>
      </c>
      <c r="AA27">
        <v>5013</v>
      </c>
      <c r="AB27">
        <v>5010</v>
      </c>
      <c r="AC27" s="2" t="s">
        <v>74</v>
      </c>
      <c r="AD27" t="s">
        <v>750</v>
      </c>
    </row>
    <row r="28" spans="3:30" x14ac:dyDescent="0.25">
      <c r="C28" t="s">
        <v>84</v>
      </c>
      <c r="D28" t="s">
        <v>85</v>
      </c>
      <c r="E28">
        <v>311</v>
      </c>
      <c r="F28">
        <v>1000</v>
      </c>
      <c r="G28" s="3">
        <v>38518</v>
      </c>
      <c r="H28" s="3">
        <v>44637</v>
      </c>
      <c r="I28">
        <v>2010</v>
      </c>
      <c r="J28">
        <v>2001</v>
      </c>
      <c r="K28">
        <v>2012</v>
      </c>
      <c r="AA28">
        <v>5014</v>
      </c>
      <c r="AB28">
        <v>5010</v>
      </c>
      <c r="AC28" s="2" t="s">
        <v>291</v>
      </c>
      <c r="AD28" t="s">
        <v>750</v>
      </c>
    </row>
    <row r="29" spans="3:30" x14ac:dyDescent="0.25">
      <c r="C29" t="s">
        <v>88</v>
      </c>
      <c r="D29" t="s">
        <v>89</v>
      </c>
      <c r="E29">
        <v>311</v>
      </c>
      <c r="F29">
        <v>1000</v>
      </c>
      <c r="G29" s="3">
        <v>30807</v>
      </c>
      <c r="H29" s="3">
        <v>44700</v>
      </c>
      <c r="I29">
        <v>6010</v>
      </c>
      <c r="J29">
        <v>1002</v>
      </c>
      <c r="K29">
        <v>6014</v>
      </c>
      <c r="AA29">
        <v>6011</v>
      </c>
      <c r="AB29">
        <v>6010</v>
      </c>
      <c r="AC29" s="2" t="s">
        <v>51</v>
      </c>
      <c r="AD29" t="s">
        <v>48</v>
      </c>
    </row>
    <row r="30" spans="3:30" x14ac:dyDescent="0.25">
      <c r="C30" t="s">
        <v>90</v>
      </c>
      <c r="D30" t="s">
        <v>91</v>
      </c>
      <c r="E30">
        <v>311</v>
      </c>
      <c r="F30">
        <v>2000</v>
      </c>
      <c r="G30" s="3">
        <v>37242</v>
      </c>
      <c r="H30" s="3">
        <v>45384</v>
      </c>
      <c r="I30">
        <v>9010</v>
      </c>
      <c r="J30">
        <v>2001</v>
      </c>
      <c r="K30">
        <v>9017</v>
      </c>
      <c r="AA30">
        <v>6012</v>
      </c>
      <c r="AB30">
        <v>6010</v>
      </c>
      <c r="AC30" s="2" t="s">
        <v>93</v>
      </c>
      <c r="AD30" t="s">
        <v>48</v>
      </c>
    </row>
    <row r="31" spans="3:30" x14ac:dyDescent="0.25">
      <c r="C31" t="s">
        <v>92</v>
      </c>
      <c r="D31" t="s">
        <v>50</v>
      </c>
      <c r="E31">
        <v>311</v>
      </c>
      <c r="F31">
        <v>1000</v>
      </c>
      <c r="G31" s="3">
        <v>37998</v>
      </c>
      <c r="H31" s="3">
        <v>44104</v>
      </c>
      <c r="I31">
        <v>6010</v>
      </c>
      <c r="J31">
        <v>1001</v>
      </c>
      <c r="K31">
        <v>6012</v>
      </c>
      <c r="AA31">
        <v>6013</v>
      </c>
      <c r="AB31">
        <v>6010</v>
      </c>
      <c r="AC31" s="2" t="s">
        <v>141</v>
      </c>
      <c r="AD31" t="s">
        <v>48</v>
      </c>
    </row>
    <row r="32" spans="3:30" x14ac:dyDescent="0.25">
      <c r="C32" t="s">
        <v>94</v>
      </c>
      <c r="D32" t="s">
        <v>82</v>
      </c>
      <c r="E32">
        <v>311</v>
      </c>
      <c r="F32">
        <v>1000</v>
      </c>
      <c r="G32" s="3">
        <v>23733</v>
      </c>
      <c r="H32" s="3">
        <v>43812</v>
      </c>
      <c r="I32">
        <v>8010</v>
      </c>
      <c r="J32">
        <v>2001</v>
      </c>
      <c r="K32">
        <v>8013</v>
      </c>
      <c r="AA32">
        <v>6014</v>
      </c>
      <c r="AB32">
        <v>6010</v>
      </c>
      <c r="AC32" s="2" t="s">
        <v>49</v>
      </c>
      <c r="AD32" t="s">
        <v>48</v>
      </c>
    </row>
    <row r="33" spans="3:30" x14ac:dyDescent="0.25">
      <c r="C33" t="s">
        <v>96</v>
      </c>
      <c r="D33" t="s">
        <v>75</v>
      </c>
      <c r="E33">
        <v>311</v>
      </c>
      <c r="F33">
        <v>1000</v>
      </c>
      <c r="G33" s="3">
        <v>30056</v>
      </c>
      <c r="H33" s="3">
        <v>44765</v>
      </c>
      <c r="I33">
        <v>6010</v>
      </c>
      <c r="J33">
        <v>1001</v>
      </c>
      <c r="K33">
        <v>6011</v>
      </c>
      <c r="AA33">
        <v>9011</v>
      </c>
      <c r="AB33">
        <v>9010</v>
      </c>
      <c r="AC33" s="2" t="s">
        <v>28</v>
      </c>
      <c r="AD33" t="s">
        <v>24</v>
      </c>
    </row>
    <row r="34" spans="3:30" x14ac:dyDescent="0.25">
      <c r="C34" t="s">
        <v>68</v>
      </c>
      <c r="D34" t="s">
        <v>97</v>
      </c>
      <c r="E34">
        <v>311</v>
      </c>
      <c r="F34">
        <v>1000</v>
      </c>
      <c r="G34" s="3">
        <v>37419</v>
      </c>
      <c r="H34" s="3">
        <v>44659</v>
      </c>
      <c r="I34">
        <v>1010</v>
      </c>
      <c r="J34">
        <v>1002</v>
      </c>
      <c r="K34">
        <v>1013</v>
      </c>
      <c r="AA34">
        <v>9012</v>
      </c>
      <c r="AB34">
        <v>9010</v>
      </c>
      <c r="AC34" s="2" t="s">
        <v>25</v>
      </c>
      <c r="AD34" t="s">
        <v>24</v>
      </c>
    </row>
    <row r="35" spans="3:30" x14ac:dyDescent="0.25">
      <c r="C35" t="s">
        <v>99</v>
      </c>
      <c r="D35" t="s">
        <v>44</v>
      </c>
      <c r="E35">
        <v>311</v>
      </c>
      <c r="F35">
        <v>2000</v>
      </c>
      <c r="G35" s="3">
        <v>38798</v>
      </c>
      <c r="H35" s="3">
        <v>44521</v>
      </c>
      <c r="I35">
        <v>9010</v>
      </c>
      <c r="J35">
        <v>2001</v>
      </c>
      <c r="K35">
        <v>9014</v>
      </c>
      <c r="AA35">
        <v>7011</v>
      </c>
      <c r="AB35">
        <v>7010</v>
      </c>
      <c r="AC35" s="2" t="s">
        <v>166</v>
      </c>
      <c r="AD35" t="s">
        <v>41</v>
      </c>
    </row>
    <row r="36" spans="3:30" x14ac:dyDescent="0.25">
      <c r="C36" t="s">
        <v>84</v>
      </c>
      <c r="D36" t="s">
        <v>47</v>
      </c>
      <c r="E36">
        <v>311</v>
      </c>
      <c r="F36">
        <v>1000</v>
      </c>
      <c r="G36" s="3">
        <v>24933</v>
      </c>
      <c r="H36" s="3">
        <v>45205</v>
      </c>
      <c r="I36">
        <v>2010</v>
      </c>
      <c r="J36">
        <v>1001</v>
      </c>
      <c r="K36">
        <v>2014</v>
      </c>
      <c r="AA36">
        <v>7012</v>
      </c>
      <c r="AB36">
        <v>7010</v>
      </c>
      <c r="AC36" s="2" t="s">
        <v>123</v>
      </c>
      <c r="AD36" t="s">
        <v>41</v>
      </c>
    </row>
    <row r="37" spans="3:30" x14ac:dyDescent="0.25">
      <c r="C37" t="s">
        <v>68</v>
      </c>
      <c r="D37" t="s">
        <v>102</v>
      </c>
      <c r="E37">
        <v>311</v>
      </c>
      <c r="F37">
        <v>1000</v>
      </c>
      <c r="G37" s="3">
        <v>35776</v>
      </c>
      <c r="H37" s="3">
        <v>44052</v>
      </c>
      <c r="I37">
        <v>3010</v>
      </c>
      <c r="J37">
        <v>1002</v>
      </c>
      <c r="K37">
        <v>3016</v>
      </c>
      <c r="AA37">
        <v>7013</v>
      </c>
      <c r="AB37">
        <v>7010</v>
      </c>
      <c r="AC37" s="2" t="s">
        <v>198</v>
      </c>
      <c r="AD37" t="s">
        <v>41</v>
      </c>
    </row>
    <row r="38" spans="3:30" x14ac:dyDescent="0.25">
      <c r="C38" t="s">
        <v>104</v>
      </c>
      <c r="D38" t="s">
        <v>105</v>
      </c>
      <c r="E38">
        <v>311</v>
      </c>
      <c r="F38">
        <v>1000</v>
      </c>
      <c r="G38" s="3">
        <v>36756</v>
      </c>
      <c r="H38" s="3">
        <v>43893</v>
      </c>
      <c r="I38">
        <v>9050</v>
      </c>
      <c r="J38">
        <v>1001</v>
      </c>
      <c r="K38">
        <v>9054</v>
      </c>
      <c r="AA38">
        <v>7014</v>
      </c>
      <c r="AB38">
        <v>7010</v>
      </c>
      <c r="AC38" s="2" t="s">
        <v>42</v>
      </c>
      <c r="AD38" t="s">
        <v>41</v>
      </c>
    </row>
    <row r="39" spans="3:30" x14ac:dyDescent="0.25">
      <c r="C39" t="s">
        <v>106</v>
      </c>
      <c r="D39" t="s">
        <v>107</v>
      </c>
      <c r="E39">
        <v>311</v>
      </c>
      <c r="F39">
        <v>1000</v>
      </c>
      <c r="G39" s="3">
        <v>37551</v>
      </c>
      <c r="H39" s="3">
        <v>44037</v>
      </c>
      <c r="I39">
        <v>1010</v>
      </c>
      <c r="J39">
        <v>1002</v>
      </c>
      <c r="K39">
        <v>1013</v>
      </c>
      <c r="AA39">
        <v>8011</v>
      </c>
      <c r="AB39">
        <v>8010</v>
      </c>
      <c r="AC39" s="2" t="s">
        <v>80</v>
      </c>
      <c r="AD39" t="s">
        <v>61</v>
      </c>
    </row>
    <row r="40" spans="3:30" x14ac:dyDescent="0.25">
      <c r="C40" t="s">
        <v>108</v>
      </c>
      <c r="D40" t="s">
        <v>109</v>
      </c>
      <c r="E40">
        <v>311</v>
      </c>
      <c r="F40">
        <v>1000</v>
      </c>
      <c r="G40" s="3">
        <v>35860</v>
      </c>
      <c r="H40" s="3">
        <v>45044</v>
      </c>
      <c r="I40">
        <v>5010</v>
      </c>
      <c r="J40">
        <v>2001</v>
      </c>
      <c r="K40">
        <v>5011</v>
      </c>
      <c r="AA40">
        <v>8012</v>
      </c>
      <c r="AB40">
        <v>8010</v>
      </c>
      <c r="AC40" s="2" t="s">
        <v>62</v>
      </c>
      <c r="AD40" t="s">
        <v>61</v>
      </c>
    </row>
    <row r="41" spans="3:30" x14ac:dyDescent="0.25">
      <c r="C41" t="s">
        <v>84</v>
      </c>
      <c r="D41" t="s">
        <v>68</v>
      </c>
      <c r="E41">
        <v>311</v>
      </c>
      <c r="F41">
        <v>1000</v>
      </c>
      <c r="G41" s="3">
        <v>28746</v>
      </c>
      <c r="H41" s="3">
        <v>44424</v>
      </c>
      <c r="I41">
        <v>1010</v>
      </c>
      <c r="J41">
        <v>1003</v>
      </c>
      <c r="K41">
        <v>1011</v>
      </c>
      <c r="AA41">
        <v>8013</v>
      </c>
      <c r="AB41">
        <v>8010</v>
      </c>
      <c r="AC41" s="2" t="s">
        <v>95</v>
      </c>
      <c r="AD41" t="s">
        <v>61</v>
      </c>
    </row>
    <row r="42" spans="3:30" x14ac:dyDescent="0.25">
      <c r="C42" t="s">
        <v>112</v>
      </c>
      <c r="D42" t="s">
        <v>113</v>
      </c>
      <c r="E42">
        <v>311</v>
      </c>
      <c r="F42">
        <v>1000</v>
      </c>
      <c r="G42" s="3">
        <v>34575</v>
      </c>
      <c r="H42" s="3">
        <v>45509</v>
      </c>
      <c r="I42">
        <v>8010</v>
      </c>
      <c r="J42">
        <v>1003</v>
      </c>
      <c r="K42">
        <v>8013</v>
      </c>
      <c r="AA42">
        <v>8014</v>
      </c>
      <c r="AB42">
        <v>8010</v>
      </c>
      <c r="AC42" s="2" t="s">
        <v>204</v>
      </c>
      <c r="AD42" t="s">
        <v>61</v>
      </c>
    </row>
    <row r="43" spans="3:30" x14ac:dyDescent="0.25">
      <c r="C43" t="s">
        <v>114</v>
      </c>
      <c r="D43" t="s">
        <v>52</v>
      </c>
      <c r="E43">
        <v>311</v>
      </c>
      <c r="F43">
        <v>1000</v>
      </c>
      <c r="G43" s="3">
        <v>38785</v>
      </c>
      <c r="H43" s="3">
        <v>44116</v>
      </c>
      <c r="I43">
        <v>4010</v>
      </c>
      <c r="J43">
        <v>1002</v>
      </c>
      <c r="K43">
        <v>4012</v>
      </c>
      <c r="AA43">
        <v>9013</v>
      </c>
      <c r="AB43">
        <v>9010</v>
      </c>
      <c r="AC43" s="2" t="s">
        <v>33</v>
      </c>
      <c r="AD43" t="s">
        <v>24</v>
      </c>
    </row>
    <row r="44" spans="3:30" x14ac:dyDescent="0.25">
      <c r="C44" t="s">
        <v>38</v>
      </c>
      <c r="D44" t="s">
        <v>64</v>
      </c>
      <c r="E44">
        <v>311</v>
      </c>
      <c r="F44">
        <v>1000</v>
      </c>
      <c r="G44" s="3">
        <v>35643</v>
      </c>
      <c r="H44" s="3">
        <v>44725</v>
      </c>
      <c r="I44">
        <v>4010</v>
      </c>
      <c r="J44">
        <v>1001</v>
      </c>
      <c r="K44">
        <v>4014</v>
      </c>
      <c r="AA44">
        <v>9014</v>
      </c>
      <c r="AB44">
        <v>9010</v>
      </c>
      <c r="AC44" s="2" t="s">
        <v>100</v>
      </c>
      <c r="AD44" t="s">
        <v>24</v>
      </c>
    </row>
    <row r="45" spans="3:30" x14ac:dyDescent="0.25">
      <c r="C45" t="s">
        <v>118</v>
      </c>
      <c r="D45" t="s">
        <v>47</v>
      </c>
      <c r="E45">
        <v>311</v>
      </c>
      <c r="F45">
        <v>2000</v>
      </c>
      <c r="G45" s="3">
        <v>31333</v>
      </c>
      <c r="H45" s="3">
        <v>43989</v>
      </c>
      <c r="I45">
        <v>4010</v>
      </c>
      <c r="J45">
        <v>2001</v>
      </c>
      <c r="K45">
        <v>4012</v>
      </c>
      <c r="AA45">
        <v>9015</v>
      </c>
      <c r="AB45">
        <v>9010</v>
      </c>
      <c r="AC45" s="2" t="s">
        <v>163</v>
      </c>
      <c r="AD45" t="s">
        <v>24</v>
      </c>
    </row>
    <row r="46" spans="3:30" x14ac:dyDescent="0.25">
      <c r="C46" t="s">
        <v>119</v>
      </c>
      <c r="D46" t="s">
        <v>120</v>
      </c>
      <c r="E46">
        <v>311</v>
      </c>
      <c r="F46">
        <v>1000</v>
      </c>
      <c r="G46" s="3">
        <v>32527</v>
      </c>
      <c r="H46" s="3">
        <v>45356</v>
      </c>
      <c r="I46">
        <v>9050</v>
      </c>
      <c r="J46">
        <v>1002</v>
      </c>
      <c r="K46">
        <v>9054</v>
      </c>
      <c r="AA46">
        <v>9016</v>
      </c>
      <c r="AB46">
        <v>9010</v>
      </c>
      <c r="AC46" s="2" t="s">
        <v>160</v>
      </c>
      <c r="AD46" t="s">
        <v>24</v>
      </c>
    </row>
    <row r="47" spans="3:30" x14ac:dyDescent="0.25">
      <c r="C47" t="s">
        <v>108</v>
      </c>
      <c r="D47" t="s">
        <v>107</v>
      </c>
      <c r="E47">
        <v>311</v>
      </c>
      <c r="F47">
        <v>1000</v>
      </c>
      <c r="G47" s="3">
        <v>32199</v>
      </c>
      <c r="H47" s="3">
        <v>44622</v>
      </c>
      <c r="I47">
        <v>8010</v>
      </c>
      <c r="J47">
        <v>1003</v>
      </c>
      <c r="K47">
        <v>8012</v>
      </c>
      <c r="AA47">
        <v>9017</v>
      </c>
      <c r="AB47">
        <v>9010</v>
      </c>
      <c r="AC47" s="2" t="s">
        <v>83</v>
      </c>
      <c r="AD47" t="s">
        <v>24</v>
      </c>
    </row>
    <row r="48" spans="3:30" x14ac:dyDescent="0.25">
      <c r="C48" t="s">
        <v>121</v>
      </c>
      <c r="D48" t="s">
        <v>122</v>
      </c>
      <c r="E48">
        <v>311</v>
      </c>
      <c r="F48">
        <v>1000</v>
      </c>
      <c r="G48" s="3">
        <v>34276</v>
      </c>
      <c r="H48" s="3">
        <v>44697</v>
      </c>
      <c r="I48">
        <v>7010</v>
      </c>
      <c r="J48">
        <v>1003</v>
      </c>
      <c r="K48">
        <v>7012</v>
      </c>
      <c r="AA48">
        <v>9051</v>
      </c>
      <c r="AB48">
        <v>9050</v>
      </c>
      <c r="AC48" s="2" t="s">
        <v>56</v>
      </c>
      <c r="AD48" t="s">
        <v>54</v>
      </c>
    </row>
    <row r="49" spans="3:30" x14ac:dyDescent="0.25">
      <c r="C49" t="s">
        <v>124</v>
      </c>
      <c r="D49" t="s">
        <v>125</v>
      </c>
      <c r="E49">
        <v>311</v>
      </c>
      <c r="F49">
        <v>1000</v>
      </c>
      <c r="G49" s="3">
        <v>37750</v>
      </c>
      <c r="H49" s="3">
        <v>44308</v>
      </c>
      <c r="I49">
        <v>2010</v>
      </c>
      <c r="J49">
        <v>1003</v>
      </c>
      <c r="K49">
        <v>2011</v>
      </c>
      <c r="AA49">
        <v>9052</v>
      </c>
      <c r="AB49">
        <v>9050</v>
      </c>
      <c r="AC49" s="2" t="s">
        <v>144</v>
      </c>
      <c r="AD49" t="s">
        <v>54</v>
      </c>
    </row>
    <row r="50" spans="3:30" x14ac:dyDescent="0.25">
      <c r="C50" t="s">
        <v>127</v>
      </c>
      <c r="D50" t="s">
        <v>128</v>
      </c>
      <c r="E50">
        <v>311</v>
      </c>
      <c r="F50">
        <v>1000</v>
      </c>
      <c r="G50" s="3">
        <v>35952</v>
      </c>
      <c r="H50" s="3">
        <v>45075</v>
      </c>
      <c r="I50">
        <v>1010</v>
      </c>
      <c r="J50">
        <v>1002</v>
      </c>
      <c r="K50">
        <v>1011</v>
      </c>
      <c r="AA50">
        <v>9053</v>
      </c>
      <c r="AB50">
        <v>9050</v>
      </c>
      <c r="AC50" s="2" t="s">
        <v>58</v>
      </c>
      <c r="AD50" t="s">
        <v>54</v>
      </c>
    </row>
    <row r="51" spans="3:30" x14ac:dyDescent="0.25">
      <c r="C51" t="s">
        <v>88</v>
      </c>
      <c r="D51" t="s">
        <v>82</v>
      </c>
      <c r="E51">
        <v>311</v>
      </c>
      <c r="F51">
        <v>2000</v>
      </c>
      <c r="G51" s="3">
        <v>31733</v>
      </c>
      <c r="H51" s="3">
        <v>43849</v>
      </c>
      <c r="I51">
        <v>4010</v>
      </c>
      <c r="J51">
        <v>2001</v>
      </c>
      <c r="K51">
        <v>4013</v>
      </c>
      <c r="AA51">
        <v>9054</v>
      </c>
      <c r="AB51">
        <v>9050</v>
      </c>
      <c r="AC51" s="2" t="s">
        <v>71</v>
      </c>
      <c r="AD51" t="s">
        <v>54</v>
      </c>
    </row>
    <row r="52" spans="3:30" x14ac:dyDescent="0.25">
      <c r="C52" t="s">
        <v>130</v>
      </c>
      <c r="D52" t="s">
        <v>131</v>
      </c>
      <c r="E52">
        <v>311</v>
      </c>
      <c r="F52">
        <v>2000</v>
      </c>
      <c r="G52" s="3">
        <v>32078</v>
      </c>
      <c r="H52" s="3">
        <v>44333</v>
      </c>
      <c r="I52">
        <v>4010</v>
      </c>
      <c r="J52">
        <v>2001</v>
      </c>
      <c r="K52">
        <v>4013</v>
      </c>
      <c r="AA52">
        <v>9018</v>
      </c>
      <c r="AB52">
        <v>9010</v>
      </c>
      <c r="AC52" s="2" t="s">
        <v>37</v>
      </c>
      <c r="AD52" t="s">
        <v>24</v>
      </c>
    </row>
    <row r="53" spans="3:30" x14ac:dyDescent="0.25">
      <c r="C53" t="s">
        <v>132</v>
      </c>
      <c r="D53" t="s">
        <v>133</v>
      </c>
      <c r="E53">
        <v>311</v>
      </c>
      <c r="F53">
        <v>1000</v>
      </c>
      <c r="G53" s="3">
        <v>23753</v>
      </c>
      <c r="H53" s="3">
        <v>45445</v>
      </c>
      <c r="I53">
        <v>6010</v>
      </c>
      <c r="J53">
        <v>1003</v>
      </c>
      <c r="K53">
        <v>6011</v>
      </c>
    </row>
    <row r="54" spans="3:30" x14ac:dyDescent="0.25">
      <c r="C54" t="s">
        <v>64</v>
      </c>
      <c r="D54" t="s">
        <v>134</v>
      </c>
      <c r="E54">
        <v>311</v>
      </c>
      <c r="F54">
        <v>2000</v>
      </c>
      <c r="G54" s="3">
        <v>23949</v>
      </c>
      <c r="H54" s="3">
        <v>45056</v>
      </c>
      <c r="I54">
        <v>4010</v>
      </c>
      <c r="J54">
        <v>2001</v>
      </c>
      <c r="K54">
        <v>4012</v>
      </c>
    </row>
    <row r="55" spans="3:30" x14ac:dyDescent="0.25">
      <c r="C55" t="s">
        <v>135</v>
      </c>
      <c r="D55" t="s">
        <v>57</v>
      </c>
      <c r="E55">
        <v>311</v>
      </c>
      <c r="F55">
        <v>1000</v>
      </c>
      <c r="G55" s="3">
        <v>26024</v>
      </c>
      <c r="H55" s="3">
        <v>44458</v>
      </c>
      <c r="I55">
        <v>9010</v>
      </c>
      <c r="J55">
        <v>2001</v>
      </c>
      <c r="K55">
        <v>9014</v>
      </c>
    </row>
    <row r="56" spans="3:30" x14ac:dyDescent="0.25">
      <c r="C56" t="s">
        <v>136</v>
      </c>
      <c r="D56" t="s">
        <v>137</v>
      </c>
      <c r="E56">
        <v>311</v>
      </c>
      <c r="F56">
        <v>1000</v>
      </c>
      <c r="G56" s="3">
        <v>27340</v>
      </c>
      <c r="H56" s="3">
        <v>43948</v>
      </c>
      <c r="I56">
        <v>6010</v>
      </c>
      <c r="J56">
        <v>1001</v>
      </c>
      <c r="K56">
        <v>6014</v>
      </c>
    </row>
    <row r="57" spans="3:30" x14ac:dyDescent="0.25">
      <c r="C57" t="s">
        <v>138</v>
      </c>
      <c r="D57" t="s">
        <v>139</v>
      </c>
      <c r="E57">
        <v>311</v>
      </c>
      <c r="F57">
        <v>1000</v>
      </c>
      <c r="G57" s="3">
        <v>28903</v>
      </c>
      <c r="H57" s="3">
        <v>44318</v>
      </c>
      <c r="I57">
        <v>2010</v>
      </c>
      <c r="J57">
        <v>1001</v>
      </c>
      <c r="K57">
        <v>2014</v>
      </c>
    </row>
    <row r="58" spans="3:30" x14ac:dyDescent="0.25">
      <c r="C58" t="s">
        <v>140</v>
      </c>
      <c r="D58" t="s">
        <v>73</v>
      </c>
      <c r="E58">
        <v>311</v>
      </c>
      <c r="F58">
        <v>2000</v>
      </c>
      <c r="G58" s="3">
        <v>24943</v>
      </c>
      <c r="H58" s="3">
        <v>45500</v>
      </c>
      <c r="I58">
        <v>6010</v>
      </c>
      <c r="J58">
        <v>2001</v>
      </c>
      <c r="K58">
        <v>6013</v>
      </c>
    </row>
    <row r="59" spans="3:30" x14ac:dyDescent="0.25">
      <c r="C59" t="s">
        <v>142</v>
      </c>
      <c r="D59" t="s">
        <v>143</v>
      </c>
      <c r="E59">
        <v>311</v>
      </c>
      <c r="F59">
        <v>1000</v>
      </c>
      <c r="G59" s="3">
        <v>30992</v>
      </c>
      <c r="H59" s="3">
        <v>45066</v>
      </c>
      <c r="I59">
        <v>9050</v>
      </c>
      <c r="J59">
        <v>2001</v>
      </c>
      <c r="K59">
        <v>9052</v>
      </c>
    </row>
    <row r="60" spans="3:30" x14ac:dyDescent="0.25">
      <c r="C60" t="s">
        <v>145</v>
      </c>
      <c r="D60" t="s">
        <v>146</v>
      </c>
      <c r="E60">
        <v>311</v>
      </c>
      <c r="F60">
        <v>1000</v>
      </c>
      <c r="G60" s="3">
        <v>26602</v>
      </c>
      <c r="H60" s="3">
        <v>43871</v>
      </c>
      <c r="I60">
        <v>8010</v>
      </c>
      <c r="J60">
        <v>1003</v>
      </c>
      <c r="K60">
        <v>8011</v>
      </c>
    </row>
    <row r="61" spans="3:30" x14ac:dyDescent="0.25">
      <c r="C61" t="s">
        <v>147</v>
      </c>
      <c r="D61" t="s">
        <v>148</v>
      </c>
      <c r="E61">
        <v>311</v>
      </c>
      <c r="F61">
        <v>1000</v>
      </c>
      <c r="G61" s="3">
        <v>26535</v>
      </c>
      <c r="H61" s="3">
        <v>45307</v>
      </c>
      <c r="I61">
        <v>5010</v>
      </c>
      <c r="J61">
        <v>1003</v>
      </c>
      <c r="K61">
        <v>5012</v>
      </c>
    </row>
    <row r="62" spans="3:30" x14ac:dyDescent="0.25">
      <c r="C62" t="s">
        <v>64</v>
      </c>
      <c r="D62" t="s">
        <v>149</v>
      </c>
      <c r="E62">
        <v>311</v>
      </c>
      <c r="F62">
        <v>1000</v>
      </c>
      <c r="G62" s="3">
        <v>28437</v>
      </c>
      <c r="H62" s="3">
        <v>45203</v>
      </c>
      <c r="I62">
        <v>6010</v>
      </c>
      <c r="J62">
        <v>1003</v>
      </c>
      <c r="K62">
        <v>6011</v>
      </c>
    </row>
    <row r="63" spans="3:30" x14ac:dyDescent="0.25">
      <c r="C63" t="s">
        <v>150</v>
      </c>
      <c r="D63" t="s">
        <v>151</v>
      </c>
      <c r="E63">
        <v>311</v>
      </c>
      <c r="F63">
        <v>1000</v>
      </c>
      <c r="G63" s="3">
        <v>37257</v>
      </c>
      <c r="H63" s="3">
        <v>44714</v>
      </c>
      <c r="I63">
        <v>3010</v>
      </c>
      <c r="J63">
        <v>1002</v>
      </c>
      <c r="K63">
        <v>3017</v>
      </c>
    </row>
    <row r="64" spans="3:30" x14ac:dyDescent="0.25">
      <c r="C64" t="s">
        <v>153</v>
      </c>
      <c r="D64" t="s">
        <v>73</v>
      </c>
      <c r="E64">
        <v>311</v>
      </c>
      <c r="F64">
        <v>1000</v>
      </c>
      <c r="G64" s="3">
        <v>25091</v>
      </c>
      <c r="H64" s="3">
        <v>44206</v>
      </c>
      <c r="I64">
        <v>1010</v>
      </c>
      <c r="J64">
        <v>1003</v>
      </c>
      <c r="K64">
        <v>1011</v>
      </c>
    </row>
    <row r="65" spans="3:11" x14ac:dyDescent="0.25">
      <c r="C65" t="s">
        <v>38</v>
      </c>
      <c r="D65" t="s">
        <v>44</v>
      </c>
      <c r="E65">
        <v>311</v>
      </c>
      <c r="F65">
        <v>2000</v>
      </c>
      <c r="G65" s="3">
        <v>27724</v>
      </c>
      <c r="H65" s="3">
        <v>44568</v>
      </c>
      <c r="I65">
        <v>2010</v>
      </c>
      <c r="J65">
        <v>2001</v>
      </c>
      <c r="K65">
        <v>2011</v>
      </c>
    </row>
    <row r="66" spans="3:11" x14ac:dyDescent="0.25">
      <c r="C66" t="s">
        <v>106</v>
      </c>
      <c r="D66" t="s">
        <v>85</v>
      </c>
      <c r="E66">
        <v>311</v>
      </c>
      <c r="F66">
        <v>1000</v>
      </c>
      <c r="G66" s="3">
        <v>38621</v>
      </c>
      <c r="H66" s="3">
        <v>44995</v>
      </c>
      <c r="I66">
        <v>3010</v>
      </c>
      <c r="J66">
        <v>1003</v>
      </c>
      <c r="K66">
        <v>3014</v>
      </c>
    </row>
    <row r="67" spans="3:11" x14ac:dyDescent="0.25">
      <c r="C67" t="s">
        <v>68</v>
      </c>
      <c r="D67" t="s">
        <v>155</v>
      </c>
      <c r="E67">
        <v>311</v>
      </c>
      <c r="F67">
        <v>1000</v>
      </c>
      <c r="G67" s="3">
        <v>27695</v>
      </c>
      <c r="H67" s="3">
        <v>45198</v>
      </c>
      <c r="I67">
        <v>1010</v>
      </c>
      <c r="J67">
        <v>1002</v>
      </c>
      <c r="K67">
        <v>1014</v>
      </c>
    </row>
    <row r="68" spans="3:11" x14ac:dyDescent="0.25">
      <c r="C68" t="s">
        <v>131</v>
      </c>
      <c r="D68" t="s">
        <v>157</v>
      </c>
      <c r="E68">
        <v>311</v>
      </c>
      <c r="F68">
        <v>1000</v>
      </c>
      <c r="G68" s="3">
        <v>32347</v>
      </c>
      <c r="H68" s="3">
        <v>44837</v>
      </c>
      <c r="I68">
        <v>3010</v>
      </c>
      <c r="J68">
        <v>1003</v>
      </c>
      <c r="K68">
        <v>3014</v>
      </c>
    </row>
    <row r="69" spans="3:11" x14ac:dyDescent="0.25">
      <c r="C69" t="s">
        <v>136</v>
      </c>
      <c r="D69" t="s">
        <v>67</v>
      </c>
      <c r="E69">
        <v>311</v>
      </c>
      <c r="F69">
        <v>1000</v>
      </c>
      <c r="G69" s="3">
        <v>36957</v>
      </c>
      <c r="H69" s="3">
        <v>44902</v>
      </c>
      <c r="I69">
        <v>3010</v>
      </c>
      <c r="J69">
        <v>1001</v>
      </c>
      <c r="K69">
        <v>3015</v>
      </c>
    </row>
    <row r="70" spans="3:11" x14ac:dyDescent="0.25">
      <c r="C70" t="s">
        <v>158</v>
      </c>
      <c r="D70" t="s">
        <v>159</v>
      </c>
      <c r="E70">
        <v>311</v>
      </c>
      <c r="F70">
        <v>1000</v>
      </c>
      <c r="G70" s="3">
        <v>32851</v>
      </c>
      <c r="H70" s="3">
        <v>44635</v>
      </c>
      <c r="I70">
        <v>9010</v>
      </c>
      <c r="J70">
        <v>1002</v>
      </c>
      <c r="K70">
        <v>9016</v>
      </c>
    </row>
    <row r="71" spans="3:11" x14ac:dyDescent="0.25">
      <c r="C71" t="s">
        <v>161</v>
      </c>
      <c r="D71" t="s">
        <v>162</v>
      </c>
      <c r="E71">
        <v>311</v>
      </c>
      <c r="F71">
        <v>2000</v>
      </c>
      <c r="G71" s="3">
        <v>34743</v>
      </c>
      <c r="H71" s="3">
        <v>43998</v>
      </c>
      <c r="I71">
        <v>8010</v>
      </c>
      <c r="J71">
        <v>2001</v>
      </c>
      <c r="K71">
        <v>8012</v>
      </c>
    </row>
    <row r="72" spans="3:11" x14ac:dyDescent="0.25">
      <c r="C72" t="s">
        <v>150</v>
      </c>
      <c r="D72" t="s">
        <v>50</v>
      </c>
      <c r="E72">
        <v>311</v>
      </c>
      <c r="F72">
        <v>1000</v>
      </c>
      <c r="G72" s="3">
        <v>28690</v>
      </c>
      <c r="H72" s="3">
        <v>44409</v>
      </c>
      <c r="I72">
        <v>9010</v>
      </c>
      <c r="J72">
        <v>2001</v>
      </c>
      <c r="K72">
        <v>9015</v>
      </c>
    </row>
    <row r="73" spans="3:11" x14ac:dyDescent="0.25">
      <c r="C73" t="s">
        <v>85</v>
      </c>
      <c r="D73" t="s">
        <v>148</v>
      </c>
      <c r="E73">
        <v>311</v>
      </c>
      <c r="F73">
        <v>1000</v>
      </c>
      <c r="G73" s="3">
        <v>29092</v>
      </c>
      <c r="H73" s="3">
        <v>43979</v>
      </c>
      <c r="I73">
        <v>9010</v>
      </c>
      <c r="J73">
        <v>1002</v>
      </c>
      <c r="K73">
        <v>9017</v>
      </c>
    </row>
    <row r="74" spans="3:11" x14ac:dyDescent="0.25">
      <c r="C74" t="s">
        <v>162</v>
      </c>
      <c r="D74" t="s">
        <v>164</v>
      </c>
      <c r="E74">
        <v>311</v>
      </c>
      <c r="F74">
        <v>1000</v>
      </c>
      <c r="G74" s="3">
        <v>27225</v>
      </c>
      <c r="H74" s="3">
        <v>44911</v>
      </c>
      <c r="I74">
        <v>9010</v>
      </c>
      <c r="J74">
        <v>1001</v>
      </c>
      <c r="K74">
        <v>9015</v>
      </c>
    </row>
    <row r="75" spans="3:11" x14ac:dyDescent="0.25">
      <c r="C75" t="s">
        <v>85</v>
      </c>
      <c r="D75" t="s">
        <v>164</v>
      </c>
      <c r="E75">
        <v>311</v>
      </c>
      <c r="F75">
        <v>1000</v>
      </c>
      <c r="G75" s="3">
        <v>31740</v>
      </c>
      <c r="H75" s="3">
        <v>45018</v>
      </c>
      <c r="I75">
        <v>3010</v>
      </c>
      <c r="J75">
        <v>1001</v>
      </c>
      <c r="K75">
        <v>3017</v>
      </c>
    </row>
    <row r="76" spans="3:11" x14ac:dyDescent="0.25">
      <c r="C76" t="s">
        <v>165</v>
      </c>
      <c r="D76" t="s">
        <v>46</v>
      </c>
      <c r="E76">
        <v>311</v>
      </c>
      <c r="F76">
        <v>2000</v>
      </c>
      <c r="G76" s="3">
        <v>30590</v>
      </c>
      <c r="H76" s="3">
        <v>45541</v>
      </c>
      <c r="I76">
        <v>7010</v>
      </c>
      <c r="J76">
        <v>2001</v>
      </c>
      <c r="K76">
        <v>7011</v>
      </c>
    </row>
    <row r="77" spans="3:11" x14ac:dyDescent="0.25">
      <c r="C77" t="s">
        <v>167</v>
      </c>
      <c r="D77" t="s">
        <v>168</v>
      </c>
      <c r="E77">
        <v>311</v>
      </c>
      <c r="F77">
        <v>1000</v>
      </c>
      <c r="G77" s="3">
        <v>26007</v>
      </c>
      <c r="H77" s="3">
        <v>44640</v>
      </c>
      <c r="I77">
        <v>4010</v>
      </c>
      <c r="J77">
        <v>1002</v>
      </c>
      <c r="K77">
        <v>4014</v>
      </c>
    </row>
    <row r="78" spans="3:11" x14ac:dyDescent="0.25">
      <c r="C78" t="s">
        <v>96</v>
      </c>
      <c r="D78" t="s">
        <v>169</v>
      </c>
      <c r="E78">
        <v>311</v>
      </c>
      <c r="F78">
        <v>1000</v>
      </c>
      <c r="G78" s="3">
        <v>37113</v>
      </c>
      <c r="H78" s="3">
        <v>44448</v>
      </c>
      <c r="I78">
        <v>2010</v>
      </c>
      <c r="J78">
        <v>2001</v>
      </c>
      <c r="K78">
        <v>2013</v>
      </c>
    </row>
    <row r="79" spans="3:11" x14ac:dyDescent="0.25">
      <c r="C79" t="s">
        <v>124</v>
      </c>
      <c r="D79" t="s">
        <v>171</v>
      </c>
      <c r="E79">
        <v>311</v>
      </c>
      <c r="F79">
        <v>1000</v>
      </c>
      <c r="G79" s="3">
        <v>38952</v>
      </c>
      <c r="H79" s="3">
        <v>44131</v>
      </c>
      <c r="I79">
        <v>8010</v>
      </c>
      <c r="J79">
        <v>1002</v>
      </c>
      <c r="K79">
        <v>8011</v>
      </c>
    </row>
    <row r="80" spans="3:11" x14ac:dyDescent="0.25">
      <c r="C80" t="s">
        <v>143</v>
      </c>
      <c r="D80" t="s">
        <v>172</v>
      </c>
      <c r="E80">
        <v>311</v>
      </c>
      <c r="F80">
        <v>1000</v>
      </c>
      <c r="G80" s="3">
        <v>34730</v>
      </c>
      <c r="H80" s="3">
        <v>44354</v>
      </c>
      <c r="I80">
        <v>1010</v>
      </c>
      <c r="J80">
        <v>1003</v>
      </c>
      <c r="K80">
        <v>1012</v>
      </c>
    </row>
    <row r="81" spans="3:11" x14ac:dyDescent="0.25">
      <c r="C81" t="s">
        <v>173</v>
      </c>
      <c r="D81" t="s">
        <v>149</v>
      </c>
      <c r="E81">
        <v>311</v>
      </c>
      <c r="F81">
        <v>1000</v>
      </c>
      <c r="G81" s="3">
        <v>35953</v>
      </c>
      <c r="H81" s="3">
        <v>44210</v>
      </c>
      <c r="I81">
        <v>6010</v>
      </c>
      <c r="J81">
        <v>1001</v>
      </c>
      <c r="K81">
        <v>6013</v>
      </c>
    </row>
    <row r="82" spans="3:11" x14ac:dyDescent="0.25">
      <c r="C82" t="s">
        <v>174</v>
      </c>
      <c r="D82" t="s">
        <v>107</v>
      </c>
      <c r="E82">
        <v>311</v>
      </c>
      <c r="F82">
        <v>1000</v>
      </c>
      <c r="G82" s="3">
        <v>29406</v>
      </c>
      <c r="H82" s="3">
        <v>45491</v>
      </c>
      <c r="I82">
        <v>1010</v>
      </c>
      <c r="J82">
        <v>1002</v>
      </c>
      <c r="K82">
        <v>1013</v>
      </c>
    </row>
    <row r="83" spans="3:11" x14ac:dyDescent="0.25">
      <c r="C83" t="s">
        <v>175</v>
      </c>
      <c r="D83" t="s">
        <v>143</v>
      </c>
      <c r="E83">
        <v>311</v>
      </c>
      <c r="F83">
        <v>1000</v>
      </c>
      <c r="G83" s="3">
        <v>35485</v>
      </c>
      <c r="H83" s="3">
        <v>44464</v>
      </c>
      <c r="I83">
        <v>5010</v>
      </c>
      <c r="J83">
        <v>2001</v>
      </c>
      <c r="K83">
        <v>5013</v>
      </c>
    </row>
    <row r="84" spans="3:11" x14ac:dyDescent="0.25">
      <c r="C84" t="s">
        <v>176</v>
      </c>
      <c r="D84" t="s">
        <v>109</v>
      </c>
      <c r="E84">
        <v>311</v>
      </c>
      <c r="F84">
        <v>1000</v>
      </c>
      <c r="G84" s="3">
        <v>35774</v>
      </c>
      <c r="H84" s="3">
        <v>45547</v>
      </c>
      <c r="I84">
        <v>9050</v>
      </c>
      <c r="J84">
        <v>1002</v>
      </c>
      <c r="K84">
        <v>9051</v>
      </c>
    </row>
    <row r="85" spans="3:11" x14ac:dyDescent="0.25">
      <c r="C85" t="s">
        <v>85</v>
      </c>
      <c r="D85" t="s">
        <v>133</v>
      </c>
      <c r="E85">
        <v>311</v>
      </c>
      <c r="F85">
        <v>1000</v>
      </c>
      <c r="G85" s="3">
        <v>33526</v>
      </c>
      <c r="H85" s="3">
        <v>44353</v>
      </c>
      <c r="I85">
        <v>3010</v>
      </c>
      <c r="J85">
        <v>2001</v>
      </c>
      <c r="K85">
        <v>3014</v>
      </c>
    </row>
    <row r="86" spans="3:11" x14ac:dyDescent="0.25">
      <c r="C86" t="s">
        <v>70</v>
      </c>
      <c r="D86" t="s">
        <v>113</v>
      </c>
      <c r="E86">
        <v>311</v>
      </c>
      <c r="F86">
        <v>1000</v>
      </c>
      <c r="G86" s="3">
        <v>36572</v>
      </c>
      <c r="H86" s="3">
        <v>44053</v>
      </c>
      <c r="I86">
        <v>2010</v>
      </c>
      <c r="J86">
        <v>2001</v>
      </c>
      <c r="K86">
        <v>2014</v>
      </c>
    </row>
    <row r="87" spans="3:11" x14ac:dyDescent="0.25">
      <c r="C87" t="s">
        <v>177</v>
      </c>
      <c r="D87" t="s">
        <v>79</v>
      </c>
      <c r="E87">
        <v>311</v>
      </c>
      <c r="F87">
        <v>1000</v>
      </c>
      <c r="G87" s="3">
        <v>35957</v>
      </c>
      <c r="H87" s="3">
        <v>45322</v>
      </c>
      <c r="I87">
        <v>6010</v>
      </c>
      <c r="J87">
        <v>2001</v>
      </c>
      <c r="K87">
        <v>6012</v>
      </c>
    </row>
    <row r="88" spans="3:11" x14ac:dyDescent="0.25">
      <c r="C88" t="s">
        <v>178</v>
      </c>
      <c r="D88" t="s">
        <v>179</v>
      </c>
      <c r="E88">
        <v>310</v>
      </c>
      <c r="F88">
        <v>1000</v>
      </c>
      <c r="G88" s="3">
        <v>32920</v>
      </c>
      <c r="H88" s="3">
        <v>44172</v>
      </c>
      <c r="I88">
        <v>7010</v>
      </c>
      <c r="J88">
        <v>1002</v>
      </c>
      <c r="K88">
        <v>7014</v>
      </c>
    </row>
    <row r="89" spans="3:11" x14ac:dyDescent="0.25">
      <c r="C89" t="s">
        <v>180</v>
      </c>
      <c r="D89" t="s">
        <v>47</v>
      </c>
      <c r="E89">
        <v>310</v>
      </c>
      <c r="F89">
        <v>1000</v>
      </c>
      <c r="G89" s="3">
        <v>29067</v>
      </c>
      <c r="H89" s="3">
        <v>44398</v>
      </c>
      <c r="I89">
        <v>6010</v>
      </c>
      <c r="J89">
        <v>1003</v>
      </c>
      <c r="K89">
        <v>6011</v>
      </c>
    </row>
    <row r="90" spans="3:11" x14ac:dyDescent="0.25">
      <c r="C90" t="s">
        <v>181</v>
      </c>
      <c r="D90" t="s">
        <v>182</v>
      </c>
      <c r="E90">
        <v>310</v>
      </c>
      <c r="F90">
        <v>1000</v>
      </c>
      <c r="G90" s="3">
        <v>24591</v>
      </c>
      <c r="H90" s="3">
        <v>44182</v>
      </c>
      <c r="I90">
        <v>2010</v>
      </c>
      <c r="J90">
        <v>1001</v>
      </c>
      <c r="K90">
        <v>2013</v>
      </c>
    </row>
    <row r="91" spans="3:11" x14ac:dyDescent="0.25">
      <c r="C91" t="s">
        <v>183</v>
      </c>
      <c r="D91" t="s">
        <v>184</v>
      </c>
      <c r="E91">
        <v>310</v>
      </c>
      <c r="F91">
        <v>1000</v>
      </c>
      <c r="G91" s="3">
        <v>28816</v>
      </c>
      <c r="H91" s="3">
        <v>45003</v>
      </c>
      <c r="I91">
        <v>8010</v>
      </c>
      <c r="J91">
        <v>1002</v>
      </c>
      <c r="K91">
        <v>8011</v>
      </c>
    </row>
    <row r="92" spans="3:11" x14ac:dyDescent="0.25">
      <c r="C92" t="s">
        <v>185</v>
      </c>
      <c r="D92" t="s">
        <v>44</v>
      </c>
      <c r="E92">
        <v>310</v>
      </c>
      <c r="F92">
        <v>2000</v>
      </c>
      <c r="G92" s="3">
        <v>36245</v>
      </c>
      <c r="H92" s="3">
        <v>44383</v>
      </c>
      <c r="I92">
        <v>9010</v>
      </c>
      <c r="J92">
        <v>2001</v>
      </c>
      <c r="K92">
        <v>9014</v>
      </c>
    </row>
    <row r="93" spans="3:11" x14ac:dyDescent="0.25">
      <c r="C93" t="s">
        <v>186</v>
      </c>
      <c r="D93" t="s">
        <v>53</v>
      </c>
      <c r="E93">
        <v>310</v>
      </c>
      <c r="F93">
        <v>1000</v>
      </c>
      <c r="G93" s="3">
        <v>31738</v>
      </c>
      <c r="H93" s="3">
        <v>45058</v>
      </c>
      <c r="I93">
        <v>9050</v>
      </c>
      <c r="J93">
        <v>2001</v>
      </c>
      <c r="K93">
        <v>9052</v>
      </c>
    </row>
    <row r="94" spans="3:11" x14ac:dyDescent="0.25">
      <c r="C94" t="s">
        <v>187</v>
      </c>
      <c r="D94" t="s">
        <v>188</v>
      </c>
      <c r="E94">
        <v>310</v>
      </c>
      <c r="F94">
        <v>1000</v>
      </c>
      <c r="G94" s="3">
        <v>29089</v>
      </c>
      <c r="H94" s="3">
        <v>45306</v>
      </c>
      <c r="I94">
        <v>9010</v>
      </c>
      <c r="J94">
        <v>1001</v>
      </c>
      <c r="K94">
        <v>9017</v>
      </c>
    </row>
    <row r="95" spans="3:11" x14ac:dyDescent="0.25">
      <c r="C95" t="s">
        <v>189</v>
      </c>
      <c r="D95" t="s">
        <v>107</v>
      </c>
      <c r="E95">
        <v>310</v>
      </c>
      <c r="F95">
        <v>1000</v>
      </c>
      <c r="G95" s="3">
        <v>36784</v>
      </c>
      <c r="H95" s="3">
        <v>44475</v>
      </c>
      <c r="I95">
        <v>4010</v>
      </c>
      <c r="J95">
        <v>1003</v>
      </c>
      <c r="K95">
        <v>4011</v>
      </c>
    </row>
    <row r="96" spans="3:11" x14ac:dyDescent="0.25">
      <c r="C96" t="s">
        <v>191</v>
      </c>
      <c r="D96" t="s">
        <v>192</v>
      </c>
      <c r="E96">
        <v>310</v>
      </c>
      <c r="F96">
        <v>1000</v>
      </c>
      <c r="G96" s="3">
        <v>26759</v>
      </c>
      <c r="H96" s="3">
        <v>43981</v>
      </c>
      <c r="I96">
        <v>6010</v>
      </c>
      <c r="J96">
        <v>1003</v>
      </c>
      <c r="K96">
        <v>6012</v>
      </c>
    </row>
    <row r="97" spans="3:11" x14ac:dyDescent="0.25">
      <c r="C97" t="s">
        <v>193</v>
      </c>
      <c r="D97" t="s">
        <v>194</v>
      </c>
      <c r="E97">
        <v>310</v>
      </c>
      <c r="F97">
        <v>1000</v>
      </c>
      <c r="G97" s="3">
        <v>37850</v>
      </c>
      <c r="H97" s="3">
        <v>44192</v>
      </c>
      <c r="I97">
        <v>2010</v>
      </c>
      <c r="J97">
        <v>1003</v>
      </c>
      <c r="K97">
        <v>2014</v>
      </c>
    </row>
    <row r="98" spans="3:11" x14ac:dyDescent="0.25">
      <c r="C98" t="s">
        <v>195</v>
      </c>
      <c r="D98" t="s">
        <v>196</v>
      </c>
      <c r="E98">
        <v>310</v>
      </c>
      <c r="F98">
        <v>1000</v>
      </c>
      <c r="G98" s="3">
        <v>32507</v>
      </c>
      <c r="H98" s="3">
        <v>44973</v>
      </c>
      <c r="I98">
        <v>1010</v>
      </c>
      <c r="J98">
        <v>1002</v>
      </c>
      <c r="K98">
        <v>1013</v>
      </c>
    </row>
    <row r="99" spans="3:11" x14ac:dyDescent="0.25">
      <c r="C99" t="s">
        <v>197</v>
      </c>
      <c r="D99" t="s">
        <v>184</v>
      </c>
      <c r="E99">
        <v>310</v>
      </c>
      <c r="F99">
        <v>1000</v>
      </c>
      <c r="G99" s="3">
        <v>33046</v>
      </c>
      <c r="H99" s="3">
        <v>44398</v>
      </c>
      <c r="I99">
        <v>7010</v>
      </c>
      <c r="J99">
        <v>1003</v>
      </c>
      <c r="K99">
        <v>7013</v>
      </c>
    </row>
    <row r="100" spans="3:11" x14ac:dyDescent="0.25">
      <c r="C100" t="s">
        <v>180</v>
      </c>
      <c r="D100" t="s">
        <v>149</v>
      </c>
      <c r="E100">
        <v>310</v>
      </c>
      <c r="F100">
        <v>2000</v>
      </c>
      <c r="G100" s="3">
        <v>29322</v>
      </c>
      <c r="H100" s="3">
        <v>45346</v>
      </c>
      <c r="I100">
        <v>3010</v>
      </c>
      <c r="J100">
        <v>2001</v>
      </c>
      <c r="K100">
        <v>3015</v>
      </c>
    </row>
    <row r="101" spans="3:11" x14ac:dyDescent="0.25">
      <c r="C101" t="s">
        <v>199</v>
      </c>
      <c r="D101" t="s">
        <v>159</v>
      </c>
      <c r="E101">
        <v>310</v>
      </c>
      <c r="F101">
        <v>1000</v>
      </c>
      <c r="G101" s="3">
        <v>29588</v>
      </c>
      <c r="H101" s="3">
        <v>45257</v>
      </c>
      <c r="I101">
        <v>9010</v>
      </c>
      <c r="J101">
        <v>1002</v>
      </c>
      <c r="K101">
        <v>9014</v>
      </c>
    </row>
    <row r="102" spans="3:11" x14ac:dyDescent="0.25">
      <c r="C102" t="s">
        <v>200</v>
      </c>
      <c r="D102" t="s">
        <v>114</v>
      </c>
      <c r="E102">
        <v>310</v>
      </c>
      <c r="F102">
        <v>2000</v>
      </c>
      <c r="G102" s="3">
        <v>24623</v>
      </c>
      <c r="H102" s="3">
        <v>45207</v>
      </c>
      <c r="I102">
        <v>8010</v>
      </c>
      <c r="J102">
        <v>2001</v>
      </c>
      <c r="K102">
        <v>8011</v>
      </c>
    </row>
    <row r="103" spans="3:11" x14ac:dyDescent="0.25">
      <c r="C103" t="s">
        <v>201</v>
      </c>
      <c r="D103" t="s">
        <v>109</v>
      </c>
      <c r="E103">
        <v>310</v>
      </c>
      <c r="F103">
        <v>1000</v>
      </c>
      <c r="G103" s="3">
        <v>33247</v>
      </c>
      <c r="H103" s="3">
        <v>43831</v>
      </c>
      <c r="I103">
        <v>9010</v>
      </c>
      <c r="J103">
        <v>1001</v>
      </c>
      <c r="K103">
        <v>9015</v>
      </c>
    </row>
    <row r="104" spans="3:11" x14ac:dyDescent="0.25">
      <c r="C104" t="s">
        <v>197</v>
      </c>
      <c r="D104" t="s">
        <v>162</v>
      </c>
      <c r="E104">
        <v>310</v>
      </c>
      <c r="F104">
        <v>1000</v>
      </c>
      <c r="G104" s="3">
        <v>27005</v>
      </c>
      <c r="H104" s="3">
        <v>44602</v>
      </c>
      <c r="I104">
        <v>5010</v>
      </c>
      <c r="J104">
        <v>1001</v>
      </c>
      <c r="K104">
        <v>5012</v>
      </c>
    </row>
    <row r="105" spans="3:11" x14ac:dyDescent="0.25">
      <c r="C105" t="s">
        <v>202</v>
      </c>
      <c r="D105" t="s">
        <v>50</v>
      </c>
      <c r="E105">
        <v>310</v>
      </c>
      <c r="F105">
        <v>2000</v>
      </c>
      <c r="G105" s="3">
        <v>26305</v>
      </c>
      <c r="H105" s="3">
        <v>45168</v>
      </c>
      <c r="I105">
        <v>2010</v>
      </c>
      <c r="J105">
        <v>2001</v>
      </c>
      <c r="K105">
        <v>2014</v>
      </c>
    </row>
    <row r="106" spans="3:11" x14ac:dyDescent="0.25">
      <c r="C106" t="s">
        <v>203</v>
      </c>
      <c r="D106" t="s">
        <v>79</v>
      </c>
      <c r="E106">
        <v>310</v>
      </c>
      <c r="F106">
        <v>1000</v>
      </c>
      <c r="G106" s="3">
        <v>26487</v>
      </c>
      <c r="H106" s="3">
        <v>45545</v>
      </c>
      <c r="I106">
        <v>8010</v>
      </c>
      <c r="J106">
        <v>1001</v>
      </c>
      <c r="K106">
        <v>8014</v>
      </c>
    </row>
    <row r="107" spans="3:11" x14ac:dyDescent="0.25">
      <c r="C107" t="s">
        <v>205</v>
      </c>
      <c r="D107" t="s">
        <v>206</v>
      </c>
      <c r="E107">
        <v>310</v>
      </c>
      <c r="F107">
        <v>1000</v>
      </c>
      <c r="G107" s="3">
        <v>28695</v>
      </c>
      <c r="H107" s="3">
        <v>44601</v>
      </c>
      <c r="I107">
        <v>6010</v>
      </c>
      <c r="J107">
        <v>1001</v>
      </c>
      <c r="K107">
        <v>6011</v>
      </c>
    </row>
    <row r="108" spans="3:11" x14ac:dyDescent="0.25">
      <c r="C108" t="s">
        <v>207</v>
      </c>
      <c r="D108" t="s">
        <v>208</v>
      </c>
      <c r="E108">
        <v>310</v>
      </c>
      <c r="F108">
        <v>2000</v>
      </c>
      <c r="G108" s="3">
        <v>24909</v>
      </c>
      <c r="H108" s="3">
        <v>44937</v>
      </c>
      <c r="I108">
        <v>7010</v>
      </c>
      <c r="J108">
        <v>2001</v>
      </c>
      <c r="K108">
        <v>7012</v>
      </c>
    </row>
    <row r="109" spans="3:11" x14ac:dyDescent="0.25">
      <c r="C109" t="s">
        <v>209</v>
      </c>
      <c r="D109" t="s">
        <v>210</v>
      </c>
      <c r="E109">
        <v>310</v>
      </c>
      <c r="F109">
        <v>1000</v>
      </c>
      <c r="G109" s="3">
        <v>36669</v>
      </c>
      <c r="H109" s="3">
        <v>45302</v>
      </c>
      <c r="I109">
        <v>1010</v>
      </c>
      <c r="J109">
        <v>1003</v>
      </c>
      <c r="K109">
        <v>1014</v>
      </c>
    </row>
    <row r="110" spans="3:11" x14ac:dyDescent="0.25">
      <c r="C110" t="s">
        <v>211</v>
      </c>
      <c r="D110" t="s">
        <v>212</v>
      </c>
      <c r="E110">
        <v>310</v>
      </c>
      <c r="F110">
        <v>1000</v>
      </c>
      <c r="G110" s="3">
        <v>34827</v>
      </c>
      <c r="H110" s="3">
        <v>45090</v>
      </c>
      <c r="I110">
        <v>8010</v>
      </c>
      <c r="J110">
        <v>1001</v>
      </c>
      <c r="K110">
        <v>8014</v>
      </c>
    </row>
    <row r="111" spans="3:11" x14ac:dyDescent="0.25">
      <c r="C111" t="s">
        <v>213</v>
      </c>
      <c r="D111" t="s">
        <v>192</v>
      </c>
      <c r="E111">
        <v>310</v>
      </c>
      <c r="F111">
        <v>2000</v>
      </c>
      <c r="G111" s="3">
        <v>29970</v>
      </c>
      <c r="H111" s="3">
        <v>45112</v>
      </c>
      <c r="I111">
        <v>1010</v>
      </c>
      <c r="J111">
        <v>2001</v>
      </c>
      <c r="K111">
        <v>1014</v>
      </c>
    </row>
    <row r="112" spans="3:11" x14ac:dyDescent="0.25">
      <c r="C112" t="s">
        <v>209</v>
      </c>
      <c r="D112" t="s">
        <v>214</v>
      </c>
      <c r="E112">
        <v>310</v>
      </c>
      <c r="F112">
        <v>1000</v>
      </c>
      <c r="G112" s="3">
        <v>29122</v>
      </c>
      <c r="H112" s="3">
        <v>44615</v>
      </c>
      <c r="I112">
        <v>9050</v>
      </c>
      <c r="J112">
        <v>1002</v>
      </c>
      <c r="K112">
        <v>9054</v>
      </c>
    </row>
    <row r="113" spans="3:11" x14ac:dyDescent="0.25">
      <c r="C113" t="s">
        <v>215</v>
      </c>
      <c r="D113" t="s">
        <v>192</v>
      </c>
      <c r="E113">
        <v>310</v>
      </c>
      <c r="F113">
        <v>1000</v>
      </c>
      <c r="G113" s="3">
        <v>23473</v>
      </c>
      <c r="H113" s="3">
        <v>44366</v>
      </c>
      <c r="I113">
        <v>7010</v>
      </c>
      <c r="J113">
        <v>1001</v>
      </c>
      <c r="K113">
        <v>7014</v>
      </c>
    </row>
    <row r="114" spans="3:11" x14ac:dyDescent="0.25">
      <c r="C114" t="s">
        <v>216</v>
      </c>
      <c r="D114" t="s">
        <v>217</v>
      </c>
      <c r="E114">
        <v>310</v>
      </c>
      <c r="F114">
        <v>1000</v>
      </c>
      <c r="G114" s="3">
        <v>30505</v>
      </c>
      <c r="H114" s="3">
        <v>45366</v>
      </c>
      <c r="I114">
        <v>8010</v>
      </c>
      <c r="J114">
        <v>2001</v>
      </c>
      <c r="K114">
        <v>8014</v>
      </c>
    </row>
    <row r="115" spans="3:11" x14ac:dyDescent="0.25">
      <c r="C115" t="s">
        <v>218</v>
      </c>
      <c r="D115" t="s">
        <v>172</v>
      </c>
      <c r="E115">
        <v>310</v>
      </c>
      <c r="F115">
        <v>1000</v>
      </c>
      <c r="G115" s="3">
        <v>26542</v>
      </c>
      <c r="H115" s="3">
        <v>45129</v>
      </c>
      <c r="I115">
        <v>7010</v>
      </c>
      <c r="J115">
        <v>2001</v>
      </c>
      <c r="K115">
        <v>7013</v>
      </c>
    </row>
    <row r="116" spans="3:11" x14ac:dyDescent="0.25">
      <c r="C116" t="s">
        <v>219</v>
      </c>
      <c r="D116" t="s">
        <v>120</v>
      </c>
      <c r="E116">
        <v>310</v>
      </c>
      <c r="F116">
        <v>1000</v>
      </c>
      <c r="G116" s="3">
        <v>28169</v>
      </c>
      <c r="H116" s="3">
        <v>43765</v>
      </c>
      <c r="I116">
        <v>4010</v>
      </c>
      <c r="J116">
        <v>1001</v>
      </c>
      <c r="K116">
        <v>4014</v>
      </c>
    </row>
    <row r="117" spans="3:11" x14ac:dyDescent="0.25">
      <c r="C117" t="s">
        <v>220</v>
      </c>
      <c r="D117" t="s">
        <v>134</v>
      </c>
      <c r="E117">
        <v>310</v>
      </c>
      <c r="F117">
        <v>1000</v>
      </c>
      <c r="G117" s="3">
        <v>23599</v>
      </c>
      <c r="H117" s="3">
        <v>43933</v>
      </c>
      <c r="I117">
        <v>2010</v>
      </c>
      <c r="J117">
        <v>2001</v>
      </c>
      <c r="K117">
        <v>2014</v>
      </c>
    </row>
    <row r="118" spans="3:11" x14ac:dyDescent="0.25">
      <c r="C118" t="s">
        <v>183</v>
      </c>
      <c r="D118" t="s">
        <v>171</v>
      </c>
      <c r="E118">
        <v>310</v>
      </c>
      <c r="F118">
        <v>1000</v>
      </c>
      <c r="G118" s="3">
        <v>33445</v>
      </c>
      <c r="H118" s="3">
        <v>44929</v>
      </c>
      <c r="I118">
        <v>9010</v>
      </c>
      <c r="J118">
        <v>2001</v>
      </c>
      <c r="K118">
        <v>9014</v>
      </c>
    </row>
    <row r="119" spans="3:11" x14ac:dyDescent="0.25">
      <c r="C119" t="s">
        <v>221</v>
      </c>
      <c r="D119" t="s">
        <v>177</v>
      </c>
      <c r="E119">
        <v>310</v>
      </c>
      <c r="F119">
        <v>1000</v>
      </c>
      <c r="G119" s="3">
        <v>28965</v>
      </c>
      <c r="H119" s="3">
        <v>45293</v>
      </c>
      <c r="I119">
        <v>1010</v>
      </c>
      <c r="J119">
        <v>1003</v>
      </c>
      <c r="K119">
        <v>1014</v>
      </c>
    </row>
    <row r="120" spans="3:11" x14ac:dyDescent="0.25">
      <c r="C120" t="s">
        <v>222</v>
      </c>
      <c r="D120" t="s">
        <v>223</v>
      </c>
      <c r="E120">
        <v>310</v>
      </c>
      <c r="F120">
        <v>1000</v>
      </c>
      <c r="G120" s="3">
        <v>25071</v>
      </c>
      <c r="H120" s="3">
        <v>44431</v>
      </c>
      <c r="I120">
        <v>7010</v>
      </c>
      <c r="J120">
        <v>1001</v>
      </c>
      <c r="K120">
        <v>7011</v>
      </c>
    </row>
    <row r="121" spans="3:11" x14ac:dyDescent="0.25">
      <c r="C121" t="s">
        <v>224</v>
      </c>
      <c r="D121" t="s">
        <v>76</v>
      </c>
      <c r="E121">
        <v>310</v>
      </c>
      <c r="F121">
        <v>1000</v>
      </c>
      <c r="G121" s="3">
        <v>27900</v>
      </c>
      <c r="H121" s="3">
        <v>45124</v>
      </c>
      <c r="I121">
        <v>9010</v>
      </c>
      <c r="J121">
        <v>1002</v>
      </c>
      <c r="K121">
        <v>9017</v>
      </c>
    </row>
    <row r="122" spans="3:11" x14ac:dyDescent="0.25">
      <c r="C122" t="s">
        <v>225</v>
      </c>
      <c r="D122" t="s">
        <v>179</v>
      </c>
      <c r="E122">
        <v>310</v>
      </c>
      <c r="F122">
        <v>1000</v>
      </c>
      <c r="G122" s="3">
        <v>33225</v>
      </c>
      <c r="H122" s="3">
        <v>44999</v>
      </c>
      <c r="I122">
        <v>2010</v>
      </c>
      <c r="J122">
        <v>1002</v>
      </c>
      <c r="K122">
        <v>2014</v>
      </c>
    </row>
    <row r="123" spans="3:11" x14ac:dyDescent="0.25">
      <c r="C123" t="s">
        <v>226</v>
      </c>
      <c r="D123" t="s">
        <v>104</v>
      </c>
      <c r="E123">
        <v>310</v>
      </c>
      <c r="F123">
        <v>1000</v>
      </c>
      <c r="G123" s="3">
        <v>32653</v>
      </c>
      <c r="H123" s="3">
        <v>44170</v>
      </c>
      <c r="I123">
        <v>1010</v>
      </c>
      <c r="J123">
        <v>1001</v>
      </c>
      <c r="K123">
        <v>1011</v>
      </c>
    </row>
    <row r="124" spans="3:11" x14ac:dyDescent="0.25">
      <c r="C124" t="s">
        <v>227</v>
      </c>
      <c r="D124" t="s">
        <v>134</v>
      </c>
      <c r="E124">
        <v>310</v>
      </c>
      <c r="F124">
        <v>1000</v>
      </c>
      <c r="G124" s="3">
        <v>28821</v>
      </c>
      <c r="H124" s="3">
        <v>45370</v>
      </c>
      <c r="I124">
        <v>6010</v>
      </c>
      <c r="J124">
        <v>1003</v>
      </c>
      <c r="K124">
        <v>6012</v>
      </c>
    </row>
    <row r="125" spans="3:11" x14ac:dyDescent="0.25">
      <c r="C125" t="s">
        <v>226</v>
      </c>
      <c r="D125" t="s">
        <v>228</v>
      </c>
      <c r="E125">
        <v>310</v>
      </c>
      <c r="F125">
        <v>1000</v>
      </c>
      <c r="G125" s="3">
        <v>32934</v>
      </c>
      <c r="H125" s="3">
        <v>45101</v>
      </c>
      <c r="I125">
        <v>1010</v>
      </c>
      <c r="J125">
        <v>1002</v>
      </c>
      <c r="K125">
        <v>1014</v>
      </c>
    </row>
    <row r="126" spans="3:11" x14ac:dyDescent="0.25">
      <c r="C126" t="s">
        <v>229</v>
      </c>
      <c r="D126" t="s">
        <v>177</v>
      </c>
      <c r="E126">
        <v>310</v>
      </c>
      <c r="F126">
        <v>1000</v>
      </c>
      <c r="G126" s="3">
        <v>25134</v>
      </c>
      <c r="H126" s="3">
        <v>44608</v>
      </c>
      <c r="I126">
        <v>3010</v>
      </c>
      <c r="J126">
        <v>1002</v>
      </c>
      <c r="K126">
        <v>3016</v>
      </c>
    </row>
    <row r="127" spans="3:11" x14ac:dyDescent="0.25">
      <c r="C127" t="s">
        <v>181</v>
      </c>
      <c r="D127" t="s">
        <v>79</v>
      </c>
      <c r="E127">
        <v>310</v>
      </c>
      <c r="F127">
        <v>1000</v>
      </c>
      <c r="G127" s="3">
        <v>31914</v>
      </c>
      <c r="H127" s="3">
        <v>44469</v>
      </c>
      <c r="I127">
        <v>7010</v>
      </c>
      <c r="J127">
        <v>1003</v>
      </c>
      <c r="K127">
        <v>7013</v>
      </c>
    </row>
    <row r="128" spans="3:11" x14ac:dyDescent="0.25">
      <c r="C128" t="s">
        <v>230</v>
      </c>
      <c r="D128" t="s">
        <v>231</v>
      </c>
      <c r="E128">
        <v>310</v>
      </c>
      <c r="F128">
        <v>1000</v>
      </c>
      <c r="G128" s="3">
        <v>29696</v>
      </c>
      <c r="H128" s="3">
        <v>44837</v>
      </c>
      <c r="I128">
        <v>7010</v>
      </c>
      <c r="J128">
        <v>1001</v>
      </c>
      <c r="K128">
        <v>7012</v>
      </c>
    </row>
    <row r="129" spans="3:11" x14ac:dyDescent="0.25">
      <c r="C129" t="s">
        <v>205</v>
      </c>
      <c r="D129" t="s">
        <v>232</v>
      </c>
      <c r="E129">
        <v>310</v>
      </c>
      <c r="F129">
        <v>1000</v>
      </c>
      <c r="G129" s="3">
        <v>33174</v>
      </c>
      <c r="H129" s="3">
        <v>44103</v>
      </c>
      <c r="I129">
        <v>3010</v>
      </c>
      <c r="J129">
        <v>1003</v>
      </c>
      <c r="K129">
        <v>3017</v>
      </c>
    </row>
    <row r="130" spans="3:11" x14ac:dyDescent="0.25">
      <c r="C130" t="s">
        <v>178</v>
      </c>
      <c r="D130" t="s">
        <v>104</v>
      </c>
      <c r="E130">
        <v>310</v>
      </c>
      <c r="F130">
        <v>1000</v>
      </c>
      <c r="G130" s="3">
        <v>26445</v>
      </c>
      <c r="H130" s="3">
        <v>43906</v>
      </c>
      <c r="I130">
        <v>8010</v>
      </c>
      <c r="J130">
        <v>1001</v>
      </c>
      <c r="K130">
        <v>8013</v>
      </c>
    </row>
    <row r="131" spans="3:11" x14ac:dyDescent="0.25">
      <c r="C131" t="s">
        <v>233</v>
      </c>
      <c r="D131" t="s">
        <v>234</v>
      </c>
      <c r="E131">
        <v>310</v>
      </c>
      <c r="F131">
        <v>1000</v>
      </c>
      <c r="G131" s="3">
        <v>34132</v>
      </c>
      <c r="H131" s="3">
        <v>45407</v>
      </c>
      <c r="I131">
        <v>2010</v>
      </c>
      <c r="J131">
        <v>1002</v>
      </c>
      <c r="K131">
        <v>2011</v>
      </c>
    </row>
    <row r="132" spans="3:11" x14ac:dyDescent="0.25">
      <c r="C132" t="s">
        <v>235</v>
      </c>
      <c r="D132" t="s">
        <v>234</v>
      </c>
      <c r="E132">
        <v>310</v>
      </c>
      <c r="F132">
        <v>2000</v>
      </c>
      <c r="G132" s="3">
        <v>31186</v>
      </c>
      <c r="H132" s="3">
        <v>44144</v>
      </c>
      <c r="I132">
        <v>8010</v>
      </c>
      <c r="J132">
        <v>2001</v>
      </c>
      <c r="K132">
        <v>8013</v>
      </c>
    </row>
    <row r="133" spans="3:11" x14ac:dyDescent="0.25">
      <c r="C133" t="s">
        <v>236</v>
      </c>
      <c r="D133" t="s">
        <v>179</v>
      </c>
      <c r="E133">
        <v>310</v>
      </c>
      <c r="F133">
        <v>1000</v>
      </c>
      <c r="G133" s="3">
        <v>33456</v>
      </c>
      <c r="H133" s="3">
        <v>43777</v>
      </c>
      <c r="I133">
        <v>9010</v>
      </c>
      <c r="J133">
        <v>1001</v>
      </c>
      <c r="K133">
        <v>9015</v>
      </c>
    </row>
    <row r="134" spans="3:11" x14ac:dyDescent="0.25">
      <c r="C134" t="s">
        <v>237</v>
      </c>
      <c r="D134" t="s">
        <v>39</v>
      </c>
      <c r="E134">
        <v>310</v>
      </c>
      <c r="F134">
        <v>1000</v>
      </c>
      <c r="G134" s="3">
        <v>33641</v>
      </c>
      <c r="H134" s="3">
        <v>45308</v>
      </c>
      <c r="I134">
        <v>1010</v>
      </c>
      <c r="J134">
        <v>1003</v>
      </c>
      <c r="K134">
        <v>1011</v>
      </c>
    </row>
    <row r="135" spans="3:11" x14ac:dyDescent="0.25">
      <c r="C135" t="s">
        <v>238</v>
      </c>
      <c r="D135" t="s">
        <v>128</v>
      </c>
      <c r="E135">
        <v>310</v>
      </c>
      <c r="F135">
        <v>2000</v>
      </c>
      <c r="G135" s="3">
        <v>34147</v>
      </c>
      <c r="H135" s="3">
        <v>44684</v>
      </c>
      <c r="I135">
        <v>5010</v>
      </c>
      <c r="J135">
        <v>2001</v>
      </c>
      <c r="K135">
        <v>5012</v>
      </c>
    </row>
    <row r="136" spans="3:11" x14ac:dyDescent="0.25">
      <c r="C136" t="s">
        <v>191</v>
      </c>
      <c r="D136" t="s">
        <v>125</v>
      </c>
      <c r="E136">
        <v>310</v>
      </c>
      <c r="F136">
        <v>2000</v>
      </c>
      <c r="G136" s="3">
        <v>36946</v>
      </c>
      <c r="H136" s="3">
        <v>45092</v>
      </c>
      <c r="I136">
        <v>6010</v>
      </c>
      <c r="J136">
        <v>2001</v>
      </c>
      <c r="K136">
        <v>6011</v>
      </c>
    </row>
    <row r="137" spans="3:11" x14ac:dyDescent="0.25">
      <c r="C137" t="s">
        <v>239</v>
      </c>
      <c r="D137" t="s">
        <v>131</v>
      </c>
      <c r="E137">
        <v>310</v>
      </c>
      <c r="F137">
        <v>2000</v>
      </c>
      <c r="G137" s="3">
        <v>29536</v>
      </c>
      <c r="H137" s="3">
        <v>45173</v>
      </c>
      <c r="I137">
        <v>7010</v>
      </c>
      <c r="J137">
        <v>2001</v>
      </c>
      <c r="K137">
        <v>7014</v>
      </c>
    </row>
    <row r="138" spans="3:11" x14ac:dyDescent="0.25">
      <c r="C138" t="s">
        <v>200</v>
      </c>
      <c r="D138" t="s">
        <v>240</v>
      </c>
      <c r="E138">
        <v>310</v>
      </c>
      <c r="F138">
        <v>1000</v>
      </c>
      <c r="G138" s="3">
        <v>31068</v>
      </c>
      <c r="H138" s="3">
        <v>45434</v>
      </c>
      <c r="I138">
        <v>6010</v>
      </c>
      <c r="J138">
        <v>1003</v>
      </c>
      <c r="K138">
        <v>6011</v>
      </c>
    </row>
    <row r="139" spans="3:11" x14ac:dyDescent="0.25">
      <c r="C139" t="s">
        <v>207</v>
      </c>
      <c r="D139" t="s">
        <v>241</v>
      </c>
      <c r="E139">
        <v>310</v>
      </c>
      <c r="F139">
        <v>2000</v>
      </c>
      <c r="G139" s="3">
        <v>30740</v>
      </c>
      <c r="H139" s="3">
        <v>44246</v>
      </c>
      <c r="I139">
        <v>8010</v>
      </c>
      <c r="J139">
        <v>2001</v>
      </c>
      <c r="K139">
        <v>8013</v>
      </c>
    </row>
    <row r="140" spans="3:11" x14ac:dyDescent="0.25">
      <c r="C140" t="s">
        <v>242</v>
      </c>
      <c r="D140" t="s">
        <v>243</v>
      </c>
      <c r="E140">
        <v>310</v>
      </c>
      <c r="F140">
        <v>2000</v>
      </c>
      <c r="G140" s="3">
        <v>29641</v>
      </c>
      <c r="H140" s="3">
        <v>45193</v>
      </c>
      <c r="I140">
        <v>7010</v>
      </c>
      <c r="J140">
        <v>2001</v>
      </c>
      <c r="K140">
        <v>7014</v>
      </c>
    </row>
    <row r="141" spans="3:11" x14ac:dyDescent="0.25">
      <c r="C141" t="s">
        <v>244</v>
      </c>
      <c r="D141" t="s">
        <v>68</v>
      </c>
      <c r="E141">
        <v>310</v>
      </c>
      <c r="F141">
        <v>2000</v>
      </c>
      <c r="G141" s="3">
        <v>34958</v>
      </c>
      <c r="H141" s="3">
        <v>44841</v>
      </c>
      <c r="I141">
        <v>2010</v>
      </c>
      <c r="J141">
        <v>2001</v>
      </c>
      <c r="K141">
        <v>2013</v>
      </c>
    </row>
    <row r="142" spans="3:11" x14ac:dyDescent="0.25">
      <c r="C142" t="s">
        <v>245</v>
      </c>
      <c r="D142" t="s">
        <v>134</v>
      </c>
      <c r="E142">
        <v>310</v>
      </c>
      <c r="F142">
        <v>1000</v>
      </c>
      <c r="G142" s="3">
        <v>29450</v>
      </c>
      <c r="H142" s="3">
        <v>44570</v>
      </c>
      <c r="I142">
        <v>2010</v>
      </c>
      <c r="J142">
        <v>1003</v>
      </c>
      <c r="K142">
        <v>2014</v>
      </c>
    </row>
    <row r="143" spans="3:11" x14ac:dyDescent="0.25">
      <c r="C143" t="s">
        <v>246</v>
      </c>
      <c r="D143" t="s">
        <v>247</v>
      </c>
      <c r="E143">
        <v>310</v>
      </c>
      <c r="F143">
        <v>1000</v>
      </c>
      <c r="G143" s="3">
        <v>32567</v>
      </c>
      <c r="H143" s="3">
        <v>44864</v>
      </c>
      <c r="I143">
        <v>3010</v>
      </c>
      <c r="J143">
        <v>1003</v>
      </c>
      <c r="K143">
        <v>3017</v>
      </c>
    </row>
    <row r="144" spans="3:11" x14ac:dyDescent="0.25">
      <c r="C144" t="s">
        <v>201</v>
      </c>
      <c r="D144" t="s">
        <v>131</v>
      </c>
      <c r="E144">
        <v>310</v>
      </c>
      <c r="F144">
        <v>1000</v>
      </c>
      <c r="G144" s="3">
        <v>34852</v>
      </c>
      <c r="H144" s="3">
        <v>44491</v>
      </c>
      <c r="I144">
        <v>9010</v>
      </c>
      <c r="J144">
        <v>1002</v>
      </c>
      <c r="K144">
        <v>9016</v>
      </c>
    </row>
    <row r="145" spans="3:11" x14ac:dyDescent="0.25">
      <c r="C145" t="s">
        <v>248</v>
      </c>
      <c r="D145" t="s">
        <v>249</v>
      </c>
      <c r="E145">
        <v>310</v>
      </c>
      <c r="F145">
        <v>1000</v>
      </c>
      <c r="G145" s="3">
        <v>37014</v>
      </c>
      <c r="H145" s="3">
        <v>45480</v>
      </c>
      <c r="I145">
        <v>2010</v>
      </c>
      <c r="J145">
        <v>1001</v>
      </c>
      <c r="K145">
        <v>2014</v>
      </c>
    </row>
    <row r="146" spans="3:11" x14ac:dyDescent="0.25">
      <c r="C146" t="s">
        <v>250</v>
      </c>
      <c r="D146" t="s">
        <v>50</v>
      </c>
      <c r="E146">
        <v>310</v>
      </c>
      <c r="F146">
        <v>2000</v>
      </c>
      <c r="G146" s="3">
        <v>34377</v>
      </c>
      <c r="H146" s="3">
        <v>44989</v>
      </c>
      <c r="I146">
        <v>9050</v>
      </c>
      <c r="J146">
        <v>2001</v>
      </c>
      <c r="K146">
        <v>9052</v>
      </c>
    </row>
    <row r="147" spans="3:11" x14ac:dyDescent="0.25">
      <c r="C147" t="s">
        <v>251</v>
      </c>
      <c r="D147" t="s">
        <v>217</v>
      </c>
      <c r="E147">
        <v>310</v>
      </c>
      <c r="F147">
        <v>1000</v>
      </c>
      <c r="G147" s="3">
        <v>30787</v>
      </c>
      <c r="H147" s="3">
        <v>44818</v>
      </c>
      <c r="I147">
        <v>1010</v>
      </c>
      <c r="J147">
        <v>1002</v>
      </c>
      <c r="K147">
        <v>1013</v>
      </c>
    </row>
    <row r="148" spans="3:11" x14ac:dyDescent="0.25">
      <c r="C148" t="s">
        <v>236</v>
      </c>
      <c r="D148" t="s">
        <v>208</v>
      </c>
      <c r="E148">
        <v>310</v>
      </c>
      <c r="F148">
        <v>2000</v>
      </c>
      <c r="G148" s="3">
        <v>24557</v>
      </c>
      <c r="H148" s="3">
        <v>45338</v>
      </c>
      <c r="I148">
        <v>9050</v>
      </c>
      <c r="J148">
        <v>2001</v>
      </c>
      <c r="K148">
        <v>9051</v>
      </c>
    </row>
    <row r="149" spans="3:11" x14ac:dyDescent="0.25">
      <c r="C149" t="s">
        <v>189</v>
      </c>
      <c r="D149" t="s">
        <v>252</v>
      </c>
      <c r="E149">
        <v>310</v>
      </c>
      <c r="F149">
        <v>1000</v>
      </c>
      <c r="G149" s="3">
        <v>24562</v>
      </c>
      <c r="H149" s="3">
        <v>44912</v>
      </c>
      <c r="I149">
        <v>1010</v>
      </c>
      <c r="J149">
        <v>1002</v>
      </c>
      <c r="K149">
        <v>1013</v>
      </c>
    </row>
    <row r="150" spans="3:11" x14ac:dyDescent="0.25">
      <c r="C150" t="s">
        <v>253</v>
      </c>
      <c r="D150" t="s">
        <v>50</v>
      </c>
      <c r="E150">
        <v>310</v>
      </c>
      <c r="F150">
        <v>1000</v>
      </c>
      <c r="G150" s="3">
        <v>38523</v>
      </c>
      <c r="H150" s="3">
        <v>44133</v>
      </c>
      <c r="I150">
        <v>9050</v>
      </c>
      <c r="J150">
        <v>1002</v>
      </c>
      <c r="K150">
        <v>9051</v>
      </c>
    </row>
    <row r="151" spans="3:11" x14ac:dyDescent="0.25">
      <c r="C151" t="s">
        <v>211</v>
      </c>
      <c r="D151" t="s">
        <v>60</v>
      </c>
      <c r="E151">
        <v>310</v>
      </c>
      <c r="F151">
        <v>1000</v>
      </c>
      <c r="G151" s="3">
        <v>33472</v>
      </c>
      <c r="H151" s="3">
        <v>44182</v>
      </c>
      <c r="I151">
        <v>7010</v>
      </c>
      <c r="J151">
        <v>1002</v>
      </c>
      <c r="K151">
        <v>7014</v>
      </c>
    </row>
    <row r="152" spans="3:11" x14ac:dyDescent="0.25">
      <c r="C152" t="s">
        <v>254</v>
      </c>
      <c r="D152" t="s">
        <v>107</v>
      </c>
      <c r="E152">
        <v>310</v>
      </c>
      <c r="F152">
        <v>1000</v>
      </c>
      <c r="G152" s="3">
        <v>24088</v>
      </c>
      <c r="H152" s="3">
        <v>45506</v>
      </c>
      <c r="I152">
        <v>6010</v>
      </c>
      <c r="J152">
        <v>1002</v>
      </c>
      <c r="K152">
        <v>6011</v>
      </c>
    </row>
    <row r="153" spans="3:11" x14ac:dyDescent="0.25">
      <c r="C153" t="s">
        <v>255</v>
      </c>
      <c r="D153" t="s">
        <v>143</v>
      </c>
      <c r="E153">
        <v>310</v>
      </c>
      <c r="F153">
        <v>1000</v>
      </c>
      <c r="G153" s="3">
        <v>28000</v>
      </c>
      <c r="H153" s="3">
        <v>44271</v>
      </c>
      <c r="I153">
        <v>7010</v>
      </c>
      <c r="J153">
        <v>1003</v>
      </c>
      <c r="K153">
        <v>7014</v>
      </c>
    </row>
    <row r="154" spans="3:11" x14ac:dyDescent="0.25">
      <c r="C154" t="s">
        <v>200</v>
      </c>
      <c r="D154" t="s">
        <v>39</v>
      </c>
      <c r="E154">
        <v>310</v>
      </c>
      <c r="F154">
        <v>1000</v>
      </c>
      <c r="G154" s="3">
        <v>28265</v>
      </c>
      <c r="H154" s="3">
        <v>45555</v>
      </c>
      <c r="I154">
        <v>3010</v>
      </c>
      <c r="J154">
        <v>1003</v>
      </c>
      <c r="K154">
        <v>3014</v>
      </c>
    </row>
    <row r="155" spans="3:11" x14ac:dyDescent="0.25">
      <c r="C155" t="s">
        <v>186</v>
      </c>
      <c r="D155" t="s">
        <v>143</v>
      </c>
      <c r="E155">
        <v>310</v>
      </c>
      <c r="F155">
        <v>1000</v>
      </c>
      <c r="G155" s="3">
        <v>36997</v>
      </c>
      <c r="H155" s="3">
        <v>44100</v>
      </c>
      <c r="I155">
        <v>8010</v>
      </c>
      <c r="J155">
        <v>1001</v>
      </c>
      <c r="K155">
        <v>8011</v>
      </c>
    </row>
    <row r="156" spans="3:11" x14ac:dyDescent="0.25">
      <c r="C156" t="s">
        <v>237</v>
      </c>
      <c r="D156" t="s">
        <v>232</v>
      </c>
      <c r="E156">
        <v>310</v>
      </c>
      <c r="F156">
        <v>1000</v>
      </c>
      <c r="G156" s="3">
        <v>24048</v>
      </c>
      <c r="H156" s="3">
        <v>44833</v>
      </c>
      <c r="I156">
        <v>8010</v>
      </c>
      <c r="J156">
        <v>1001</v>
      </c>
      <c r="K156">
        <v>8013</v>
      </c>
    </row>
    <row r="157" spans="3:11" x14ac:dyDescent="0.25">
      <c r="C157" t="s">
        <v>235</v>
      </c>
      <c r="D157" t="s">
        <v>133</v>
      </c>
      <c r="E157">
        <v>310</v>
      </c>
      <c r="F157">
        <v>1000</v>
      </c>
      <c r="G157" s="3">
        <v>24011</v>
      </c>
      <c r="H157" s="3">
        <v>43914</v>
      </c>
      <c r="I157">
        <v>5010</v>
      </c>
      <c r="J157">
        <v>1003</v>
      </c>
      <c r="K157">
        <v>5013</v>
      </c>
    </row>
    <row r="158" spans="3:11" x14ac:dyDescent="0.25">
      <c r="C158" t="s">
        <v>256</v>
      </c>
      <c r="D158" t="s">
        <v>153</v>
      </c>
      <c r="E158">
        <v>310</v>
      </c>
      <c r="F158">
        <v>1000</v>
      </c>
      <c r="G158" s="3">
        <v>28429</v>
      </c>
      <c r="H158" s="3">
        <v>44071</v>
      </c>
      <c r="I158">
        <v>4010</v>
      </c>
      <c r="J158">
        <v>1001</v>
      </c>
      <c r="K158">
        <v>4012</v>
      </c>
    </row>
    <row r="159" spans="3:11" x14ac:dyDescent="0.25">
      <c r="C159" t="s">
        <v>253</v>
      </c>
      <c r="D159" t="s">
        <v>171</v>
      </c>
      <c r="E159">
        <v>310</v>
      </c>
      <c r="F159">
        <v>1000</v>
      </c>
      <c r="G159" s="3">
        <v>35883</v>
      </c>
      <c r="H159" s="3">
        <v>45413</v>
      </c>
      <c r="I159">
        <v>9050</v>
      </c>
      <c r="J159">
        <v>2001</v>
      </c>
      <c r="K159">
        <v>9053</v>
      </c>
    </row>
    <row r="160" spans="3:11" x14ac:dyDescent="0.25">
      <c r="C160" t="s">
        <v>257</v>
      </c>
      <c r="D160" t="s">
        <v>258</v>
      </c>
      <c r="E160">
        <v>310</v>
      </c>
      <c r="F160">
        <v>1000</v>
      </c>
      <c r="G160" s="3">
        <v>29238</v>
      </c>
      <c r="H160" s="3">
        <v>45114</v>
      </c>
      <c r="I160">
        <v>6010</v>
      </c>
      <c r="J160">
        <v>1002</v>
      </c>
      <c r="K160">
        <v>6013</v>
      </c>
    </row>
    <row r="161" spans="3:11" x14ac:dyDescent="0.25">
      <c r="C161" t="s">
        <v>211</v>
      </c>
      <c r="D161" t="s">
        <v>259</v>
      </c>
      <c r="E161">
        <v>310</v>
      </c>
      <c r="F161">
        <v>2000</v>
      </c>
      <c r="G161" s="3">
        <v>29248</v>
      </c>
      <c r="H161" s="3">
        <v>45197</v>
      </c>
      <c r="I161">
        <v>3010</v>
      </c>
      <c r="J161">
        <v>2001</v>
      </c>
      <c r="K161">
        <v>3017</v>
      </c>
    </row>
    <row r="162" spans="3:11" x14ac:dyDescent="0.25">
      <c r="C162" t="s">
        <v>260</v>
      </c>
      <c r="D162" t="s">
        <v>153</v>
      </c>
      <c r="E162">
        <v>310</v>
      </c>
      <c r="F162">
        <v>1000</v>
      </c>
      <c r="G162" s="3">
        <v>27746</v>
      </c>
      <c r="H162" s="3">
        <v>44978</v>
      </c>
      <c r="I162">
        <v>6010</v>
      </c>
      <c r="J162">
        <v>1003</v>
      </c>
      <c r="K162">
        <v>6013</v>
      </c>
    </row>
    <row r="163" spans="3:11" x14ac:dyDescent="0.25">
      <c r="C163" t="s">
        <v>261</v>
      </c>
      <c r="D163" t="s">
        <v>262</v>
      </c>
      <c r="E163">
        <v>311</v>
      </c>
      <c r="F163">
        <v>1000</v>
      </c>
      <c r="G163" s="3">
        <v>27629</v>
      </c>
      <c r="H163" s="3">
        <v>43767</v>
      </c>
      <c r="I163">
        <v>9010</v>
      </c>
      <c r="J163">
        <v>1003</v>
      </c>
      <c r="K163">
        <v>9015</v>
      </c>
    </row>
    <row r="164" spans="3:11" x14ac:dyDescent="0.25">
      <c r="C164" t="s">
        <v>263</v>
      </c>
      <c r="D164" t="s">
        <v>262</v>
      </c>
      <c r="E164">
        <v>311</v>
      </c>
      <c r="F164">
        <v>1000</v>
      </c>
      <c r="G164" s="3">
        <v>31988</v>
      </c>
      <c r="H164" s="3">
        <v>45175</v>
      </c>
      <c r="I164">
        <v>3010</v>
      </c>
      <c r="J164">
        <v>1003</v>
      </c>
      <c r="K164">
        <v>3014</v>
      </c>
    </row>
    <row r="165" spans="3:11" x14ac:dyDescent="0.25">
      <c r="C165" t="s">
        <v>264</v>
      </c>
      <c r="D165" t="s">
        <v>265</v>
      </c>
      <c r="E165">
        <v>311</v>
      </c>
      <c r="F165">
        <v>1000</v>
      </c>
      <c r="G165" s="3">
        <v>32103</v>
      </c>
      <c r="H165" s="3">
        <v>45305</v>
      </c>
      <c r="I165">
        <v>9010</v>
      </c>
      <c r="J165">
        <v>1001</v>
      </c>
      <c r="K165">
        <v>9016</v>
      </c>
    </row>
    <row r="166" spans="3:11" x14ac:dyDescent="0.25">
      <c r="C166" t="s">
        <v>266</v>
      </c>
      <c r="D166" t="s">
        <v>267</v>
      </c>
      <c r="E166">
        <v>311</v>
      </c>
      <c r="F166">
        <v>1000</v>
      </c>
      <c r="G166" s="3">
        <v>32070</v>
      </c>
      <c r="H166" s="3">
        <v>45369</v>
      </c>
      <c r="I166">
        <v>1010</v>
      </c>
      <c r="J166">
        <v>1001</v>
      </c>
      <c r="K166">
        <v>1013</v>
      </c>
    </row>
    <row r="167" spans="3:11" x14ac:dyDescent="0.25">
      <c r="C167" t="s">
        <v>268</v>
      </c>
      <c r="D167" t="s">
        <v>269</v>
      </c>
      <c r="E167">
        <v>311</v>
      </c>
      <c r="F167">
        <v>1000</v>
      </c>
      <c r="G167" s="3">
        <v>32113</v>
      </c>
      <c r="H167" s="3">
        <v>44508</v>
      </c>
      <c r="I167">
        <v>7010</v>
      </c>
      <c r="J167">
        <v>2001</v>
      </c>
      <c r="K167">
        <v>7014</v>
      </c>
    </row>
    <row r="168" spans="3:11" x14ac:dyDescent="0.25">
      <c r="C168" t="s">
        <v>270</v>
      </c>
      <c r="D168" t="s">
        <v>271</v>
      </c>
      <c r="E168">
        <v>311</v>
      </c>
      <c r="F168">
        <v>1000</v>
      </c>
      <c r="G168" s="3">
        <v>28705</v>
      </c>
      <c r="H168" s="3">
        <v>43966</v>
      </c>
      <c r="I168">
        <v>1010</v>
      </c>
      <c r="J168">
        <v>1003</v>
      </c>
      <c r="K168">
        <v>1014</v>
      </c>
    </row>
    <row r="169" spans="3:11" x14ac:dyDescent="0.25">
      <c r="C169" t="s">
        <v>270</v>
      </c>
      <c r="D169" t="s">
        <v>272</v>
      </c>
      <c r="E169">
        <v>311</v>
      </c>
      <c r="F169">
        <v>1000</v>
      </c>
      <c r="G169" s="3">
        <v>32969</v>
      </c>
      <c r="H169" s="3">
        <v>45130</v>
      </c>
      <c r="I169">
        <v>9050</v>
      </c>
      <c r="J169">
        <v>1003</v>
      </c>
      <c r="K169">
        <v>9051</v>
      </c>
    </row>
    <row r="170" spans="3:11" x14ac:dyDescent="0.25">
      <c r="C170" t="s">
        <v>273</v>
      </c>
      <c r="D170" t="s">
        <v>274</v>
      </c>
      <c r="E170">
        <v>311</v>
      </c>
      <c r="F170">
        <v>1000</v>
      </c>
      <c r="G170" s="3">
        <v>38419</v>
      </c>
      <c r="H170" s="3">
        <v>45401</v>
      </c>
      <c r="I170">
        <v>7010</v>
      </c>
      <c r="J170">
        <v>1001</v>
      </c>
      <c r="K170">
        <v>7011</v>
      </c>
    </row>
    <row r="171" spans="3:11" x14ac:dyDescent="0.25">
      <c r="C171" t="s">
        <v>275</v>
      </c>
      <c r="D171" t="s">
        <v>276</v>
      </c>
      <c r="E171">
        <v>311</v>
      </c>
      <c r="F171">
        <v>1000</v>
      </c>
      <c r="G171" s="3">
        <v>30495</v>
      </c>
      <c r="H171" s="3">
        <v>44388</v>
      </c>
      <c r="I171">
        <v>8010</v>
      </c>
      <c r="J171">
        <v>1003</v>
      </c>
      <c r="K171">
        <v>8012</v>
      </c>
    </row>
    <row r="172" spans="3:11" x14ac:dyDescent="0.25">
      <c r="C172" t="s">
        <v>277</v>
      </c>
      <c r="D172" t="s">
        <v>278</v>
      </c>
      <c r="E172">
        <v>310</v>
      </c>
      <c r="F172">
        <v>1000</v>
      </c>
      <c r="G172" s="3">
        <v>26993</v>
      </c>
      <c r="H172" s="3">
        <v>44179</v>
      </c>
      <c r="I172">
        <v>9010</v>
      </c>
      <c r="J172">
        <v>2001</v>
      </c>
      <c r="K172">
        <v>9015</v>
      </c>
    </row>
    <row r="173" spans="3:11" x14ac:dyDescent="0.25">
      <c r="C173" t="s">
        <v>279</v>
      </c>
      <c r="D173" t="s">
        <v>280</v>
      </c>
      <c r="E173">
        <v>311</v>
      </c>
      <c r="F173">
        <v>1000</v>
      </c>
      <c r="G173" s="3">
        <v>27068</v>
      </c>
      <c r="H173" s="3">
        <v>44399</v>
      </c>
      <c r="I173">
        <v>1010</v>
      </c>
      <c r="J173">
        <v>1001</v>
      </c>
      <c r="K173">
        <v>1012</v>
      </c>
    </row>
    <row r="174" spans="3:11" x14ac:dyDescent="0.25">
      <c r="C174" t="s">
        <v>281</v>
      </c>
      <c r="D174" t="s">
        <v>282</v>
      </c>
      <c r="E174">
        <v>311</v>
      </c>
      <c r="F174">
        <v>1000</v>
      </c>
      <c r="G174" s="3">
        <v>27591</v>
      </c>
      <c r="H174" s="3">
        <v>44810</v>
      </c>
      <c r="I174">
        <v>3010</v>
      </c>
      <c r="J174">
        <v>1001</v>
      </c>
      <c r="K174">
        <v>3017</v>
      </c>
    </row>
    <row r="175" spans="3:11" x14ac:dyDescent="0.25">
      <c r="C175" t="s">
        <v>266</v>
      </c>
      <c r="D175" t="s">
        <v>283</v>
      </c>
      <c r="E175">
        <v>311</v>
      </c>
      <c r="F175">
        <v>1000</v>
      </c>
      <c r="G175" s="3">
        <v>38455</v>
      </c>
      <c r="H175" s="3">
        <v>43850</v>
      </c>
      <c r="I175">
        <v>7010</v>
      </c>
      <c r="J175">
        <v>1002</v>
      </c>
      <c r="K175">
        <v>7012</v>
      </c>
    </row>
    <row r="176" spans="3:11" x14ac:dyDescent="0.25">
      <c r="C176" t="s">
        <v>264</v>
      </c>
      <c r="D176" t="s">
        <v>272</v>
      </c>
      <c r="E176">
        <v>311</v>
      </c>
      <c r="F176">
        <v>1000</v>
      </c>
      <c r="G176" s="3">
        <v>34030</v>
      </c>
      <c r="H176" s="3">
        <v>44229</v>
      </c>
      <c r="I176">
        <v>1010</v>
      </c>
      <c r="J176">
        <v>2001</v>
      </c>
      <c r="K176">
        <v>1012</v>
      </c>
    </row>
    <row r="177" spans="3:11" x14ac:dyDescent="0.25">
      <c r="C177" t="s">
        <v>284</v>
      </c>
      <c r="D177" t="s">
        <v>285</v>
      </c>
      <c r="E177">
        <v>310</v>
      </c>
      <c r="F177">
        <v>1000</v>
      </c>
      <c r="G177" s="3">
        <v>33463</v>
      </c>
      <c r="H177" s="3">
        <v>44589</v>
      </c>
      <c r="I177">
        <v>8010</v>
      </c>
      <c r="J177">
        <v>1002</v>
      </c>
      <c r="K177">
        <v>8011</v>
      </c>
    </row>
    <row r="178" spans="3:11" x14ac:dyDescent="0.25">
      <c r="C178" t="s">
        <v>286</v>
      </c>
      <c r="D178" t="s">
        <v>265</v>
      </c>
      <c r="E178">
        <v>311</v>
      </c>
      <c r="F178">
        <v>1000</v>
      </c>
      <c r="G178" s="3">
        <v>29920</v>
      </c>
      <c r="H178" s="3">
        <v>45537</v>
      </c>
      <c r="I178">
        <v>4010</v>
      </c>
      <c r="J178">
        <v>2001</v>
      </c>
      <c r="K178">
        <v>4012</v>
      </c>
    </row>
    <row r="179" spans="3:11" x14ac:dyDescent="0.25">
      <c r="C179" t="s">
        <v>284</v>
      </c>
      <c r="D179" t="s">
        <v>287</v>
      </c>
      <c r="E179">
        <v>311</v>
      </c>
      <c r="F179">
        <v>1000</v>
      </c>
      <c r="G179" s="3">
        <v>34949</v>
      </c>
      <c r="H179" s="3">
        <v>43834</v>
      </c>
      <c r="I179">
        <v>8010</v>
      </c>
      <c r="J179">
        <v>1003</v>
      </c>
      <c r="K179">
        <v>8013</v>
      </c>
    </row>
    <row r="180" spans="3:11" x14ac:dyDescent="0.25">
      <c r="C180" t="s">
        <v>288</v>
      </c>
      <c r="D180" t="s">
        <v>276</v>
      </c>
      <c r="E180">
        <v>311</v>
      </c>
      <c r="F180">
        <v>1000</v>
      </c>
      <c r="G180" s="3">
        <v>24125</v>
      </c>
      <c r="H180" s="3">
        <v>44856</v>
      </c>
      <c r="I180">
        <v>8010</v>
      </c>
      <c r="J180">
        <v>1003</v>
      </c>
      <c r="K180">
        <v>8014</v>
      </c>
    </row>
    <row r="181" spans="3:11" x14ac:dyDescent="0.25">
      <c r="C181" t="s">
        <v>289</v>
      </c>
      <c r="D181" t="s">
        <v>290</v>
      </c>
      <c r="E181">
        <v>310</v>
      </c>
      <c r="F181">
        <v>1000</v>
      </c>
      <c r="G181" s="3">
        <v>25050</v>
      </c>
      <c r="H181" s="3">
        <v>45295</v>
      </c>
      <c r="I181">
        <v>5010</v>
      </c>
      <c r="J181">
        <v>1002</v>
      </c>
      <c r="K181">
        <v>5014</v>
      </c>
    </row>
    <row r="182" spans="3:11" x14ac:dyDescent="0.25">
      <c r="C182" t="s">
        <v>277</v>
      </c>
      <c r="D182" t="s">
        <v>269</v>
      </c>
      <c r="E182">
        <v>311</v>
      </c>
      <c r="F182">
        <v>1000</v>
      </c>
      <c r="G182" s="3">
        <v>34007</v>
      </c>
      <c r="H182" s="3">
        <v>45129</v>
      </c>
      <c r="I182">
        <v>2010</v>
      </c>
      <c r="J182">
        <v>1001</v>
      </c>
      <c r="K182">
        <v>2012</v>
      </c>
    </row>
    <row r="183" spans="3:11" x14ac:dyDescent="0.25">
      <c r="C183" t="s">
        <v>273</v>
      </c>
      <c r="D183" t="s">
        <v>292</v>
      </c>
      <c r="E183">
        <v>311</v>
      </c>
      <c r="F183">
        <v>1000</v>
      </c>
      <c r="G183" s="3">
        <v>33688</v>
      </c>
      <c r="H183" s="3">
        <v>44483</v>
      </c>
      <c r="I183">
        <v>4010</v>
      </c>
      <c r="J183">
        <v>1001</v>
      </c>
      <c r="K183">
        <v>4011</v>
      </c>
    </row>
    <row r="184" spans="3:11" x14ac:dyDescent="0.25">
      <c r="C184" t="s">
        <v>293</v>
      </c>
      <c r="D184" t="s">
        <v>294</v>
      </c>
      <c r="E184">
        <v>311</v>
      </c>
      <c r="F184">
        <v>1000</v>
      </c>
      <c r="G184" s="3">
        <v>38418</v>
      </c>
      <c r="H184" s="3">
        <v>44685</v>
      </c>
      <c r="I184">
        <v>1010</v>
      </c>
      <c r="J184">
        <v>1001</v>
      </c>
      <c r="K184">
        <v>1014</v>
      </c>
    </row>
    <row r="185" spans="3:11" x14ac:dyDescent="0.25">
      <c r="C185" t="s">
        <v>295</v>
      </c>
      <c r="D185" t="s">
        <v>296</v>
      </c>
      <c r="E185">
        <v>311</v>
      </c>
      <c r="F185">
        <v>1000</v>
      </c>
      <c r="G185" s="3">
        <v>31561</v>
      </c>
      <c r="H185" s="3">
        <v>43858</v>
      </c>
      <c r="I185">
        <v>9050</v>
      </c>
      <c r="J185">
        <v>1001</v>
      </c>
      <c r="K185">
        <v>9054</v>
      </c>
    </row>
    <row r="186" spans="3:11" x14ac:dyDescent="0.25">
      <c r="C186" t="s">
        <v>261</v>
      </c>
      <c r="D186" t="s">
        <v>297</v>
      </c>
      <c r="E186">
        <v>311</v>
      </c>
      <c r="F186">
        <v>1000</v>
      </c>
      <c r="G186" s="3">
        <v>30774</v>
      </c>
      <c r="H186" s="3">
        <v>44890</v>
      </c>
      <c r="I186">
        <v>8010</v>
      </c>
      <c r="J186">
        <v>2001</v>
      </c>
      <c r="K186">
        <v>8014</v>
      </c>
    </row>
    <row r="187" spans="3:11" x14ac:dyDescent="0.25">
      <c r="C187" t="s">
        <v>275</v>
      </c>
      <c r="D187" t="s">
        <v>282</v>
      </c>
      <c r="E187">
        <v>311</v>
      </c>
      <c r="F187">
        <v>1000</v>
      </c>
      <c r="G187" s="3">
        <v>23886</v>
      </c>
      <c r="H187" s="3">
        <v>43914</v>
      </c>
      <c r="I187">
        <v>3010</v>
      </c>
      <c r="J187">
        <v>1003</v>
      </c>
      <c r="K187">
        <v>3016</v>
      </c>
    </row>
    <row r="188" spans="3:11" x14ac:dyDescent="0.25">
      <c r="C188" t="s">
        <v>298</v>
      </c>
      <c r="D188" t="s">
        <v>269</v>
      </c>
      <c r="E188">
        <v>311</v>
      </c>
      <c r="F188">
        <v>1000</v>
      </c>
      <c r="G188" s="3">
        <v>30615</v>
      </c>
      <c r="H188" s="3">
        <v>43815</v>
      </c>
      <c r="I188">
        <v>3010</v>
      </c>
      <c r="J188">
        <v>1001</v>
      </c>
      <c r="K188">
        <v>3015</v>
      </c>
    </row>
    <row r="189" spans="3:11" x14ac:dyDescent="0.25">
      <c r="C189" t="s">
        <v>263</v>
      </c>
      <c r="D189" t="s">
        <v>267</v>
      </c>
      <c r="E189">
        <v>311</v>
      </c>
      <c r="F189">
        <v>1000</v>
      </c>
      <c r="G189" s="3">
        <v>38257</v>
      </c>
      <c r="H189" s="3">
        <v>45247</v>
      </c>
      <c r="I189">
        <v>3010</v>
      </c>
      <c r="J189">
        <v>1003</v>
      </c>
      <c r="K189">
        <v>3017</v>
      </c>
    </row>
    <row r="190" spans="3:11" x14ac:dyDescent="0.25">
      <c r="C190" t="s">
        <v>273</v>
      </c>
      <c r="D190" t="s">
        <v>299</v>
      </c>
      <c r="E190">
        <v>311</v>
      </c>
      <c r="F190">
        <v>1000</v>
      </c>
      <c r="G190" s="3">
        <v>25382</v>
      </c>
      <c r="H190" s="3">
        <v>45007</v>
      </c>
      <c r="I190">
        <v>9050</v>
      </c>
      <c r="J190">
        <v>1001</v>
      </c>
      <c r="K190">
        <v>9054</v>
      </c>
    </row>
    <row r="191" spans="3:11" x14ac:dyDescent="0.25">
      <c r="C191" t="s">
        <v>300</v>
      </c>
      <c r="D191" t="s">
        <v>301</v>
      </c>
      <c r="E191">
        <v>311</v>
      </c>
      <c r="F191">
        <v>1000</v>
      </c>
      <c r="G191" s="3">
        <v>38854</v>
      </c>
      <c r="H191" s="3">
        <v>45525</v>
      </c>
      <c r="I191">
        <v>6010</v>
      </c>
      <c r="J191">
        <v>2001</v>
      </c>
      <c r="K191">
        <v>6011</v>
      </c>
    </row>
    <row r="192" spans="3:11" x14ac:dyDescent="0.25">
      <c r="C192" t="s">
        <v>302</v>
      </c>
      <c r="D192" t="s">
        <v>299</v>
      </c>
      <c r="E192">
        <v>311</v>
      </c>
      <c r="F192">
        <v>1000</v>
      </c>
      <c r="G192" s="3">
        <v>36771</v>
      </c>
      <c r="H192" s="3">
        <v>45157</v>
      </c>
      <c r="I192">
        <v>8010</v>
      </c>
      <c r="J192">
        <v>1001</v>
      </c>
      <c r="K192">
        <v>8012</v>
      </c>
    </row>
    <row r="193" spans="3:11" x14ac:dyDescent="0.25">
      <c r="C193" t="s">
        <v>273</v>
      </c>
      <c r="D193" t="s">
        <v>292</v>
      </c>
      <c r="E193">
        <v>311</v>
      </c>
      <c r="F193">
        <v>1000</v>
      </c>
      <c r="G193" s="3">
        <v>38779</v>
      </c>
      <c r="H193" s="3">
        <v>44844</v>
      </c>
      <c r="I193">
        <v>9010</v>
      </c>
      <c r="J193">
        <v>2001</v>
      </c>
      <c r="K193">
        <v>9015</v>
      </c>
    </row>
    <row r="194" spans="3:11" x14ac:dyDescent="0.25">
      <c r="C194" t="s">
        <v>288</v>
      </c>
      <c r="D194" t="s">
        <v>287</v>
      </c>
      <c r="E194">
        <v>311</v>
      </c>
      <c r="F194">
        <v>1000</v>
      </c>
      <c r="G194" s="3">
        <v>33674</v>
      </c>
      <c r="H194" s="3">
        <v>45055</v>
      </c>
      <c r="I194">
        <v>8010</v>
      </c>
      <c r="J194">
        <v>1003</v>
      </c>
      <c r="K194">
        <v>8013</v>
      </c>
    </row>
    <row r="195" spans="3:11" x14ac:dyDescent="0.25">
      <c r="C195" t="s">
        <v>289</v>
      </c>
      <c r="D195" t="s">
        <v>299</v>
      </c>
      <c r="E195">
        <v>310</v>
      </c>
      <c r="F195">
        <v>1000</v>
      </c>
      <c r="G195" s="3">
        <v>33505</v>
      </c>
      <c r="H195" s="3">
        <v>45207</v>
      </c>
      <c r="I195">
        <v>9050</v>
      </c>
      <c r="J195">
        <v>1002</v>
      </c>
      <c r="K195">
        <v>9052</v>
      </c>
    </row>
    <row r="196" spans="3:11" x14ac:dyDescent="0.25">
      <c r="C196" t="s">
        <v>298</v>
      </c>
      <c r="D196" t="s">
        <v>303</v>
      </c>
      <c r="E196">
        <v>311</v>
      </c>
      <c r="F196">
        <v>1000</v>
      </c>
      <c r="G196" s="3">
        <v>25557</v>
      </c>
      <c r="H196" s="3">
        <v>45502</v>
      </c>
      <c r="I196">
        <v>3010</v>
      </c>
      <c r="J196">
        <v>1001</v>
      </c>
      <c r="K196">
        <v>3014</v>
      </c>
    </row>
    <row r="197" spans="3:11" x14ac:dyDescent="0.25">
      <c r="C197" t="s">
        <v>304</v>
      </c>
      <c r="D197" t="s">
        <v>305</v>
      </c>
      <c r="E197">
        <v>311</v>
      </c>
      <c r="F197">
        <v>1000</v>
      </c>
      <c r="G197" s="3">
        <v>34321</v>
      </c>
      <c r="H197" s="3">
        <v>43849</v>
      </c>
      <c r="I197">
        <v>2010</v>
      </c>
      <c r="J197">
        <v>1003</v>
      </c>
      <c r="K197">
        <v>2014</v>
      </c>
    </row>
    <row r="198" spans="3:11" x14ac:dyDescent="0.25">
      <c r="C198" t="s">
        <v>306</v>
      </c>
      <c r="D198" t="s">
        <v>283</v>
      </c>
      <c r="E198">
        <v>311</v>
      </c>
      <c r="F198">
        <v>1000</v>
      </c>
      <c r="G198" s="3">
        <v>37122</v>
      </c>
      <c r="H198" s="3">
        <v>45035</v>
      </c>
      <c r="I198">
        <v>6010</v>
      </c>
      <c r="J198">
        <v>1003</v>
      </c>
      <c r="K198">
        <v>6014</v>
      </c>
    </row>
    <row r="199" spans="3:11" x14ac:dyDescent="0.25">
      <c r="C199" t="s">
        <v>307</v>
      </c>
      <c r="D199" t="s">
        <v>278</v>
      </c>
      <c r="E199">
        <v>311</v>
      </c>
      <c r="F199">
        <v>1000</v>
      </c>
      <c r="G199" s="3">
        <v>37939</v>
      </c>
      <c r="H199" s="3">
        <v>45336</v>
      </c>
      <c r="I199">
        <v>8010</v>
      </c>
      <c r="J199">
        <v>2001</v>
      </c>
      <c r="K199">
        <v>8012</v>
      </c>
    </row>
    <row r="200" spans="3:11" x14ac:dyDescent="0.25">
      <c r="C200" t="s">
        <v>308</v>
      </c>
      <c r="D200" t="s">
        <v>309</v>
      </c>
      <c r="E200">
        <v>311</v>
      </c>
      <c r="F200">
        <v>1000</v>
      </c>
      <c r="G200" s="3">
        <v>33057</v>
      </c>
      <c r="H200" s="3">
        <v>45406</v>
      </c>
      <c r="I200">
        <v>5010</v>
      </c>
      <c r="J200">
        <v>1001</v>
      </c>
      <c r="K200">
        <v>5014</v>
      </c>
    </row>
    <row r="201" spans="3:11" x14ac:dyDescent="0.25">
      <c r="C201" t="s">
        <v>300</v>
      </c>
      <c r="D201" t="s">
        <v>267</v>
      </c>
      <c r="E201">
        <v>311</v>
      </c>
      <c r="F201">
        <v>1000</v>
      </c>
      <c r="G201" s="3">
        <v>34719</v>
      </c>
      <c r="H201" s="3">
        <v>45326</v>
      </c>
      <c r="I201">
        <v>2010</v>
      </c>
      <c r="J201">
        <v>1002</v>
      </c>
      <c r="K201">
        <v>2011</v>
      </c>
    </row>
    <row r="202" spans="3:11" x14ac:dyDescent="0.25">
      <c r="C202" t="s">
        <v>310</v>
      </c>
      <c r="D202" t="s">
        <v>271</v>
      </c>
      <c r="E202">
        <v>310</v>
      </c>
      <c r="F202">
        <v>1000</v>
      </c>
      <c r="G202" s="3">
        <v>32056</v>
      </c>
      <c r="H202" s="3">
        <v>44947</v>
      </c>
      <c r="I202">
        <v>6010</v>
      </c>
      <c r="J202">
        <v>1002</v>
      </c>
      <c r="K202">
        <v>6011</v>
      </c>
    </row>
    <row r="203" spans="3:11" x14ac:dyDescent="0.25">
      <c r="C203" t="s">
        <v>311</v>
      </c>
      <c r="D203" t="s">
        <v>262</v>
      </c>
      <c r="E203">
        <v>311</v>
      </c>
      <c r="F203">
        <v>1000</v>
      </c>
      <c r="G203" s="3">
        <v>27592</v>
      </c>
      <c r="H203" s="3">
        <v>44757</v>
      </c>
      <c r="I203">
        <v>9010</v>
      </c>
      <c r="J203">
        <v>2001</v>
      </c>
      <c r="K203">
        <v>9014</v>
      </c>
    </row>
    <row r="204" spans="3:11" x14ac:dyDescent="0.25">
      <c r="C204" t="s">
        <v>273</v>
      </c>
      <c r="D204" t="s">
        <v>301</v>
      </c>
      <c r="E204">
        <v>311</v>
      </c>
      <c r="F204">
        <v>1000</v>
      </c>
      <c r="G204" s="3">
        <v>35894</v>
      </c>
      <c r="H204" s="3">
        <v>45532</v>
      </c>
      <c r="I204">
        <v>9050</v>
      </c>
      <c r="J204">
        <v>1001</v>
      </c>
      <c r="K204">
        <v>9054</v>
      </c>
    </row>
    <row r="205" spans="3:11" x14ac:dyDescent="0.25">
      <c r="C205" t="s">
        <v>284</v>
      </c>
      <c r="D205" t="s">
        <v>292</v>
      </c>
      <c r="E205">
        <v>311</v>
      </c>
      <c r="F205">
        <v>1000</v>
      </c>
      <c r="G205" s="3">
        <v>30484</v>
      </c>
      <c r="H205" s="3">
        <v>45069</v>
      </c>
      <c r="I205">
        <v>6010</v>
      </c>
      <c r="J205">
        <v>1001</v>
      </c>
      <c r="K205">
        <v>6012</v>
      </c>
    </row>
    <row r="206" spans="3:11" x14ac:dyDescent="0.25">
      <c r="C206" t="s">
        <v>311</v>
      </c>
      <c r="D206" t="s">
        <v>312</v>
      </c>
      <c r="E206">
        <v>311</v>
      </c>
      <c r="F206">
        <v>1000</v>
      </c>
      <c r="G206" s="3">
        <v>28103</v>
      </c>
      <c r="H206" s="3">
        <v>44616</v>
      </c>
      <c r="I206">
        <v>4010</v>
      </c>
      <c r="J206">
        <v>1003</v>
      </c>
      <c r="K206">
        <v>4011</v>
      </c>
    </row>
    <row r="207" spans="3:11" x14ac:dyDescent="0.25">
      <c r="C207" t="s">
        <v>304</v>
      </c>
      <c r="D207" t="s">
        <v>312</v>
      </c>
      <c r="E207">
        <v>311</v>
      </c>
      <c r="F207">
        <v>1000</v>
      </c>
      <c r="G207" s="3">
        <v>36482</v>
      </c>
      <c r="H207" s="3">
        <v>43930</v>
      </c>
      <c r="I207">
        <v>3010</v>
      </c>
      <c r="J207">
        <v>1001</v>
      </c>
      <c r="K207">
        <v>3016</v>
      </c>
    </row>
    <row r="208" spans="3:11" x14ac:dyDescent="0.25">
      <c r="C208" t="s">
        <v>313</v>
      </c>
      <c r="D208" t="s">
        <v>301</v>
      </c>
      <c r="E208">
        <v>310</v>
      </c>
      <c r="F208">
        <v>1000</v>
      </c>
      <c r="G208" s="3">
        <v>31383</v>
      </c>
      <c r="H208" s="3">
        <v>44467</v>
      </c>
      <c r="I208">
        <v>5010</v>
      </c>
      <c r="J208">
        <v>1002</v>
      </c>
      <c r="K208">
        <v>5013</v>
      </c>
    </row>
    <row r="209" spans="3:11" x14ac:dyDescent="0.25">
      <c r="C209" t="s">
        <v>293</v>
      </c>
      <c r="D209" t="s">
        <v>285</v>
      </c>
      <c r="E209">
        <v>311</v>
      </c>
      <c r="F209">
        <v>1000</v>
      </c>
      <c r="G209" s="3">
        <v>34657</v>
      </c>
      <c r="H209" s="3">
        <v>44418</v>
      </c>
      <c r="I209">
        <v>7010</v>
      </c>
      <c r="J209">
        <v>1002</v>
      </c>
      <c r="K209">
        <v>7013</v>
      </c>
    </row>
    <row r="210" spans="3:11" x14ac:dyDescent="0.25">
      <c r="C210" t="s">
        <v>266</v>
      </c>
      <c r="D210" t="s">
        <v>312</v>
      </c>
      <c r="E210">
        <v>311</v>
      </c>
      <c r="F210">
        <v>1000</v>
      </c>
      <c r="G210" s="3">
        <v>34445</v>
      </c>
      <c r="H210" s="3">
        <v>45281</v>
      </c>
      <c r="I210">
        <v>5010</v>
      </c>
      <c r="J210">
        <v>1003</v>
      </c>
      <c r="K210">
        <v>5012</v>
      </c>
    </row>
    <row r="211" spans="3:11" x14ac:dyDescent="0.25">
      <c r="C211" t="s">
        <v>314</v>
      </c>
      <c r="D211" t="s">
        <v>262</v>
      </c>
      <c r="E211">
        <v>310</v>
      </c>
      <c r="F211">
        <v>1000</v>
      </c>
      <c r="G211" s="3">
        <v>35644</v>
      </c>
      <c r="H211" s="3">
        <v>45098</v>
      </c>
      <c r="I211">
        <v>7010</v>
      </c>
      <c r="J211">
        <v>1002</v>
      </c>
      <c r="K211">
        <v>7012</v>
      </c>
    </row>
    <row r="212" spans="3:11" x14ac:dyDescent="0.25">
      <c r="C212" t="s">
        <v>263</v>
      </c>
      <c r="D212" t="s">
        <v>290</v>
      </c>
      <c r="E212">
        <v>311</v>
      </c>
      <c r="F212">
        <v>1000</v>
      </c>
      <c r="G212" s="3">
        <v>30977</v>
      </c>
      <c r="H212" s="3">
        <v>44417</v>
      </c>
      <c r="I212">
        <v>7010</v>
      </c>
      <c r="J212">
        <v>1002</v>
      </c>
      <c r="K212">
        <v>7012</v>
      </c>
    </row>
    <row r="213" spans="3:11" x14ac:dyDescent="0.25">
      <c r="C213" t="s">
        <v>315</v>
      </c>
      <c r="D213" t="s">
        <v>285</v>
      </c>
      <c r="E213">
        <v>311</v>
      </c>
      <c r="F213">
        <v>1000</v>
      </c>
      <c r="G213" s="3">
        <v>34650</v>
      </c>
      <c r="H213" s="3">
        <v>43947</v>
      </c>
      <c r="I213">
        <v>9010</v>
      </c>
      <c r="J213">
        <v>1002</v>
      </c>
      <c r="K213">
        <v>9014</v>
      </c>
    </row>
    <row r="214" spans="3:11" x14ac:dyDescent="0.25">
      <c r="C214" t="s">
        <v>306</v>
      </c>
      <c r="D214" t="s">
        <v>290</v>
      </c>
      <c r="E214">
        <v>311</v>
      </c>
      <c r="F214">
        <v>1000</v>
      </c>
      <c r="G214" s="3">
        <v>27395</v>
      </c>
      <c r="H214" s="3">
        <v>44946</v>
      </c>
      <c r="I214">
        <v>1010</v>
      </c>
      <c r="J214">
        <v>1003</v>
      </c>
      <c r="K214">
        <v>1013</v>
      </c>
    </row>
    <row r="215" spans="3:11" x14ac:dyDescent="0.25">
      <c r="C215" t="s">
        <v>284</v>
      </c>
      <c r="D215" t="s">
        <v>265</v>
      </c>
      <c r="E215">
        <v>311</v>
      </c>
      <c r="F215">
        <v>1000</v>
      </c>
      <c r="G215" s="3">
        <v>37079</v>
      </c>
      <c r="H215" s="3">
        <v>45083</v>
      </c>
      <c r="I215">
        <v>9050</v>
      </c>
      <c r="J215">
        <v>1003</v>
      </c>
      <c r="K215">
        <v>9054</v>
      </c>
    </row>
    <row r="216" spans="3:11" x14ac:dyDescent="0.25">
      <c r="C216" t="s">
        <v>275</v>
      </c>
      <c r="D216" t="s">
        <v>276</v>
      </c>
      <c r="E216">
        <v>311</v>
      </c>
      <c r="F216">
        <v>1000</v>
      </c>
      <c r="G216" s="3">
        <v>24101</v>
      </c>
      <c r="H216" s="3">
        <v>45096</v>
      </c>
      <c r="I216">
        <v>9050</v>
      </c>
      <c r="J216">
        <v>2001</v>
      </c>
      <c r="K216">
        <v>9052</v>
      </c>
    </row>
    <row r="217" spans="3:11" x14ac:dyDescent="0.25">
      <c r="C217" t="s">
        <v>316</v>
      </c>
      <c r="D217" t="s">
        <v>309</v>
      </c>
      <c r="E217">
        <v>311</v>
      </c>
      <c r="F217">
        <v>1000</v>
      </c>
      <c r="G217" s="3">
        <v>32405</v>
      </c>
      <c r="H217" s="3">
        <v>44854</v>
      </c>
      <c r="I217">
        <v>5010</v>
      </c>
      <c r="J217">
        <v>2001</v>
      </c>
      <c r="K217">
        <v>5013</v>
      </c>
    </row>
    <row r="218" spans="3:11" x14ac:dyDescent="0.25">
      <c r="C218" t="s">
        <v>300</v>
      </c>
      <c r="D218" t="s">
        <v>317</v>
      </c>
      <c r="E218">
        <v>311</v>
      </c>
      <c r="F218">
        <v>1000</v>
      </c>
      <c r="G218" s="3">
        <v>29377</v>
      </c>
      <c r="H218" s="3">
        <v>44398</v>
      </c>
      <c r="I218">
        <v>1010</v>
      </c>
      <c r="J218">
        <v>1001</v>
      </c>
      <c r="K218">
        <v>1011</v>
      </c>
    </row>
    <row r="219" spans="3:11" x14ac:dyDescent="0.25">
      <c r="C219" t="s">
        <v>318</v>
      </c>
      <c r="D219" t="s">
        <v>287</v>
      </c>
      <c r="E219">
        <v>311</v>
      </c>
      <c r="F219">
        <v>1000</v>
      </c>
      <c r="G219" s="3">
        <v>34916</v>
      </c>
      <c r="H219" s="3">
        <v>45314</v>
      </c>
      <c r="I219">
        <v>3010</v>
      </c>
      <c r="J219">
        <v>1001</v>
      </c>
      <c r="K219">
        <v>3014</v>
      </c>
    </row>
    <row r="220" spans="3:11" x14ac:dyDescent="0.25">
      <c r="C220" t="s">
        <v>319</v>
      </c>
      <c r="D220" t="s">
        <v>309</v>
      </c>
      <c r="E220">
        <v>311</v>
      </c>
      <c r="F220">
        <v>1000</v>
      </c>
      <c r="G220" s="3">
        <v>29310</v>
      </c>
      <c r="H220" s="3">
        <v>44096</v>
      </c>
      <c r="I220">
        <v>2010</v>
      </c>
      <c r="J220">
        <v>2001</v>
      </c>
      <c r="K220">
        <v>2012</v>
      </c>
    </row>
    <row r="221" spans="3:11" x14ac:dyDescent="0.25">
      <c r="C221" t="s">
        <v>310</v>
      </c>
      <c r="D221" t="s">
        <v>269</v>
      </c>
      <c r="E221">
        <v>311</v>
      </c>
      <c r="F221">
        <v>1000</v>
      </c>
      <c r="G221" s="3">
        <v>24970</v>
      </c>
      <c r="H221" s="3">
        <v>45535</v>
      </c>
      <c r="I221">
        <v>1010</v>
      </c>
      <c r="J221">
        <v>1003</v>
      </c>
      <c r="K221">
        <v>1012</v>
      </c>
    </row>
    <row r="222" spans="3:11" x14ac:dyDescent="0.25">
      <c r="C222" t="s">
        <v>678</v>
      </c>
      <c r="D222" t="s">
        <v>303</v>
      </c>
      <c r="E222">
        <v>310</v>
      </c>
      <c r="F222">
        <v>1000</v>
      </c>
      <c r="G222" s="3">
        <v>38600</v>
      </c>
      <c r="H222" s="3">
        <v>45385</v>
      </c>
      <c r="I222">
        <v>4010</v>
      </c>
      <c r="J222">
        <v>1002</v>
      </c>
      <c r="K222">
        <v>4011</v>
      </c>
    </row>
    <row r="223" spans="3:11" x14ac:dyDescent="0.25">
      <c r="C223" t="s">
        <v>307</v>
      </c>
      <c r="D223" t="s">
        <v>320</v>
      </c>
      <c r="E223">
        <v>311</v>
      </c>
      <c r="F223">
        <v>1000</v>
      </c>
      <c r="G223" s="3">
        <v>34518</v>
      </c>
      <c r="H223" s="3">
        <v>44234</v>
      </c>
      <c r="I223">
        <v>9010</v>
      </c>
      <c r="J223">
        <v>2001</v>
      </c>
      <c r="K223">
        <v>9017</v>
      </c>
    </row>
    <row r="224" spans="3:11" x14ac:dyDescent="0.25">
      <c r="C224" t="s">
        <v>316</v>
      </c>
      <c r="D224" t="s">
        <v>303</v>
      </c>
      <c r="E224">
        <v>311</v>
      </c>
      <c r="F224">
        <v>1000</v>
      </c>
      <c r="G224" s="3">
        <v>25498</v>
      </c>
      <c r="H224" s="3">
        <v>43965</v>
      </c>
      <c r="I224">
        <v>5010</v>
      </c>
      <c r="J224">
        <v>2001</v>
      </c>
      <c r="K224">
        <v>5014</v>
      </c>
    </row>
    <row r="225" spans="3:11" x14ac:dyDescent="0.25">
      <c r="C225" t="s">
        <v>316</v>
      </c>
      <c r="D225" t="s">
        <v>321</v>
      </c>
      <c r="E225">
        <v>311</v>
      </c>
      <c r="F225">
        <v>1000</v>
      </c>
      <c r="G225" s="3">
        <v>35239</v>
      </c>
      <c r="H225" s="3">
        <v>44494</v>
      </c>
      <c r="I225">
        <v>1010</v>
      </c>
      <c r="J225">
        <v>2001</v>
      </c>
      <c r="K225">
        <v>1014</v>
      </c>
    </row>
    <row r="226" spans="3:11" x14ac:dyDescent="0.25">
      <c r="C226" t="s">
        <v>277</v>
      </c>
      <c r="D226" t="s">
        <v>285</v>
      </c>
      <c r="E226">
        <v>310</v>
      </c>
      <c r="F226">
        <v>1000</v>
      </c>
      <c r="G226" s="3">
        <v>35367</v>
      </c>
      <c r="H226" s="3">
        <v>45155</v>
      </c>
      <c r="I226">
        <v>3010</v>
      </c>
      <c r="J226">
        <v>2001</v>
      </c>
      <c r="K226">
        <v>3016</v>
      </c>
    </row>
    <row r="227" spans="3:11" x14ac:dyDescent="0.25">
      <c r="C227" t="s">
        <v>298</v>
      </c>
      <c r="D227" t="s">
        <v>292</v>
      </c>
      <c r="E227">
        <v>311</v>
      </c>
      <c r="F227">
        <v>1000</v>
      </c>
      <c r="G227" s="3">
        <v>35781</v>
      </c>
      <c r="H227" s="3">
        <v>44858</v>
      </c>
      <c r="I227">
        <v>1010</v>
      </c>
      <c r="J227">
        <v>1001</v>
      </c>
      <c r="K227">
        <v>1014</v>
      </c>
    </row>
    <row r="228" spans="3:11" x14ac:dyDescent="0.25">
      <c r="C228" t="s">
        <v>263</v>
      </c>
      <c r="D228" t="s">
        <v>299</v>
      </c>
      <c r="E228">
        <v>311</v>
      </c>
      <c r="F228">
        <v>1000</v>
      </c>
      <c r="G228" s="3">
        <v>32893</v>
      </c>
      <c r="H228" s="3">
        <v>44147</v>
      </c>
      <c r="I228">
        <v>9010</v>
      </c>
      <c r="J228">
        <v>1002</v>
      </c>
      <c r="K228">
        <v>9014</v>
      </c>
    </row>
    <row r="229" spans="3:11" x14ac:dyDescent="0.25">
      <c r="C229" t="s">
        <v>284</v>
      </c>
      <c r="D229" t="s">
        <v>271</v>
      </c>
      <c r="E229">
        <v>311</v>
      </c>
      <c r="F229">
        <v>1000</v>
      </c>
      <c r="G229" s="3">
        <v>36997</v>
      </c>
      <c r="H229" s="3">
        <v>43841</v>
      </c>
      <c r="I229">
        <v>2010</v>
      </c>
      <c r="J229">
        <v>1002</v>
      </c>
      <c r="K229">
        <v>2013</v>
      </c>
    </row>
    <row r="230" spans="3:11" x14ac:dyDescent="0.25">
      <c r="C230" t="s">
        <v>284</v>
      </c>
      <c r="D230" t="s">
        <v>322</v>
      </c>
      <c r="E230">
        <v>311</v>
      </c>
      <c r="F230">
        <v>1000</v>
      </c>
      <c r="G230" s="3">
        <v>32542</v>
      </c>
      <c r="H230" s="3">
        <v>43889</v>
      </c>
      <c r="I230">
        <v>5010</v>
      </c>
      <c r="J230">
        <v>2001</v>
      </c>
      <c r="K230">
        <v>5013</v>
      </c>
    </row>
    <row r="231" spans="3:11" x14ac:dyDescent="0.25">
      <c r="C231" t="s">
        <v>307</v>
      </c>
      <c r="D231" t="s">
        <v>282</v>
      </c>
      <c r="E231">
        <v>311</v>
      </c>
      <c r="F231">
        <v>1000</v>
      </c>
      <c r="G231" s="3">
        <v>29644</v>
      </c>
      <c r="H231" s="3">
        <v>44478</v>
      </c>
      <c r="I231">
        <v>3010</v>
      </c>
      <c r="J231">
        <v>1003</v>
      </c>
      <c r="K231">
        <v>3015</v>
      </c>
    </row>
    <row r="232" spans="3:11" x14ac:dyDescent="0.25">
      <c r="C232" t="s">
        <v>307</v>
      </c>
      <c r="D232" t="s">
        <v>271</v>
      </c>
      <c r="E232">
        <v>311</v>
      </c>
      <c r="F232">
        <v>1000</v>
      </c>
      <c r="G232" s="3">
        <v>31737</v>
      </c>
      <c r="H232" s="3">
        <v>44110</v>
      </c>
      <c r="I232">
        <v>2010</v>
      </c>
      <c r="J232">
        <v>1001</v>
      </c>
      <c r="K232">
        <v>2011</v>
      </c>
    </row>
    <row r="233" spans="3:11" x14ac:dyDescent="0.25">
      <c r="C233" t="s">
        <v>310</v>
      </c>
      <c r="D233" t="s">
        <v>271</v>
      </c>
      <c r="E233">
        <v>311</v>
      </c>
      <c r="F233">
        <v>1000</v>
      </c>
      <c r="G233" s="3">
        <v>25358</v>
      </c>
      <c r="H233" s="3">
        <v>44446</v>
      </c>
      <c r="I233">
        <v>7010</v>
      </c>
      <c r="J233">
        <v>2001</v>
      </c>
      <c r="K233">
        <v>7013</v>
      </c>
    </row>
    <row r="234" spans="3:11" x14ac:dyDescent="0.25">
      <c r="C234" t="s">
        <v>323</v>
      </c>
      <c r="D234" t="s">
        <v>267</v>
      </c>
      <c r="E234">
        <v>311</v>
      </c>
      <c r="F234">
        <v>1000</v>
      </c>
      <c r="G234" s="3">
        <v>25049</v>
      </c>
      <c r="H234" s="3">
        <v>43814</v>
      </c>
      <c r="I234">
        <v>9010</v>
      </c>
      <c r="J234">
        <v>2001</v>
      </c>
      <c r="K234">
        <v>9015</v>
      </c>
    </row>
    <row r="235" spans="3:11" x14ac:dyDescent="0.25">
      <c r="C235" t="s">
        <v>324</v>
      </c>
      <c r="D235" t="s">
        <v>321</v>
      </c>
      <c r="E235">
        <v>310</v>
      </c>
      <c r="F235">
        <v>1000</v>
      </c>
      <c r="G235" s="3">
        <v>32904</v>
      </c>
      <c r="H235" s="3">
        <v>44411</v>
      </c>
      <c r="I235">
        <v>8010</v>
      </c>
      <c r="J235">
        <v>1001</v>
      </c>
      <c r="K235">
        <v>8014</v>
      </c>
    </row>
    <row r="236" spans="3:11" x14ac:dyDescent="0.25">
      <c r="C236" t="s">
        <v>325</v>
      </c>
      <c r="D236" t="s">
        <v>301</v>
      </c>
      <c r="E236">
        <v>310</v>
      </c>
      <c r="F236">
        <v>1000</v>
      </c>
      <c r="G236" s="3">
        <v>31064</v>
      </c>
      <c r="H236" s="3">
        <v>44410</v>
      </c>
      <c r="I236">
        <v>9050</v>
      </c>
      <c r="J236">
        <v>1001</v>
      </c>
      <c r="K236">
        <v>9053</v>
      </c>
    </row>
    <row r="237" spans="3:11" x14ac:dyDescent="0.25">
      <c r="C237" t="s">
        <v>326</v>
      </c>
      <c r="D237" t="s">
        <v>321</v>
      </c>
      <c r="E237">
        <v>311</v>
      </c>
      <c r="F237">
        <v>1000</v>
      </c>
      <c r="G237" s="3">
        <v>38437</v>
      </c>
      <c r="H237" s="3">
        <v>44271</v>
      </c>
      <c r="I237">
        <v>8010</v>
      </c>
      <c r="J237">
        <v>2001</v>
      </c>
      <c r="K237">
        <v>8012</v>
      </c>
    </row>
    <row r="238" spans="3:11" x14ac:dyDescent="0.25">
      <c r="C238" t="s">
        <v>286</v>
      </c>
      <c r="D238" t="s">
        <v>309</v>
      </c>
      <c r="E238">
        <v>311</v>
      </c>
      <c r="F238">
        <v>1000</v>
      </c>
      <c r="G238" s="3">
        <v>33224</v>
      </c>
      <c r="H238" s="3">
        <v>45018</v>
      </c>
      <c r="I238">
        <v>9050</v>
      </c>
      <c r="J238">
        <v>2001</v>
      </c>
      <c r="K238">
        <v>9053</v>
      </c>
    </row>
    <row r="239" spans="3:11" x14ac:dyDescent="0.25">
      <c r="C239" t="s">
        <v>315</v>
      </c>
      <c r="D239" t="s">
        <v>294</v>
      </c>
      <c r="E239">
        <v>311</v>
      </c>
      <c r="F239">
        <v>1000</v>
      </c>
      <c r="G239" s="3">
        <v>26176</v>
      </c>
      <c r="H239" s="3">
        <v>43839</v>
      </c>
      <c r="I239">
        <v>8010</v>
      </c>
      <c r="J239">
        <v>1003</v>
      </c>
      <c r="K239">
        <v>8012</v>
      </c>
    </row>
    <row r="240" spans="3:11" x14ac:dyDescent="0.25">
      <c r="C240" t="s">
        <v>281</v>
      </c>
      <c r="D240" t="s">
        <v>327</v>
      </c>
      <c r="E240">
        <v>311</v>
      </c>
      <c r="F240">
        <v>1000</v>
      </c>
      <c r="G240" s="3">
        <v>32168</v>
      </c>
      <c r="H240" s="3">
        <v>43756</v>
      </c>
      <c r="I240">
        <v>9010</v>
      </c>
      <c r="J240">
        <v>1001</v>
      </c>
      <c r="K240">
        <v>9017</v>
      </c>
    </row>
    <row r="241" spans="3:11" x14ac:dyDescent="0.25">
      <c r="C241" t="s">
        <v>323</v>
      </c>
      <c r="D241" t="s">
        <v>328</v>
      </c>
      <c r="E241">
        <v>311</v>
      </c>
      <c r="F241">
        <v>1000</v>
      </c>
      <c r="G241" s="3">
        <v>24250</v>
      </c>
      <c r="H241" s="3">
        <v>44322</v>
      </c>
      <c r="I241">
        <v>3010</v>
      </c>
      <c r="J241">
        <v>1001</v>
      </c>
      <c r="K241">
        <v>3014</v>
      </c>
    </row>
    <row r="242" spans="3:11" x14ac:dyDescent="0.25">
      <c r="C242" t="s">
        <v>275</v>
      </c>
      <c r="D242" t="s">
        <v>328</v>
      </c>
      <c r="E242">
        <v>311</v>
      </c>
      <c r="F242">
        <v>1000</v>
      </c>
      <c r="G242" s="3">
        <v>29200</v>
      </c>
      <c r="H242" s="3">
        <v>44455</v>
      </c>
      <c r="I242">
        <v>8010</v>
      </c>
      <c r="J242">
        <v>2001</v>
      </c>
      <c r="K242">
        <v>8013</v>
      </c>
    </row>
    <row r="243" spans="3:11" x14ac:dyDescent="0.25">
      <c r="C243" t="s">
        <v>264</v>
      </c>
      <c r="D243" t="s">
        <v>320</v>
      </c>
      <c r="E243">
        <v>311</v>
      </c>
      <c r="F243">
        <v>1000</v>
      </c>
      <c r="G243" s="3">
        <v>23852</v>
      </c>
      <c r="H243" s="3">
        <v>44774</v>
      </c>
      <c r="I243">
        <v>2010</v>
      </c>
      <c r="J243">
        <v>2001</v>
      </c>
      <c r="K243">
        <v>2011</v>
      </c>
    </row>
    <row r="244" spans="3:11" x14ac:dyDescent="0.25">
      <c r="C244" t="s">
        <v>310</v>
      </c>
      <c r="D244" t="s">
        <v>312</v>
      </c>
      <c r="E244">
        <v>311</v>
      </c>
      <c r="F244">
        <v>1000</v>
      </c>
      <c r="G244" s="3">
        <v>29612</v>
      </c>
      <c r="H244" s="3">
        <v>44103</v>
      </c>
      <c r="I244">
        <v>5010</v>
      </c>
      <c r="J244">
        <v>1003</v>
      </c>
      <c r="K244">
        <v>5014</v>
      </c>
    </row>
    <row r="245" spans="3:11" x14ac:dyDescent="0.25">
      <c r="C245" t="s">
        <v>289</v>
      </c>
      <c r="D245" t="s">
        <v>329</v>
      </c>
      <c r="E245">
        <v>311</v>
      </c>
      <c r="F245">
        <v>1000</v>
      </c>
      <c r="G245" s="3">
        <v>30883</v>
      </c>
      <c r="H245" s="3">
        <v>44559</v>
      </c>
      <c r="I245">
        <v>9050</v>
      </c>
      <c r="J245">
        <v>1002</v>
      </c>
      <c r="K245">
        <v>9054</v>
      </c>
    </row>
    <row r="246" spans="3:11" x14ac:dyDescent="0.25">
      <c r="C246" t="s">
        <v>326</v>
      </c>
      <c r="D246" t="s">
        <v>322</v>
      </c>
      <c r="E246">
        <v>311</v>
      </c>
      <c r="F246">
        <v>1000</v>
      </c>
      <c r="G246" s="3">
        <v>32869</v>
      </c>
      <c r="H246" s="3">
        <v>44093</v>
      </c>
      <c r="I246">
        <v>7010</v>
      </c>
      <c r="J246">
        <v>2001</v>
      </c>
      <c r="K246">
        <v>7013</v>
      </c>
    </row>
    <row r="247" spans="3:11" x14ac:dyDescent="0.25">
      <c r="C247" t="s">
        <v>310</v>
      </c>
      <c r="D247" t="s">
        <v>272</v>
      </c>
      <c r="E247">
        <v>311</v>
      </c>
      <c r="F247">
        <v>1000</v>
      </c>
      <c r="G247" s="3">
        <v>35085</v>
      </c>
      <c r="H247" s="3">
        <v>44221</v>
      </c>
      <c r="I247">
        <v>3010</v>
      </c>
      <c r="J247">
        <v>2001</v>
      </c>
      <c r="K247">
        <v>3017</v>
      </c>
    </row>
    <row r="248" spans="3:11" x14ac:dyDescent="0.25">
      <c r="C248" t="s">
        <v>307</v>
      </c>
      <c r="D248" t="s">
        <v>309</v>
      </c>
      <c r="E248">
        <v>311</v>
      </c>
      <c r="F248">
        <v>1000</v>
      </c>
      <c r="G248" s="3">
        <v>34772</v>
      </c>
      <c r="H248" s="3">
        <v>43884</v>
      </c>
      <c r="I248">
        <v>2010</v>
      </c>
      <c r="J248">
        <v>1001</v>
      </c>
      <c r="K248">
        <v>2013</v>
      </c>
    </row>
    <row r="249" spans="3:11" x14ac:dyDescent="0.25">
      <c r="C249" t="s">
        <v>295</v>
      </c>
      <c r="D249" t="s">
        <v>330</v>
      </c>
      <c r="E249">
        <v>311</v>
      </c>
      <c r="F249">
        <v>1000</v>
      </c>
      <c r="G249" s="3">
        <v>32807</v>
      </c>
      <c r="H249" s="3">
        <v>43959</v>
      </c>
      <c r="I249">
        <v>7010</v>
      </c>
      <c r="J249">
        <v>1003</v>
      </c>
      <c r="K249">
        <v>7013</v>
      </c>
    </row>
    <row r="250" spans="3:11" x14ac:dyDescent="0.25">
      <c r="C250" t="s">
        <v>286</v>
      </c>
      <c r="D250" t="s">
        <v>296</v>
      </c>
      <c r="E250">
        <v>311</v>
      </c>
      <c r="F250">
        <v>1000</v>
      </c>
      <c r="G250" s="3">
        <v>36991</v>
      </c>
      <c r="H250" s="3">
        <v>44235</v>
      </c>
      <c r="I250">
        <v>1010</v>
      </c>
      <c r="J250">
        <v>2001</v>
      </c>
      <c r="K250">
        <v>1012</v>
      </c>
    </row>
    <row r="251" spans="3:11" x14ac:dyDescent="0.25">
      <c r="C251" t="s">
        <v>313</v>
      </c>
      <c r="D251" t="s">
        <v>296</v>
      </c>
      <c r="E251">
        <v>311</v>
      </c>
      <c r="F251">
        <v>1000</v>
      </c>
      <c r="G251" s="3">
        <v>34962</v>
      </c>
      <c r="H251" s="3">
        <v>44648</v>
      </c>
      <c r="I251">
        <v>9050</v>
      </c>
      <c r="J251">
        <v>2001</v>
      </c>
      <c r="K251">
        <v>9052</v>
      </c>
    </row>
    <row r="252" spans="3:11" x14ac:dyDescent="0.25">
      <c r="C252" t="s">
        <v>268</v>
      </c>
      <c r="D252" t="s">
        <v>331</v>
      </c>
      <c r="E252">
        <v>311</v>
      </c>
      <c r="F252">
        <v>1000</v>
      </c>
      <c r="G252" s="3">
        <v>32818</v>
      </c>
      <c r="H252" s="3">
        <v>44184</v>
      </c>
      <c r="I252">
        <v>4010</v>
      </c>
      <c r="J252">
        <v>1001</v>
      </c>
      <c r="K252">
        <v>4013</v>
      </c>
    </row>
    <row r="253" spans="3:11" x14ac:dyDescent="0.25">
      <c r="C253" t="s">
        <v>326</v>
      </c>
      <c r="D253" t="s">
        <v>287</v>
      </c>
      <c r="E253">
        <v>311</v>
      </c>
      <c r="F253">
        <v>1000</v>
      </c>
      <c r="G253" s="3">
        <v>31236</v>
      </c>
      <c r="H253" s="3">
        <v>43839</v>
      </c>
      <c r="I253">
        <v>1010</v>
      </c>
      <c r="J253">
        <v>1002</v>
      </c>
      <c r="K253">
        <v>1014</v>
      </c>
    </row>
    <row r="254" spans="3:11" x14ac:dyDescent="0.25">
      <c r="C254" t="s">
        <v>293</v>
      </c>
      <c r="D254" t="s">
        <v>332</v>
      </c>
      <c r="E254">
        <v>311</v>
      </c>
      <c r="F254">
        <v>1000</v>
      </c>
      <c r="G254" s="3">
        <v>35983</v>
      </c>
      <c r="H254" s="3">
        <v>44573</v>
      </c>
      <c r="I254">
        <v>2010</v>
      </c>
      <c r="J254">
        <v>1003</v>
      </c>
      <c r="K254">
        <v>2013</v>
      </c>
    </row>
    <row r="255" spans="3:11" x14ac:dyDescent="0.25">
      <c r="C255" t="s">
        <v>268</v>
      </c>
      <c r="D255" t="s">
        <v>333</v>
      </c>
      <c r="E255">
        <v>311</v>
      </c>
      <c r="F255">
        <v>1000</v>
      </c>
      <c r="G255" s="3">
        <v>27798</v>
      </c>
      <c r="H255" s="3">
        <v>45022</v>
      </c>
      <c r="I255">
        <v>7010</v>
      </c>
      <c r="J255">
        <v>2001</v>
      </c>
      <c r="K255">
        <v>7011</v>
      </c>
    </row>
    <row r="256" spans="3:11" x14ac:dyDescent="0.25">
      <c r="C256" t="s">
        <v>334</v>
      </c>
      <c r="D256" t="s">
        <v>330</v>
      </c>
      <c r="E256">
        <v>311</v>
      </c>
      <c r="F256">
        <v>1000</v>
      </c>
      <c r="G256" s="3">
        <v>25900</v>
      </c>
      <c r="H256" s="3">
        <v>45077</v>
      </c>
      <c r="I256">
        <v>9050</v>
      </c>
      <c r="J256">
        <v>1001</v>
      </c>
      <c r="K256">
        <v>9054</v>
      </c>
    </row>
    <row r="257" spans="3:11" x14ac:dyDescent="0.25">
      <c r="C257" t="s">
        <v>295</v>
      </c>
      <c r="D257" t="s">
        <v>335</v>
      </c>
      <c r="E257">
        <v>311</v>
      </c>
      <c r="F257">
        <v>1000</v>
      </c>
      <c r="G257" s="3">
        <v>34393</v>
      </c>
      <c r="H257" s="3">
        <v>44672</v>
      </c>
      <c r="I257">
        <v>9050</v>
      </c>
      <c r="J257">
        <v>1002</v>
      </c>
      <c r="K257">
        <v>9053</v>
      </c>
    </row>
    <row r="258" spans="3:11" x14ac:dyDescent="0.25">
      <c r="C258" t="s">
        <v>268</v>
      </c>
      <c r="D258" t="s">
        <v>328</v>
      </c>
      <c r="E258">
        <v>311</v>
      </c>
      <c r="F258">
        <v>1000</v>
      </c>
      <c r="G258" s="3">
        <v>30662</v>
      </c>
      <c r="H258" s="3">
        <v>44630</v>
      </c>
      <c r="I258">
        <v>1010</v>
      </c>
      <c r="J258">
        <v>1003</v>
      </c>
      <c r="K258">
        <v>1013</v>
      </c>
    </row>
    <row r="259" spans="3:11" x14ac:dyDescent="0.25">
      <c r="C259" t="s">
        <v>324</v>
      </c>
      <c r="D259" t="s">
        <v>269</v>
      </c>
      <c r="E259">
        <v>311</v>
      </c>
      <c r="F259">
        <v>1000</v>
      </c>
      <c r="G259" s="3">
        <v>28354</v>
      </c>
      <c r="H259" s="3">
        <v>44725</v>
      </c>
      <c r="I259">
        <v>5010</v>
      </c>
      <c r="J259">
        <v>1003</v>
      </c>
      <c r="K259">
        <v>5014</v>
      </c>
    </row>
    <row r="260" spans="3:11" x14ac:dyDescent="0.25">
      <c r="C260" t="s">
        <v>300</v>
      </c>
      <c r="D260" t="s">
        <v>321</v>
      </c>
      <c r="E260">
        <v>311</v>
      </c>
      <c r="F260">
        <v>1000</v>
      </c>
      <c r="G260" s="3">
        <v>38042</v>
      </c>
      <c r="H260" s="3">
        <v>44457</v>
      </c>
      <c r="I260">
        <v>9050</v>
      </c>
      <c r="J260">
        <v>2001</v>
      </c>
      <c r="K260">
        <v>9053</v>
      </c>
    </row>
    <row r="261" spans="3:11" x14ac:dyDescent="0.25">
      <c r="C261" t="s">
        <v>679</v>
      </c>
      <c r="D261" t="s">
        <v>301</v>
      </c>
      <c r="E261">
        <v>310</v>
      </c>
      <c r="F261">
        <v>1000</v>
      </c>
      <c r="G261" s="3">
        <v>29761</v>
      </c>
      <c r="H261" s="3">
        <v>44157</v>
      </c>
      <c r="I261">
        <v>9010</v>
      </c>
      <c r="J261">
        <v>1002</v>
      </c>
      <c r="K261">
        <v>9017</v>
      </c>
    </row>
    <row r="262" spans="3:11" x14ac:dyDescent="0.25">
      <c r="C262" t="s">
        <v>680</v>
      </c>
      <c r="D262" t="s">
        <v>329</v>
      </c>
      <c r="E262">
        <v>311</v>
      </c>
      <c r="F262">
        <v>1000</v>
      </c>
      <c r="G262" s="3">
        <v>30824</v>
      </c>
      <c r="H262" s="3">
        <v>44655</v>
      </c>
      <c r="I262">
        <v>9050</v>
      </c>
      <c r="J262">
        <v>1002</v>
      </c>
      <c r="K262">
        <v>9053</v>
      </c>
    </row>
    <row r="263" spans="3:11" x14ac:dyDescent="0.25">
      <c r="C263" t="s">
        <v>289</v>
      </c>
      <c r="D263" t="s">
        <v>322</v>
      </c>
      <c r="E263">
        <v>310</v>
      </c>
      <c r="F263">
        <v>1000</v>
      </c>
      <c r="G263" s="3">
        <v>33130</v>
      </c>
      <c r="H263" s="3">
        <v>45581</v>
      </c>
      <c r="I263">
        <v>6010</v>
      </c>
      <c r="J263">
        <v>1003</v>
      </c>
      <c r="K263">
        <v>6012</v>
      </c>
    </row>
    <row r="264" spans="3:11" x14ac:dyDescent="0.25">
      <c r="C264" t="s">
        <v>302</v>
      </c>
      <c r="D264" t="s">
        <v>322</v>
      </c>
      <c r="E264">
        <v>311</v>
      </c>
      <c r="F264">
        <v>1000</v>
      </c>
      <c r="G264" s="3">
        <v>36934</v>
      </c>
      <c r="H264" s="3">
        <v>44620</v>
      </c>
      <c r="I264">
        <v>8010</v>
      </c>
      <c r="J264">
        <v>2001</v>
      </c>
      <c r="K264">
        <v>8012</v>
      </c>
    </row>
    <row r="265" spans="3:11" x14ac:dyDescent="0.25">
      <c r="C265" t="s">
        <v>313</v>
      </c>
      <c r="D265" t="s">
        <v>262</v>
      </c>
      <c r="E265">
        <v>310</v>
      </c>
      <c r="F265">
        <v>1000</v>
      </c>
      <c r="G265" s="3">
        <v>36089</v>
      </c>
      <c r="H265" s="3">
        <v>44024</v>
      </c>
      <c r="I265">
        <v>9050</v>
      </c>
      <c r="J265">
        <v>2001</v>
      </c>
      <c r="K265">
        <v>9052</v>
      </c>
    </row>
    <row r="266" spans="3:11" x14ac:dyDescent="0.25">
      <c r="C266" t="s">
        <v>681</v>
      </c>
      <c r="D266" t="s">
        <v>299</v>
      </c>
      <c r="E266">
        <v>310</v>
      </c>
      <c r="F266">
        <v>1000</v>
      </c>
      <c r="G266" s="3">
        <v>33230</v>
      </c>
      <c r="H266" s="3">
        <v>45178</v>
      </c>
      <c r="I266">
        <v>4010</v>
      </c>
      <c r="J266">
        <v>1002</v>
      </c>
      <c r="K266">
        <v>4012</v>
      </c>
    </row>
    <row r="267" spans="3:11" x14ac:dyDescent="0.25">
      <c r="C267" t="s">
        <v>313</v>
      </c>
      <c r="D267" t="s">
        <v>278</v>
      </c>
      <c r="E267">
        <v>310</v>
      </c>
      <c r="F267">
        <v>1000</v>
      </c>
      <c r="G267" s="3">
        <v>30813</v>
      </c>
      <c r="H267" s="3">
        <v>44541</v>
      </c>
      <c r="I267">
        <v>9050</v>
      </c>
      <c r="J267">
        <v>1001</v>
      </c>
      <c r="K267">
        <v>9053</v>
      </c>
    </row>
    <row r="268" spans="3:11" x14ac:dyDescent="0.25">
      <c r="C268" t="s">
        <v>295</v>
      </c>
      <c r="D268" t="s">
        <v>296</v>
      </c>
      <c r="E268">
        <v>311</v>
      </c>
      <c r="F268">
        <v>1000</v>
      </c>
      <c r="G268" s="3">
        <v>27327</v>
      </c>
      <c r="H268" s="3">
        <v>44966</v>
      </c>
      <c r="I268">
        <v>6010</v>
      </c>
      <c r="J268">
        <v>1002</v>
      </c>
      <c r="K268">
        <v>6012</v>
      </c>
    </row>
    <row r="269" spans="3:11" x14ac:dyDescent="0.25">
      <c r="C269" t="s">
        <v>275</v>
      </c>
      <c r="D269" t="s">
        <v>303</v>
      </c>
      <c r="E269">
        <v>310</v>
      </c>
      <c r="F269">
        <v>1000</v>
      </c>
      <c r="G269" s="3">
        <v>27102</v>
      </c>
      <c r="H269" s="3">
        <v>44197</v>
      </c>
      <c r="I269">
        <v>6010</v>
      </c>
      <c r="J269">
        <v>1003</v>
      </c>
      <c r="K269">
        <v>6014</v>
      </c>
    </row>
    <row r="270" spans="3:11" x14ac:dyDescent="0.25">
      <c r="C270" t="s">
        <v>334</v>
      </c>
      <c r="D270" t="s">
        <v>332</v>
      </c>
      <c r="E270">
        <v>311</v>
      </c>
      <c r="F270">
        <v>1000</v>
      </c>
      <c r="G270" s="3">
        <v>26482</v>
      </c>
      <c r="H270" s="3">
        <v>43824</v>
      </c>
      <c r="I270">
        <v>9010</v>
      </c>
      <c r="J270">
        <v>2001</v>
      </c>
      <c r="K270">
        <v>9017</v>
      </c>
    </row>
    <row r="271" spans="3:11" x14ac:dyDescent="0.25">
      <c r="C271" t="s">
        <v>281</v>
      </c>
      <c r="D271" t="s">
        <v>290</v>
      </c>
      <c r="E271">
        <v>311</v>
      </c>
      <c r="F271">
        <v>1000</v>
      </c>
      <c r="G271" s="3">
        <v>32513</v>
      </c>
      <c r="H271" s="3">
        <v>45152</v>
      </c>
      <c r="I271">
        <v>4010</v>
      </c>
      <c r="J271">
        <v>1002</v>
      </c>
      <c r="K271">
        <v>4013</v>
      </c>
    </row>
    <row r="272" spans="3:11" x14ac:dyDescent="0.25">
      <c r="C272" t="s">
        <v>323</v>
      </c>
      <c r="D272" t="s">
        <v>303</v>
      </c>
      <c r="E272">
        <v>311</v>
      </c>
      <c r="F272">
        <v>1000</v>
      </c>
      <c r="G272" s="3">
        <v>37606</v>
      </c>
      <c r="H272" s="3">
        <v>44460</v>
      </c>
      <c r="I272">
        <v>5010</v>
      </c>
      <c r="J272">
        <v>1002</v>
      </c>
      <c r="K272">
        <v>5011</v>
      </c>
    </row>
    <row r="273" spans="3:11" x14ac:dyDescent="0.25">
      <c r="C273" t="s">
        <v>300</v>
      </c>
      <c r="D273" t="s">
        <v>278</v>
      </c>
      <c r="E273">
        <v>311</v>
      </c>
      <c r="F273">
        <v>1000</v>
      </c>
      <c r="G273" s="3">
        <v>29275</v>
      </c>
      <c r="H273" s="3">
        <v>44520</v>
      </c>
      <c r="I273">
        <v>9050</v>
      </c>
      <c r="J273">
        <v>2001</v>
      </c>
      <c r="K273">
        <v>9051</v>
      </c>
    </row>
    <row r="274" spans="3:11" x14ac:dyDescent="0.25">
      <c r="C274" t="s">
        <v>336</v>
      </c>
      <c r="D274" t="s">
        <v>276</v>
      </c>
      <c r="E274">
        <v>310</v>
      </c>
      <c r="F274">
        <v>1000</v>
      </c>
      <c r="G274" s="3">
        <v>26264</v>
      </c>
      <c r="H274" s="3">
        <v>45407</v>
      </c>
      <c r="I274">
        <v>7010</v>
      </c>
      <c r="J274">
        <v>1003</v>
      </c>
      <c r="K274">
        <v>7011</v>
      </c>
    </row>
    <row r="275" spans="3:11" x14ac:dyDescent="0.25">
      <c r="C275" t="s">
        <v>337</v>
      </c>
      <c r="D275" t="s">
        <v>272</v>
      </c>
      <c r="E275">
        <v>311</v>
      </c>
      <c r="F275">
        <v>1000</v>
      </c>
      <c r="G275" s="3">
        <v>24159</v>
      </c>
      <c r="H275" s="3">
        <v>44860</v>
      </c>
      <c r="I275">
        <v>8010</v>
      </c>
      <c r="J275">
        <v>1001</v>
      </c>
      <c r="K275">
        <v>8011</v>
      </c>
    </row>
    <row r="276" spans="3:11" x14ac:dyDescent="0.25">
      <c r="C276" t="s">
        <v>289</v>
      </c>
      <c r="D276" t="s">
        <v>320</v>
      </c>
      <c r="E276">
        <v>311</v>
      </c>
      <c r="F276">
        <v>1000</v>
      </c>
      <c r="G276" s="3">
        <v>23374</v>
      </c>
      <c r="H276" s="3">
        <v>44844</v>
      </c>
      <c r="I276">
        <v>6010</v>
      </c>
      <c r="J276">
        <v>1003</v>
      </c>
      <c r="K276">
        <v>6011</v>
      </c>
    </row>
    <row r="277" spans="3:11" x14ac:dyDescent="0.25">
      <c r="C277" t="s">
        <v>270</v>
      </c>
      <c r="D277" t="s">
        <v>312</v>
      </c>
      <c r="E277">
        <v>311</v>
      </c>
      <c r="F277">
        <v>1000</v>
      </c>
      <c r="G277" s="3">
        <v>29535</v>
      </c>
      <c r="H277" s="3">
        <v>45169</v>
      </c>
      <c r="I277">
        <v>6010</v>
      </c>
      <c r="J277">
        <v>1002</v>
      </c>
      <c r="K277">
        <v>6012</v>
      </c>
    </row>
    <row r="278" spans="3:11" x14ac:dyDescent="0.25">
      <c r="C278" t="s">
        <v>319</v>
      </c>
      <c r="D278" t="s">
        <v>328</v>
      </c>
      <c r="E278">
        <v>311</v>
      </c>
      <c r="F278">
        <v>1000</v>
      </c>
      <c r="G278" s="3">
        <v>35722</v>
      </c>
      <c r="H278" s="3">
        <v>43888</v>
      </c>
      <c r="I278">
        <v>9010</v>
      </c>
      <c r="J278">
        <v>2001</v>
      </c>
      <c r="K278">
        <v>9014</v>
      </c>
    </row>
    <row r="279" spans="3:11" x14ac:dyDescent="0.25">
      <c r="C279" t="s">
        <v>314</v>
      </c>
      <c r="D279" t="s">
        <v>267</v>
      </c>
      <c r="E279">
        <v>311</v>
      </c>
      <c r="F279">
        <v>1000</v>
      </c>
      <c r="G279" s="3">
        <v>38950</v>
      </c>
      <c r="H279" s="3">
        <v>45558</v>
      </c>
      <c r="I279">
        <v>1010</v>
      </c>
      <c r="J279">
        <v>1002</v>
      </c>
      <c r="K279">
        <v>1013</v>
      </c>
    </row>
    <row r="280" spans="3:11" x14ac:dyDescent="0.25">
      <c r="C280" t="s">
        <v>324</v>
      </c>
      <c r="D280" t="s">
        <v>320</v>
      </c>
      <c r="E280">
        <v>310</v>
      </c>
      <c r="F280">
        <v>1000</v>
      </c>
      <c r="G280" s="3">
        <v>29709</v>
      </c>
      <c r="H280" s="3">
        <v>45442</v>
      </c>
      <c r="I280">
        <v>9050</v>
      </c>
      <c r="J280">
        <v>2001</v>
      </c>
      <c r="K280">
        <v>9053</v>
      </c>
    </row>
    <row r="281" spans="3:11" x14ac:dyDescent="0.25">
      <c r="C281" t="s">
        <v>334</v>
      </c>
      <c r="D281" t="s">
        <v>282</v>
      </c>
      <c r="E281">
        <v>311</v>
      </c>
      <c r="F281">
        <v>1000</v>
      </c>
      <c r="G281" s="3">
        <v>34674</v>
      </c>
      <c r="H281" s="3">
        <v>44091</v>
      </c>
      <c r="I281">
        <v>2010</v>
      </c>
      <c r="J281">
        <v>1001</v>
      </c>
      <c r="K281">
        <v>2011</v>
      </c>
    </row>
    <row r="282" spans="3:11" x14ac:dyDescent="0.25">
      <c r="C282" t="s">
        <v>289</v>
      </c>
      <c r="D282" t="s">
        <v>267</v>
      </c>
      <c r="E282">
        <v>311</v>
      </c>
      <c r="F282">
        <v>1000</v>
      </c>
      <c r="G282" s="3">
        <v>35163</v>
      </c>
      <c r="H282" s="3">
        <v>43759</v>
      </c>
      <c r="I282">
        <v>7010</v>
      </c>
      <c r="J282">
        <v>1001</v>
      </c>
      <c r="K282">
        <v>7014</v>
      </c>
    </row>
    <row r="283" spans="3:11" x14ac:dyDescent="0.25">
      <c r="C283" t="s">
        <v>270</v>
      </c>
      <c r="D283" t="s">
        <v>299</v>
      </c>
      <c r="E283">
        <v>311</v>
      </c>
      <c r="F283">
        <v>1000</v>
      </c>
      <c r="G283" s="3">
        <v>36915</v>
      </c>
      <c r="H283" s="3">
        <v>45168</v>
      </c>
      <c r="I283">
        <v>9050</v>
      </c>
      <c r="J283">
        <v>1002</v>
      </c>
      <c r="K283">
        <v>9053</v>
      </c>
    </row>
    <row r="284" spans="3:11" x14ac:dyDescent="0.25">
      <c r="C284" t="s">
        <v>281</v>
      </c>
      <c r="D284" t="s">
        <v>262</v>
      </c>
      <c r="E284">
        <v>311</v>
      </c>
      <c r="F284">
        <v>1000</v>
      </c>
      <c r="G284" s="3">
        <v>30793</v>
      </c>
      <c r="H284" s="3">
        <v>45036</v>
      </c>
      <c r="I284">
        <v>1010</v>
      </c>
      <c r="J284">
        <v>1003</v>
      </c>
      <c r="K284">
        <v>1012</v>
      </c>
    </row>
    <row r="285" spans="3:11" x14ac:dyDescent="0.25">
      <c r="C285" t="s">
        <v>293</v>
      </c>
      <c r="D285" t="s">
        <v>312</v>
      </c>
      <c r="E285">
        <v>311</v>
      </c>
      <c r="F285">
        <v>1000</v>
      </c>
      <c r="G285" s="3">
        <v>26182</v>
      </c>
      <c r="H285" s="3">
        <v>44723</v>
      </c>
      <c r="I285">
        <v>4010</v>
      </c>
      <c r="J285">
        <v>1002</v>
      </c>
      <c r="K285">
        <v>4013</v>
      </c>
    </row>
    <row r="286" spans="3:11" x14ac:dyDescent="0.25">
      <c r="C286" t="s">
        <v>266</v>
      </c>
      <c r="D286" t="s">
        <v>280</v>
      </c>
      <c r="E286">
        <v>310</v>
      </c>
      <c r="F286">
        <v>1000</v>
      </c>
      <c r="G286" s="3">
        <v>36006</v>
      </c>
      <c r="H286" s="3">
        <v>45249</v>
      </c>
      <c r="I286">
        <v>7010</v>
      </c>
      <c r="J286">
        <v>1001</v>
      </c>
      <c r="K286">
        <v>7012</v>
      </c>
    </row>
    <row r="287" spans="3:11" x14ac:dyDescent="0.25">
      <c r="C287" t="s">
        <v>324</v>
      </c>
      <c r="D287" t="s">
        <v>283</v>
      </c>
      <c r="E287">
        <v>310</v>
      </c>
      <c r="F287">
        <v>1000</v>
      </c>
      <c r="G287" s="3">
        <v>37988</v>
      </c>
      <c r="H287" s="3">
        <v>44384</v>
      </c>
      <c r="I287">
        <v>6010</v>
      </c>
      <c r="J287">
        <v>1001</v>
      </c>
      <c r="K287">
        <v>6011</v>
      </c>
    </row>
    <row r="288" spans="3:11" x14ac:dyDescent="0.25">
      <c r="C288" t="s">
        <v>279</v>
      </c>
      <c r="D288" t="s">
        <v>328</v>
      </c>
      <c r="E288">
        <v>311</v>
      </c>
      <c r="F288">
        <v>1000</v>
      </c>
      <c r="G288" s="3">
        <v>35656</v>
      </c>
      <c r="H288" s="3">
        <v>44650</v>
      </c>
      <c r="I288">
        <v>1010</v>
      </c>
      <c r="J288">
        <v>1003</v>
      </c>
      <c r="K288">
        <v>1013</v>
      </c>
    </row>
    <row r="289" spans="3:11" x14ac:dyDescent="0.25">
      <c r="C289" t="s">
        <v>324</v>
      </c>
      <c r="D289" t="s">
        <v>303</v>
      </c>
      <c r="E289">
        <v>310</v>
      </c>
      <c r="F289">
        <v>1000</v>
      </c>
      <c r="G289" s="3">
        <v>27654</v>
      </c>
      <c r="H289" s="3">
        <v>44921</v>
      </c>
      <c r="I289">
        <v>9010</v>
      </c>
      <c r="J289">
        <v>2001</v>
      </c>
      <c r="K289">
        <v>9015</v>
      </c>
    </row>
    <row r="290" spans="3:11" x14ac:dyDescent="0.25">
      <c r="C290" t="s">
        <v>268</v>
      </c>
      <c r="D290" t="s">
        <v>292</v>
      </c>
      <c r="E290">
        <v>310</v>
      </c>
      <c r="F290">
        <v>1000</v>
      </c>
      <c r="G290" s="3">
        <v>37206</v>
      </c>
      <c r="H290" s="3">
        <v>44489</v>
      </c>
      <c r="I290">
        <v>9010</v>
      </c>
      <c r="J290">
        <v>2001</v>
      </c>
      <c r="K290">
        <v>9017</v>
      </c>
    </row>
    <row r="291" spans="3:11" x14ac:dyDescent="0.25">
      <c r="C291" t="s">
        <v>313</v>
      </c>
      <c r="D291" t="s">
        <v>296</v>
      </c>
      <c r="E291">
        <v>310</v>
      </c>
      <c r="F291">
        <v>1000</v>
      </c>
      <c r="G291" s="3">
        <v>30967</v>
      </c>
      <c r="H291" s="3">
        <v>44257</v>
      </c>
      <c r="I291">
        <v>3010</v>
      </c>
      <c r="J291">
        <v>1001</v>
      </c>
      <c r="K291">
        <v>3016</v>
      </c>
    </row>
    <row r="292" spans="3:11" x14ac:dyDescent="0.25">
      <c r="C292" t="s">
        <v>337</v>
      </c>
      <c r="D292" t="s">
        <v>262</v>
      </c>
      <c r="E292">
        <v>311</v>
      </c>
      <c r="F292">
        <v>1000</v>
      </c>
      <c r="G292" s="3">
        <v>37740</v>
      </c>
      <c r="H292" s="3">
        <v>44345</v>
      </c>
      <c r="I292">
        <v>1010</v>
      </c>
      <c r="J292">
        <v>1001</v>
      </c>
      <c r="K292">
        <v>1013</v>
      </c>
    </row>
    <row r="293" spans="3:11" x14ac:dyDescent="0.25">
      <c r="C293" t="s">
        <v>263</v>
      </c>
      <c r="D293" t="s">
        <v>301</v>
      </c>
      <c r="E293">
        <v>311</v>
      </c>
      <c r="F293">
        <v>1000</v>
      </c>
      <c r="G293" s="3">
        <v>38505</v>
      </c>
      <c r="H293" s="3">
        <v>44766</v>
      </c>
      <c r="I293">
        <v>4010</v>
      </c>
      <c r="J293">
        <v>2001</v>
      </c>
      <c r="K293">
        <v>4012</v>
      </c>
    </row>
    <row r="294" spans="3:11" x14ac:dyDescent="0.25">
      <c r="C294" t="s">
        <v>270</v>
      </c>
      <c r="D294" t="s">
        <v>265</v>
      </c>
      <c r="E294">
        <v>311</v>
      </c>
      <c r="F294">
        <v>1000</v>
      </c>
      <c r="G294" s="3">
        <v>32195</v>
      </c>
      <c r="H294" s="3">
        <v>43903</v>
      </c>
      <c r="I294">
        <v>9050</v>
      </c>
      <c r="J294">
        <v>2001</v>
      </c>
      <c r="K294">
        <v>9054</v>
      </c>
    </row>
    <row r="295" spans="3:11" x14ac:dyDescent="0.25">
      <c r="C295" t="s">
        <v>281</v>
      </c>
      <c r="D295" t="s">
        <v>265</v>
      </c>
      <c r="E295">
        <v>311</v>
      </c>
      <c r="F295">
        <v>1000</v>
      </c>
      <c r="G295" s="3">
        <v>33043</v>
      </c>
      <c r="H295" s="3">
        <v>44427</v>
      </c>
      <c r="I295">
        <v>4010</v>
      </c>
      <c r="J295">
        <v>1002</v>
      </c>
      <c r="K295">
        <v>4011</v>
      </c>
    </row>
    <row r="296" spans="3:11" x14ac:dyDescent="0.25">
      <c r="C296" t="s">
        <v>279</v>
      </c>
      <c r="D296" t="s">
        <v>282</v>
      </c>
      <c r="E296">
        <v>311</v>
      </c>
      <c r="F296">
        <v>1000</v>
      </c>
      <c r="G296" s="3">
        <v>33981</v>
      </c>
      <c r="H296" s="3">
        <v>44275</v>
      </c>
      <c r="I296">
        <v>9050</v>
      </c>
      <c r="J296">
        <v>1002</v>
      </c>
      <c r="K296">
        <v>9052</v>
      </c>
    </row>
    <row r="297" spans="3:11" x14ac:dyDescent="0.25">
      <c r="C297" t="s">
        <v>318</v>
      </c>
      <c r="D297" t="s">
        <v>305</v>
      </c>
      <c r="E297">
        <v>311</v>
      </c>
      <c r="F297">
        <v>1000</v>
      </c>
      <c r="G297" s="3">
        <v>34313</v>
      </c>
      <c r="H297" s="3">
        <v>44922</v>
      </c>
      <c r="I297">
        <v>1010</v>
      </c>
      <c r="J297">
        <v>1003</v>
      </c>
      <c r="K297">
        <v>1013</v>
      </c>
    </row>
    <row r="298" spans="3:11" x14ac:dyDescent="0.25">
      <c r="C298" t="s">
        <v>307</v>
      </c>
      <c r="D298" t="s">
        <v>309</v>
      </c>
      <c r="E298">
        <v>311</v>
      </c>
      <c r="F298">
        <v>1000</v>
      </c>
      <c r="G298" s="3">
        <v>26517</v>
      </c>
      <c r="H298" s="3">
        <v>45085</v>
      </c>
      <c r="I298">
        <v>9010</v>
      </c>
      <c r="J298">
        <v>1002</v>
      </c>
      <c r="K298">
        <v>9017</v>
      </c>
    </row>
    <row r="299" spans="3:11" x14ac:dyDescent="0.25">
      <c r="C299" t="s">
        <v>281</v>
      </c>
      <c r="D299" t="s">
        <v>297</v>
      </c>
      <c r="E299">
        <v>311</v>
      </c>
      <c r="F299">
        <v>1000</v>
      </c>
      <c r="G299" s="3">
        <v>23949</v>
      </c>
      <c r="H299" s="3">
        <v>44185</v>
      </c>
      <c r="I299">
        <v>4010</v>
      </c>
      <c r="J299">
        <v>1002</v>
      </c>
      <c r="K299">
        <v>4012</v>
      </c>
    </row>
    <row r="300" spans="3:11" x14ac:dyDescent="0.25">
      <c r="C300" t="s">
        <v>682</v>
      </c>
      <c r="D300" t="s">
        <v>287</v>
      </c>
      <c r="E300">
        <v>311</v>
      </c>
      <c r="F300">
        <v>1000</v>
      </c>
      <c r="G300" s="3">
        <v>28942</v>
      </c>
      <c r="H300" s="3">
        <v>45559</v>
      </c>
      <c r="I300">
        <v>4010</v>
      </c>
      <c r="J300">
        <v>1002</v>
      </c>
      <c r="K300">
        <v>4013</v>
      </c>
    </row>
    <row r="301" spans="3:11" x14ac:dyDescent="0.25">
      <c r="C301" t="s">
        <v>334</v>
      </c>
      <c r="D301" t="s">
        <v>282</v>
      </c>
      <c r="E301">
        <v>311</v>
      </c>
      <c r="F301">
        <v>1000</v>
      </c>
      <c r="G301" s="3">
        <v>26532</v>
      </c>
      <c r="H301" s="3">
        <v>45015</v>
      </c>
      <c r="I301">
        <v>2010</v>
      </c>
      <c r="J301">
        <v>1001</v>
      </c>
      <c r="K301">
        <v>2014</v>
      </c>
    </row>
    <row r="302" spans="3:11" x14ac:dyDescent="0.25">
      <c r="C302" t="s">
        <v>295</v>
      </c>
      <c r="D302" t="s">
        <v>296</v>
      </c>
      <c r="E302">
        <v>311</v>
      </c>
      <c r="F302">
        <v>1000</v>
      </c>
      <c r="G302" s="3">
        <v>25739</v>
      </c>
      <c r="H302" s="3">
        <v>45141</v>
      </c>
      <c r="I302">
        <v>9010</v>
      </c>
      <c r="J302">
        <v>1003</v>
      </c>
      <c r="K302">
        <v>9014</v>
      </c>
    </row>
    <row r="303" spans="3:11" x14ac:dyDescent="0.25">
      <c r="C303" t="s">
        <v>325</v>
      </c>
      <c r="D303" t="s">
        <v>276</v>
      </c>
      <c r="E303">
        <v>310</v>
      </c>
      <c r="F303">
        <v>1000</v>
      </c>
      <c r="G303" s="3">
        <v>36719</v>
      </c>
      <c r="H303" s="3">
        <v>44859</v>
      </c>
      <c r="I303">
        <v>5010</v>
      </c>
      <c r="J303">
        <v>1003</v>
      </c>
      <c r="K303">
        <v>5011</v>
      </c>
    </row>
    <row r="304" spans="3:11" x14ac:dyDescent="0.25">
      <c r="C304" t="s">
        <v>316</v>
      </c>
      <c r="D304" t="s">
        <v>331</v>
      </c>
      <c r="E304">
        <v>311</v>
      </c>
      <c r="F304">
        <v>1000</v>
      </c>
      <c r="G304" s="3">
        <v>28364</v>
      </c>
      <c r="H304" s="3">
        <v>45244</v>
      </c>
      <c r="I304">
        <v>7010</v>
      </c>
      <c r="J304">
        <v>1001</v>
      </c>
      <c r="K304">
        <v>7014</v>
      </c>
    </row>
    <row r="305" spans="3:11" x14ac:dyDescent="0.25">
      <c r="C305" t="s">
        <v>319</v>
      </c>
      <c r="D305" t="s">
        <v>320</v>
      </c>
      <c r="E305">
        <v>311</v>
      </c>
      <c r="F305">
        <v>1000</v>
      </c>
      <c r="G305" s="3">
        <v>35612</v>
      </c>
      <c r="H305" s="3">
        <v>45393</v>
      </c>
      <c r="I305">
        <v>9050</v>
      </c>
      <c r="J305">
        <v>2001</v>
      </c>
      <c r="K305">
        <v>9052</v>
      </c>
    </row>
    <row r="306" spans="3:11" x14ac:dyDescent="0.25">
      <c r="C306" t="s">
        <v>315</v>
      </c>
      <c r="D306" t="s">
        <v>276</v>
      </c>
      <c r="E306">
        <v>311</v>
      </c>
      <c r="F306">
        <v>1000</v>
      </c>
      <c r="G306" s="3">
        <v>31709</v>
      </c>
      <c r="H306" s="3">
        <v>45402</v>
      </c>
      <c r="I306">
        <v>6010</v>
      </c>
      <c r="J306">
        <v>1003</v>
      </c>
      <c r="K306">
        <v>6012</v>
      </c>
    </row>
    <row r="307" spans="3:11" x14ac:dyDescent="0.25">
      <c r="C307" t="s">
        <v>334</v>
      </c>
      <c r="D307" t="s">
        <v>296</v>
      </c>
      <c r="E307">
        <v>311</v>
      </c>
      <c r="F307">
        <v>1000</v>
      </c>
      <c r="G307" s="3">
        <v>32156</v>
      </c>
      <c r="H307" s="3">
        <v>44108</v>
      </c>
      <c r="I307">
        <v>9010</v>
      </c>
      <c r="J307">
        <v>1001</v>
      </c>
      <c r="K307">
        <v>9015</v>
      </c>
    </row>
    <row r="308" spans="3:11" x14ac:dyDescent="0.25">
      <c r="C308" t="s">
        <v>277</v>
      </c>
      <c r="D308" t="s">
        <v>290</v>
      </c>
      <c r="E308">
        <v>311</v>
      </c>
      <c r="F308">
        <v>1000</v>
      </c>
      <c r="G308" s="3">
        <v>26492</v>
      </c>
      <c r="H308" s="3">
        <v>44415</v>
      </c>
      <c r="I308">
        <v>7010</v>
      </c>
      <c r="J308">
        <v>2001</v>
      </c>
      <c r="K308">
        <v>7012</v>
      </c>
    </row>
    <row r="309" spans="3:11" x14ac:dyDescent="0.25">
      <c r="C309" t="s">
        <v>310</v>
      </c>
      <c r="D309" t="s">
        <v>287</v>
      </c>
      <c r="E309">
        <v>311</v>
      </c>
      <c r="F309">
        <v>1000</v>
      </c>
      <c r="G309" s="3">
        <v>28624</v>
      </c>
      <c r="H309" s="3">
        <v>45003</v>
      </c>
      <c r="I309">
        <v>7010</v>
      </c>
      <c r="J309">
        <v>1003</v>
      </c>
      <c r="K309">
        <v>7012</v>
      </c>
    </row>
    <row r="310" spans="3:11" x14ac:dyDescent="0.25">
      <c r="C310" t="s">
        <v>300</v>
      </c>
      <c r="D310" t="s">
        <v>296</v>
      </c>
      <c r="E310">
        <v>311</v>
      </c>
      <c r="F310">
        <v>1000</v>
      </c>
      <c r="G310" s="3">
        <v>32835</v>
      </c>
      <c r="H310" s="3">
        <v>45294</v>
      </c>
      <c r="I310">
        <v>9050</v>
      </c>
      <c r="J310">
        <v>1001</v>
      </c>
      <c r="K310">
        <v>9054</v>
      </c>
    </row>
    <row r="311" spans="3:11" x14ac:dyDescent="0.25">
      <c r="C311" t="s">
        <v>288</v>
      </c>
      <c r="D311" t="s">
        <v>330</v>
      </c>
      <c r="E311">
        <v>311</v>
      </c>
      <c r="F311">
        <v>1000</v>
      </c>
      <c r="G311" s="3">
        <v>29309</v>
      </c>
      <c r="H311" s="3">
        <v>44089</v>
      </c>
      <c r="I311">
        <v>6010</v>
      </c>
      <c r="J311">
        <v>1002</v>
      </c>
      <c r="K311">
        <v>6013</v>
      </c>
    </row>
    <row r="312" spans="3:11" x14ac:dyDescent="0.25">
      <c r="C312" t="s">
        <v>307</v>
      </c>
      <c r="D312" t="s">
        <v>320</v>
      </c>
      <c r="E312">
        <v>311</v>
      </c>
      <c r="F312">
        <v>1000</v>
      </c>
      <c r="G312" s="3">
        <v>33376</v>
      </c>
      <c r="H312" s="3">
        <v>43805</v>
      </c>
      <c r="I312">
        <v>8010</v>
      </c>
      <c r="J312">
        <v>1002</v>
      </c>
      <c r="K312">
        <v>8012</v>
      </c>
    </row>
    <row r="313" spans="3:11" x14ac:dyDescent="0.25">
      <c r="C313" t="s">
        <v>338</v>
      </c>
      <c r="D313" t="s">
        <v>339</v>
      </c>
      <c r="E313">
        <v>310</v>
      </c>
      <c r="F313">
        <v>1000</v>
      </c>
      <c r="G313" s="3">
        <v>23368</v>
      </c>
      <c r="H313" s="3">
        <v>45057</v>
      </c>
      <c r="I313">
        <v>7010</v>
      </c>
      <c r="J313">
        <v>1001</v>
      </c>
      <c r="K313">
        <v>7013</v>
      </c>
    </row>
    <row r="314" spans="3:11" x14ac:dyDescent="0.25">
      <c r="C314" t="s">
        <v>355</v>
      </c>
      <c r="D314" t="s">
        <v>341</v>
      </c>
      <c r="E314">
        <v>311</v>
      </c>
      <c r="F314">
        <v>1000</v>
      </c>
      <c r="G314" s="3">
        <v>32116</v>
      </c>
      <c r="H314" s="3">
        <v>45027</v>
      </c>
      <c r="I314">
        <v>3010</v>
      </c>
      <c r="J314">
        <v>1002</v>
      </c>
      <c r="K314">
        <v>3014</v>
      </c>
    </row>
    <row r="315" spans="3:11" x14ac:dyDescent="0.25">
      <c r="C315" t="s">
        <v>342</v>
      </c>
      <c r="D315" t="s">
        <v>343</v>
      </c>
      <c r="E315">
        <v>310</v>
      </c>
      <c r="F315">
        <v>1000</v>
      </c>
      <c r="G315" s="3">
        <v>33602</v>
      </c>
      <c r="H315" s="3">
        <v>45060</v>
      </c>
      <c r="I315">
        <v>9010</v>
      </c>
      <c r="J315">
        <v>2001</v>
      </c>
      <c r="K315">
        <v>9014</v>
      </c>
    </row>
    <row r="316" spans="3:11" x14ac:dyDescent="0.25">
      <c r="C316" t="s">
        <v>344</v>
      </c>
      <c r="D316" t="s">
        <v>345</v>
      </c>
      <c r="E316">
        <v>310</v>
      </c>
      <c r="F316">
        <v>1000</v>
      </c>
      <c r="G316" s="3">
        <v>28497</v>
      </c>
      <c r="H316" s="3">
        <v>45518</v>
      </c>
      <c r="I316">
        <v>9010</v>
      </c>
      <c r="J316">
        <v>1003</v>
      </c>
      <c r="K316">
        <v>9017</v>
      </c>
    </row>
    <row r="317" spans="3:11" x14ac:dyDescent="0.25">
      <c r="C317" t="s">
        <v>346</v>
      </c>
      <c r="D317" t="s">
        <v>345</v>
      </c>
      <c r="E317">
        <v>310</v>
      </c>
      <c r="F317">
        <v>1000</v>
      </c>
      <c r="G317" s="3">
        <v>24907</v>
      </c>
      <c r="H317" s="3">
        <v>45301</v>
      </c>
      <c r="I317">
        <v>8010</v>
      </c>
      <c r="J317">
        <v>1003</v>
      </c>
      <c r="K317">
        <v>8011</v>
      </c>
    </row>
    <row r="318" spans="3:11" x14ac:dyDescent="0.25">
      <c r="C318" t="s">
        <v>347</v>
      </c>
      <c r="D318" t="s">
        <v>348</v>
      </c>
      <c r="E318">
        <v>310</v>
      </c>
      <c r="F318">
        <v>1000</v>
      </c>
      <c r="G318" s="3">
        <v>30625</v>
      </c>
      <c r="H318" s="3">
        <v>44984</v>
      </c>
      <c r="I318">
        <v>2010</v>
      </c>
      <c r="J318">
        <v>2001</v>
      </c>
      <c r="K318">
        <v>2011</v>
      </c>
    </row>
    <row r="319" spans="3:11" x14ac:dyDescent="0.25">
      <c r="C319" t="s">
        <v>349</v>
      </c>
      <c r="D319" t="s">
        <v>345</v>
      </c>
      <c r="E319">
        <v>310</v>
      </c>
      <c r="F319">
        <v>1000</v>
      </c>
      <c r="G319" s="3">
        <v>32172</v>
      </c>
      <c r="H319" s="3">
        <v>45050</v>
      </c>
      <c r="I319">
        <v>7010</v>
      </c>
      <c r="J319">
        <v>1003</v>
      </c>
      <c r="K319">
        <v>7014</v>
      </c>
    </row>
    <row r="320" spans="3:11" x14ac:dyDescent="0.25">
      <c r="C320" t="s">
        <v>346</v>
      </c>
      <c r="D320" t="s">
        <v>350</v>
      </c>
      <c r="E320">
        <v>310</v>
      </c>
      <c r="F320">
        <v>1000</v>
      </c>
      <c r="G320" s="3">
        <v>30927</v>
      </c>
      <c r="H320" s="3">
        <v>44524</v>
      </c>
      <c r="I320">
        <v>9010</v>
      </c>
      <c r="J320">
        <v>1001</v>
      </c>
      <c r="K320">
        <v>9016</v>
      </c>
    </row>
    <row r="321" spans="3:11" x14ac:dyDescent="0.25">
      <c r="C321" t="s">
        <v>351</v>
      </c>
      <c r="D321" t="s">
        <v>352</v>
      </c>
      <c r="E321">
        <v>310</v>
      </c>
      <c r="F321">
        <v>1000</v>
      </c>
      <c r="G321" s="3">
        <v>32463</v>
      </c>
      <c r="H321" s="3">
        <v>45534</v>
      </c>
      <c r="I321">
        <v>8010</v>
      </c>
      <c r="J321">
        <v>2001</v>
      </c>
      <c r="K321">
        <v>8012</v>
      </c>
    </row>
    <row r="322" spans="3:11" x14ac:dyDescent="0.25">
      <c r="C322" t="s">
        <v>349</v>
      </c>
      <c r="D322" t="s">
        <v>339</v>
      </c>
      <c r="E322">
        <v>310</v>
      </c>
      <c r="F322">
        <v>1000</v>
      </c>
      <c r="G322" s="3">
        <v>33210</v>
      </c>
      <c r="H322" s="3">
        <v>44352</v>
      </c>
      <c r="I322">
        <v>2010</v>
      </c>
      <c r="J322">
        <v>1001</v>
      </c>
      <c r="K322">
        <v>2011</v>
      </c>
    </row>
    <row r="323" spans="3:11" x14ac:dyDescent="0.25">
      <c r="C323" t="s">
        <v>353</v>
      </c>
      <c r="D323" t="s">
        <v>354</v>
      </c>
      <c r="E323">
        <v>310</v>
      </c>
      <c r="F323">
        <v>1000</v>
      </c>
      <c r="G323" s="3">
        <v>34141</v>
      </c>
      <c r="H323" s="3">
        <v>44999</v>
      </c>
      <c r="I323">
        <v>8010</v>
      </c>
      <c r="J323">
        <v>2001</v>
      </c>
      <c r="K323">
        <v>8011</v>
      </c>
    </row>
    <row r="324" spans="3:11" x14ac:dyDescent="0.25">
      <c r="C324" t="s">
        <v>340</v>
      </c>
      <c r="D324" t="s">
        <v>350</v>
      </c>
      <c r="E324">
        <v>310</v>
      </c>
      <c r="F324">
        <v>1000</v>
      </c>
      <c r="G324" s="3">
        <v>29586</v>
      </c>
      <c r="H324" s="3">
        <v>44329</v>
      </c>
      <c r="I324">
        <v>2010</v>
      </c>
      <c r="J324">
        <v>1002</v>
      </c>
      <c r="K324">
        <v>2014</v>
      </c>
    </row>
    <row r="325" spans="3:11" x14ac:dyDescent="0.25">
      <c r="C325" t="s">
        <v>356</v>
      </c>
      <c r="D325" t="s">
        <v>341</v>
      </c>
      <c r="E325">
        <v>311</v>
      </c>
      <c r="F325">
        <v>1000</v>
      </c>
      <c r="G325" s="3">
        <v>36048</v>
      </c>
      <c r="H325" s="3">
        <v>44003</v>
      </c>
      <c r="I325">
        <v>2010</v>
      </c>
      <c r="J325">
        <v>2001</v>
      </c>
      <c r="K325">
        <v>2013</v>
      </c>
    </row>
    <row r="326" spans="3:11" x14ac:dyDescent="0.25">
      <c r="C326" t="s">
        <v>357</v>
      </c>
      <c r="D326" t="s">
        <v>358</v>
      </c>
      <c r="E326">
        <v>310</v>
      </c>
      <c r="F326">
        <v>1000</v>
      </c>
      <c r="G326" s="3">
        <v>24034</v>
      </c>
      <c r="H326" s="3">
        <v>45196</v>
      </c>
      <c r="I326">
        <v>1010</v>
      </c>
      <c r="J326">
        <v>2001</v>
      </c>
      <c r="K326">
        <v>1011</v>
      </c>
    </row>
    <row r="327" spans="3:11" x14ac:dyDescent="0.25">
      <c r="C327" t="s">
        <v>359</v>
      </c>
      <c r="D327" t="s">
        <v>345</v>
      </c>
      <c r="E327">
        <v>311</v>
      </c>
      <c r="F327">
        <v>1000</v>
      </c>
      <c r="G327" s="3">
        <v>34438</v>
      </c>
      <c r="H327" s="3">
        <v>44113</v>
      </c>
      <c r="I327">
        <v>5010</v>
      </c>
      <c r="J327">
        <v>1003</v>
      </c>
      <c r="K327">
        <v>5011</v>
      </c>
    </row>
    <row r="328" spans="3:11" x14ac:dyDescent="0.25">
      <c r="C328" t="s">
        <v>360</v>
      </c>
      <c r="D328" t="s">
        <v>352</v>
      </c>
      <c r="E328">
        <v>311</v>
      </c>
      <c r="F328">
        <v>1000</v>
      </c>
      <c r="G328" s="3">
        <v>27240</v>
      </c>
      <c r="H328" s="3">
        <v>45498</v>
      </c>
      <c r="I328">
        <v>6010</v>
      </c>
      <c r="J328">
        <v>1002</v>
      </c>
      <c r="K328">
        <v>6012</v>
      </c>
    </row>
    <row r="329" spans="3:11" x14ac:dyDescent="0.25">
      <c r="C329" t="s">
        <v>357</v>
      </c>
      <c r="D329" t="s">
        <v>361</v>
      </c>
      <c r="E329">
        <v>310</v>
      </c>
      <c r="F329">
        <v>1000</v>
      </c>
      <c r="G329" s="3">
        <v>26229</v>
      </c>
      <c r="H329" s="3">
        <v>45488</v>
      </c>
      <c r="I329">
        <v>1010</v>
      </c>
      <c r="J329">
        <v>1001</v>
      </c>
      <c r="K329">
        <v>1014</v>
      </c>
    </row>
    <row r="330" spans="3:11" x14ac:dyDescent="0.25">
      <c r="C330" t="s">
        <v>362</v>
      </c>
      <c r="D330" t="s">
        <v>363</v>
      </c>
      <c r="E330">
        <v>311</v>
      </c>
      <c r="F330">
        <v>1000</v>
      </c>
      <c r="G330" s="3">
        <v>33678</v>
      </c>
      <c r="H330" s="3">
        <v>45574</v>
      </c>
      <c r="I330">
        <v>4010</v>
      </c>
      <c r="J330">
        <v>2001</v>
      </c>
      <c r="K330">
        <v>4012</v>
      </c>
    </row>
    <row r="331" spans="3:11" x14ac:dyDescent="0.25">
      <c r="C331" t="s">
        <v>364</v>
      </c>
      <c r="D331" t="s">
        <v>363</v>
      </c>
      <c r="E331">
        <v>311</v>
      </c>
      <c r="F331">
        <v>1000</v>
      </c>
      <c r="G331" s="3">
        <v>36424</v>
      </c>
      <c r="H331" s="3">
        <v>43849</v>
      </c>
      <c r="I331">
        <v>8010</v>
      </c>
      <c r="J331">
        <v>1003</v>
      </c>
      <c r="K331">
        <v>8012</v>
      </c>
    </row>
    <row r="332" spans="3:11" x14ac:dyDescent="0.25">
      <c r="C332" t="s">
        <v>365</v>
      </c>
      <c r="D332" t="s">
        <v>361</v>
      </c>
      <c r="E332">
        <v>311</v>
      </c>
      <c r="F332">
        <v>1000</v>
      </c>
      <c r="G332" s="3">
        <v>30694</v>
      </c>
      <c r="H332" s="3">
        <v>44533</v>
      </c>
      <c r="I332">
        <v>6010</v>
      </c>
      <c r="J332">
        <v>2001</v>
      </c>
      <c r="K332">
        <v>6013</v>
      </c>
    </row>
    <row r="333" spans="3:11" x14ac:dyDescent="0.25">
      <c r="C333" t="s">
        <v>359</v>
      </c>
      <c r="D333" t="s">
        <v>343</v>
      </c>
      <c r="E333">
        <v>310</v>
      </c>
      <c r="F333">
        <v>1000</v>
      </c>
      <c r="G333" s="3">
        <v>23302</v>
      </c>
      <c r="H333" s="3">
        <v>44226</v>
      </c>
      <c r="I333">
        <v>1010</v>
      </c>
      <c r="J333">
        <v>1002</v>
      </c>
      <c r="K333">
        <v>1014</v>
      </c>
    </row>
    <row r="334" spans="3:11" x14ac:dyDescent="0.25">
      <c r="C334" t="s">
        <v>351</v>
      </c>
      <c r="D334" t="s">
        <v>363</v>
      </c>
      <c r="E334">
        <v>311</v>
      </c>
      <c r="F334">
        <v>1000</v>
      </c>
      <c r="G334" s="3">
        <v>31761</v>
      </c>
      <c r="H334" s="3">
        <v>44967</v>
      </c>
      <c r="I334">
        <v>6010</v>
      </c>
      <c r="J334">
        <v>2001</v>
      </c>
      <c r="K334">
        <v>6012</v>
      </c>
    </row>
    <row r="335" spans="3:11" x14ac:dyDescent="0.25">
      <c r="C335" t="s">
        <v>366</v>
      </c>
      <c r="D335" t="s">
        <v>367</v>
      </c>
      <c r="E335">
        <v>310</v>
      </c>
      <c r="F335">
        <v>1000</v>
      </c>
      <c r="G335" s="3">
        <v>23977</v>
      </c>
      <c r="H335" s="3">
        <v>45470</v>
      </c>
      <c r="I335">
        <v>8010</v>
      </c>
      <c r="J335">
        <v>1001</v>
      </c>
      <c r="K335">
        <v>8012</v>
      </c>
    </row>
    <row r="336" spans="3:11" x14ac:dyDescent="0.25">
      <c r="C336" t="s">
        <v>364</v>
      </c>
      <c r="D336" t="s">
        <v>348</v>
      </c>
      <c r="E336">
        <v>311</v>
      </c>
      <c r="F336">
        <v>1000</v>
      </c>
      <c r="G336" s="3">
        <v>30759</v>
      </c>
      <c r="H336" s="3">
        <v>43827</v>
      </c>
      <c r="I336">
        <v>6010</v>
      </c>
      <c r="J336">
        <v>1003</v>
      </c>
      <c r="K336">
        <v>6013</v>
      </c>
    </row>
    <row r="337" spans="3:11" x14ac:dyDescent="0.25">
      <c r="C337" t="s">
        <v>353</v>
      </c>
      <c r="D337" t="s">
        <v>358</v>
      </c>
      <c r="E337">
        <v>310</v>
      </c>
      <c r="F337">
        <v>1000</v>
      </c>
      <c r="G337" s="3">
        <v>27377</v>
      </c>
      <c r="H337" s="3">
        <v>44785</v>
      </c>
      <c r="I337">
        <v>2010</v>
      </c>
      <c r="J337">
        <v>1001</v>
      </c>
      <c r="K337">
        <v>2013</v>
      </c>
    </row>
    <row r="338" spans="3:11" x14ac:dyDescent="0.25">
      <c r="C338" t="s">
        <v>357</v>
      </c>
      <c r="D338" t="s">
        <v>368</v>
      </c>
      <c r="E338">
        <v>310</v>
      </c>
      <c r="F338">
        <v>1000</v>
      </c>
      <c r="G338" s="3">
        <v>25825</v>
      </c>
      <c r="H338" s="3">
        <v>44803</v>
      </c>
      <c r="I338">
        <v>9050</v>
      </c>
      <c r="J338">
        <v>1003</v>
      </c>
      <c r="K338">
        <v>9052</v>
      </c>
    </row>
    <row r="339" spans="3:11" x14ac:dyDescent="0.25">
      <c r="C339" t="s">
        <v>369</v>
      </c>
      <c r="D339" t="s">
        <v>370</v>
      </c>
      <c r="E339">
        <v>310</v>
      </c>
      <c r="F339">
        <v>1000</v>
      </c>
      <c r="G339" s="3">
        <v>28538</v>
      </c>
      <c r="H339" s="3">
        <v>44829</v>
      </c>
      <c r="I339">
        <v>2010</v>
      </c>
      <c r="J339">
        <v>1003</v>
      </c>
      <c r="K339">
        <v>2011</v>
      </c>
    </row>
    <row r="340" spans="3:11" x14ac:dyDescent="0.25">
      <c r="C340" t="s">
        <v>371</v>
      </c>
      <c r="D340" t="s">
        <v>372</v>
      </c>
      <c r="E340">
        <v>310</v>
      </c>
      <c r="F340">
        <v>1000</v>
      </c>
      <c r="G340" s="3">
        <v>33490</v>
      </c>
      <c r="H340" s="3">
        <v>44664</v>
      </c>
      <c r="I340">
        <v>1010</v>
      </c>
      <c r="J340">
        <v>1003</v>
      </c>
      <c r="K340">
        <v>1011</v>
      </c>
    </row>
    <row r="341" spans="3:11" x14ac:dyDescent="0.25">
      <c r="C341" t="s">
        <v>373</v>
      </c>
      <c r="D341" t="s">
        <v>361</v>
      </c>
      <c r="E341">
        <v>310</v>
      </c>
      <c r="F341">
        <v>1000</v>
      </c>
      <c r="G341" s="3">
        <v>31734</v>
      </c>
      <c r="H341" s="3">
        <v>43788</v>
      </c>
      <c r="I341">
        <v>9050</v>
      </c>
      <c r="J341">
        <v>1001</v>
      </c>
      <c r="K341">
        <v>9054</v>
      </c>
    </row>
    <row r="342" spans="3:11" x14ac:dyDescent="0.25">
      <c r="C342" t="s">
        <v>374</v>
      </c>
      <c r="D342" t="s">
        <v>345</v>
      </c>
      <c r="E342">
        <v>310</v>
      </c>
      <c r="F342">
        <v>1000</v>
      </c>
      <c r="G342" s="3">
        <v>29840</v>
      </c>
      <c r="H342" s="3">
        <v>44037</v>
      </c>
      <c r="I342">
        <v>4010</v>
      </c>
      <c r="J342">
        <v>1002</v>
      </c>
      <c r="K342">
        <v>4013</v>
      </c>
    </row>
    <row r="343" spans="3:11" x14ac:dyDescent="0.25">
      <c r="C343" t="s">
        <v>375</v>
      </c>
      <c r="D343" t="s">
        <v>358</v>
      </c>
      <c r="E343">
        <v>311</v>
      </c>
      <c r="F343">
        <v>1000</v>
      </c>
      <c r="G343" s="3">
        <v>29888</v>
      </c>
      <c r="H343" s="3">
        <v>45533</v>
      </c>
      <c r="I343">
        <v>7010</v>
      </c>
      <c r="J343">
        <v>1001</v>
      </c>
      <c r="K343">
        <v>7011</v>
      </c>
    </row>
    <row r="344" spans="3:11" x14ac:dyDescent="0.25">
      <c r="C344" t="s">
        <v>376</v>
      </c>
      <c r="D344" t="s">
        <v>363</v>
      </c>
      <c r="E344">
        <v>310</v>
      </c>
      <c r="F344">
        <v>1000</v>
      </c>
      <c r="G344" s="3">
        <v>31429</v>
      </c>
      <c r="H344" s="3">
        <v>44951</v>
      </c>
      <c r="I344">
        <v>9010</v>
      </c>
      <c r="J344">
        <v>1002</v>
      </c>
      <c r="K344">
        <v>9015</v>
      </c>
    </row>
    <row r="345" spans="3:11" x14ac:dyDescent="0.25">
      <c r="C345" t="s">
        <v>377</v>
      </c>
      <c r="D345" t="s">
        <v>352</v>
      </c>
      <c r="E345">
        <v>310</v>
      </c>
      <c r="F345">
        <v>1000</v>
      </c>
      <c r="G345" s="3">
        <v>35913</v>
      </c>
      <c r="H345" s="3">
        <v>45197</v>
      </c>
      <c r="I345">
        <v>2010</v>
      </c>
      <c r="J345">
        <v>1003</v>
      </c>
      <c r="K345">
        <v>2012</v>
      </c>
    </row>
    <row r="346" spans="3:11" x14ac:dyDescent="0.25">
      <c r="C346" t="s">
        <v>378</v>
      </c>
      <c r="D346" t="s">
        <v>339</v>
      </c>
      <c r="E346">
        <v>311</v>
      </c>
      <c r="F346">
        <v>1000</v>
      </c>
      <c r="G346" s="3">
        <v>29424</v>
      </c>
      <c r="H346" s="3">
        <v>43756</v>
      </c>
      <c r="I346">
        <v>5010</v>
      </c>
      <c r="J346">
        <v>2001</v>
      </c>
      <c r="K346">
        <v>5014</v>
      </c>
    </row>
    <row r="347" spans="3:11" x14ac:dyDescent="0.25">
      <c r="C347" t="s">
        <v>379</v>
      </c>
      <c r="D347" t="s">
        <v>343</v>
      </c>
      <c r="E347">
        <v>310</v>
      </c>
      <c r="F347">
        <v>1000</v>
      </c>
      <c r="G347" s="3">
        <v>30389</v>
      </c>
      <c r="H347" s="3">
        <v>44954</v>
      </c>
      <c r="I347">
        <v>3010</v>
      </c>
      <c r="J347">
        <v>1002</v>
      </c>
      <c r="K347">
        <v>3016</v>
      </c>
    </row>
    <row r="348" spans="3:11" x14ac:dyDescent="0.25">
      <c r="C348" t="s">
        <v>380</v>
      </c>
      <c r="D348" t="s">
        <v>348</v>
      </c>
      <c r="E348">
        <v>310</v>
      </c>
      <c r="F348">
        <v>1000</v>
      </c>
      <c r="G348" s="3">
        <v>23320</v>
      </c>
      <c r="H348" s="3">
        <v>44064</v>
      </c>
      <c r="I348">
        <v>5010</v>
      </c>
      <c r="J348">
        <v>1003</v>
      </c>
      <c r="K348">
        <v>5014</v>
      </c>
    </row>
    <row r="349" spans="3:11" x14ac:dyDescent="0.25">
      <c r="C349" t="s">
        <v>381</v>
      </c>
      <c r="D349" t="s">
        <v>363</v>
      </c>
      <c r="E349">
        <v>310</v>
      </c>
      <c r="F349">
        <v>1000</v>
      </c>
      <c r="G349" s="3">
        <v>34580</v>
      </c>
      <c r="H349" s="3">
        <v>44928</v>
      </c>
      <c r="I349">
        <v>3010</v>
      </c>
      <c r="J349">
        <v>1001</v>
      </c>
      <c r="K349">
        <v>3014</v>
      </c>
    </row>
    <row r="350" spans="3:11" x14ac:dyDescent="0.25">
      <c r="C350" t="s">
        <v>355</v>
      </c>
      <c r="D350" t="s">
        <v>350</v>
      </c>
      <c r="E350">
        <v>311</v>
      </c>
      <c r="F350">
        <v>1000</v>
      </c>
      <c r="G350" s="3">
        <v>32326</v>
      </c>
      <c r="H350" s="3">
        <v>44280</v>
      </c>
      <c r="I350">
        <v>8010</v>
      </c>
      <c r="J350">
        <v>1002</v>
      </c>
      <c r="K350">
        <v>8014</v>
      </c>
    </row>
    <row r="351" spans="3:11" x14ac:dyDescent="0.25">
      <c r="C351" t="s">
        <v>382</v>
      </c>
      <c r="D351" t="s">
        <v>372</v>
      </c>
      <c r="E351">
        <v>310</v>
      </c>
      <c r="F351">
        <v>1000</v>
      </c>
      <c r="G351" s="3">
        <v>27218</v>
      </c>
      <c r="H351" s="3">
        <v>44565</v>
      </c>
      <c r="I351">
        <v>1010</v>
      </c>
      <c r="J351">
        <v>1003</v>
      </c>
      <c r="K351">
        <v>1011</v>
      </c>
    </row>
    <row r="352" spans="3:11" x14ac:dyDescent="0.25">
      <c r="C352" t="s">
        <v>351</v>
      </c>
      <c r="D352" t="s">
        <v>343</v>
      </c>
      <c r="E352">
        <v>311</v>
      </c>
      <c r="F352">
        <v>1000</v>
      </c>
      <c r="G352" s="3">
        <v>24126</v>
      </c>
      <c r="H352" s="3">
        <v>44509</v>
      </c>
      <c r="I352">
        <v>4010</v>
      </c>
      <c r="J352">
        <v>2001</v>
      </c>
      <c r="K352">
        <v>4011</v>
      </c>
    </row>
    <row r="353" spans="3:11" x14ac:dyDescent="0.25">
      <c r="C353" t="s">
        <v>382</v>
      </c>
      <c r="D353" t="s">
        <v>348</v>
      </c>
      <c r="E353">
        <v>311</v>
      </c>
      <c r="F353">
        <v>1000</v>
      </c>
      <c r="G353" s="3">
        <v>26868</v>
      </c>
      <c r="H353" s="3">
        <v>44471</v>
      </c>
      <c r="I353">
        <v>3010</v>
      </c>
      <c r="J353">
        <v>1001</v>
      </c>
      <c r="K353">
        <v>3014</v>
      </c>
    </row>
    <row r="354" spans="3:11" x14ac:dyDescent="0.25">
      <c r="C354" t="s">
        <v>377</v>
      </c>
      <c r="D354" t="s">
        <v>361</v>
      </c>
      <c r="E354">
        <v>310</v>
      </c>
      <c r="F354">
        <v>1000</v>
      </c>
      <c r="G354" s="3">
        <v>36727</v>
      </c>
      <c r="H354" s="3">
        <v>44626</v>
      </c>
      <c r="I354">
        <v>5010</v>
      </c>
      <c r="J354">
        <v>2001</v>
      </c>
      <c r="K354">
        <v>5011</v>
      </c>
    </row>
    <row r="355" spans="3:11" x14ac:dyDescent="0.25">
      <c r="C355" t="s">
        <v>383</v>
      </c>
      <c r="D355" t="s">
        <v>361</v>
      </c>
      <c r="E355">
        <v>311</v>
      </c>
      <c r="F355">
        <v>1000</v>
      </c>
      <c r="G355" s="3">
        <v>38565</v>
      </c>
      <c r="H355" s="3">
        <v>44175</v>
      </c>
      <c r="I355">
        <v>3010</v>
      </c>
      <c r="J355">
        <v>1002</v>
      </c>
      <c r="K355">
        <v>3016</v>
      </c>
    </row>
    <row r="356" spans="3:11" x14ac:dyDescent="0.25">
      <c r="C356" t="s">
        <v>384</v>
      </c>
      <c r="D356" t="s">
        <v>343</v>
      </c>
      <c r="E356">
        <v>311</v>
      </c>
      <c r="F356">
        <v>1000</v>
      </c>
      <c r="G356" s="3">
        <v>34790</v>
      </c>
      <c r="H356" s="3">
        <v>45141</v>
      </c>
      <c r="I356">
        <v>4010</v>
      </c>
      <c r="J356">
        <v>1001</v>
      </c>
      <c r="K356">
        <v>4014</v>
      </c>
    </row>
    <row r="357" spans="3:11" x14ac:dyDescent="0.25">
      <c r="C357" t="s">
        <v>360</v>
      </c>
      <c r="D357" t="s">
        <v>354</v>
      </c>
      <c r="E357">
        <v>311</v>
      </c>
      <c r="F357">
        <v>1000</v>
      </c>
      <c r="G357" s="3">
        <v>30654</v>
      </c>
      <c r="H357" s="3">
        <v>44881</v>
      </c>
      <c r="I357">
        <v>9050</v>
      </c>
      <c r="J357">
        <v>1003</v>
      </c>
      <c r="K357">
        <v>9053</v>
      </c>
    </row>
    <row r="358" spans="3:11" x14ac:dyDescent="0.25">
      <c r="C358" t="s">
        <v>385</v>
      </c>
      <c r="D358" t="s">
        <v>367</v>
      </c>
      <c r="E358">
        <v>311</v>
      </c>
      <c r="F358">
        <v>1000</v>
      </c>
      <c r="G358" s="3">
        <v>30804</v>
      </c>
      <c r="H358" s="3">
        <v>45083</v>
      </c>
      <c r="I358">
        <v>6010</v>
      </c>
      <c r="J358">
        <v>2001</v>
      </c>
      <c r="K358">
        <v>6013</v>
      </c>
    </row>
    <row r="359" spans="3:11" x14ac:dyDescent="0.25">
      <c r="C359" t="s">
        <v>382</v>
      </c>
      <c r="D359" t="s">
        <v>339</v>
      </c>
      <c r="E359">
        <v>310</v>
      </c>
      <c r="F359">
        <v>1000</v>
      </c>
      <c r="G359" s="3">
        <v>34144</v>
      </c>
      <c r="H359" s="3">
        <v>45317</v>
      </c>
      <c r="I359">
        <v>5010</v>
      </c>
      <c r="J359">
        <v>2001</v>
      </c>
      <c r="K359">
        <v>5011</v>
      </c>
    </row>
    <row r="360" spans="3:11" x14ac:dyDescent="0.25">
      <c r="C360" t="s">
        <v>355</v>
      </c>
      <c r="D360" t="s">
        <v>368</v>
      </c>
      <c r="E360">
        <v>311</v>
      </c>
      <c r="F360">
        <v>1000</v>
      </c>
      <c r="G360" s="3">
        <v>31708</v>
      </c>
      <c r="H360" s="3">
        <v>45534</v>
      </c>
      <c r="I360">
        <v>4010</v>
      </c>
      <c r="J360">
        <v>1001</v>
      </c>
      <c r="K360">
        <v>4011</v>
      </c>
    </row>
    <row r="361" spans="3:11" x14ac:dyDescent="0.25">
      <c r="C361" t="s">
        <v>357</v>
      </c>
      <c r="D361" t="s">
        <v>361</v>
      </c>
      <c r="E361">
        <v>311</v>
      </c>
      <c r="F361">
        <v>1000</v>
      </c>
      <c r="G361" s="3">
        <v>36912</v>
      </c>
      <c r="H361" s="3">
        <v>45558</v>
      </c>
      <c r="I361">
        <v>1010</v>
      </c>
      <c r="J361">
        <v>1001</v>
      </c>
      <c r="K361">
        <v>1014</v>
      </c>
    </row>
    <row r="362" spans="3:11" x14ac:dyDescent="0.25">
      <c r="C362" t="s">
        <v>364</v>
      </c>
      <c r="D362" t="s">
        <v>345</v>
      </c>
      <c r="E362">
        <v>310</v>
      </c>
      <c r="F362">
        <v>1000</v>
      </c>
      <c r="G362" s="3">
        <v>28699</v>
      </c>
      <c r="H362" s="3">
        <v>44122</v>
      </c>
      <c r="I362">
        <v>5010</v>
      </c>
      <c r="J362">
        <v>1002</v>
      </c>
      <c r="K362">
        <v>5011</v>
      </c>
    </row>
    <row r="363" spans="3:11" x14ac:dyDescent="0.25">
      <c r="C363" t="s">
        <v>386</v>
      </c>
      <c r="D363" t="s">
        <v>350</v>
      </c>
      <c r="E363">
        <v>311</v>
      </c>
      <c r="F363">
        <v>1000</v>
      </c>
      <c r="G363" s="3">
        <v>27329</v>
      </c>
      <c r="H363" s="3">
        <v>44525</v>
      </c>
      <c r="I363">
        <v>7010</v>
      </c>
      <c r="J363">
        <v>2001</v>
      </c>
      <c r="K363">
        <v>7014</v>
      </c>
    </row>
    <row r="364" spans="3:11" x14ac:dyDescent="0.25">
      <c r="C364" t="s">
        <v>387</v>
      </c>
      <c r="D364" t="s">
        <v>348</v>
      </c>
      <c r="E364">
        <v>311</v>
      </c>
      <c r="F364">
        <v>1000</v>
      </c>
      <c r="G364" s="3">
        <v>26769</v>
      </c>
      <c r="H364" s="3">
        <v>44310</v>
      </c>
      <c r="I364">
        <v>8010</v>
      </c>
      <c r="J364">
        <v>1002</v>
      </c>
      <c r="K364">
        <v>8014</v>
      </c>
    </row>
    <row r="365" spans="3:11" x14ac:dyDescent="0.25">
      <c r="C365" t="s">
        <v>340</v>
      </c>
      <c r="D365" t="s">
        <v>341</v>
      </c>
      <c r="E365">
        <v>310</v>
      </c>
      <c r="F365">
        <v>1000</v>
      </c>
      <c r="G365" s="3">
        <v>29540</v>
      </c>
      <c r="H365" s="3">
        <v>43899</v>
      </c>
      <c r="I365">
        <v>8010</v>
      </c>
      <c r="J365">
        <v>1003</v>
      </c>
      <c r="K365">
        <v>8012</v>
      </c>
    </row>
    <row r="366" spans="3:11" x14ac:dyDescent="0.25">
      <c r="C366" t="s">
        <v>349</v>
      </c>
      <c r="D366" t="s">
        <v>339</v>
      </c>
      <c r="E366">
        <v>311</v>
      </c>
      <c r="F366">
        <v>1000</v>
      </c>
      <c r="G366" s="3">
        <v>31251</v>
      </c>
      <c r="H366" s="3">
        <v>45398</v>
      </c>
      <c r="I366">
        <v>9050</v>
      </c>
      <c r="J366">
        <v>2001</v>
      </c>
      <c r="K366">
        <v>9052</v>
      </c>
    </row>
    <row r="367" spans="3:11" x14ac:dyDescent="0.25">
      <c r="C367" t="s">
        <v>388</v>
      </c>
      <c r="D367" t="s">
        <v>370</v>
      </c>
      <c r="E367">
        <v>310</v>
      </c>
      <c r="F367">
        <v>1000</v>
      </c>
      <c r="G367" s="3">
        <v>25025</v>
      </c>
      <c r="H367" s="3">
        <v>45070</v>
      </c>
      <c r="I367">
        <v>8010</v>
      </c>
      <c r="J367">
        <v>1001</v>
      </c>
      <c r="K367">
        <v>8011</v>
      </c>
    </row>
    <row r="368" spans="3:11" x14ac:dyDescent="0.25">
      <c r="C368" t="s">
        <v>387</v>
      </c>
      <c r="D368" t="s">
        <v>345</v>
      </c>
      <c r="E368">
        <v>310</v>
      </c>
      <c r="F368">
        <v>1000</v>
      </c>
      <c r="G368" s="3">
        <v>38914</v>
      </c>
      <c r="H368" s="3">
        <v>44489</v>
      </c>
      <c r="I368">
        <v>7010</v>
      </c>
      <c r="J368">
        <v>1002</v>
      </c>
      <c r="K368">
        <v>7011</v>
      </c>
    </row>
    <row r="369" spans="3:11" x14ac:dyDescent="0.25">
      <c r="C369" t="s">
        <v>389</v>
      </c>
      <c r="D369" t="s">
        <v>350</v>
      </c>
      <c r="E369">
        <v>311</v>
      </c>
      <c r="F369">
        <v>1000</v>
      </c>
      <c r="G369" s="3">
        <v>33397</v>
      </c>
      <c r="H369" s="3">
        <v>44554</v>
      </c>
      <c r="I369">
        <v>9050</v>
      </c>
      <c r="J369">
        <v>1001</v>
      </c>
      <c r="K369">
        <v>9053</v>
      </c>
    </row>
    <row r="370" spans="3:11" x14ac:dyDescent="0.25">
      <c r="C370" t="s">
        <v>390</v>
      </c>
      <c r="D370" t="s">
        <v>361</v>
      </c>
      <c r="E370">
        <v>311</v>
      </c>
      <c r="F370">
        <v>1000</v>
      </c>
      <c r="G370" s="3">
        <v>26517</v>
      </c>
      <c r="H370" s="3">
        <v>43835</v>
      </c>
      <c r="I370">
        <v>9050</v>
      </c>
      <c r="J370">
        <v>2001</v>
      </c>
      <c r="K370">
        <v>9053</v>
      </c>
    </row>
    <row r="371" spans="3:11" x14ac:dyDescent="0.25">
      <c r="C371" t="s">
        <v>391</v>
      </c>
      <c r="D371" t="s">
        <v>339</v>
      </c>
      <c r="E371">
        <v>310</v>
      </c>
      <c r="F371">
        <v>1000</v>
      </c>
      <c r="G371" s="3">
        <v>36317</v>
      </c>
      <c r="H371" s="3">
        <v>44973</v>
      </c>
      <c r="I371">
        <v>4010</v>
      </c>
      <c r="J371">
        <v>1002</v>
      </c>
      <c r="K371">
        <v>4012</v>
      </c>
    </row>
    <row r="372" spans="3:11" x14ac:dyDescent="0.25">
      <c r="C372" t="s">
        <v>392</v>
      </c>
      <c r="D372" t="s">
        <v>352</v>
      </c>
      <c r="E372">
        <v>310</v>
      </c>
      <c r="F372">
        <v>1000</v>
      </c>
      <c r="G372" s="3">
        <v>34942</v>
      </c>
      <c r="H372" s="3">
        <v>45337</v>
      </c>
      <c r="I372">
        <v>6010</v>
      </c>
      <c r="J372">
        <v>1003</v>
      </c>
      <c r="K372">
        <v>6013</v>
      </c>
    </row>
    <row r="373" spans="3:11" x14ac:dyDescent="0.25">
      <c r="C373" t="s">
        <v>380</v>
      </c>
      <c r="D373" t="s">
        <v>348</v>
      </c>
      <c r="E373">
        <v>310</v>
      </c>
      <c r="F373">
        <v>1000</v>
      </c>
      <c r="G373" s="3">
        <v>27638</v>
      </c>
      <c r="H373" s="3">
        <v>43905</v>
      </c>
      <c r="I373">
        <v>3010</v>
      </c>
      <c r="J373">
        <v>1001</v>
      </c>
      <c r="K373">
        <v>3016</v>
      </c>
    </row>
    <row r="374" spans="3:11" x14ac:dyDescent="0.25">
      <c r="C374" t="s">
        <v>393</v>
      </c>
      <c r="D374" t="s">
        <v>348</v>
      </c>
      <c r="E374">
        <v>311</v>
      </c>
      <c r="F374">
        <v>1000</v>
      </c>
      <c r="G374" s="3">
        <v>36753</v>
      </c>
      <c r="H374" s="3">
        <v>45106</v>
      </c>
      <c r="I374">
        <v>3010</v>
      </c>
      <c r="J374">
        <v>2001</v>
      </c>
      <c r="K374">
        <v>3015</v>
      </c>
    </row>
    <row r="375" spans="3:11" x14ac:dyDescent="0.25">
      <c r="C375" t="s">
        <v>394</v>
      </c>
      <c r="D375" t="s">
        <v>348</v>
      </c>
      <c r="E375">
        <v>310</v>
      </c>
      <c r="F375">
        <v>1000</v>
      </c>
      <c r="G375" s="3">
        <v>23506</v>
      </c>
      <c r="H375" s="3">
        <v>44501</v>
      </c>
      <c r="I375">
        <v>2010</v>
      </c>
      <c r="J375">
        <v>1002</v>
      </c>
      <c r="K375">
        <v>2012</v>
      </c>
    </row>
    <row r="376" spans="3:11" x14ac:dyDescent="0.25">
      <c r="C376" t="s">
        <v>390</v>
      </c>
      <c r="D376" t="s">
        <v>345</v>
      </c>
      <c r="E376">
        <v>311</v>
      </c>
      <c r="F376">
        <v>1000</v>
      </c>
      <c r="G376" s="3">
        <v>27341</v>
      </c>
      <c r="H376" s="3">
        <v>44503</v>
      </c>
      <c r="I376">
        <v>2010</v>
      </c>
      <c r="J376">
        <v>1002</v>
      </c>
      <c r="K376">
        <v>2011</v>
      </c>
    </row>
    <row r="377" spans="3:11" x14ac:dyDescent="0.25">
      <c r="C377" t="s">
        <v>390</v>
      </c>
      <c r="D377" t="s">
        <v>345</v>
      </c>
      <c r="E377">
        <v>310</v>
      </c>
      <c r="F377">
        <v>1000</v>
      </c>
      <c r="G377" s="3">
        <v>31211</v>
      </c>
      <c r="H377" s="3">
        <v>44808</v>
      </c>
      <c r="I377">
        <v>8010</v>
      </c>
      <c r="J377">
        <v>1003</v>
      </c>
      <c r="K377">
        <v>8014</v>
      </c>
    </row>
    <row r="378" spans="3:11" x14ac:dyDescent="0.25">
      <c r="C378" t="s">
        <v>395</v>
      </c>
      <c r="D378" t="s">
        <v>348</v>
      </c>
      <c r="E378">
        <v>311</v>
      </c>
      <c r="F378">
        <v>1000</v>
      </c>
      <c r="G378" s="3">
        <v>36847</v>
      </c>
      <c r="H378" s="3">
        <v>45282</v>
      </c>
      <c r="I378">
        <v>5010</v>
      </c>
      <c r="J378">
        <v>1001</v>
      </c>
      <c r="K378">
        <v>5012</v>
      </c>
    </row>
    <row r="379" spans="3:11" x14ac:dyDescent="0.25">
      <c r="C379" t="s">
        <v>396</v>
      </c>
      <c r="D379" t="s">
        <v>345</v>
      </c>
      <c r="E379">
        <v>311</v>
      </c>
      <c r="F379">
        <v>1000</v>
      </c>
      <c r="G379" s="3">
        <v>28938</v>
      </c>
      <c r="H379" s="3">
        <v>45103</v>
      </c>
      <c r="I379">
        <v>4010</v>
      </c>
      <c r="J379">
        <v>1003</v>
      </c>
      <c r="K379">
        <v>4014</v>
      </c>
    </row>
    <row r="380" spans="3:11" x14ac:dyDescent="0.25">
      <c r="C380" t="s">
        <v>369</v>
      </c>
      <c r="D380" t="s">
        <v>339</v>
      </c>
      <c r="E380">
        <v>310</v>
      </c>
      <c r="F380">
        <v>1000</v>
      </c>
      <c r="G380" s="3">
        <v>32044</v>
      </c>
      <c r="H380" s="3">
        <v>45117</v>
      </c>
      <c r="I380">
        <v>9010</v>
      </c>
      <c r="J380">
        <v>1003</v>
      </c>
      <c r="K380">
        <v>9016</v>
      </c>
    </row>
    <row r="381" spans="3:11" x14ac:dyDescent="0.25">
      <c r="C381" t="s">
        <v>397</v>
      </c>
      <c r="D381" t="s">
        <v>339</v>
      </c>
      <c r="E381">
        <v>310</v>
      </c>
      <c r="F381">
        <v>1000</v>
      </c>
      <c r="G381" s="3">
        <v>28887</v>
      </c>
      <c r="H381" s="3">
        <v>44029</v>
      </c>
      <c r="I381">
        <v>3010</v>
      </c>
      <c r="J381">
        <v>1003</v>
      </c>
      <c r="K381">
        <v>3016</v>
      </c>
    </row>
    <row r="382" spans="3:11" x14ac:dyDescent="0.25">
      <c r="C382" t="s">
        <v>362</v>
      </c>
      <c r="D382" t="s">
        <v>339</v>
      </c>
      <c r="E382">
        <v>311</v>
      </c>
      <c r="F382">
        <v>1000</v>
      </c>
      <c r="G382" s="3">
        <v>29053</v>
      </c>
      <c r="H382" s="3">
        <v>43801</v>
      </c>
      <c r="I382">
        <v>4010</v>
      </c>
      <c r="J382">
        <v>1001</v>
      </c>
      <c r="K382">
        <v>4014</v>
      </c>
    </row>
    <row r="383" spans="3:11" x14ac:dyDescent="0.25">
      <c r="C383" t="s">
        <v>346</v>
      </c>
      <c r="D383" t="s">
        <v>339</v>
      </c>
      <c r="E383">
        <v>310</v>
      </c>
      <c r="F383">
        <v>1000</v>
      </c>
      <c r="G383" s="3">
        <v>37783</v>
      </c>
      <c r="H383" s="3">
        <v>43962</v>
      </c>
      <c r="I383">
        <v>6010</v>
      </c>
      <c r="J383">
        <v>1002</v>
      </c>
      <c r="K383">
        <v>6011</v>
      </c>
    </row>
    <row r="384" spans="3:11" x14ac:dyDescent="0.25">
      <c r="C384" t="s">
        <v>357</v>
      </c>
      <c r="D384" t="s">
        <v>345</v>
      </c>
      <c r="E384">
        <v>310</v>
      </c>
      <c r="F384">
        <v>1000</v>
      </c>
      <c r="G384" s="3">
        <v>31062</v>
      </c>
      <c r="H384" s="3">
        <v>44352</v>
      </c>
      <c r="I384">
        <v>5010</v>
      </c>
      <c r="J384">
        <v>1001</v>
      </c>
      <c r="K384">
        <v>5012</v>
      </c>
    </row>
    <row r="385" spans="3:11" x14ac:dyDescent="0.25">
      <c r="C385" t="s">
        <v>380</v>
      </c>
      <c r="D385" t="s">
        <v>372</v>
      </c>
      <c r="E385">
        <v>310</v>
      </c>
      <c r="F385">
        <v>1000</v>
      </c>
      <c r="G385" s="3">
        <v>25131</v>
      </c>
      <c r="H385" s="3">
        <v>44080</v>
      </c>
      <c r="I385">
        <v>7010</v>
      </c>
      <c r="J385">
        <v>2001</v>
      </c>
      <c r="K385">
        <v>7011</v>
      </c>
    </row>
    <row r="386" spans="3:11" x14ac:dyDescent="0.25">
      <c r="C386" t="s">
        <v>398</v>
      </c>
      <c r="D386" t="s">
        <v>339</v>
      </c>
      <c r="E386">
        <v>311</v>
      </c>
      <c r="F386">
        <v>1000</v>
      </c>
      <c r="G386" s="3">
        <v>30867</v>
      </c>
      <c r="H386" s="3">
        <v>45043</v>
      </c>
      <c r="I386">
        <v>1010</v>
      </c>
      <c r="J386">
        <v>1003</v>
      </c>
      <c r="K386">
        <v>1012</v>
      </c>
    </row>
    <row r="387" spans="3:11" x14ac:dyDescent="0.25">
      <c r="C387" t="s">
        <v>386</v>
      </c>
      <c r="D387" t="s">
        <v>352</v>
      </c>
      <c r="E387">
        <v>310</v>
      </c>
      <c r="F387">
        <v>1000</v>
      </c>
      <c r="G387" s="3">
        <v>27533</v>
      </c>
      <c r="H387" s="3">
        <v>45530</v>
      </c>
      <c r="I387">
        <v>4010</v>
      </c>
      <c r="J387">
        <v>1002</v>
      </c>
      <c r="K387">
        <v>4011</v>
      </c>
    </row>
    <row r="388" spans="3:11" x14ac:dyDescent="0.25">
      <c r="C388" t="s">
        <v>399</v>
      </c>
      <c r="D388" t="s">
        <v>363</v>
      </c>
      <c r="E388">
        <v>311</v>
      </c>
      <c r="F388">
        <v>1000</v>
      </c>
      <c r="G388" s="3">
        <v>32067</v>
      </c>
      <c r="H388" s="3">
        <v>44412</v>
      </c>
      <c r="I388">
        <v>5010</v>
      </c>
      <c r="J388">
        <v>1003</v>
      </c>
      <c r="K388">
        <v>5014</v>
      </c>
    </row>
    <row r="389" spans="3:11" x14ac:dyDescent="0.25">
      <c r="C389" t="s">
        <v>390</v>
      </c>
      <c r="D389" t="s">
        <v>368</v>
      </c>
      <c r="E389">
        <v>310</v>
      </c>
      <c r="F389">
        <v>1000</v>
      </c>
      <c r="G389" s="3">
        <v>34919</v>
      </c>
      <c r="H389" s="3">
        <v>45304</v>
      </c>
      <c r="I389">
        <v>2010</v>
      </c>
      <c r="J389">
        <v>1002</v>
      </c>
      <c r="K389">
        <v>2011</v>
      </c>
    </row>
    <row r="390" spans="3:11" x14ac:dyDescent="0.25">
      <c r="C390" t="s">
        <v>389</v>
      </c>
      <c r="D390" t="s">
        <v>348</v>
      </c>
      <c r="E390">
        <v>311</v>
      </c>
      <c r="F390">
        <v>1000</v>
      </c>
      <c r="G390" s="3">
        <v>27265</v>
      </c>
      <c r="H390" s="3">
        <v>44664</v>
      </c>
      <c r="I390">
        <v>6010</v>
      </c>
      <c r="J390">
        <v>1001</v>
      </c>
      <c r="K390">
        <v>6011</v>
      </c>
    </row>
    <row r="391" spans="3:11" x14ac:dyDescent="0.25">
      <c r="C391" t="s">
        <v>376</v>
      </c>
      <c r="D391" t="s">
        <v>352</v>
      </c>
      <c r="E391">
        <v>310</v>
      </c>
      <c r="F391">
        <v>1000</v>
      </c>
      <c r="G391" s="3">
        <v>24466</v>
      </c>
      <c r="H391" s="3">
        <v>44808</v>
      </c>
      <c r="I391">
        <v>6010</v>
      </c>
      <c r="J391">
        <v>2001</v>
      </c>
      <c r="K391">
        <v>6011</v>
      </c>
    </row>
    <row r="392" spans="3:11" x14ac:dyDescent="0.25">
      <c r="C392" t="s">
        <v>378</v>
      </c>
      <c r="D392" t="s">
        <v>345</v>
      </c>
      <c r="E392">
        <v>310</v>
      </c>
      <c r="F392">
        <v>1000</v>
      </c>
      <c r="G392" s="3">
        <v>38826</v>
      </c>
      <c r="H392" s="3">
        <v>44937</v>
      </c>
      <c r="I392">
        <v>9010</v>
      </c>
      <c r="J392">
        <v>1002</v>
      </c>
      <c r="K392">
        <v>9017</v>
      </c>
    </row>
    <row r="393" spans="3:11" x14ac:dyDescent="0.25">
      <c r="C393" t="s">
        <v>400</v>
      </c>
      <c r="D393" t="s">
        <v>348</v>
      </c>
      <c r="E393">
        <v>310</v>
      </c>
      <c r="F393">
        <v>1000</v>
      </c>
      <c r="G393" s="3">
        <v>36291</v>
      </c>
      <c r="H393" s="3">
        <v>44764</v>
      </c>
      <c r="I393">
        <v>5010</v>
      </c>
      <c r="J393">
        <v>1002</v>
      </c>
      <c r="K393">
        <v>5013</v>
      </c>
    </row>
    <row r="394" spans="3:11" x14ac:dyDescent="0.25">
      <c r="C394" t="s">
        <v>401</v>
      </c>
      <c r="D394" t="s">
        <v>350</v>
      </c>
      <c r="E394">
        <v>310</v>
      </c>
      <c r="F394">
        <v>1000</v>
      </c>
      <c r="G394" s="3">
        <v>37384</v>
      </c>
      <c r="H394" s="3">
        <v>44089</v>
      </c>
      <c r="I394">
        <v>6010</v>
      </c>
      <c r="J394">
        <v>1003</v>
      </c>
      <c r="K394">
        <v>6013</v>
      </c>
    </row>
    <row r="395" spans="3:11" x14ac:dyDescent="0.25">
      <c r="C395" t="s">
        <v>402</v>
      </c>
      <c r="D395" t="s">
        <v>341</v>
      </c>
      <c r="E395">
        <v>310</v>
      </c>
      <c r="F395">
        <v>1000</v>
      </c>
      <c r="G395" s="3">
        <v>32527</v>
      </c>
      <c r="H395" s="3">
        <v>44881</v>
      </c>
      <c r="I395">
        <v>3010</v>
      </c>
      <c r="J395">
        <v>2001</v>
      </c>
      <c r="K395">
        <v>3016</v>
      </c>
    </row>
    <row r="396" spans="3:11" x14ac:dyDescent="0.25">
      <c r="C396" t="s">
        <v>379</v>
      </c>
      <c r="D396" t="s">
        <v>348</v>
      </c>
      <c r="E396">
        <v>311</v>
      </c>
      <c r="F396">
        <v>1000</v>
      </c>
      <c r="G396" s="3">
        <v>28120</v>
      </c>
      <c r="H396" s="3">
        <v>44461</v>
      </c>
      <c r="I396">
        <v>4010</v>
      </c>
      <c r="J396">
        <v>1002</v>
      </c>
      <c r="K396">
        <v>4012</v>
      </c>
    </row>
    <row r="397" spans="3:11" x14ac:dyDescent="0.25">
      <c r="C397" t="s">
        <v>403</v>
      </c>
      <c r="D397" t="s">
        <v>345</v>
      </c>
      <c r="E397">
        <v>310</v>
      </c>
      <c r="F397">
        <v>1000</v>
      </c>
      <c r="G397" s="3">
        <v>31641</v>
      </c>
      <c r="H397" s="3">
        <v>44072</v>
      </c>
      <c r="I397">
        <v>5010</v>
      </c>
      <c r="J397">
        <v>1003</v>
      </c>
      <c r="K397">
        <v>5011</v>
      </c>
    </row>
    <row r="398" spans="3:11" x14ac:dyDescent="0.25">
      <c r="C398" t="s">
        <v>364</v>
      </c>
      <c r="D398" t="s">
        <v>345</v>
      </c>
      <c r="E398">
        <v>311</v>
      </c>
      <c r="F398">
        <v>1000</v>
      </c>
      <c r="G398" s="3">
        <v>33245</v>
      </c>
      <c r="H398" s="3">
        <v>45028</v>
      </c>
      <c r="I398">
        <v>4010</v>
      </c>
      <c r="J398">
        <v>2001</v>
      </c>
      <c r="K398">
        <v>4014</v>
      </c>
    </row>
    <row r="399" spans="3:11" x14ac:dyDescent="0.25">
      <c r="C399" t="s">
        <v>388</v>
      </c>
      <c r="D399" t="s">
        <v>367</v>
      </c>
      <c r="E399">
        <v>310</v>
      </c>
      <c r="F399">
        <v>1000</v>
      </c>
      <c r="G399" s="3">
        <v>29681</v>
      </c>
      <c r="H399" s="3">
        <v>44624</v>
      </c>
      <c r="I399">
        <v>4010</v>
      </c>
      <c r="J399">
        <v>1001</v>
      </c>
      <c r="K399">
        <v>4011</v>
      </c>
    </row>
    <row r="400" spans="3:11" x14ac:dyDescent="0.25">
      <c r="C400" t="s">
        <v>377</v>
      </c>
      <c r="D400" t="s">
        <v>348</v>
      </c>
      <c r="E400">
        <v>311</v>
      </c>
      <c r="F400">
        <v>1000</v>
      </c>
      <c r="G400" s="3">
        <v>31680</v>
      </c>
      <c r="H400" s="3">
        <v>44320</v>
      </c>
      <c r="I400">
        <v>4010</v>
      </c>
      <c r="J400">
        <v>1001</v>
      </c>
      <c r="K400">
        <v>4012</v>
      </c>
    </row>
    <row r="401" spans="3:11" x14ac:dyDescent="0.25">
      <c r="C401" t="s">
        <v>380</v>
      </c>
      <c r="D401" t="s">
        <v>367</v>
      </c>
      <c r="E401">
        <v>310</v>
      </c>
      <c r="F401">
        <v>1000</v>
      </c>
      <c r="G401" s="3">
        <v>29981</v>
      </c>
      <c r="H401" s="3">
        <v>44211</v>
      </c>
      <c r="I401">
        <v>1010</v>
      </c>
      <c r="J401">
        <v>2001</v>
      </c>
      <c r="K401">
        <v>1011</v>
      </c>
    </row>
    <row r="402" spans="3:11" x14ac:dyDescent="0.25">
      <c r="C402" t="s">
        <v>366</v>
      </c>
      <c r="D402" t="s">
        <v>348</v>
      </c>
      <c r="E402">
        <v>310</v>
      </c>
      <c r="F402">
        <v>1000</v>
      </c>
      <c r="G402" s="3">
        <v>25171</v>
      </c>
      <c r="H402" s="3">
        <v>45183</v>
      </c>
      <c r="I402">
        <v>4010</v>
      </c>
      <c r="J402">
        <v>1001</v>
      </c>
      <c r="K402">
        <v>4012</v>
      </c>
    </row>
    <row r="403" spans="3:11" x14ac:dyDescent="0.25">
      <c r="C403" t="s">
        <v>359</v>
      </c>
      <c r="D403" t="s">
        <v>348</v>
      </c>
      <c r="E403">
        <v>311</v>
      </c>
      <c r="F403">
        <v>1000</v>
      </c>
      <c r="G403" s="3">
        <v>29768</v>
      </c>
      <c r="H403" s="3">
        <v>44225</v>
      </c>
      <c r="I403">
        <v>1010</v>
      </c>
      <c r="J403">
        <v>1001</v>
      </c>
      <c r="K403">
        <v>1012</v>
      </c>
    </row>
    <row r="404" spans="3:11" x14ac:dyDescent="0.25">
      <c r="C404" t="s">
        <v>404</v>
      </c>
      <c r="D404" t="s">
        <v>372</v>
      </c>
      <c r="E404">
        <v>311</v>
      </c>
      <c r="F404">
        <v>1000</v>
      </c>
      <c r="G404" s="3">
        <v>36803</v>
      </c>
      <c r="H404" s="3">
        <v>45238</v>
      </c>
      <c r="I404">
        <v>5010</v>
      </c>
      <c r="J404">
        <v>2001</v>
      </c>
      <c r="K404">
        <v>5012</v>
      </c>
    </row>
    <row r="405" spans="3:11" x14ac:dyDescent="0.25">
      <c r="C405" t="s">
        <v>378</v>
      </c>
      <c r="D405" t="s">
        <v>370</v>
      </c>
      <c r="E405">
        <v>310</v>
      </c>
      <c r="F405">
        <v>1000</v>
      </c>
      <c r="G405" s="3">
        <v>30039</v>
      </c>
      <c r="H405" s="3">
        <v>43993</v>
      </c>
      <c r="I405">
        <v>7010</v>
      </c>
      <c r="J405">
        <v>1003</v>
      </c>
      <c r="K405">
        <v>7012</v>
      </c>
    </row>
    <row r="406" spans="3:11" x14ac:dyDescent="0.25">
      <c r="C406" t="s">
        <v>405</v>
      </c>
      <c r="D406" t="s">
        <v>352</v>
      </c>
      <c r="E406">
        <v>310</v>
      </c>
      <c r="F406">
        <v>1000</v>
      </c>
      <c r="G406" s="3">
        <v>23914</v>
      </c>
      <c r="H406" s="3">
        <v>44682</v>
      </c>
      <c r="I406">
        <v>8010</v>
      </c>
      <c r="J406">
        <v>2001</v>
      </c>
      <c r="K406">
        <v>8012</v>
      </c>
    </row>
    <row r="407" spans="3:11" x14ac:dyDescent="0.25">
      <c r="C407" t="s">
        <v>380</v>
      </c>
      <c r="D407" t="s">
        <v>372</v>
      </c>
      <c r="E407">
        <v>310</v>
      </c>
      <c r="F407">
        <v>1000</v>
      </c>
      <c r="G407" s="3">
        <v>35322</v>
      </c>
      <c r="H407" s="3">
        <v>44445</v>
      </c>
      <c r="I407">
        <v>9010</v>
      </c>
      <c r="J407">
        <v>2001</v>
      </c>
      <c r="K407">
        <v>9017</v>
      </c>
    </row>
    <row r="408" spans="3:11" x14ac:dyDescent="0.25">
      <c r="C408" t="s">
        <v>406</v>
      </c>
      <c r="D408" t="s">
        <v>358</v>
      </c>
      <c r="E408">
        <v>310</v>
      </c>
      <c r="F408">
        <v>1000</v>
      </c>
      <c r="G408" s="3">
        <v>23469</v>
      </c>
      <c r="H408" s="3">
        <v>45156</v>
      </c>
      <c r="I408">
        <v>5010</v>
      </c>
      <c r="J408">
        <v>1003</v>
      </c>
      <c r="K408">
        <v>5011</v>
      </c>
    </row>
    <row r="409" spans="3:11" x14ac:dyDescent="0.25">
      <c r="C409" t="s">
        <v>407</v>
      </c>
      <c r="D409" t="s">
        <v>339</v>
      </c>
      <c r="E409">
        <v>311</v>
      </c>
      <c r="F409">
        <v>1000</v>
      </c>
      <c r="G409" s="3">
        <v>29310</v>
      </c>
      <c r="H409" s="3">
        <v>45501</v>
      </c>
      <c r="I409">
        <v>6010</v>
      </c>
      <c r="J409">
        <v>1002</v>
      </c>
      <c r="K409">
        <v>6014</v>
      </c>
    </row>
    <row r="410" spans="3:11" x14ac:dyDescent="0.25">
      <c r="C410" t="s">
        <v>359</v>
      </c>
      <c r="D410" t="s">
        <v>345</v>
      </c>
      <c r="E410">
        <v>310</v>
      </c>
      <c r="F410">
        <v>1000</v>
      </c>
      <c r="G410" s="3">
        <v>25182</v>
      </c>
      <c r="H410" s="3">
        <v>44305</v>
      </c>
      <c r="I410">
        <v>7010</v>
      </c>
      <c r="J410">
        <v>2001</v>
      </c>
      <c r="K410">
        <v>7013</v>
      </c>
    </row>
    <row r="411" spans="3:11" x14ac:dyDescent="0.25">
      <c r="C411" t="s">
        <v>366</v>
      </c>
      <c r="D411" t="s">
        <v>339</v>
      </c>
      <c r="E411">
        <v>311</v>
      </c>
      <c r="F411">
        <v>1000</v>
      </c>
      <c r="G411" s="3">
        <v>26682</v>
      </c>
      <c r="H411" s="3">
        <v>45235</v>
      </c>
      <c r="I411">
        <v>8010</v>
      </c>
      <c r="J411">
        <v>1003</v>
      </c>
      <c r="K411">
        <v>8011</v>
      </c>
    </row>
    <row r="412" spans="3:11" x14ac:dyDescent="0.25">
      <c r="C412" t="s">
        <v>347</v>
      </c>
      <c r="D412" t="s">
        <v>348</v>
      </c>
      <c r="E412">
        <v>311</v>
      </c>
      <c r="F412">
        <v>1000</v>
      </c>
      <c r="G412" s="3">
        <v>37064</v>
      </c>
      <c r="H412" s="3">
        <v>44583</v>
      </c>
      <c r="I412">
        <v>1010</v>
      </c>
      <c r="J412">
        <v>1002</v>
      </c>
      <c r="K412">
        <v>1012</v>
      </c>
    </row>
    <row r="413" spans="3:11" x14ac:dyDescent="0.25">
      <c r="C413" t="s">
        <v>408</v>
      </c>
      <c r="D413" t="s">
        <v>409</v>
      </c>
      <c r="E413">
        <v>310</v>
      </c>
      <c r="F413">
        <v>3000</v>
      </c>
      <c r="G413" s="3">
        <v>34044</v>
      </c>
      <c r="H413" s="3">
        <v>45470</v>
      </c>
      <c r="I413">
        <v>8010</v>
      </c>
      <c r="J413">
        <v>1001</v>
      </c>
      <c r="K413">
        <v>8014</v>
      </c>
    </row>
    <row r="414" spans="3:11" x14ac:dyDescent="0.25">
      <c r="C414" t="s">
        <v>411</v>
      </c>
      <c r="D414" t="s">
        <v>412</v>
      </c>
      <c r="E414">
        <v>310</v>
      </c>
      <c r="F414">
        <v>13000</v>
      </c>
      <c r="G414" s="3">
        <v>32806</v>
      </c>
      <c r="H414" s="3">
        <v>44527</v>
      </c>
      <c r="I414">
        <v>2010</v>
      </c>
      <c r="J414">
        <v>1001</v>
      </c>
      <c r="K414">
        <v>2014</v>
      </c>
    </row>
    <row r="415" spans="3:11" x14ac:dyDescent="0.25">
      <c r="C415" t="s">
        <v>414</v>
      </c>
      <c r="D415" t="s">
        <v>415</v>
      </c>
      <c r="E415">
        <v>311</v>
      </c>
      <c r="F415">
        <v>5000</v>
      </c>
      <c r="G415" s="3">
        <v>29209</v>
      </c>
      <c r="H415" s="3">
        <v>44586</v>
      </c>
      <c r="I415">
        <v>2010</v>
      </c>
      <c r="J415">
        <v>2001</v>
      </c>
      <c r="K415">
        <v>2012</v>
      </c>
    </row>
    <row r="416" spans="3:11" x14ac:dyDescent="0.25">
      <c r="C416" t="s">
        <v>417</v>
      </c>
      <c r="D416" t="s">
        <v>418</v>
      </c>
      <c r="E416">
        <v>311</v>
      </c>
      <c r="F416">
        <v>13000</v>
      </c>
      <c r="G416" s="3">
        <v>29198</v>
      </c>
      <c r="H416" s="3">
        <v>44587</v>
      </c>
      <c r="I416">
        <v>8010</v>
      </c>
      <c r="J416">
        <v>2001</v>
      </c>
      <c r="K416">
        <v>8014</v>
      </c>
    </row>
    <row r="417" spans="3:11" x14ac:dyDescent="0.25">
      <c r="C417" t="s">
        <v>419</v>
      </c>
      <c r="D417" t="s">
        <v>420</v>
      </c>
      <c r="E417">
        <v>310</v>
      </c>
      <c r="F417">
        <v>13000</v>
      </c>
      <c r="G417" s="3">
        <v>38906</v>
      </c>
      <c r="H417" s="3">
        <v>43788</v>
      </c>
      <c r="I417">
        <v>7010</v>
      </c>
      <c r="J417">
        <v>1001</v>
      </c>
      <c r="K417">
        <v>7012</v>
      </c>
    </row>
    <row r="418" spans="3:11" x14ac:dyDescent="0.25">
      <c r="C418" t="s">
        <v>421</v>
      </c>
      <c r="D418" t="s">
        <v>422</v>
      </c>
      <c r="E418">
        <v>310</v>
      </c>
      <c r="F418">
        <v>10000</v>
      </c>
      <c r="G418" s="3">
        <v>30841</v>
      </c>
      <c r="H418" s="3">
        <v>43841</v>
      </c>
      <c r="I418">
        <v>7010</v>
      </c>
      <c r="J418">
        <v>1003</v>
      </c>
      <c r="K418">
        <v>7014</v>
      </c>
    </row>
    <row r="419" spans="3:11" x14ac:dyDescent="0.25">
      <c r="C419" t="s">
        <v>424</v>
      </c>
      <c r="D419" t="s">
        <v>425</v>
      </c>
      <c r="E419">
        <v>310</v>
      </c>
      <c r="F419">
        <v>3000</v>
      </c>
      <c r="G419" s="3">
        <v>38335</v>
      </c>
      <c r="H419" s="3">
        <v>44530</v>
      </c>
      <c r="I419">
        <v>7010</v>
      </c>
      <c r="J419">
        <v>2001</v>
      </c>
      <c r="K419">
        <v>7012</v>
      </c>
    </row>
    <row r="420" spans="3:11" x14ac:dyDescent="0.25">
      <c r="C420" t="s">
        <v>426</v>
      </c>
      <c r="D420" t="s">
        <v>427</v>
      </c>
      <c r="E420">
        <v>310</v>
      </c>
      <c r="F420">
        <v>10000</v>
      </c>
      <c r="G420" s="3">
        <v>35549</v>
      </c>
      <c r="H420" s="3">
        <v>45526</v>
      </c>
      <c r="I420">
        <v>2010</v>
      </c>
      <c r="J420">
        <v>1001</v>
      </c>
      <c r="K420">
        <v>2014</v>
      </c>
    </row>
    <row r="421" spans="3:11" x14ac:dyDescent="0.25">
      <c r="C421" t="s">
        <v>428</v>
      </c>
      <c r="D421" t="s">
        <v>429</v>
      </c>
      <c r="E421">
        <v>310</v>
      </c>
      <c r="F421">
        <v>7000</v>
      </c>
      <c r="G421" s="3">
        <v>33381</v>
      </c>
      <c r="H421" s="3">
        <v>44305</v>
      </c>
      <c r="I421">
        <v>7010</v>
      </c>
      <c r="J421">
        <v>1003</v>
      </c>
      <c r="K421">
        <v>7012</v>
      </c>
    </row>
    <row r="422" spans="3:11" x14ac:dyDescent="0.25">
      <c r="C422" t="s">
        <v>14</v>
      </c>
      <c r="D422" t="s">
        <v>431</v>
      </c>
      <c r="E422">
        <v>310</v>
      </c>
      <c r="F422">
        <v>10000</v>
      </c>
      <c r="G422" s="3">
        <v>25130</v>
      </c>
      <c r="H422" s="3">
        <v>44574</v>
      </c>
      <c r="I422">
        <v>7010</v>
      </c>
      <c r="J422">
        <v>1002</v>
      </c>
      <c r="K422">
        <v>7014</v>
      </c>
    </row>
    <row r="423" spans="3:11" x14ac:dyDescent="0.25">
      <c r="C423" t="s">
        <v>732</v>
      </c>
      <c r="D423" t="s">
        <v>696</v>
      </c>
      <c r="E423">
        <v>310</v>
      </c>
      <c r="F423">
        <v>14000</v>
      </c>
      <c r="G423" s="3">
        <v>30880</v>
      </c>
      <c r="H423" s="3">
        <v>44877</v>
      </c>
      <c r="I423">
        <v>7010</v>
      </c>
      <c r="J423">
        <v>1002</v>
      </c>
      <c r="K423">
        <v>7014</v>
      </c>
    </row>
    <row r="424" spans="3:11" x14ac:dyDescent="0.25">
      <c r="C424" t="s">
        <v>433</v>
      </c>
      <c r="D424" t="s">
        <v>434</v>
      </c>
      <c r="E424">
        <v>310</v>
      </c>
      <c r="F424">
        <v>3000</v>
      </c>
      <c r="G424" s="3">
        <v>33823</v>
      </c>
      <c r="H424" s="3">
        <v>44932</v>
      </c>
      <c r="I424">
        <v>8010</v>
      </c>
      <c r="J424">
        <v>1003</v>
      </c>
      <c r="K424">
        <v>8012</v>
      </c>
    </row>
    <row r="425" spans="3:11" x14ac:dyDescent="0.25">
      <c r="C425" t="s">
        <v>435</v>
      </c>
      <c r="D425" t="s">
        <v>436</v>
      </c>
      <c r="E425">
        <v>310</v>
      </c>
      <c r="F425">
        <v>10000</v>
      </c>
      <c r="G425" s="3">
        <v>38885</v>
      </c>
      <c r="H425" s="3">
        <v>44342</v>
      </c>
      <c r="I425">
        <v>2010</v>
      </c>
      <c r="J425">
        <v>1003</v>
      </c>
      <c r="K425">
        <v>2014</v>
      </c>
    </row>
    <row r="426" spans="3:11" x14ac:dyDescent="0.25">
      <c r="C426" t="s">
        <v>437</v>
      </c>
      <c r="D426" t="s">
        <v>438</v>
      </c>
      <c r="E426">
        <v>310</v>
      </c>
      <c r="F426">
        <v>7000</v>
      </c>
      <c r="G426" s="3">
        <v>37947</v>
      </c>
      <c r="H426" s="3">
        <v>44714</v>
      </c>
      <c r="I426">
        <v>4010</v>
      </c>
      <c r="J426">
        <v>1001</v>
      </c>
      <c r="K426">
        <v>4014</v>
      </c>
    </row>
    <row r="427" spans="3:11" x14ac:dyDescent="0.25">
      <c r="C427" t="s">
        <v>439</v>
      </c>
      <c r="D427" t="s">
        <v>440</v>
      </c>
      <c r="E427">
        <v>311</v>
      </c>
      <c r="F427">
        <v>15000</v>
      </c>
      <c r="G427" s="3">
        <v>25790</v>
      </c>
      <c r="H427" s="3">
        <v>44651</v>
      </c>
      <c r="I427">
        <v>9050</v>
      </c>
      <c r="J427">
        <v>1003</v>
      </c>
      <c r="K427">
        <v>9052</v>
      </c>
    </row>
    <row r="428" spans="3:11" x14ac:dyDescent="0.25">
      <c r="C428" t="s">
        <v>442</v>
      </c>
      <c r="D428" t="s">
        <v>443</v>
      </c>
      <c r="E428">
        <v>310</v>
      </c>
      <c r="F428">
        <v>13000</v>
      </c>
      <c r="G428" s="3">
        <v>36258</v>
      </c>
      <c r="H428" s="3">
        <v>43801</v>
      </c>
      <c r="I428">
        <v>8010</v>
      </c>
      <c r="J428">
        <v>1002</v>
      </c>
      <c r="K428">
        <v>8012</v>
      </c>
    </row>
    <row r="429" spans="3:11" x14ac:dyDescent="0.25">
      <c r="C429" t="s">
        <v>444</v>
      </c>
      <c r="D429" t="s">
        <v>445</v>
      </c>
      <c r="E429">
        <v>311</v>
      </c>
      <c r="F429">
        <v>9000</v>
      </c>
      <c r="G429" s="3">
        <v>26303</v>
      </c>
      <c r="H429" s="3">
        <v>44056</v>
      </c>
      <c r="I429">
        <v>5010</v>
      </c>
      <c r="J429">
        <v>1003</v>
      </c>
      <c r="K429">
        <v>5014</v>
      </c>
    </row>
    <row r="430" spans="3:11" x14ac:dyDescent="0.25">
      <c r="C430" t="s">
        <v>447</v>
      </c>
      <c r="D430" t="s">
        <v>448</v>
      </c>
      <c r="E430">
        <v>311</v>
      </c>
      <c r="F430">
        <v>10000</v>
      </c>
      <c r="G430" s="3">
        <v>37230</v>
      </c>
      <c r="H430" s="3">
        <v>44664</v>
      </c>
      <c r="I430">
        <v>9010</v>
      </c>
      <c r="J430">
        <v>2001</v>
      </c>
      <c r="K430">
        <v>9015</v>
      </c>
    </row>
    <row r="431" spans="3:11" x14ac:dyDescent="0.25">
      <c r="C431" t="s">
        <v>449</v>
      </c>
      <c r="D431" t="s">
        <v>450</v>
      </c>
      <c r="E431">
        <v>310</v>
      </c>
      <c r="F431">
        <v>13000</v>
      </c>
      <c r="G431" s="3">
        <v>37580</v>
      </c>
      <c r="H431" s="3">
        <v>45493</v>
      </c>
      <c r="I431">
        <v>6010</v>
      </c>
      <c r="J431">
        <v>1003</v>
      </c>
      <c r="K431">
        <v>6014</v>
      </c>
    </row>
    <row r="432" spans="3:11" x14ac:dyDescent="0.25">
      <c r="C432" t="s">
        <v>34</v>
      </c>
      <c r="D432" t="s">
        <v>451</v>
      </c>
      <c r="E432">
        <v>310</v>
      </c>
      <c r="F432">
        <v>5000</v>
      </c>
      <c r="G432" s="3">
        <v>29196</v>
      </c>
      <c r="H432" s="3">
        <v>44226</v>
      </c>
      <c r="I432">
        <v>7010</v>
      </c>
      <c r="J432">
        <v>1001</v>
      </c>
      <c r="K432">
        <v>7014</v>
      </c>
    </row>
    <row r="433" spans="3:11" x14ac:dyDescent="0.25">
      <c r="C433" t="s">
        <v>452</v>
      </c>
      <c r="D433" t="s">
        <v>453</v>
      </c>
      <c r="E433">
        <v>310</v>
      </c>
      <c r="F433">
        <v>13000</v>
      </c>
      <c r="G433" s="3">
        <v>37547</v>
      </c>
      <c r="H433" s="3">
        <v>45390</v>
      </c>
      <c r="I433">
        <v>7010</v>
      </c>
      <c r="J433">
        <v>1002</v>
      </c>
      <c r="K433">
        <v>7012</v>
      </c>
    </row>
    <row r="434" spans="3:11" x14ac:dyDescent="0.25">
      <c r="C434" t="s">
        <v>454</v>
      </c>
      <c r="D434" t="s">
        <v>455</v>
      </c>
      <c r="E434">
        <v>311</v>
      </c>
      <c r="F434">
        <v>10000</v>
      </c>
      <c r="G434" s="3">
        <v>30300</v>
      </c>
      <c r="H434" s="3">
        <v>45318</v>
      </c>
      <c r="I434">
        <v>8010</v>
      </c>
      <c r="J434">
        <v>1001</v>
      </c>
      <c r="K434">
        <v>8014</v>
      </c>
    </row>
    <row r="435" spans="3:11" x14ac:dyDescent="0.25">
      <c r="C435" t="s">
        <v>456</v>
      </c>
      <c r="D435" t="s">
        <v>457</v>
      </c>
      <c r="E435">
        <v>310</v>
      </c>
      <c r="F435">
        <v>2000</v>
      </c>
      <c r="G435" s="3">
        <v>38419</v>
      </c>
      <c r="H435" s="3">
        <v>44716</v>
      </c>
      <c r="I435">
        <v>7010</v>
      </c>
      <c r="J435">
        <v>2001</v>
      </c>
      <c r="K435">
        <v>7012</v>
      </c>
    </row>
    <row r="436" spans="3:11" x14ac:dyDescent="0.25">
      <c r="C436" t="s">
        <v>459</v>
      </c>
      <c r="D436" t="s">
        <v>460</v>
      </c>
      <c r="E436">
        <v>310</v>
      </c>
      <c r="F436">
        <v>3000</v>
      </c>
      <c r="G436" s="3">
        <v>31696</v>
      </c>
      <c r="H436" s="3">
        <v>45447</v>
      </c>
      <c r="I436">
        <v>5010</v>
      </c>
      <c r="J436">
        <v>2001</v>
      </c>
      <c r="K436">
        <v>5014</v>
      </c>
    </row>
    <row r="437" spans="3:11" x14ac:dyDescent="0.25">
      <c r="C437" t="s">
        <v>34</v>
      </c>
      <c r="D437" t="s">
        <v>422</v>
      </c>
      <c r="E437">
        <v>310</v>
      </c>
      <c r="F437">
        <v>3000</v>
      </c>
      <c r="G437" s="3">
        <v>28675</v>
      </c>
      <c r="H437" s="3">
        <v>44295</v>
      </c>
      <c r="I437">
        <v>9050</v>
      </c>
      <c r="J437">
        <v>1003</v>
      </c>
      <c r="K437">
        <v>9054</v>
      </c>
    </row>
    <row r="438" spans="3:11" x14ac:dyDescent="0.25">
      <c r="C438" t="s">
        <v>461</v>
      </c>
      <c r="D438" t="s">
        <v>462</v>
      </c>
      <c r="E438">
        <v>310</v>
      </c>
      <c r="F438">
        <v>2000</v>
      </c>
      <c r="G438" s="3">
        <v>33591</v>
      </c>
      <c r="H438" s="3">
        <v>44117</v>
      </c>
      <c r="I438">
        <v>5010</v>
      </c>
      <c r="J438">
        <v>1002</v>
      </c>
      <c r="K438">
        <v>5012</v>
      </c>
    </row>
    <row r="439" spans="3:11" x14ac:dyDescent="0.25">
      <c r="C439" t="s">
        <v>452</v>
      </c>
      <c r="D439" t="s">
        <v>463</v>
      </c>
      <c r="E439">
        <v>310</v>
      </c>
      <c r="F439">
        <v>13000</v>
      </c>
      <c r="G439" s="3">
        <v>37749</v>
      </c>
      <c r="H439" s="3">
        <v>44296</v>
      </c>
      <c r="I439">
        <v>9010</v>
      </c>
      <c r="J439">
        <v>1003</v>
      </c>
      <c r="K439">
        <v>9015</v>
      </c>
    </row>
    <row r="440" spans="3:11" x14ac:dyDescent="0.25">
      <c r="C440" t="s">
        <v>464</v>
      </c>
      <c r="D440" t="s">
        <v>465</v>
      </c>
      <c r="E440">
        <v>310</v>
      </c>
      <c r="F440">
        <v>7000</v>
      </c>
      <c r="G440" s="3">
        <v>33207</v>
      </c>
      <c r="H440" s="3">
        <v>45440</v>
      </c>
      <c r="I440">
        <v>9050</v>
      </c>
      <c r="J440">
        <v>1003</v>
      </c>
      <c r="K440">
        <v>9052</v>
      </c>
    </row>
    <row r="441" spans="3:11" x14ac:dyDescent="0.25">
      <c r="C441" t="s">
        <v>733</v>
      </c>
      <c r="D441" t="s">
        <v>697</v>
      </c>
      <c r="E441">
        <v>310</v>
      </c>
      <c r="F441">
        <v>14000</v>
      </c>
      <c r="G441" s="3">
        <v>30635</v>
      </c>
      <c r="H441" s="3">
        <v>44808</v>
      </c>
      <c r="I441">
        <v>2010</v>
      </c>
      <c r="J441">
        <v>1002</v>
      </c>
      <c r="K441">
        <v>2014</v>
      </c>
    </row>
    <row r="442" spans="3:11" x14ac:dyDescent="0.25">
      <c r="C442" t="s">
        <v>466</v>
      </c>
      <c r="D442" t="s">
        <v>467</v>
      </c>
      <c r="E442">
        <v>310</v>
      </c>
      <c r="F442">
        <v>15000</v>
      </c>
      <c r="G442" s="3">
        <v>33576</v>
      </c>
      <c r="H442" s="3">
        <v>44702</v>
      </c>
      <c r="I442">
        <v>9050</v>
      </c>
      <c r="J442">
        <v>1002</v>
      </c>
      <c r="K442">
        <v>9052</v>
      </c>
    </row>
    <row r="443" spans="3:11" x14ac:dyDescent="0.25">
      <c r="C443" t="s">
        <v>468</v>
      </c>
      <c r="D443" t="s">
        <v>469</v>
      </c>
      <c r="E443">
        <v>310</v>
      </c>
      <c r="F443">
        <v>12000</v>
      </c>
      <c r="G443" s="3">
        <v>37916</v>
      </c>
      <c r="H443" s="3">
        <v>44938</v>
      </c>
      <c r="I443">
        <v>2010</v>
      </c>
      <c r="J443">
        <v>1002</v>
      </c>
      <c r="K443">
        <v>2012</v>
      </c>
    </row>
    <row r="444" spans="3:11" x14ac:dyDescent="0.25">
      <c r="C444" t="s">
        <v>723</v>
      </c>
      <c r="D444" t="s">
        <v>698</v>
      </c>
      <c r="E444">
        <v>311</v>
      </c>
      <c r="F444">
        <v>14000</v>
      </c>
      <c r="G444" s="3">
        <v>29551</v>
      </c>
      <c r="H444" s="3">
        <v>43849</v>
      </c>
      <c r="I444">
        <v>9050</v>
      </c>
      <c r="J444">
        <v>2001</v>
      </c>
      <c r="K444">
        <v>9054</v>
      </c>
    </row>
    <row r="445" spans="3:11" x14ac:dyDescent="0.25">
      <c r="C445" t="s">
        <v>473</v>
      </c>
      <c r="D445" t="s">
        <v>474</v>
      </c>
      <c r="E445">
        <v>311</v>
      </c>
      <c r="F445">
        <v>10000</v>
      </c>
      <c r="G445" s="3">
        <v>33846</v>
      </c>
      <c r="H445" s="3">
        <v>45395</v>
      </c>
      <c r="I445">
        <v>2010</v>
      </c>
      <c r="J445">
        <v>1002</v>
      </c>
      <c r="K445">
        <v>2014</v>
      </c>
    </row>
    <row r="446" spans="3:11" x14ac:dyDescent="0.25">
      <c r="C446" t="s">
        <v>466</v>
      </c>
      <c r="D446" t="s">
        <v>465</v>
      </c>
      <c r="E446">
        <v>310</v>
      </c>
      <c r="F446">
        <v>2000</v>
      </c>
      <c r="G446" s="3">
        <v>23882</v>
      </c>
      <c r="H446" s="3">
        <v>43935</v>
      </c>
      <c r="I446">
        <v>9010</v>
      </c>
      <c r="J446">
        <v>2001</v>
      </c>
      <c r="K446">
        <v>9017</v>
      </c>
    </row>
    <row r="447" spans="3:11" x14ac:dyDescent="0.25">
      <c r="C447" t="s">
        <v>475</v>
      </c>
      <c r="D447" t="s">
        <v>476</v>
      </c>
      <c r="E447">
        <v>311</v>
      </c>
      <c r="F447">
        <v>15000</v>
      </c>
      <c r="G447" s="3">
        <v>28914</v>
      </c>
      <c r="H447" s="3">
        <v>44907</v>
      </c>
      <c r="I447">
        <v>1010</v>
      </c>
      <c r="J447">
        <v>1002</v>
      </c>
      <c r="K447">
        <v>1014</v>
      </c>
    </row>
    <row r="448" spans="3:11" x14ac:dyDescent="0.25">
      <c r="C448" t="s">
        <v>734</v>
      </c>
      <c r="D448" t="s">
        <v>699</v>
      </c>
      <c r="E448">
        <v>310</v>
      </c>
      <c r="F448">
        <v>14000</v>
      </c>
      <c r="G448" s="3">
        <v>33928</v>
      </c>
      <c r="H448" s="3">
        <v>45420</v>
      </c>
      <c r="I448">
        <v>9050</v>
      </c>
      <c r="J448">
        <v>1001</v>
      </c>
      <c r="K448">
        <v>9052</v>
      </c>
    </row>
    <row r="449" spans="3:11" x14ac:dyDescent="0.25">
      <c r="C449" t="s">
        <v>477</v>
      </c>
      <c r="D449" t="s">
        <v>478</v>
      </c>
      <c r="E449">
        <v>311</v>
      </c>
      <c r="F449">
        <v>13000</v>
      </c>
      <c r="G449" s="3">
        <v>30450</v>
      </c>
      <c r="H449" s="3">
        <v>44298</v>
      </c>
      <c r="I449">
        <v>3010</v>
      </c>
      <c r="J449">
        <v>1002</v>
      </c>
      <c r="K449">
        <v>3015</v>
      </c>
    </row>
    <row r="450" spans="3:11" x14ac:dyDescent="0.25">
      <c r="C450" t="s">
        <v>479</v>
      </c>
      <c r="D450" t="s">
        <v>480</v>
      </c>
      <c r="E450">
        <v>310</v>
      </c>
      <c r="F450">
        <v>10000</v>
      </c>
      <c r="G450" s="3">
        <v>26874</v>
      </c>
      <c r="H450" s="3">
        <v>44289</v>
      </c>
      <c r="I450">
        <v>7010</v>
      </c>
      <c r="J450">
        <v>2001</v>
      </c>
      <c r="K450">
        <v>7014</v>
      </c>
    </row>
    <row r="451" spans="3:11" x14ac:dyDescent="0.25">
      <c r="C451" t="s">
        <v>481</v>
      </c>
      <c r="D451" t="s">
        <v>482</v>
      </c>
      <c r="E451">
        <v>311</v>
      </c>
      <c r="F451">
        <v>3000</v>
      </c>
      <c r="G451" s="3">
        <v>34434</v>
      </c>
      <c r="H451" s="3">
        <v>45208</v>
      </c>
      <c r="I451">
        <v>9050</v>
      </c>
      <c r="J451">
        <v>1002</v>
      </c>
      <c r="K451">
        <v>9054</v>
      </c>
    </row>
    <row r="452" spans="3:11" x14ac:dyDescent="0.25">
      <c r="C452" t="s">
        <v>724</v>
      </c>
      <c r="D452" t="s">
        <v>700</v>
      </c>
      <c r="E452">
        <v>311</v>
      </c>
      <c r="F452">
        <v>14000</v>
      </c>
      <c r="G452" s="3">
        <v>31159</v>
      </c>
      <c r="H452" s="3">
        <v>44806</v>
      </c>
      <c r="I452">
        <v>9050</v>
      </c>
      <c r="J452">
        <v>1003</v>
      </c>
      <c r="K452">
        <v>9054</v>
      </c>
    </row>
    <row r="453" spans="3:11" x14ac:dyDescent="0.25">
      <c r="C453" t="s">
        <v>483</v>
      </c>
      <c r="D453" t="s">
        <v>484</v>
      </c>
      <c r="E453">
        <v>311</v>
      </c>
      <c r="F453">
        <v>3000</v>
      </c>
      <c r="G453" s="3">
        <v>23578</v>
      </c>
      <c r="H453" s="3">
        <v>44606</v>
      </c>
      <c r="I453">
        <v>9050</v>
      </c>
      <c r="J453">
        <v>1003</v>
      </c>
      <c r="K453">
        <v>9052</v>
      </c>
    </row>
    <row r="454" spans="3:11" x14ac:dyDescent="0.25">
      <c r="C454" t="s">
        <v>485</v>
      </c>
      <c r="D454" t="s">
        <v>472</v>
      </c>
      <c r="E454">
        <v>310</v>
      </c>
      <c r="F454">
        <v>13000</v>
      </c>
      <c r="G454" s="3">
        <v>35484</v>
      </c>
      <c r="H454" s="3">
        <v>45538</v>
      </c>
      <c r="I454">
        <v>1010</v>
      </c>
      <c r="J454">
        <v>1001</v>
      </c>
      <c r="K454">
        <v>1012</v>
      </c>
    </row>
    <row r="455" spans="3:11" x14ac:dyDescent="0.25">
      <c r="C455" t="s">
        <v>486</v>
      </c>
      <c r="D455" t="s">
        <v>487</v>
      </c>
      <c r="E455">
        <v>311</v>
      </c>
      <c r="F455">
        <v>2000</v>
      </c>
      <c r="G455" s="3">
        <v>24460</v>
      </c>
      <c r="H455" s="3">
        <v>44289</v>
      </c>
      <c r="I455">
        <v>6010</v>
      </c>
      <c r="J455">
        <v>1002</v>
      </c>
      <c r="K455">
        <v>6012</v>
      </c>
    </row>
    <row r="456" spans="3:11" x14ac:dyDescent="0.25">
      <c r="C456" t="s">
        <v>426</v>
      </c>
      <c r="D456" t="s">
        <v>488</v>
      </c>
      <c r="E456">
        <v>310</v>
      </c>
      <c r="F456">
        <v>2000</v>
      </c>
      <c r="G456" s="3">
        <v>27479</v>
      </c>
      <c r="H456" s="3">
        <v>43959</v>
      </c>
      <c r="I456">
        <v>2010</v>
      </c>
      <c r="J456">
        <v>1003</v>
      </c>
      <c r="K456">
        <v>2012</v>
      </c>
    </row>
    <row r="457" spans="3:11" x14ac:dyDescent="0.25">
      <c r="C457" t="s">
        <v>735</v>
      </c>
      <c r="D457" t="s">
        <v>701</v>
      </c>
      <c r="E457">
        <v>310</v>
      </c>
      <c r="F457">
        <v>14000</v>
      </c>
      <c r="G457" s="3">
        <v>38329</v>
      </c>
      <c r="H457" s="3">
        <v>45431</v>
      </c>
      <c r="I457">
        <v>9050</v>
      </c>
      <c r="J457">
        <v>1003</v>
      </c>
      <c r="K457">
        <v>9052</v>
      </c>
    </row>
    <row r="458" spans="3:11" x14ac:dyDescent="0.25">
      <c r="C458" t="s">
        <v>489</v>
      </c>
      <c r="D458" t="s">
        <v>490</v>
      </c>
      <c r="E458">
        <v>311</v>
      </c>
      <c r="F458">
        <v>3000</v>
      </c>
      <c r="G458" s="3">
        <v>38643</v>
      </c>
      <c r="H458" s="3">
        <v>45529</v>
      </c>
      <c r="I458">
        <v>9010</v>
      </c>
      <c r="J458">
        <v>1002</v>
      </c>
      <c r="K458">
        <v>9015</v>
      </c>
    </row>
    <row r="459" spans="3:11" x14ac:dyDescent="0.25">
      <c r="C459" t="s">
        <v>491</v>
      </c>
      <c r="D459" t="s">
        <v>492</v>
      </c>
      <c r="E459">
        <v>310</v>
      </c>
      <c r="F459">
        <v>3000</v>
      </c>
      <c r="G459" s="3">
        <v>24663</v>
      </c>
      <c r="H459" s="3">
        <v>44489</v>
      </c>
      <c r="I459">
        <v>8010</v>
      </c>
      <c r="J459">
        <v>2001</v>
      </c>
      <c r="K459">
        <v>8014</v>
      </c>
    </row>
    <row r="460" spans="3:11" x14ac:dyDescent="0.25">
      <c r="C460" t="s">
        <v>493</v>
      </c>
      <c r="D460" t="s">
        <v>494</v>
      </c>
      <c r="E460">
        <v>310</v>
      </c>
      <c r="F460">
        <v>3000</v>
      </c>
      <c r="G460" s="3">
        <v>37043</v>
      </c>
      <c r="H460" s="3">
        <v>45455</v>
      </c>
      <c r="I460">
        <v>7010</v>
      </c>
      <c r="J460">
        <v>1003</v>
      </c>
      <c r="K460">
        <v>7014</v>
      </c>
    </row>
    <row r="461" spans="3:11" x14ac:dyDescent="0.25">
      <c r="C461" t="s">
        <v>495</v>
      </c>
      <c r="D461" t="s">
        <v>496</v>
      </c>
      <c r="E461">
        <v>310</v>
      </c>
      <c r="F461">
        <v>7000</v>
      </c>
      <c r="G461" s="3">
        <v>33862</v>
      </c>
      <c r="H461" s="3">
        <v>44286</v>
      </c>
      <c r="I461">
        <v>2010</v>
      </c>
      <c r="J461">
        <v>1002</v>
      </c>
      <c r="K461">
        <v>2014</v>
      </c>
    </row>
    <row r="462" spans="3:11" x14ac:dyDescent="0.25">
      <c r="C462" t="s">
        <v>493</v>
      </c>
      <c r="D462" t="s">
        <v>497</v>
      </c>
      <c r="E462">
        <v>310</v>
      </c>
      <c r="F462">
        <v>7000</v>
      </c>
      <c r="G462" s="3">
        <v>33636</v>
      </c>
      <c r="H462" s="3">
        <v>44796</v>
      </c>
      <c r="I462">
        <v>6010</v>
      </c>
      <c r="J462">
        <v>2001</v>
      </c>
      <c r="K462">
        <v>6012</v>
      </c>
    </row>
    <row r="463" spans="3:11" x14ac:dyDescent="0.25">
      <c r="C463" t="s">
        <v>498</v>
      </c>
      <c r="D463" t="s">
        <v>499</v>
      </c>
      <c r="E463">
        <v>311</v>
      </c>
      <c r="F463">
        <v>13000</v>
      </c>
      <c r="G463" s="3">
        <v>31770</v>
      </c>
      <c r="H463" s="3">
        <v>44232</v>
      </c>
      <c r="I463">
        <v>9010</v>
      </c>
      <c r="J463">
        <v>2001</v>
      </c>
      <c r="K463">
        <v>9017</v>
      </c>
    </row>
    <row r="464" spans="3:11" x14ac:dyDescent="0.25">
      <c r="C464" t="s">
        <v>500</v>
      </c>
      <c r="D464" t="s">
        <v>501</v>
      </c>
      <c r="E464">
        <v>311</v>
      </c>
      <c r="F464">
        <v>10000</v>
      </c>
      <c r="G464" s="3">
        <v>35033</v>
      </c>
      <c r="H464" s="3">
        <v>44676</v>
      </c>
      <c r="I464">
        <v>8010</v>
      </c>
      <c r="J464">
        <v>1001</v>
      </c>
      <c r="K464">
        <v>8012</v>
      </c>
    </row>
    <row r="465" spans="3:11" x14ac:dyDescent="0.25">
      <c r="C465" t="s">
        <v>502</v>
      </c>
      <c r="D465" t="s">
        <v>503</v>
      </c>
      <c r="E465">
        <v>310</v>
      </c>
      <c r="F465">
        <v>13000</v>
      </c>
      <c r="G465" s="3">
        <v>38469</v>
      </c>
      <c r="H465" s="3">
        <v>44983</v>
      </c>
      <c r="I465">
        <v>3010</v>
      </c>
      <c r="J465">
        <v>1003</v>
      </c>
      <c r="K465">
        <v>3015</v>
      </c>
    </row>
    <row r="466" spans="3:11" x14ac:dyDescent="0.25">
      <c r="C466" t="s">
        <v>461</v>
      </c>
      <c r="D466" t="s">
        <v>504</v>
      </c>
      <c r="E466">
        <v>310</v>
      </c>
      <c r="F466">
        <v>2000</v>
      </c>
      <c r="G466" s="3">
        <v>25261</v>
      </c>
      <c r="H466" s="3">
        <v>43933</v>
      </c>
      <c r="I466">
        <v>1010</v>
      </c>
      <c r="J466">
        <v>1001</v>
      </c>
      <c r="K466">
        <v>1014</v>
      </c>
    </row>
    <row r="467" spans="3:11" x14ac:dyDescent="0.25">
      <c r="C467" t="s">
        <v>736</v>
      </c>
      <c r="D467" t="s">
        <v>702</v>
      </c>
      <c r="E467">
        <v>310</v>
      </c>
      <c r="F467">
        <v>14000</v>
      </c>
      <c r="G467" s="3">
        <v>27031</v>
      </c>
      <c r="H467" s="3">
        <v>44922</v>
      </c>
      <c r="I467">
        <v>7010</v>
      </c>
      <c r="J467">
        <v>1003</v>
      </c>
      <c r="K467">
        <v>7014</v>
      </c>
    </row>
    <row r="468" spans="3:11" x14ac:dyDescent="0.25">
      <c r="C468" t="s">
        <v>683</v>
      </c>
      <c r="D468" t="s">
        <v>507</v>
      </c>
      <c r="E468">
        <v>310</v>
      </c>
      <c r="F468">
        <v>13000</v>
      </c>
      <c r="G468" s="3">
        <v>32353</v>
      </c>
      <c r="H468" s="3">
        <v>45007</v>
      </c>
      <c r="I468">
        <v>8010</v>
      </c>
      <c r="J468">
        <v>1001</v>
      </c>
      <c r="K468">
        <v>8012</v>
      </c>
    </row>
    <row r="469" spans="3:11" x14ac:dyDescent="0.25">
      <c r="C469" t="s">
        <v>508</v>
      </c>
      <c r="D469" t="s">
        <v>509</v>
      </c>
      <c r="E469">
        <v>311</v>
      </c>
      <c r="F469">
        <v>12000</v>
      </c>
      <c r="G469" s="3">
        <v>36363</v>
      </c>
      <c r="H469" s="3">
        <v>44822</v>
      </c>
      <c r="I469">
        <v>6010</v>
      </c>
      <c r="J469">
        <v>2001</v>
      </c>
      <c r="K469">
        <v>6012</v>
      </c>
    </row>
    <row r="470" spans="3:11" x14ac:dyDescent="0.25">
      <c r="C470" t="s">
        <v>510</v>
      </c>
      <c r="D470" t="s">
        <v>511</v>
      </c>
      <c r="E470">
        <v>310</v>
      </c>
      <c r="F470">
        <v>5000</v>
      </c>
      <c r="G470" s="3">
        <v>26468</v>
      </c>
      <c r="H470" s="3">
        <v>45521</v>
      </c>
      <c r="I470">
        <v>3010</v>
      </c>
      <c r="J470">
        <v>1001</v>
      </c>
      <c r="K470">
        <v>3015</v>
      </c>
    </row>
    <row r="471" spans="3:11" x14ac:dyDescent="0.25">
      <c r="C471" t="s">
        <v>512</v>
      </c>
      <c r="D471" t="s">
        <v>513</v>
      </c>
      <c r="E471">
        <v>310</v>
      </c>
      <c r="F471">
        <v>3000</v>
      </c>
      <c r="G471" s="3">
        <v>35379</v>
      </c>
      <c r="H471" s="3">
        <v>44510</v>
      </c>
      <c r="I471">
        <v>5010</v>
      </c>
      <c r="J471">
        <v>1001</v>
      </c>
      <c r="K471">
        <v>5014</v>
      </c>
    </row>
    <row r="472" spans="3:11" x14ac:dyDescent="0.25">
      <c r="C472" t="s">
        <v>514</v>
      </c>
      <c r="D472" t="s">
        <v>515</v>
      </c>
      <c r="E472">
        <v>310</v>
      </c>
      <c r="F472">
        <v>10000</v>
      </c>
      <c r="G472" s="3">
        <v>26858</v>
      </c>
      <c r="H472" s="3">
        <v>44281</v>
      </c>
      <c r="I472">
        <v>2010</v>
      </c>
      <c r="J472">
        <v>2001</v>
      </c>
      <c r="K472">
        <v>2014</v>
      </c>
    </row>
    <row r="473" spans="3:11" x14ac:dyDescent="0.25">
      <c r="C473" t="s">
        <v>516</v>
      </c>
      <c r="D473" t="s">
        <v>517</v>
      </c>
      <c r="E473">
        <v>311</v>
      </c>
      <c r="F473">
        <v>12000</v>
      </c>
      <c r="G473" s="3">
        <v>30131</v>
      </c>
      <c r="H473" s="3">
        <v>45289</v>
      </c>
      <c r="I473">
        <v>7010</v>
      </c>
      <c r="J473">
        <v>2001</v>
      </c>
      <c r="K473">
        <v>7014</v>
      </c>
    </row>
    <row r="474" spans="3:11" x14ac:dyDescent="0.25">
      <c r="C474" t="s">
        <v>475</v>
      </c>
      <c r="D474" t="s">
        <v>518</v>
      </c>
      <c r="E474">
        <v>311</v>
      </c>
      <c r="F474">
        <v>3000</v>
      </c>
      <c r="G474" s="3">
        <v>26325</v>
      </c>
      <c r="H474" s="3">
        <v>44878</v>
      </c>
      <c r="I474">
        <v>7010</v>
      </c>
      <c r="J474">
        <v>1001</v>
      </c>
      <c r="K474">
        <v>7012</v>
      </c>
    </row>
    <row r="475" spans="3:11" x14ac:dyDescent="0.25">
      <c r="C475" t="s">
        <v>725</v>
      </c>
      <c r="D475" t="s">
        <v>703</v>
      </c>
      <c r="E475">
        <v>311</v>
      </c>
      <c r="F475">
        <v>14000</v>
      </c>
      <c r="G475" s="3">
        <v>34099</v>
      </c>
      <c r="H475" s="3">
        <v>45464</v>
      </c>
      <c r="I475">
        <v>9050</v>
      </c>
      <c r="J475">
        <v>1001</v>
      </c>
      <c r="K475">
        <v>9052</v>
      </c>
    </row>
    <row r="476" spans="3:11" x14ac:dyDescent="0.25">
      <c r="C476" t="s">
        <v>519</v>
      </c>
      <c r="D476" t="s">
        <v>429</v>
      </c>
      <c r="E476">
        <v>310</v>
      </c>
      <c r="F476">
        <v>5000</v>
      </c>
      <c r="G476" s="3">
        <v>33700</v>
      </c>
      <c r="H476" s="3">
        <v>45483</v>
      </c>
      <c r="I476">
        <v>8010</v>
      </c>
      <c r="J476">
        <v>2001</v>
      </c>
      <c r="K476">
        <v>8012</v>
      </c>
    </row>
    <row r="477" spans="3:11" x14ac:dyDescent="0.25">
      <c r="C477" t="s">
        <v>520</v>
      </c>
      <c r="D477" t="s">
        <v>521</v>
      </c>
      <c r="E477">
        <v>310</v>
      </c>
      <c r="F477">
        <v>9000</v>
      </c>
      <c r="G477" s="3">
        <v>26113</v>
      </c>
      <c r="H477" s="3">
        <v>45051</v>
      </c>
      <c r="I477">
        <v>5010</v>
      </c>
      <c r="J477">
        <v>1002</v>
      </c>
      <c r="K477">
        <v>5012</v>
      </c>
    </row>
    <row r="478" spans="3:11" x14ac:dyDescent="0.25">
      <c r="C478" t="s">
        <v>522</v>
      </c>
      <c r="D478" t="s">
        <v>523</v>
      </c>
      <c r="E478">
        <v>311</v>
      </c>
      <c r="F478">
        <v>13000</v>
      </c>
      <c r="G478" s="3">
        <v>36007</v>
      </c>
      <c r="H478" s="3">
        <v>44568</v>
      </c>
      <c r="I478">
        <v>9010</v>
      </c>
      <c r="J478">
        <v>1002</v>
      </c>
      <c r="K478">
        <v>9017</v>
      </c>
    </row>
    <row r="479" spans="3:11" x14ac:dyDescent="0.25">
      <c r="C479" t="s">
        <v>726</v>
      </c>
      <c r="D479" t="s">
        <v>704</v>
      </c>
      <c r="E479">
        <v>311</v>
      </c>
      <c r="F479">
        <v>14000</v>
      </c>
      <c r="G479" s="3">
        <v>34034</v>
      </c>
      <c r="H479" s="3">
        <v>44888</v>
      </c>
      <c r="I479">
        <v>9050</v>
      </c>
      <c r="J479">
        <v>1001</v>
      </c>
      <c r="K479">
        <v>9052</v>
      </c>
    </row>
    <row r="480" spans="3:11" x14ac:dyDescent="0.25">
      <c r="C480" t="s">
        <v>525</v>
      </c>
      <c r="D480" t="s">
        <v>526</v>
      </c>
      <c r="E480">
        <v>310</v>
      </c>
      <c r="F480">
        <v>5000</v>
      </c>
      <c r="G480" s="3">
        <v>31668</v>
      </c>
      <c r="H480" s="3">
        <v>44909</v>
      </c>
      <c r="I480">
        <v>5010</v>
      </c>
      <c r="J480">
        <v>1003</v>
      </c>
      <c r="K480">
        <v>5014</v>
      </c>
    </row>
    <row r="481" spans="3:11" x14ac:dyDescent="0.25">
      <c r="C481" t="s">
        <v>527</v>
      </c>
      <c r="D481" t="s">
        <v>528</v>
      </c>
      <c r="E481">
        <v>311</v>
      </c>
      <c r="F481">
        <v>5000</v>
      </c>
      <c r="G481" s="3">
        <v>36412</v>
      </c>
      <c r="H481" s="3">
        <v>45297</v>
      </c>
      <c r="I481">
        <v>8010</v>
      </c>
      <c r="J481">
        <v>1002</v>
      </c>
      <c r="K481">
        <v>8014</v>
      </c>
    </row>
    <row r="482" spans="3:11" x14ac:dyDescent="0.25">
      <c r="C482" t="s">
        <v>419</v>
      </c>
      <c r="D482" t="s">
        <v>501</v>
      </c>
      <c r="E482">
        <v>311</v>
      </c>
      <c r="F482">
        <v>5000</v>
      </c>
      <c r="G482" s="3">
        <v>25077</v>
      </c>
      <c r="H482" s="3">
        <v>45558</v>
      </c>
      <c r="I482">
        <v>4010</v>
      </c>
      <c r="J482">
        <v>1003</v>
      </c>
      <c r="K482">
        <v>4012</v>
      </c>
    </row>
    <row r="483" spans="3:11" x14ac:dyDescent="0.25">
      <c r="C483" t="s">
        <v>529</v>
      </c>
      <c r="D483" t="s">
        <v>530</v>
      </c>
      <c r="E483">
        <v>310</v>
      </c>
      <c r="F483">
        <v>3000</v>
      </c>
      <c r="G483" s="3">
        <v>23603</v>
      </c>
      <c r="H483" s="3">
        <v>44167</v>
      </c>
      <c r="I483">
        <v>7010</v>
      </c>
      <c r="J483">
        <v>1003</v>
      </c>
      <c r="K483">
        <v>7012</v>
      </c>
    </row>
    <row r="484" spans="3:11" x14ac:dyDescent="0.25">
      <c r="C484" t="s">
        <v>531</v>
      </c>
      <c r="D484" t="s">
        <v>448</v>
      </c>
      <c r="E484">
        <v>311</v>
      </c>
      <c r="F484">
        <v>9000</v>
      </c>
      <c r="G484" s="3">
        <v>33939</v>
      </c>
      <c r="H484" s="3">
        <v>44323</v>
      </c>
      <c r="I484">
        <v>1010</v>
      </c>
      <c r="J484">
        <v>1001</v>
      </c>
      <c r="K484">
        <v>1014</v>
      </c>
    </row>
    <row r="485" spans="3:11" x14ac:dyDescent="0.25">
      <c r="C485" t="s">
        <v>532</v>
      </c>
      <c r="D485" t="s">
        <v>533</v>
      </c>
      <c r="E485">
        <v>310</v>
      </c>
      <c r="F485">
        <v>3000</v>
      </c>
      <c r="G485" s="3">
        <v>32288</v>
      </c>
      <c r="H485" s="3">
        <v>44662</v>
      </c>
      <c r="I485">
        <v>6010</v>
      </c>
      <c r="J485">
        <v>1001</v>
      </c>
      <c r="K485">
        <v>6012</v>
      </c>
    </row>
    <row r="486" spans="3:11" x14ac:dyDescent="0.25">
      <c r="C486" t="s">
        <v>534</v>
      </c>
      <c r="D486" t="s">
        <v>535</v>
      </c>
      <c r="E486">
        <v>311</v>
      </c>
      <c r="F486">
        <v>5000</v>
      </c>
      <c r="G486" s="3">
        <v>26847</v>
      </c>
      <c r="H486" s="3">
        <v>44245</v>
      </c>
      <c r="I486">
        <v>2010</v>
      </c>
      <c r="J486">
        <v>1003</v>
      </c>
      <c r="K486">
        <v>2012</v>
      </c>
    </row>
    <row r="487" spans="3:11" x14ac:dyDescent="0.25">
      <c r="C487" t="s">
        <v>536</v>
      </c>
      <c r="D487" t="s">
        <v>535</v>
      </c>
      <c r="E487">
        <v>310</v>
      </c>
      <c r="F487">
        <v>15000</v>
      </c>
      <c r="G487" s="3">
        <v>38626</v>
      </c>
      <c r="H487" s="3">
        <v>43791</v>
      </c>
      <c r="I487">
        <v>4010</v>
      </c>
      <c r="J487">
        <v>1002</v>
      </c>
      <c r="K487">
        <v>4012</v>
      </c>
    </row>
    <row r="488" spans="3:11" x14ac:dyDescent="0.25">
      <c r="C488" t="s">
        <v>537</v>
      </c>
      <c r="D488" t="s">
        <v>538</v>
      </c>
      <c r="E488">
        <v>311</v>
      </c>
      <c r="F488">
        <v>2000</v>
      </c>
      <c r="G488" s="3">
        <v>29814</v>
      </c>
      <c r="H488" s="3">
        <v>45416</v>
      </c>
      <c r="I488">
        <v>9010</v>
      </c>
      <c r="J488">
        <v>1002</v>
      </c>
      <c r="K488">
        <v>9017</v>
      </c>
    </row>
    <row r="489" spans="3:11" x14ac:dyDescent="0.25">
      <c r="C489" t="s">
        <v>737</v>
      </c>
      <c r="D489" t="s">
        <v>705</v>
      </c>
      <c r="E489">
        <v>310</v>
      </c>
      <c r="F489">
        <v>14000</v>
      </c>
      <c r="G489" s="3">
        <v>26498</v>
      </c>
      <c r="H489" s="3">
        <v>44338</v>
      </c>
      <c r="I489">
        <v>9010</v>
      </c>
      <c r="J489">
        <v>1002</v>
      </c>
      <c r="K489">
        <v>9017</v>
      </c>
    </row>
    <row r="490" spans="3:11" x14ac:dyDescent="0.25">
      <c r="C490" t="s">
        <v>534</v>
      </c>
      <c r="D490" t="s">
        <v>540</v>
      </c>
      <c r="E490">
        <v>311</v>
      </c>
      <c r="F490">
        <v>3000</v>
      </c>
      <c r="G490" s="3">
        <v>33189</v>
      </c>
      <c r="H490" s="3">
        <v>44552</v>
      </c>
      <c r="I490">
        <v>5010</v>
      </c>
      <c r="J490">
        <v>1003</v>
      </c>
      <c r="K490">
        <v>5014</v>
      </c>
    </row>
    <row r="491" spans="3:11" x14ac:dyDescent="0.25">
      <c r="C491" t="s">
        <v>541</v>
      </c>
      <c r="D491" t="s">
        <v>542</v>
      </c>
      <c r="E491">
        <v>311</v>
      </c>
      <c r="F491">
        <v>7000</v>
      </c>
      <c r="G491" s="3">
        <v>26316</v>
      </c>
      <c r="H491" s="3">
        <v>45512</v>
      </c>
      <c r="I491">
        <v>3010</v>
      </c>
      <c r="J491">
        <v>1001</v>
      </c>
      <c r="K491">
        <v>3015</v>
      </c>
    </row>
    <row r="492" spans="3:11" x14ac:dyDescent="0.25">
      <c r="C492" t="s">
        <v>543</v>
      </c>
      <c r="D492" t="s">
        <v>544</v>
      </c>
      <c r="E492">
        <v>310</v>
      </c>
      <c r="F492">
        <v>9000</v>
      </c>
      <c r="G492" s="3">
        <v>37550</v>
      </c>
      <c r="H492" s="3">
        <v>44666</v>
      </c>
      <c r="I492">
        <v>9050</v>
      </c>
      <c r="J492">
        <v>1003</v>
      </c>
      <c r="K492">
        <v>9054</v>
      </c>
    </row>
    <row r="493" spans="3:11" x14ac:dyDescent="0.25">
      <c r="C493" t="s">
        <v>475</v>
      </c>
      <c r="D493" t="s">
        <v>528</v>
      </c>
      <c r="E493">
        <v>311</v>
      </c>
      <c r="F493">
        <v>13000</v>
      </c>
      <c r="G493" s="3">
        <v>30751</v>
      </c>
      <c r="H493" s="3">
        <v>44246</v>
      </c>
      <c r="I493">
        <v>7010</v>
      </c>
      <c r="J493">
        <v>2001</v>
      </c>
      <c r="K493">
        <v>7012</v>
      </c>
    </row>
    <row r="494" spans="3:11" x14ac:dyDescent="0.25">
      <c r="C494" t="s">
        <v>738</v>
      </c>
      <c r="D494" t="s">
        <v>706</v>
      </c>
      <c r="E494">
        <v>310</v>
      </c>
      <c r="F494">
        <v>14000</v>
      </c>
      <c r="G494" s="3">
        <v>30072</v>
      </c>
      <c r="H494" s="3">
        <v>45165</v>
      </c>
      <c r="I494">
        <v>4010</v>
      </c>
      <c r="J494">
        <v>1003</v>
      </c>
      <c r="K494">
        <v>4012</v>
      </c>
    </row>
    <row r="495" spans="3:11" x14ac:dyDescent="0.25">
      <c r="C495" t="s">
        <v>727</v>
      </c>
      <c r="D495" t="s">
        <v>707</v>
      </c>
      <c r="E495">
        <v>311</v>
      </c>
      <c r="F495">
        <v>14000</v>
      </c>
      <c r="G495" s="3">
        <v>28578</v>
      </c>
      <c r="H495" s="3">
        <v>44260</v>
      </c>
      <c r="I495">
        <v>8010</v>
      </c>
      <c r="J495">
        <v>1001</v>
      </c>
      <c r="K495">
        <v>8012</v>
      </c>
    </row>
    <row r="496" spans="3:11" x14ac:dyDescent="0.25">
      <c r="C496" t="s">
        <v>547</v>
      </c>
      <c r="D496" t="s">
        <v>548</v>
      </c>
      <c r="E496">
        <v>310</v>
      </c>
      <c r="F496">
        <v>7000</v>
      </c>
      <c r="G496" s="3">
        <v>26131</v>
      </c>
      <c r="H496" s="3">
        <v>44710</v>
      </c>
      <c r="I496">
        <v>9010</v>
      </c>
      <c r="J496">
        <v>1002</v>
      </c>
      <c r="K496">
        <v>9015</v>
      </c>
    </row>
    <row r="497" spans="3:11" x14ac:dyDescent="0.25">
      <c r="C497" t="s">
        <v>547</v>
      </c>
      <c r="D497" t="s">
        <v>549</v>
      </c>
      <c r="E497">
        <v>310</v>
      </c>
      <c r="F497">
        <v>2000</v>
      </c>
      <c r="G497" s="3">
        <v>35372</v>
      </c>
      <c r="H497" s="3">
        <v>45451</v>
      </c>
      <c r="I497">
        <v>3010</v>
      </c>
      <c r="J497">
        <v>2001</v>
      </c>
      <c r="K497">
        <v>3017</v>
      </c>
    </row>
    <row r="498" spans="3:11" x14ac:dyDescent="0.25">
      <c r="C498" t="s">
        <v>550</v>
      </c>
      <c r="D498" t="s">
        <v>551</v>
      </c>
      <c r="E498">
        <v>311</v>
      </c>
      <c r="F498">
        <v>2000</v>
      </c>
      <c r="G498" s="3">
        <v>30102</v>
      </c>
      <c r="H498" s="3">
        <v>44929</v>
      </c>
      <c r="I498">
        <v>8010</v>
      </c>
      <c r="J498">
        <v>1002</v>
      </c>
      <c r="K498">
        <v>8012</v>
      </c>
    </row>
    <row r="499" spans="3:11" x14ac:dyDescent="0.25">
      <c r="C499" t="s">
        <v>552</v>
      </c>
      <c r="D499" t="s">
        <v>553</v>
      </c>
      <c r="E499">
        <v>310</v>
      </c>
      <c r="F499">
        <v>12000</v>
      </c>
      <c r="G499" s="3">
        <v>29062</v>
      </c>
      <c r="H499" s="3">
        <v>44266</v>
      </c>
      <c r="I499">
        <v>4010</v>
      </c>
      <c r="J499">
        <v>1001</v>
      </c>
      <c r="K499">
        <v>4012</v>
      </c>
    </row>
    <row r="500" spans="3:11" x14ac:dyDescent="0.25">
      <c r="C500" t="s">
        <v>728</v>
      </c>
      <c r="D500" t="s">
        <v>708</v>
      </c>
      <c r="E500">
        <v>311</v>
      </c>
      <c r="F500">
        <v>14000</v>
      </c>
      <c r="G500" s="3">
        <v>37116</v>
      </c>
      <c r="H500" s="3">
        <v>45515</v>
      </c>
      <c r="I500">
        <v>9010</v>
      </c>
      <c r="J500">
        <v>1003</v>
      </c>
      <c r="K500">
        <v>9017</v>
      </c>
    </row>
    <row r="501" spans="3:11" x14ac:dyDescent="0.25">
      <c r="C501" t="s">
        <v>554</v>
      </c>
      <c r="D501" t="s">
        <v>555</v>
      </c>
      <c r="E501">
        <v>311</v>
      </c>
      <c r="F501">
        <v>5000</v>
      </c>
      <c r="G501" s="3">
        <v>35721</v>
      </c>
      <c r="H501" s="3">
        <v>44412</v>
      </c>
      <c r="I501">
        <v>2010</v>
      </c>
      <c r="J501">
        <v>2001</v>
      </c>
      <c r="K501">
        <v>2012</v>
      </c>
    </row>
    <row r="502" spans="3:11" x14ac:dyDescent="0.25">
      <c r="C502" t="s">
        <v>556</v>
      </c>
      <c r="D502" t="s">
        <v>557</v>
      </c>
      <c r="E502">
        <v>311</v>
      </c>
      <c r="F502">
        <v>10000</v>
      </c>
      <c r="G502" s="3">
        <v>35158</v>
      </c>
      <c r="H502" s="3">
        <v>44320</v>
      </c>
      <c r="I502">
        <v>4010</v>
      </c>
      <c r="J502">
        <v>2001</v>
      </c>
      <c r="K502">
        <v>4012</v>
      </c>
    </row>
    <row r="503" spans="3:11" x14ac:dyDescent="0.25">
      <c r="C503" t="s">
        <v>558</v>
      </c>
      <c r="D503" t="s">
        <v>559</v>
      </c>
      <c r="E503">
        <v>311</v>
      </c>
      <c r="F503">
        <v>7000</v>
      </c>
      <c r="G503" s="3">
        <v>29347</v>
      </c>
      <c r="H503" s="3">
        <v>45289</v>
      </c>
      <c r="I503">
        <v>2010</v>
      </c>
      <c r="J503">
        <v>1002</v>
      </c>
      <c r="K503">
        <v>2012</v>
      </c>
    </row>
    <row r="504" spans="3:11" x14ac:dyDescent="0.25">
      <c r="C504" t="s">
        <v>560</v>
      </c>
      <c r="D504" t="s">
        <v>561</v>
      </c>
      <c r="E504">
        <v>310</v>
      </c>
      <c r="F504">
        <v>2000</v>
      </c>
      <c r="G504" s="3">
        <v>26413</v>
      </c>
      <c r="H504" s="3">
        <v>45085</v>
      </c>
      <c r="I504">
        <v>6010</v>
      </c>
      <c r="J504">
        <v>1002</v>
      </c>
      <c r="K504">
        <v>6014</v>
      </c>
    </row>
    <row r="505" spans="3:11" x14ac:dyDescent="0.25">
      <c r="C505" t="s">
        <v>562</v>
      </c>
      <c r="D505" t="s">
        <v>561</v>
      </c>
      <c r="E505">
        <v>311</v>
      </c>
      <c r="F505">
        <v>12000</v>
      </c>
      <c r="G505" s="3">
        <v>28934</v>
      </c>
      <c r="H505" s="3">
        <v>44007</v>
      </c>
      <c r="I505">
        <v>1010</v>
      </c>
      <c r="J505">
        <v>1003</v>
      </c>
      <c r="K505">
        <v>1014</v>
      </c>
    </row>
    <row r="506" spans="3:11" x14ac:dyDescent="0.25">
      <c r="C506" t="s">
        <v>563</v>
      </c>
      <c r="D506" t="s">
        <v>564</v>
      </c>
      <c r="E506">
        <v>311</v>
      </c>
      <c r="F506">
        <v>12000</v>
      </c>
      <c r="G506" s="3">
        <v>36490</v>
      </c>
      <c r="H506" s="3">
        <v>45169</v>
      </c>
      <c r="I506">
        <v>7010</v>
      </c>
      <c r="J506">
        <v>2001</v>
      </c>
      <c r="K506">
        <v>7014</v>
      </c>
    </row>
    <row r="507" spans="3:11" x14ac:dyDescent="0.25">
      <c r="C507" t="s">
        <v>565</v>
      </c>
      <c r="D507" t="s">
        <v>566</v>
      </c>
      <c r="E507">
        <v>311</v>
      </c>
      <c r="F507">
        <v>12000</v>
      </c>
      <c r="G507" s="3">
        <v>27238</v>
      </c>
      <c r="H507" s="3">
        <v>44074</v>
      </c>
      <c r="I507">
        <v>8010</v>
      </c>
      <c r="J507">
        <v>1002</v>
      </c>
      <c r="K507">
        <v>8014</v>
      </c>
    </row>
    <row r="508" spans="3:11" x14ac:dyDescent="0.25">
      <c r="C508" t="s">
        <v>495</v>
      </c>
      <c r="D508" t="s">
        <v>427</v>
      </c>
      <c r="E508">
        <v>310</v>
      </c>
      <c r="F508">
        <v>9000</v>
      </c>
      <c r="G508" s="3">
        <v>32975</v>
      </c>
      <c r="H508" s="3">
        <v>44853</v>
      </c>
      <c r="I508">
        <v>4010</v>
      </c>
      <c r="J508">
        <v>1001</v>
      </c>
      <c r="K508">
        <v>4014</v>
      </c>
    </row>
    <row r="509" spans="3:11" x14ac:dyDescent="0.25">
      <c r="C509" t="s">
        <v>567</v>
      </c>
      <c r="D509" t="s">
        <v>568</v>
      </c>
      <c r="E509">
        <v>311</v>
      </c>
      <c r="F509">
        <v>15000</v>
      </c>
      <c r="G509" s="3">
        <v>32246</v>
      </c>
      <c r="H509" s="3">
        <v>44480</v>
      </c>
      <c r="I509">
        <v>8010</v>
      </c>
      <c r="J509">
        <v>1003</v>
      </c>
      <c r="K509">
        <v>8014</v>
      </c>
    </row>
    <row r="510" spans="3:11" x14ac:dyDescent="0.25">
      <c r="C510" t="s">
        <v>569</v>
      </c>
      <c r="D510" t="s">
        <v>570</v>
      </c>
      <c r="E510">
        <v>311</v>
      </c>
      <c r="F510">
        <v>13000</v>
      </c>
      <c r="G510" s="3">
        <v>33371</v>
      </c>
      <c r="H510" s="3">
        <v>44016</v>
      </c>
      <c r="I510">
        <v>2010</v>
      </c>
      <c r="J510">
        <v>1003</v>
      </c>
      <c r="K510">
        <v>2012</v>
      </c>
    </row>
    <row r="511" spans="3:11" x14ac:dyDescent="0.25">
      <c r="C511" t="s">
        <v>429</v>
      </c>
      <c r="D511" t="s">
        <v>571</v>
      </c>
      <c r="E511">
        <v>311</v>
      </c>
      <c r="F511">
        <v>9000</v>
      </c>
      <c r="G511" s="3">
        <v>34668</v>
      </c>
      <c r="H511" s="3">
        <v>45193</v>
      </c>
      <c r="I511">
        <v>7010</v>
      </c>
      <c r="J511">
        <v>2001</v>
      </c>
      <c r="K511">
        <v>7014</v>
      </c>
    </row>
    <row r="512" spans="3:11" x14ac:dyDescent="0.25">
      <c r="C512" t="s">
        <v>569</v>
      </c>
      <c r="D512" t="s">
        <v>572</v>
      </c>
      <c r="E512">
        <v>311</v>
      </c>
      <c r="F512">
        <v>13000</v>
      </c>
      <c r="G512" s="3">
        <v>36042</v>
      </c>
      <c r="H512" s="3">
        <v>45430</v>
      </c>
      <c r="I512">
        <v>2010</v>
      </c>
      <c r="J512">
        <v>2001</v>
      </c>
      <c r="K512">
        <v>2014</v>
      </c>
    </row>
    <row r="513" spans="3:11" x14ac:dyDescent="0.25">
      <c r="C513" t="s">
        <v>449</v>
      </c>
      <c r="D513" t="s">
        <v>573</v>
      </c>
      <c r="E513">
        <v>310</v>
      </c>
      <c r="F513">
        <v>13000</v>
      </c>
      <c r="G513" s="3">
        <v>26326</v>
      </c>
      <c r="H513" s="3">
        <v>45543</v>
      </c>
      <c r="I513">
        <v>1010</v>
      </c>
      <c r="J513">
        <v>1003</v>
      </c>
      <c r="K513">
        <v>1014</v>
      </c>
    </row>
    <row r="514" spans="3:11" x14ac:dyDescent="0.25">
      <c r="C514" t="s">
        <v>739</v>
      </c>
      <c r="D514" t="s">
        <v>709</v>
      </c>
      <c r="E514">
        <v>310</v>
      </c>
      <c r="F514">
        <v>14000</v>
      </c>
      <c r="G514" s="3">
        <v>35744</v>
      </c>
      <c r="H514" s="3">
        <v>45513</v>
      </c>
      <c r="I514">
        <v>7010</v>
      </c>
      <c r="J514">
        <v>1001</v>
      </c>
      <c r="K514">
        <v>7012</v>
      </c>
    </row>
    <row r="515" spans="3:11" x14ac:dyDescent="0.25">
      <c r="C515" t="s">
        <v>740</v>
      </c>
      <c r="D515" t="s">
        <v>710</v>
      </c>
      <c r="E515">
        <v>310</v>
      </c>
      <c r="F515">
        <v>14000</v>
      </c>
      <c r="G515" s="3">
        <v>30220</v>
      </c>
      <c r="H515" s="3">
        <v>43821</v>
      </c>
      <c r="I515">
        <v>5010</v>
      </c>
      <c r="J515">
        <v>1002</v>
      </c>
      <c r="K515">
        <v>5014</v>
      </c>
    </row>
    <row r="516" spans="3:11" x14ac:dyDescent="0.25">
      <c r="C516" t="s">
        <v>574</v>
      </c>
      <c r="D516" t="s">
        <v>575</v>
      </c>
      <c r="E516">
        <v>310</v>
      </c>
      <c r="F516">
        <v>7000</v>
      </c>
      <c r="G516" s="3">
        <v>31225</v>
      </c>
      <c r="H516" s="3">
        <v>45153</v>
      </c>
      <c r="I516">
        <v>8010</v>
      </c>
      <c r="J516">
        <v>2001</v>
      </c>
      <c r="K516">
        <v>8012</v>
      </c>
    </row>
    <row r="517" spans="3:11" x14ac:dyDescent="0.25">
      <c r="C517" t="s">
        <v>576</v>
      </c>
      <c r="D517" t="s">
        <v>577</v>
      </c>
      <c r="E517">
        <v>310</v>
      </c>
      <c r="F517">
        <v>10000</v>
      </c>
      <c r="G517" s="3">
        <v>36451</v>
      </c>
      <c r="H517" s="3">
        <v>44457</v>
      </c>
      <c r="I517">
        <v>9050</v>
      </c>
      <c r="J517">
        <v>1002</v>
      </c>
      <c r="K517">
        <v>9052</v>
      </c>
    </row>
    <row r="518" spans="3:11" x14ac:dyDescent="0.25">
      <c r="C518" t="s">
        <v>741</v>
      </c>
      <c r="D518" t="s">
        <v>711</v>
      </c>
      <c r="E518">
        <v>310</v>
      </c>
      <c r="F518">
        <v>14000</v>
      </c>
      <c r="G518" s="3">
        <v>25996</v>
      </c>
      <c r="H518" s="3">
        <v>44148</v>
      </c>
      <c r="I518">
        <v>3010</v>
      </c>
      <c r="J518">
        <v>1002</v>
      </c>
      <c r="K518">
        <v>3015</v>
      </c>
    </row>
    <row r="519" spans="3:11" x14ac:dyDescent="0.25">
      <c r="C519" t="s">
        <v>578</v>
      </c>
      <c r="D519" t="s">
        <v>579</v>
      </c>
      <c r="E519">
        <v>310</v>
      </c>
      <c r="F519">
        <v>7000</v>
      </c>
      <c r="G519" s="3">
        <v>37051</v>
      </c>
      <c r="H519" s="3">
        <v>45026</v>
      </c>
      <c r="I519">
        <v>3010</v>
      </c>
      <c r="J519">
        <v>1002</v>
      </c>
      <c r="K519">
        <v>3015</v>
      </c>
    </row>
    <row r="520" spans="3:11" x14ac:dyDescent="0.25">
      <c r="C520" t="s">
        <v>461</v>
      </c>
      <c r="D520" t="s">
        <v>580</v>
      </c>
      <c r="E520">
        <v>310</v>
      </c>
      <c r="F520">
        <v>7000</v>
      </c>
      <c r="G520" s="3">
        <v>29163</v>
      </c>
      <c r="H520" s="3">
        <v>45145</v>
      </c>
      <c r="I520">
        <v>9010</v>
      </c>
      <c r="J520">
        <v>1001</v>
      </c>
      <c r="K520">
        <v>9015</v>
      </c>
    </row>
    <row r="521" spans="3:11" x14ac:dyDescent="0.25">
      <c r="C521" t="s">
        <v>581</v>
      </c>
      <c r="D521" t="s">
        <v>539</v>
      </c>
      <c r="E521">
        <v>310</v>
      </c>
      <c r="F521">
        <v>5000</v>
      </c>
      <c r="G521" s="3">
        <v>26991</v>
      </c>
      <c r="H521" s="3">
        <v>44118</v>
      </c>
      <c r="I521">
        <v>8010</v>
      </c>
      <c r="J521">
        <v>2001</v>
      </c>
      <c r="K521">
        <v>8012</v>
      </c>
    </row>
    <row r="522" spans="3:11" x14ac:dyDescent="0.25">
      <c r="C522" t="s">
        <v>442</v>
      </c>
      <c r="D522" t="s">
        <v>582</v>
      </c>
      <c r="E522">
        <v>310</v>
      </c>
      <c r="F522">
        <v>10000</v>
      </c>
      <c r="G522" s="3">
        <v>27894</v>
      </c>
      <c r="H522" s="3">
        <v>44461</v>
      </c>
      <c r="I522">
        <v>5010</v>
      </c>
      <c r="J522">
        <v>1002</v>
      </c>
      <c r="K522">
        <v>5012</v>
      </c>
    </row>
    <row r="523" spans="3:11" x14ac:dyDescent="0.25">
      <c r="C523" t="s">
        <v>583</v>
      </c>
      <c r="D523" t="s">
        <v>584</v>
      </c>
      <c r="E523">
        <v>310</v>
      </c>
      <c r="F523">
        <v>5000</v>
      </c>
      <c r="G523" s="3">
        <v>32755</v>
      </c>
      <c r="H523" s="3">
        <v>44925</v>
      </c>
      <c r="I523">
        <v>5010</v>
      </c>
      <c r="J523">
        <v>1001</v>
      </c>
      <c r="K523">
        <v>5014</v>
      </c>
    </row>
    <row r="524" spans="3:11" x14ac:dyDescent="0.25">
      <c r="C524" t="s">
        <v>585</v>
      </c>
      <c r="D524" t="s">
        <v>546</v>
      </c>
      <c r="E524">
        <v>311</v>
      </c>
      <c r="F524">
        <v>9000</v>
      </c>
      <c r="G524" s="3">
        <v>25309</v>
      </c>
      <c r="H524" s="3">
        <v>45445</v>
      </c>
      <c r="I524">
        <v>9010</v>
      </c>
      <c r="J524">
        <v>1002</v>
      </c>
      <c r="K524">
        <v>9015</v>
      </c>
    </row>
    <row r="525" spans="3:11" x14ac:dyDescent="0.25">
      <c r="C525" t="s">
        <v>586</v>
      </c>
      <c r="D525" t="s">
        <v>587</v>
      </c>
      <c r="E525">
        <v>310</v>
      </c>
      <c r="F525">
        <v>10000</v>
      </c>
      <c r="G525" s="3">
        <v>32884</v>
      </c>
      <c r="H525" s="3">
        <v>44217</v>
      </c>
      <c r="I525">
        <v>1010</v>
      </c>
      <c r="J525">
        <v>1001</v>
      </c>
      <c r="K525">
        <v>1014</v>
      </c>
    </row>
    <row r="526" spans="3:11" x14ac:dyDescent="0.25">
      <c r="C526" t="s">
        <v>588</v>
      </c>
      <c r="D526" t="s">
        <v>492</v>
      </c>
      <c r="E526">
        <v>310</v>
      </c>
      <c r="F526">
        <v>5000</v>
      </c>
      <c r="G526" s="3">
        <v>24336</v>
      </c>
      <c r="H526" s="3">
        <v>44201</v>
      </c>
      <c r="I526">
        <v>5010</v>
      </c>
      <c r="J526">
        <v>1003</v>
      </c>
      <c r="K526">
        <v>5012</v>
      </c>
    </row>
    <row r="527" spans="3:11" x14ac:dyDescent="0.25">
      <c r="C527" t="s">
        <v>589</v>
      </c>
      <c r="D527" t="s">
        <v>590</v>
      </c>
      <c r="E527">
        <v>310</v>
      </c>
      <c r="F527">
        <v>7000</v>
      </c>
      <c r="G527" s="3">
        <v>24217</v>
      </c>
      <c r="H527" s="3">
        <v>43782</v>
      </c>
      <c r="I527">
        <v>7010</v>
      </c>
      <c r="J527">
        <v>1001</v>
      </c>
      <c r="K527">
        <v>7012</v>
      </c>
    </row>
    <row r="528" spans="3:11" x14ac:dyDescent="0.25">
      <c r="C528" t="s">
        <v>591</v>
      </c>
      <c r="D528" t="s">
        <v>712</v>
      </c>
      <c r="E528">
        <v>310</v>
      </c>
      <c r="F528">
        <v>14000</v>
      </c>
      <c r="G528" s="3">
        <v>31025</v>
      </c>
      <c r="H528" s="3">
        <v>45276</v>
      </c>
      <c r="I528">
        <v>2010</v>
      </c>
      <c r="J528">
        <v>2001</v>
      </c>
      <c r="K528">
        <v>2014</v>
      </c>
    </row>
    <row r="529" spans="3:11" x14ac:dyDescent="0.25">
      <c r="C529" t="s">
        <v>592</v>
      </c>
      <c r="D529" t="s">
        <v>361</v>
      </c>
      <c r="E529">
        <v>310</v>
      </c>
      <c r="F529">
        <v>2000</v>
      </c>
      <c r="G529" s="3">
        <v>36418</v>
      </c>
      <c r="H529" s="3">
        <v>45564</v>
      </c>
      <c r="I529">
        <v>2010</v>
      </c>
      <c r="J529">
        <v>1001</v>
      </c>
      <c r="K529">
        <v>2014</v>
      </c>
    </row>
    <row r="530" spans="3:11" x14ac:dyDescent="0.25">
      <c r="C530" t="s">
        <v>729</v>
      </c>
      <c r="D530" t="s">
        <v>713</v>
      </c>
      <c r="E530">
        <v>311</v>
      </c>
      <c r="F530">
        <v>14000</v>
      </c>
      <c r="G530" s="3">
        <v>27880</v>
      </c>
      <c r="H530" s="3">
        <v>45309</v>
      </c>
      <c r="I530">
        <v>8010</v>
      </c>
      <c r="J530">
        <v>2001</v>
      </c>
      <c r="K530">
        <v>8014</v>
      </c>
    </row>
    <row r="531" spans="3:11" x14ac:dyDescent="0.25">
      <c r="C531" t="s">
        <v>593</v>
      </c>
      <c r="D531" t="s">
        <v>499</v>
      </c>
      <c r="E531">
        <v>311</v>
      </c>
      <c r="F531">
        <v>13000</v>
      </c>
      <c r="G531" s="3">
        <v>32702</v>
      </c>
      <c r="H531" s="3">
        <v>43768</v>
      </c>
      <c r="I531">
        <v>2010</v>
      </c>
      <c r="J531">
        <v>1003</v>
      </c>
      <c r="K531">
        <v>2014</v>
      </c>
    </row>
    <row r="532" spans="3:11" x14ac:dyDescent="0.25">
      <c r="C532" t="s">
        <v>43</v>
      </c>
      <c r="D532" t="s">
        <v>594</v>
      </c>
      <c r="E532">
        <v>311</v>
      </c>
      <c r="F532">
        <v>13000</v>
      </c>
      <c r="G532" s="3">
        <v>37985</v>
      </c>
      <c r="H532" s="3">
        <v>43771</v>
      </c>
      <c r="I532">
        <v>2010</v>
      </c>
      <c r="J532">
        <v>1003</v>
      </c>
      <c r="K532">
        <v>2012</v>
      </c>
    </row>
    <row r="533" spans="3:11" x14ac:dyDescent="0.25">
      <c r="C533" t="s">
        <v>506</v>
      </c>
      <c r="D533" t="s">
        <v>595</v>
      </c>
      <c r="E533">
        <v>311</v>
      </c>
      <c r="F533">
        <v>10000</v>
      </c>
      <c r="G533" s="3">
        <v>25209</v>
      </c>
      <c r="H533" s="3">
        <v>44213</v>
      </c>
      <c r="I533">
        <v>9050</v>
      </c>
      <c r="J533">
        <v>1001</v>
      </c>
      <c r="K533">
        <v>9052</v>
      </c>
    </row>
    <row r="534" spans="3:11" x14ac:dyDescent="0.25">
      <c r="C534" t="s">
        <v>461</v>
      </c>
      <c r="D534" t="s">
        <v>596</v>
      </c>
      <c r="E534">
        <v>310</v>
      </c>
      <c r="F534">
        <v>7000</v>
      </c>
      <c r="G534" s="3">
        <v>37495</v>
      </c>
      <c r="H534" s="3">
        <v>45016</v>
      </c>
      <c r="I534">
        <v>3010</v>
      </c>
      <c r="J534">
        <v>2001</v>
      </c>
      <c r="K534">
        <v>3017</v>
      </c>
    </row>
    <row r="535" spans="3:11" x14ac:dyDescent="0.25">
      <c r="C535" t="s">
        <v>524</v>
      </c>
      <c r="D535" t="s">
        <v>597</v>
      </c>
      <c r="E535">
        <v>310</v>
      </c>
      <c r="F535">
        <v>12000</v>
      </c>
      <c r="G535" s="3">
        <v>36148</v>
      </c>
      <c r="H535" s="3">
        <v>44535</v>
      </c>
      <c r="I535">
        <v>6010</v>
      </c>
      <c r="J535">
        <v>1002</v>
      </c>
      <c r="K535">
        <v>6012</v>
      </c>
    </row>
    <row r="536" spans="3:11" x14ac:dyDescent="0.25">
      <c r="C536" t="s">
        <v>598</v>
      </c>
      <c r="D536" t="s">
        <v>599</v>
      </c>
      <c r="E536">
        <v>311</v>
      </c>
      <c r="F536">
        <v>7000</v>
      </c>
      <c r="G536" s="3">
        <v>33958</v>
      </c>
      <c r="H536" s="3">
        <v>44791</v>
      </c>
      <c r="I536">
        <v>3010</v>
      </c>
      <c r="J536">
        <v>1001</v>
      </c>
      <c r="K536">
        <v>3015</v>
      </c>
    </row>
    <row r="537" spans="3:11" x14ac:dyDescent="0.25">
      <c r="C537" t="s">
        <v>730</v>
      </c>
      <c r="D537" t="s">
        <v>714</v>
      </c>
      <c r="E537">
        <v>311</v>
      </c>
      <c r="F537">
        <v>14000</v>
      </c>
      <c r="G537" s="3">
        <v>38884</v>
      </c>
      <c r="H537" s="3">
        <v>45463</v>
      </c>
      <c r="I537">
        <v>3010</v>
      </c>
      <c r="J537">
        <v>2001</v>
      </c>
      <c r="K537">
        <v>3015</v>
      </c>
    </row>
    <row r="538" spans="3:11" x14ac:dyDescent="0.25">
      <c r="C538" t="s">
        <v>601</v>
      </c>
      <c r="D538" t="s">
        <v>575</v>
      </c>
      <c r="E538">
        <v>310</v>
      </c>
      <c r="F538">
        <v>5000</v>
      </c>
      <c r="G538" s="3">
        <v>23735</v>
      </c>
      <c r="H538" s="3">
        <v>45535</v>
      </c>
      <c r="I538">
        <v>7010</v>
      </c>
      <c r="J538">
        <v>1002</v>
      </c>
      <c r="K538">
        <v>7012</v>
      </c>
    </row>
    <row r="539" spans="3:11" x14ac:dyDescent="0.25">
      <c r="C539" t="s">
        <v>602</v>
      </c>
      <c r="D539" t="s">
        <v>603</v>
      </c>
      <c r="E539">
        <v>311</v>
      </c>
      <c r="F539">
        <v>9000</v>
      </c>
      <c r="G539" s="3">
        <v>27062</v>
      </c>
      <c r="H539" s="3">
        <v>44728</v>
      </c>
      <c r="I539">
        <v>4010</v>
      </c>
      <c r="J539">
        <v>1001</v>
      </c>
      <c r="K539">
        <v>4012</v>
      </c>
    </row>
    <row r="540" spans="3:11" x14ac:dyDescent="0.25">
      <c r="C540" t="s">
        <v>485</v>
      </c>
      <c r="D540" t="s">
        <v>422</v>
      </c>
      <c r="E540">
        <v>310</v>
      </c>
      <c r="F540">
        <v>5000</v>
      </c>
      <c r="G540" s="3">
        <v>34106</v>
      </c>
      <c r="H540" s="3">
        <v>45303</v>
      </c>
      <c r="I540">
        <v>1010</v>
      </c>
      <c r="J540">
        <v>1002</v>
      </c>
      <c r="K540">
        <v>1012</v>
      </c>
    </row>
    <row r="541" spans="3:11" x14ac:dyDescent="0.25">
      <c r="C541" t="s">
        <v>444</v>
      </c>
      <c r="D541" t="s">
        <v>604</v>
      </c>
      <c r="E541">
        <v>311</v>
      </c>
      <c r="F541">
        <v>3000</v>
      </c>
      <c r="G541" s="3">
        <v>32437</v>
      </c>
      <c r="H541" s="3">
        <v>45568</v>
      </c>
      <c r="I541">
        <v>2010</v>
      </c>
      <c r="J541">
        <v>1002</v>
      </c>
      <c r="K541">
        <v>2012</v>
      </c>
    </row>
    <row r="542" spans="3:11" x14ac:dyDescent="0.25">
      <c r="C542" t="s">
        <v>605</v>
      </c>
      <c r="D542" t="s">
        <v>606</v>
      </c>
      <c r="E542">
        <v>310</v>
      </c>
      <c r="F542">
        <v>10000</v>
      </c>
      <c r="G542" s="3">
        <v>29500</v>
      </c>
      <c r="H542" s="3">
        <v>44401</v>
      </c>
      <c r="I542">
        <v>8010</v>
      </c>
      <c r="J542">
        <v>1003</v>
      </c>
      <c r="K542">
        <v>8012</v>
      </c>
    </row>
    <row r="543" spans="3:11" x14ac:dyDescent="0.25">
      <c r="C543" t="s">
        <v>508</v>
      </c>
      <c r="D543" t="s">
        <v>490</v>
      </c>
      <c r="E543">
        <v>311</v>
      </c>
      <c r="F543">
        <v>13000</v>
      </c>
      <c r="G543" s="3">
        <v>27385</v>
      </c>
      <c r="H543" s="3">
        <v>44616</v>
      </c>
      <c r="I543">
        <v>5010</v>
      </c>
      <c r="J543">
        <v>1001</v>
      </c>
      <c r="K543">
        <v>5012</v>
      </c>
    </row>
    <row r="544" spans="3:11" x14ac:dyDescent="0.25">
      <c r="C544" t="s">
        <v>471</v>
      </c>
      <c r="D544" t="s">
        <v>440</v>
      </c>
      <c r="E544">
        <v>311</v>
      </c>
      <c r="F544">
        <v>13000</v>
      </c>
      <c r="G544" s="3">
        <v>26930</v>
      </c>
      <c r="H544" s="3">
        <v>44976</v>
      </c>
      <c r="I544">
        <v>4010</v>
      </c>
      <c r="J544">
        <v>1001</v>
      </c>
      <c r="K544">
        <v>4014</v>
      </c>
    </row>
    <row r="545" spans="3:11" x14ac:dyDescent="0.25">
      <c r="C545" t="s">
        <v>607</v>
      </c>
      <c r="D545" t="s">
        <v>608</v>
      </c>
      <c r="E545">
        <v>311</v>
      </c>
      <c r="F545">
        <v>15000</v>
      </c>
      <c r="G545" s="3">
        <v>24953</v>
      </c>
      <c r="H545" s="3">
        <v>45183</v>
      </c>
      <c r="I545">
        <v>1010</v>
      </c>
      <c r="J545">
        <v>1001</v>
      </c>
      <c r="K545">
        <v>1014</v>
      </c>
    </row>
    <row r="546" spans="3:11" x14ac:dyDescent="0.25">
      <c r="C546" t="s">
        <v>522</v>
      </c>
      <c r="D546" t="s">
        <v>609</v>
      </c>
      <c r="E546">
        <v>311</v>
      </c>
      <c r="F546">
        <v>12000</v>
      </c>
      <c r="G546" s="3">
        <v>35062</v>
      </c>
      <c r="H546" s="3">
        <v>45279</v>
      </c>
      <c r="I546">
        <v>6010</v>
      </c>
      <c r="J546">
        <v>1001</v>
      </c>
      <c r="K546">
        <v>6012</v>
      </c>
    </row>
    <row r="547" spans="3:11" x14ac:dyDescent="0.25">
      <c r="C547" t="s">
        <v>522</v>
      </c>
      <c r="D547" t="s">
        <v>610</v>
      </c>
      <c r="E547">
        <v>311</v>
      </c>
      <c r="F547">
        <v>9000</v>
      </c>
      <c r="G547" s="3">
        <v>36876</v>
      </c>
      <c r="H547" s="3">
        <v>45112</v>
      </c>
      <c r="I547">
        <v>4010</v>
      </c>
      <c r="J547">
        <v>1002</v>
      </c>
      <c r="K547">
        <v>4014</v>
      </c>
    </row>
    <row r="548" spans="3:11" x14ac:dyDescent="0.25">
      <c r="C548" t="s">
        <v>447</v>
      </c>
      <c r="D548" t="s">
        <v>611</v>
      </c>
      <c r="E548">
        <v>311</v>
      </c>
      <c r="F548">
        <v>10000</v>
      </c>
      <c r="G548" s="3">
        <v>35354</v>
      </c>
      <c r="H548" s="3">
        <v>43975</v>
      </c>
      <c r="I548">
        <v>4010</v>
      </c>
      <c r="J548">
        <v>2001</v>
      </c>
      <c r="K548">
        <v>4014</v>
      </c>
    </row>
    <row r="549" spans="3:11" x14ac:dyDescent="0.25">
      <c r="C549" t="s">
        <v>461</v>
      </c>
      <c r="D549" t="s">
        <v>612</v>
      </c>
      <c r="E549">
        <v>310</v>
      </c>
      <c r="F549">
        <v>12000</v>
      </c>
      <c r="G549" s="3">
        <v>35083</v>
      </c>
      <c r="H549" s="3">
        <v>44693</v>
      </c>
      <c r="I549">
        <v>4010</v>
      </c>
      <c r="J549">
        <v>2001</v>
      </c>
      <c r="K549">
        <v>4014</v>
      </c>
    </row>
    <row r="550" spans="3:11" x14ac:dyDescent="0.25">
      <c r="C550" t="s">
        <v>613</v>
      </c>
      <c r="D550" t="s">
        <v>614</v>
      </c>
      <c r="E550">
        <v>311</v>
      </c>
      <c r="F550">
        <v>7000</v>
      </c>
      <c r="G550" s="3">
        <v>36394</v>
      </c>
      <c r="H550" s="3">
        <v>43779</v>
      </c>
      <c r="I550">
        <v>1010</v>
      </c>
      <c r="J550">
        <v>1001</v>
      </c>
      <c r="K550">
        <v>1014</v>
      </c>
    </row>
    <row r="551" spans="3:11" x14ac:dyDescent="0.25">
      <c r="C551" t="s">
        <v>695</v>
      </c>
      <c r="D551" t="s">
        <v>715</v>
      </c>
      <c r="E551">
        <v>311</v>
      </c>
      <c r="F551">
        <v>14000</v>
      </c>
      <c r="G551" s="3">
        <v>34515</v>
      </c>
      <c r="H551" s="3">
        <v>45177</v>
      </c>
      <c r="I551">
        <v>8010</v>
      </c>
      <c r="J551">
        <v>1003</v>
      </c>
      <c r="K551">
        <v>8012</v>
      </c>
    </row>
    <row r="552" spans="3:11" x14ac:dyDescent="0.25">
      <c r="C552" t="s">
        <v>616</v>
      </c>
      <c r="D552" t="s">
        <v>617</v>
      </c>
      <c r="E552">
        <v>310</v>
      </c>
      <c r="F552">
        <v>5000</v>
      </c>
      <c r="G552" s="3">
        <v>29715</v>
      </c>
      <c r="H552" s="3">
        <v>44380</v>
      </c>
      <c r="I552">
        <v>8010</v>
      </c>
      <c r="J552">
        <v>1001</v>
      </c>
      <c r="K552">
        <v>8014</v>
      </c>
    </row>
    <row r="553" spans="3:11" x14ac:dyDescent="0.25">
      <c r="C553" t="s">
        <v>618</v>
      </c>
      <c r="D553" t="s">
        <v>542</v>
      </c>
      <c r="E553">
        <v>310</v>
      </c>
      <c r="F553">
        <v>13000</v>
      </c>
      <c r="G553" s="3">
        <v>38160</v>
      </c>
      <c r="H553" s="3">
        <v>44023</v>
      </c>
      <c r="I553">
        <v>3010</v>
      </c>
      <c r="J553">
        <v>2001</v>
      </c>
      <c r="K553">
        <v>3015</v>
      </c>
    </row>
    <row r="554" spans="3:11" x14ac:dyDescent="0.25">
      <c r="C554" t="s">
        <v>619</v>
      </c>
      <c r="D554" t="s">
        <v>580</v>
      </c>
      <c r="E554">
        <v>311</v>
      </c>
      <c r="F554">
        <v>2000</v>
      </c>
      <c r="G554" s="3">
        <v>31166</v>
      </c>
      <c r="H554" s="3">
        <v>44061</v>
      </c>
      <c r="I554">
        <v>1010</v>
      </c>
      <c r="J554">
        <v>1003</v>
      </c>
      <c r="K554">
        <v>1012</v>
      </c>
    </row>
    <row r="555" spans="3:11" x14ac:dyDescent="0.25">
      <c r="C555" t="s">
        <v>620</v>
      </c>
      <c r="D555" t="s">
        <v>621</v>
      </c>
      <c r="E555">
        <v>311</v>
      </c>
      <c r="F555">
        <v>13000</v>
      </c>
      <c r="G555" s="3">
        <v>27123</v>
      </c>
      <c r="H555" s="3">
        <v>45041</v>
      </c>
      <c r="I555">
        <v>6010</v>
      </c>
      <c r="J555">
        <v>1002</v>
      </c>
      <c r="K555">
        <v>6012</v>
      </c>
    </row>
    <row r="556" spans="3:11" x14ac:dyDescent="0.25">
      <c r="C556" t="s">
        <v>468</v>
      </c>
      <c r="D556" t="s">
        <v>622</v>
      </c>
      <c r="E556">
        <v>310</v>
      </c>
      <c r="F556">
        <v>10000</v>
      </c>
      <c r="G556" s="3">
        <v>23692</v>
      </c>
      <c r="H556" s="3">
        <v>45395</v>
      </c>
      <c r="I556">
        <v>6010</v>
      </c>
      <c r="J556">
        <v>2001</v>
      </c>
      <c r="K556">
        <v>6014</v>
      </c>
    </row>
    <row r="557" spans="3:11" x14ac:dyDescent="0.25">
      <c r="C557" t="s">
        <v>623</v>
      </c>
      <c r="D557" t="s">
        <v>584</v>
      </c>
      <c r="E557">
        <v>310</v>
      </c>
      <c r="F557">
        <v>10000</v>
      </c>
      <c r="G557" s="3">
        <v>29592</v>
      </c>
      <c r="H557" s="3">
        <v>44750</v>
      </c>
      <c r="I557">
        <v>7010</v>
      </c>
      <c r="J557">
        <v>1001</v>
      </c>
      <c r="K557">
        <v>7014</v>
      </c>
    </row>
    <row r="558" spans="3:11" x14ac:dyDescent="0.25">
      <c r="C558" t="s">
        <v>624</v>
      </c>
      <c r="D558" t="s">
        <v>606</v>
      </c>
      <c r="E558">
        <v>310</v>
      </c>
      <c r="F558">
        <v>9000</v>
      </c>
      <c r="G558" s="3">
        <v>32924</v>
      </c>
      <c r="H558" s="3">
        <v>44743</v>
      </c>
      <c r="I558">
        <v>4010</v>
      </c>
      <c r="J558">
        <v>2001</v>
      </c>
      <c r="K558">
        <v>4012</v>
      </c>
    </row>
    <row r="559" spans="3:11" x14ac:dyDescent="0.25">
      <c r="C559" t="s">
        <v>625</v>
      </c>
      <c r="D559" t="s">
        <v>571</v>
      </c>
      <c r="E559">
        <v>310</v>
      </c>
      <c r="F559">
        <v>15000</v>
      </c>
      <c r="G559" s="3">
        <v>30553</v>
      </c>
      <c r="H559" s="3">
        <v>44683</v>
      </c>
      <c r="I559">
        <v>7010</v>
      </c>
      <c r="J559">
        <v>1002</v>
      </c>
      <c r="K559">
        <v>7012</v>
      </c>
    </row>
    <row r="560" spans="3:11" x14ac:dyDescent="0.25">
      <c r="C560" t="s">
        <v>626</v>
      </c>
      <c r="D560" t="s">
        <v>492</v>
      </c>
      <c r="E560">
        <v>310</v>
      </c>
      <c r="F560">
        <v>5000</v>
      </c>
      <c r="G560" s="3">
        <v>23361</v>
      </c>
      <c r="H560" s="3">
        <v>44483</v>
      </c>
      <c r="I560">
        <v>2010</v>
      </c>
      <c r="J560">
        <v>2001</v>
      </c>
      <c r="K560">
        <v>2014</v>
      </c>
    </row>
    <row r="561" spans="3:11" x14ac:dyDescent="0.25">
      <c r="C561" t="s">
        <v>627</v>
      </c>
      <c r="D561" t="s">
        <v>628</v>
      </c>
      <c r="E561">
        <v>310</v>
      </c>
      <c r="F561">
        <v>12000</v>
      </c>
      <c r="G561" s="3">
        <v>34866</v>
      </c>
      <c r="H561" s="3">
        <v>44242</v>
      </c>
      <c r="I561">
        <v>4010</v>
      </c>
      <c r="J561">
        <v>1002</v>
      </c>
      <c r="K561">
        <v>4014</v>
      </c>
    </row>
    <row r="562" spans="3:11" x14ac:dyDescent="0.25">
      <c r="C562" t="s">
        <v>629</v>
      </c>
      <c r="D562" t="s">
        <v>630</v>
      </c>
      <c r="E562">
        <v>310</v>
      </c>
      <c r="F562">
        <v>3000</v>
      </c>
      <c r="G562" s="3">
        <v>33586</v>
      </c>
      <c r="H562" s="3">
        <v>43902</v>
      </c>
      <c r="I562">
        <v>1010</v>
      </c>
      <c r="J562">
        <v>2001</v>
      </c>
      <c r="K562">
        <v>1012</v>
      </c>
    </row>
    <row r="563" spans="3:11" x14ac:dyDescent="0.25">
      <c r="C563" t="s">
        <v>631</v>
      </c>
      <c r="D563" t="s">
        <v>632</v>
      </c>
      <c r="E563">
        <v>311</v>
      </c>
      <c r="F563">
        <v>15000</v>
      </c>
      <c r="G563" s="3">
        <v>35467</v>
      </c>
      <c r="H563" s="3">
        <v>44663</v>
      </c>
      <c r="I563">
        <v>5010</v>
      </c>
      <c r="J563">
        <v>1003</v>
      </c>
      <c r="K563">
        <v>5012</v>
      </c>
    </row>
    <row r="564" spans="3:11" x14ac:dyDescent="0.25">
      <c r="C564" t="s">
        <v>600</v>
      </c>
      <c r="D564" t="s">
        <v>606</v>
      </c>
      <c r="E564">
        <v>311</v>
      </c>
      <c r="F564">
        <v>5000</v>
      </c>
      <c r="G564" s="3">
        <v>32584</v>
      </c>
      <c r="H564" s="3">
        <v>45367</v>
      </c>
      <c r="I564">
        <v>3010</v>
      </c>
      <c r="J564">
        <v>2001</v>
      </c>
      <c r="K564">
        <v>3015</v>
      </c>
    </row>
    <row r="565" spans="3:11" x14ac:dyDescent="0.25">
      <c r="C565" t="s">
        <v>742</v>
      </c>
      <c r="D565" t="s">
        <v>716</v>
      </c>
      <c r="E565">
        <v>310</v>
      </c>
      <c r="F565">
        <v>14000</v>
      </c>
      <c r="G565" s="3">
        <v>34885</v>
      </c>
      <c r="H565" s="3">
        <v>44068</v>
      </c>
      <c r="I565">
        <v>5010</v>
      </c>
      <c r="J565">
        <v>1003</v>
      </c>
      <c r="K565">
        <v>5014</v>
      </c>
    </row>
    <row r="566" spans="3:11" x14ac:dyDescent="0.25">
      <c r="C566" t="s">
        <v>43</v>
      </c>
      <c r="D566" t="s">
        <v>633</v>
      </c>
      <c r="E566">
        <v>311</v>
      </c>
      <c r="F566">
        <v>12000</v>
      </c>
      <c r="G566" s="3">
        <v>38483</v>
      </c>
      <c r="H566" s="3">
        <v>45476</v>
      </c>
      <c r="I566">
        <v>9050</v>
      </c>
      <c r="J566">
        <v>2001</v>
      </c>
      <c r="K566">
        <v>9052</v>
      </c>
    </row>
    <row r="567" spans="3:11" x14ac:dyDescent="0.25">
      <c r="C567" t="s">
        <v>624</v>
      </c>
      <c r="D567" t="s">
        <v>634</v>
      </c>
      <c r="E567">
        <v>310</v>
      </c>
      <c r="F567">
        <v>9000</v>
      </c>
      <c r="G567" s="3">
        <v>34377</v>
      </c>
      <c r="H567" s="3">
        <v>44648</v>
      </c>
      <c r="I567">
        <v>7010</v>
      </c>
      <c r="J567">
        <v>2001</v>
      </c>
      <c r="K567">
        <v>7014</v>
      </c>
    </row>
    <row r="568" spans="3:11" x14ac:dyDescent="0.25">
      <c r="C568" t="s">
        <v>635</v>
      </c>
      <c r="D568" t="s">
        <v>636</v>
      </c>
      <c r="E568">
        <v>310</v>
      </c>
      <c r="F568">
        <v>15000</v>
      </c>
      <c r="G568" s="3">
        <v>37332</v>
      </c>
      <c r="H568" s="3">
        <v>45339</v>
      </c>
      <c r="I568">
        <v>4010</v>
      </c>
      <c r="J568">
        <v>1003</v>
      </c>
      <c r="K568">
        <v>4014</v>
      </c>
    </row>
    <row r="569" spans="3:11" x14ac:dyDescent="0.25">
      <c r="C569" t="s">
        <v>731</v>
      </c>
      <c r="D569" t="s">
        <v>717</v>
      </c>
      <c r="E569">
        <v>311</v>
      </c>
      <c r="F569">
        <v>14000</v>
      </c>
      <c r="G569" s="3">
        <v>32447</v>
      </c>
      <c r="H569" s="3">
        <v>44782</v>
      </c>
      <c r="I569">
        <v>1010</v>
      </c>
      <c r="J569">
        <v>2001</v>
      </c>
      <c r="K569">
        <v>1012</v>
      </c>
    </row>
    <row r="570" spans="3:11" x14ac:dyDescent="0.25">
      <c r="C570" t="s">
        <v>522</v>
      </c>
      <c r="D570" t="s">
        <v>637</v>
      </c>
      <c r="E570">
        <v>311</v>
      </c>
      <c r="F570">
        <v>5000</v>
      </c>
      <c r="G570" s="3">
        <v>35507</v>
      </c>
      <c r="H570" s="3">
        <v>44342</v>
      </c>
      <c r="I570">
        <v>8010</v>
      </c>
      <c r="J570">
        <v>1002</v>
      </c>
      <c r="K570">
        <v>8014</v>
      </c>
    </row>
    <row r="571" spans="3:11" x14ac:dyDescent="0.25">
      <c r="C571" t="s">
        <v>638</v>
      </c>
      <c r="D571" t="s">
        <v>639</v>
      </c>
      <c r="E571">
        <v>311</v>
      </c>
      <c r="F571">
        <v>3000</v>
      </c>
      <c r="G571" s="3">
        <v>37648</v>
      </c>
      <c r="H571" s="3">
        <v>45131</v>
      </c>
      <c r="I571">
        <v>8010</v>
      </c>
      <c r="J571">
        <v>1003</v>
      </c>
      <c r="K571">
        <v>8012</v>
      </c>
    </row>
    <row r="572" spans="3:11" x14ac:dyDescent="0.25">
      <c r="C572" t="s">
        <v>743</v>
      </c>
      <c r="D572" t="s">
        <v>718</v>
      </c>
      <c r="E572">
        <v>310</v>
      </c>
      <c r="F572">
        <v>14000</v>
      </c>
      <c r="G572" s="3">
        <v>32080</v>
      </c>
      <c r="H572" s="3">
        <v>45238</v>
      </c>
      <c r="I572">
        <v>4010</v>
      </c>
      <c r="J572">
        <v>1001</v>
      </c>
      <c r="K572">
        <v>4012</v>
      </c>
    </row>
    <row r="573" spans="3:11" x14ac:dyDescent="0.25">
      <c r="C573" t="s">
        <v>640</v>
      </c>
      <c r="D573" t="s">
        <v>641</v>
      </c>
      <c r="E573">
        <v>311</v>
      </c>
      <c r="F573">
        <v>12000</v>
      </c>
      <c r="G573" s="3">
        <v>23918</v>
      </c>
      <c r="H573" s="3">
        <v>45314</v>
      </c>
      <c r="I573">
        <v>6010</v>
      </c>
      <c r="J573">
        <v>1003</v>
      </c>
      <c r="K573">
        <v>6012</v>
      </c>
    </row>
    <row r="574" spans="3:11" x14ac:dyDescent="0.25">
      <c r="C574" t="s">
        <v>694</v>
      </c>
      <c r="D574" t="s">
        <v>693</v>
      </c>
      <c r="E574">
        <v>311</v>
      </c>
      <c r="F574">
        <v>14000</v>
      </c>
      <c r="G574" s="3">
        <v>38340</v>
      </c>
      <c r="H574" s="3">
        <v>45149</v>
      </c>
      <c r="I574">
        <v>2010</v>
      </c>
      <c r="J574">
        <v>1003</v>
      </c>
      <c r="K574">
        <v>2014</v>
      </c>
    </row>
    <row r="575" spans="3:11" x14ac:dyDescent="0.25">
      <c r="C575" t="s">
        <v>642</v>
      </c>
      <c r="D575" t="s">
        <v>643</v>
      </c>
      <c r="E575">
        <v>310</v>
      </c>
      <c r="F575">
        <v>13000</v>
      </c>
      <c r="G575" s="3">
        <v>33439</v>
      </c>
      <c r="H575" s="3">
        <v>45421</v>
      </c>
      <c r="I575">
        <v>4010</v>
      </c>
      <c r="J575">
        <v>1003</v>
      </c>
      <c r="K575">
        <v>4012</v>
      </c>
    </row>
    <row r="576" spans="3:11" x14ac:dyDescent="0.25">
      <c r="C576" t="s">
        <v>498</v>
      </c>
      <c r="D576" t="s">
        <v>575</v>
      </c>
      <c r="E576">
        <v>311</v>
      </c>
      <c r="F576">
        <v>15000</v>
      </c>
      <c r="G576" s="3">
        <v>32491</v>
      </c>
      <c r="H576" s="3">
        <v>43988</v>
      </c>
      <c r="I576">
        <v>6010</v>
      </c>
      <c r="J576">
        <v>2001</v>
      </c>
      <c r="K576">
        <v>6014</v>
      </c>
    </row>
    <row r="577" spans="3:11" x14ac:dyDescent="0.25">
      <c r="C577" t="s">
        <v>644</v>
      </c>
      <c r="D577" t="s">
        <v>426</v>
      </c>
      <c r="E577">
        <v>310</v>
      </c>
      <c r="F577">
        <v>10000</v>
      </c>
      <c r="G577" s="3">
        <v>28557</v>
      </c>
      <c r="H577" s="3">
        <v>45398</v>
      </c>
      <c r="I577">
        <v>8010</v>
      </c>
      <c r="J577">
        <v>1002</v>
      </c>
      <c r="K577">
        <v>8012</v>
      </c>
    </row>
    <row r="578" spans="3:11" x14ac:dyDescent="0.25">
      <c r="C578" t="s">
        <v>425</v>
      </c>
      <c r="D578" t="s">
        <v>615</v>
      </c>
      <c r="E578">
        <v>311</v>
      </c>
      <c r="F578">
        <v>3000</v>
      </c>
      <c r="G578" s="3">
        <v>35660</v>
      </c>
      <c r="H578" s="3">
        <v>44844</v>
      </c>
      <c r="I578">
        <v>5010</v>
      </c>
      <c r="J578">
        <v>1001</v>
      </c>
      <c r="K578">
        <v>5012</v>
      </c>
    </row>
    <row r="579" spans="3:11" x14ac:dyDescent="0.25">
      <c r="C579" t="s">
        <v>645</v>
      </c>
      <c r="D579" t="s">
        <v>440</v>
      </c>
      <c r="E579">
        <v>310</v>
      </c>
      <c r="F579">
        <v>2000</v>
      </c>
      <c r="G579" s="3">
        <v>35911</v>
      </c>
      <c r="H579" s="3">
        <v>43821</v>
      </c>
      <c r="I579">
        <v>7010</v>
      </c>
      <c r="J579">
        <v>1002</v>
      </c>
      <c r="K579">
        <v>7012</v>
      </c>
    </row>
    <row r="580" spans="3:11" x14ac:dyDescent="0.25">
      <c r="C580" t="s">
        <v>701</v>
      </c>
      <c r="D580" t="s">
        <v>719</v>
      </c>
      <c r="E580">
        <v>311</v>
      </c>
      <c r="F580">
        <v>14000</v>
      </c>
      <c r="G580" s="3">
        <v>24698</v>
      </c>
      <c r="H580" s="3">
        <v>44538</v>
      </c>
      <c r="I580">
        <v>9010</v>
      </c>
      <c r="J580">
        <v>1003</v>
      </c>
      <c r="K580">
        <v>9015</v>
      </c>
    </row>
    <row r="581" spans="3:11" x14ac:dyDescent="0.25">
      <c r="C581" t="s">
        <v>646</v>
      </c>
      <c r="D581" t="s">
        <v>647</v>
      </c>
      <c r="E581">
        <v>310</v>
      </c>
      <c r="F581">
        <v>3000</v>
      </c>
      <c r="G581" s="3">
        <v>26587</v>
      </c>
      <c r="H581" s="3">
        <v>45327</v>
      </c>
      <c r="I581">
        <v>5010</v>
      </c>
      <c r="J581">
        <v>1002</v>
      </c>
      <c r="K581">
        <v>5012</v>
      </c>
    </row>
    <row r="582" spans="3:11" x14ac:dyDescent="0.25">
      <c r="C582" t="s">
        <v>645</v>
      </c>
      <c r="D582" t="s">
        <v>648</v>
      </c>
      <c r="E582">
        <v>310</v>
      </c>
      <c r="F582">
        <v>2000</v>
      </c>
      <c r="G582" s="3">
        <v>38272</v>
      </c>
      <c r="H582" s="3">
        <v>44891</v>
      </c>
      <c r="I582">
        <v>8010</v>
      </c>
      <c r="J582">
        <v>2001</v>
      </c>
      <c r="K582">
        <v>8012</v>
      </c>
    </row>
    <row r="583" spans="3:11" x14ac:dyDescent="0.25">
      <c r="C583" t="s">
        <v>489</v>
      </c>
      <c r="D583" t="s">
        <v>492</v>
      </c>
      <c r="E583">
        <v>311</v>
      </c>
      <c r="F583">
        <v>13000</v>
      </c>
      <c r="G583" s="3">
        <v>26338</v>
      </c>
      <c r="H583" s="3">
        <v>44513</v>
      </c>
      <c r="I583">
        <v>4010</v>
      </c>
      <c r="J583">
        <v>1001</v>
      </c>
      <c r="K583">
        <v>4014</v>
      </c>
    </row>
    <row r="584" spans="3:11" x14ac:dyDescent="0.25">
      <c r="C584" t="s">
        <v>545</v>
      </c>
      <c r="D584" t="s">
        <v>420</v>
      </c>
      <c r="E584">
        <v>310</v>
      </c>
      <c r="F584">
        <v>10000</v>
      </c>
      <c r="G584" s="3">
        <v>24400</v>
      </c>
      <c r="H584" s="3">
        <v>44524</v>
      </c>
      <c r="I584">
        <v>9010</v>
      </c>
      <c r="J584">
        <v>1002</v>
      </c>
      <c r="K584">
        <v>9017</v>
      </c>
    </row>
    <row r="585" spans="3:11" x14ac:dyDescent="0.25">
      <c r="C585" t="s">
        <v>644</v>
      </c>
      <c r="D585" t="s">
        <v>649</v>
      </c>
      <c r="E585">
        <v>310</v>
      </c>
      <c r="F585">
        <v>2000</v>
      </c>
      <c r="G585" s="3">
        <v>24772</v>
      </c>
      <c r="H585" s="3">
        <v>43853</v>
      </c>
      <c r="I585">
        <v>9010</v>
      </c>
      <c r="J585">
        <v>1003</v>
      </c>
      <c r="K585">
        <v>9017</v>
      </c>
    </row>
    <row r="586" spans="3:11" x14ac:dyDescent="0.25">
      <c r="C586" t="s">
        <v>600</v>
      </c>
      <c r="D586" t="s">
        <v>650</v>
      </c>
      <c r="E586">
        <v>311</v>
      </c>
      <c r="F586">
        <v>7000</v>
      </c>
      <c r="G586" s="3">
        <v>24868</v>
      </c>
      <c r="H586" s="3">
        <v>45075</v>
      </c>
      <c r="I586">
        <v>6010</v>
      </c>
      <c r="J586">
        <v>1001</v>
      </c>
      <c r="K586">
        <v>6014</v>
      </c>
    </row>
    <row r="587" spans="3:11" x14ac:dyDescent="0.25">
      <c r="C587" t="s">
        <v>558</v>
      </c>
      <c r="D587" t="s">
        <v>420</v>
      </c>
      <c r="E587">
        <v>310</v>
      </c>
      <c r="F587">
        <v>15000</v>
      </c>
      <c r="G587" s="3">
        <v>25384</v>
      </c>
      <c r="H587" s="3">
        <v>44039</v>
      </c>
      <c r="I587">
        <v>4010</v>
      </c>
      <c r="J587">
        <v>1001</v>
      </c>
      <c r="K587">
        <v>4012</v>
      </c>
    </row>
    <row r="588" spans="3:11" x14ac:dyDescent="0.25">
      <c r="C588" t="s">
        <v>651</v>
      </c>
      <c r="D588" t="s">
        <v>652</v>
      </c>
      <c r="E588">
        <v>311</v>
      </c>
      <c r="F588">
        <v>13000</v>
      </c>
      <c r="G588" s="3">
        <v>38625</v>
      </c>
      <c r="H588" s="3">
        <v>44368</v>
      </c>
      <c r="I588">
        <v>9050</v>
      </c>
      <c r="J588">
        <v>2001</v>
      </c>
      <c r="K588">
        <v>9052</v>
      </c>
    </row>
    <row r="589" spans="3:11" x14ac:dyDescent="0.25">
      <c r="C589" t="s">
        <v>600</v>
      </c>
      <c r="D589" t="s">
        <v>478</v>
      </c>
      <c r="E589">
        <v>310</v>
      </c>
      <c r="F589">
        <v>9000</v>
      </c>
      <c r="G589" s="3">
        <v>27422</v>
      </c>
      <c r="H589" s="3">
        <v>44893</v>
      </c>
      <c r="I589">
        <v>9010</v>
      </c>
      <c r="J589">
        <v>1002</v>
      </c>
      <c r="K589">
        <v>9015</v>
      </c>
    </row>
    <row r="590" spans="3:11" x14ac:dyDescent="0.25">
      <c r="C590" t="s">
        <v>479</v>
      </c>
      <c r="D590" t="s">
        <v>542</v>
      </c>
      <c r="E590">
        <v>310</v>
      </c>
      <c r="F590">
        <v>7000</v>
      </c>
      <c r="G590" s="3">
        <v>34827</v>
      </c>
      <c r="H590" s="3">
        <v>44560</v>
      </c>
      <c r="I590">
        <v>1010</v>
      </c>
      <c r="J590">
        <v>1002</v>
      </c>
      <c r="K590">
        <v>1012</v>
      </c>
    </row>
    <row r="591" spans="3:11" x14ac:dyDescent="0.25">
      <c r="C591" t="s">
        <v>653</v>
      </c>
      <c r="D591" t="s">
        <v>554</v>
      </c>
      <c r="E591">
        <v>310</v>
      </c>
      <c r="F591">
        <v>9000</v>
      </c>
      <c r="G591" s="3">
        <v>32066</v>
      </c>
      <c r="H591" s="3">
        <v>43893</v>
      </c>
      <c r="I591">
        <v>8010</v>
      </c>
      <c r="J591">
        <v>1001</v>
      </c>
      <c r="K591">
        <v>8012</v>
      </c>
    </row>
    <row r="592" spans="3:11" x14ac:dyDescent="0.25">
      <c r="C592" t="s">
        <v>654</v>
      </c>
      <c r="D592" t="s">
        <v>655</v>
      </c>
      <c r="E592">
        <v>311</v>
      </c>
      <c r="F592">
        <v>13000</v>
      </c>
      <c r="G592" s="3">
        <v>26140</v>
      </c>
      <c r="H592" s="3">
        <v>44243</v>
      </c>
      <c r="I592">
        <v>2010</v>
      </c>
      <c r="J592">
        <v>2001</v>
      </c>
      <c r="K592">
        <v>2014</v>
      </c>
    </row>
    <row r="593" spans="3:11" x14ac:dyDescent="0.25">
      <c r="C593" t="s">
        <v>536</v>
      </c>
      <c r="D593" t="s">
        <v>465</v>
      </c>
      <c r="E593">
        <v>310</v>
      </c>
      <c r="F593">
        <v>7000</v>
      </c>
      <c r="G593" s="3">
        <v>32490</v>
      </c>
      <c r="H593" s="3">
        <v>45262</v>
      </c>
      <c r="I593">
        <v>4010</v>
      </c>
      <c r="J593">
        <v>1001</v>
      </c>
      <c r="K593">
        <v>4014</v>
      </c>
    </row>
    <row r="594" spans="3:11" x14ac:dyDescent="0.25">
      <c r="C594" t="s">
        <v>656</v>
      </c>
      <c r="D594" t="s">
        <v>657</v>
      </c>
      <c r="E594">
        <v>311</v>
      </c>
      <c r="F594">
        <v>10000</v>
      </c>
      <c r="G594" s="3">
        <v>33506</v>
      </c>
      <c r="H594" s="3">
        <v>44843</v>
      </c>
      <c r="I594">
        <v>8010</v>
      </c>
      <c r="J594">
        <v>1002</v>
      </c>
      <c r="K594">
        <v>8012</v>
      </c>
    </row>
    <row r="595" spans="3:11" x14ac:dyDescent="0.25">
      <c r="C595" t="s">
        <v>744</v>
      </c>
      <c r="D595" t="s">
        <v>720</v>
      </c>
      <c r="E595">
        <v>310</v>
      </c>
      <c r="F595">
        <v>14000</v>
      </c>
      <c r="G595" s="3">
        <v>27487</v>
      </c>
      <c r="H595" s="3">
        <v>45317</v>
      </c>
      <c r="I595">
        <v>2010</v>
      </c>
      <c r="J595">
        <v>2001</v>
      </c>
      <c r="K595">
        <v>2014</v>
      </c>
    </row>
    <row r="596" spans="3:11" x14ac:dyDescent="0.25">
      <c r="C596" t="s">
        <v>745</v>
      </c>
      <c r="D596" t="s">
        <v>721</v>
      </c>
      <c r="E596">
        <v>310</v>
      </c>
      <c r="F596">
        <v>14000</v>
      </c>
      <c r="G596" s="3">
        <v>24109</v>
      </c>
      <c r="H596" s="3">
        <v>44902</v>
      </c>
      <c r="I596">
        <v>3010</v>
      </c>
      <c r="J596">
        <v>2001</v>
      </c>
      <c r="K596">
        <v>3015</v>
      </c>
    </row>
    <row r="597" spans="3:11" x14ac:dyDescent="0.25">
      <c r="C597" t="s">
        <v>658</v>
      </c>
      <c r="D597" t="s">
        <v>448</v>
      </c>
      <c r="E597">
        <v>310</v>
      </c>
      <c r="F597">
        <v>3000</v>
      </c>
      <c r="G597" s="3">
        <v>38973</v>
      </c>
      <c r="H597" s="3">
        <v>45482</v>
      </c>
      <c r="I597">
        <v>9050</v>
      </c>
      <c r="J597">
        <v>1002</v>
      </c>
      <c r="K597">
        <v>9052</v>
      </c>
    </row>
    <row r="598" spans="3:11" x14ac:dyDescent="0.25">
      <c r="C598" t="s">
        <v>746</v>
      </c>
      <c r="D598" t="s">
        <v>722</v>
      </c>
      <c r="E598">
        <v>310</v>
      </c>
      <c r="F598">
        <v>14000</v>
      </c>
      <c r="G598" s="3">
        <v>26545</v>
      </c>
      <c r="H598" s="3">
        <v>44323</v>
      </c>
      <c r="I598">
        <v>4010</v>
      </c>
      <c r="J598">
        <v>1002</v>
      </c>
      <c r="K598">
        <v>4012</v>
      </c>
    </row>
    <row r="599" spans="3:11" x14ac:dyDescent="0.25">
      <c r="C599" t="s">
        <v>659</v>
      </c>
      <c r="D599" t="s">
        <v>562</v>
      </c>
      <c r="E599">
        <v>311</v>
      </c>
      <c r="F599">
        <v>10000</v>
      </c>
      <c r="G599" s="3">
        <v>25627</v>
      </c>
      <c r="H599" s="3">
        <v>45235</v>
      </c>
      <c r="I599">
        <v>9010</v>
      </c>
      <c r="J599">
        <v>1003</v>
      </c>
      <c r="K599">
        <v>9015</v>
      </c>
    </row>
    <row r="600" spans="3:11" x14ac:dyDescent="0.25">
      <c r="C600" t="s">
        <v>660</v>
      </c>
      <c r="D600" t="s">
        <v>420</v>
      </c>
      <c r="E600">
        <v>310</v>
      </c>
      <c r="F600">
        <v>7000</v>
      </c>
      <c r="G600" s="3">
        <v>24790</v>
      </c>
      <c r="H600" s="3">
        <v>44056</v>
      </c>
      <c r="I600">
        <v>8010</v>
      </c>
      <c r="J600">
        <v>1003</v>
      </c>
      <c r="K600">
        <v>8012</v>
      </c>
    </row>
    <row r="601" spans="3:11" x14ac:dyDescent="0.25">
      <c r="C601" t="s">
        <v>661</v>
      </c>
      <c r="D601" t="s">
        <v>662</v>
      </c>
      <c r="E601">
        <v>310</v>
      </c>
      <c r="F601">
        <v>9000</v>
      </c>
      <c r="G601" s="3">
        <v>29815</v>
      </c>
      <c r="H601" s="3">
        <v>45170</v>
      </c>
      <c r="I601">
        <v>6010</v>
      </c>
      <c r="J601">
        <v>1001</v>
      </c>
      <c r="K601">
        <v>6012</v>
      </c>
    </row>
    <row r="602" spans="3:11" x14ac:dyDescent="0.25">
      <c r="C602" t="s">
        <v>644</v>
      </c>
      <c r="D602" t="s">
        <v>663</v>
      </c>
      <c r="E602">
        <v>310</v>
      </c>
      <c r="F602">
        <v>3000</v>
      </c>
      <c r="G602" s="3">
        <v>37080</v>
      </c>
      <c r="H602" s="3">
        <v>45254</v>
      </c>
      <c r="I602">
        <v>6010</v>
      </c>
      <c r="J602">
        <v>1002</v>
      </c>
      <c r="K602">
        <v>6014</v>
      </c>
    </row>
    <row r="603" spans="3:11" x14ac:dyDescent="0.25">
      <c r="C603" t="s">
        <v>664</v>
      </c>
      <c r="D603" t="s">
        <v>665</v>
      </c>
      <c r="E603">
        <v>311</v>
      </c>
      <c r="F603">
        <v>3000</v>
      </c>
      <c r="G603" s="3">
        <v>37523</v>
      </c>
      <c r="H603" s="3">
        <v>44567</v>
      </c>
      <c r="I603">
        <v>7010</v>
      </c>
      <c r="J603">
        <v>1001</v>
      </c>
      <c r="K603">
        <v>7012</v>
      </c>
    </row>
    <row r="604" spans="3:11" x14ac:dyDescent="0.25">
      <c r="C604" t="s">
        <v>666</v>
      </c>
      <c r="D604" t="s">
        <v>667</v>
      </c>
      <c r="E604">
        <v>311</v>
      </c>
      <c r="F604">
        <v>3000</v>
      </c>
      <c r="G604" s="3">
        <v>35752</v>
      </c>
      <c r="H604" s="3">
        <v>44242</v>
      </c>
      <c r="I604">
        <v>7010</v>
      </c>
      <c r="J604">
        <v>1001</v>
      </c>
      <c r="K604">
        <v>7012</v>
      </c>
    </row>
    <row r="605" spans="3:11" x14ac:dyDescent="0.25">
      <c r="C605" t="s">
        <v>668</v>
      </c>
      <c r="D605" t="s">
        <v>669</v>
      </c>
      <c r="E605">
        <v>310</v>
      </c>
      <c r="F605">
        <v>15000</v>
      </c>
      <c r="G605" s="3">
        <v>27128</v>
      </c>
      <c r="H605" s="3">
        <v>44675</v>
      </c>
      <c r="I605">
        <v>5010</v>
      </c>
      <c r="J605">
        <v>1001</v>
      </c>
      <c r="K605">
        <v>5014</v>
      </c>
    </row>
    <row r="606" spans="3:11" x14ac:dyDescent="0.25">
      <c r="C606" t="s">
        <v>670</v>
      </c>
      <c r="D606" t="s">
        <v>671</v>
      </c>
      <c r="E606">
        <v>310</v>
      </c>
      <c r="F606">
        <v>15000</v>
      </c>
      <c r="G606" s="3">
        <v>26591</v>
      </c>
      <c r="H606" s="3">
        <v>44486</v>
      </c>
      <c r="I606">
        <v>6010</v>
      </c>
      <c r="J606">
        <v>1003</v>
      </c>
      <c r="K606">
        <v>6014</v>
      </c>
    </row>
    <row r="607" spans="3:11" x14ac:dyDescent="0.25">
      <c r="C607" t="s">
        <v>672</v>
      </c>
      <c r="D607" t="s">
        <v>673</v>
      </c>
      <c r="E607">
        <v>310</v>
      </c>
      <c r="F607">
        <v>2000</v>
      </c>
      <c r="G607" s="3">
        <v>26016</v>
      </c>
      <c r="H607" s="3">
        <v>45142</v>
      </c>
      <c r="I607">
        <v>9050</v>
      </c>
      <c r="J607">
        <v>2001</v>
      </c>
      <c r="K607">
        <v>9054</v>
      </c>
    </row>
    <row r="608" spans="3:11" x14ac:dyDescent="0.25">
      <c r="C608" t="s">
        <v>668</v>
      </c>
      <c r="D608" t="s">
        <v>488</v>
      </c>
      <c r="E608">
        <v>310</v>
      </c>
      <c r="F608">
        <v>2000</v>
      </c>
      <c r="G608" s="3">
        <v>28638</v>
      </c>
      <c r="H608" s="3">
        <v>44208</v>
      </c>
      <c r="I608">
        <v>3010</v>
      </c>
      <c r="J608">
        <v>1002</v>
      </c>
      <c r="K608">
        <v>3017</v>
      </c>
    </row>
    <row r="609" spans="3:11" x14ac:dyDescent="0.25">
      <c r="C609" t="s">
        <v>425</v>
      </c>
      <c r="D609" t="s">
        <v>606</v>
      </c>
      <c r="E609">
        <v>311</v>
      </c>
      <c r="F609">
        <v>12000</v>
      </c>
      <c r="G609" s="3">
        <v>34937</v>
      </c>
      <c r="H609" s="3">
        <v>44730</v>
      </c>
      <c r="I609">
        <v>9010</v>
      </c>
      <c r="J609">
        <v>1003</v>
      </c>
      <c r="K609">
        <v>9017</v>
      </c>
    </row>
    <row r="610" spans="3:11" x14ac:dyDescent="0.25">
      <c r="C610" t="s">
        <v>505</v>
      </c>
      <c r="D610" t="s">
        <v>674</v>
      </c>
      <c r="E610">
        <v>311</v>
      </c>
      <c r="F610">
        <v>10000</v>
      </c>
      <c r="G610" s="3">
        <v>23357</v>
      </c>
      <c r="H610" s="3">
        <v>44925</v>
      </c>
      <c r="I610">
        <v>1010</v>
      </c>
      <c r="J610">
        <v>1001</v>
      </c>
      <c r="K610">
        <v>1012</v>
      </c>
    </row>
    <row r="611" spans="3:11" x14ac:dyDescent="0.25">
      <c r="C611" t="s">
        <v>545</v>
      </c>
      <c r="D611" t="s">
        <v>554</v>
      </c>
      <c r="E611">
        <v>310</v>
      </c>
      <c r="F611">
        <v>5000</v>
      </c>
      <c r="G611" s="3">
        <v>35734</v>
      </c>
      <c r="H611" s="3">
        <v>44212</v>
      </c>
      <c r="I611">
        <v>9050</v>
      </c>
      <c r="J611">
        <v>2001</v>
      </c>
      <c r="K611">
        <v>9052</v>
      </c>
    </row>
    <row r="612" spans="3:11" x14ac:dyDescent="0.25">
      <c r="C612" t="s">
        <v>414</v>
      </c>
      <c r="D612" t="s">
        <v>675</v>
      </c>
      <c r="E612">
        <v>310</v>
      </c>
      <c r="F612">
        <v>13000</v>
      </c>
      <c r="G612" s="3">
        <v>33287</v>
      </c>
      <c r="H612" s="3">
        <v>45458</v>
      </c>
      <c r="I612">
        <v>2010</v>
      </c>
      <c r="J612">
        <v>1002</v>
      </c>
      <c r="K612">
        <v>2012</v>
      </c>
    </row>
  </sheetData>
  <mergeCells count="17">
    <mergeCell ref="M2:N2"/>
    <mergeCell ref="P2:Q2"/>
    <mergeCell ref="S2:U2"/>
    <mergeCell ref="AA3:AD3"/>
    <mergeCell ref="A3:A4"/>
    <mergeCell ref="B1:C1"/>
    <mergeCell ref="AA2:AD2"/>
    <mergeCell ref="X4:Y4"/>
    <mergeCell ref="M4:N4"/>
    <mergeCell ref="X3:Y3"/>
    <mergeCell ref="M3:N3"/>
    <mergeCell ref="P3:Q3"/>
    <mergeCell ref="P4:Q4"/>
    <mergeCell ref="S3:V3"/>
    <mergeCell ref="S4:V4"/>
    <mergeCell ref="B2:K2"/>
    <mergeCell ref="X2:Y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E0CCF-3631-4759-BE5B-DA49EDB9046D}">
  <dimension ref="A1:N608"/>
  <sheetViews>
    <sheetView workbookViewId="0">
      <selection activeCell="H21" sqref="H21"/>
    </sheetView>
  </sheetViews>
  <sheetFormatPr defaultRowHeight="15" x14ac:dyDescent="0.25"/>
  <cols>
    <col min="1" max="1" width="17.85546875" bestFit="1" customWidth="1"/>
    <col min="2" max="2" width="20.85546875" bestFit="1" customWidth="1"/>
    <col min="3" max="3" width="11.85546875" bestFit="1" customWidth="1"/>
    <col min="4" max="4" width="9.5703125" bestFit="1" customWidth="1"/>
    <col min="5" max="5" width="12.42578125" bestFit="1" customWidth="1"/>
    <col min="6" max="6" width="16" bestFit="1" customWidth="1"/>
    <col min="7" max="7" width="14" bestFit="1" customWidth="1"/>
    <col min="8" max="8" width="12.42578125" bestFit="1" customWidth="1"/>
    <col min="9" max="9" width="9.7109375" bestFit="1" customWidth="1"/>
    <col min="10" max="10" width="22.28515625" bestFit="1" customWidth="1"/>
    <col min="11" max="11" width="9" bestFit="1" customWidth="1"/>
    <col min="12" max="12" width="13.42578125" bestFit="1" customWidth="1"/>
    <col min="14" max="14" width="31" bestFit="1" customWidth="1"/>
  </cols>
  <sheetData>
    <row r="1" spans="1:14" x14ac:dyDescent="0.25">
      <c r="A1" t="s">
        <v>0</v>
      </c>
      <c r="B1" t="s">
        <v>1</v>
      </c>
      <c r="C1" t="s">
        <v>689</v>
      </c>
      <c r="D1" t="s">
        <v>2</v>
      </c>
      <c r="E1" t="s">
        <v>767</v>
      </c>
      <c r="F1" t="s">
        <v>3</v>
      </c>
      <c r="G1" t="s">
        <v>4</v>
      </c>
      <c r="H1" t="s">
        <v>5</v>
      </c>
      <c r="I1" t="s">
        <v>688</v>
      </c>
      <c r="J1" t="s">
        <v>6</v>
      </c>
      <c r="K1" t="s">
        <v>691</v>
      </c>
      <c r="L1" t="s">
        <v>7</v>
      </c>
      <c r="M1" t="s">
        <v>687</v>
      </c>
      <c r="N1" t="s">
        <v>8</v>
      </c>
    </row>
    <row r="2" spans="1:14" x14ac:dyDescent="0.25">
      <c r="A2" t="s">
        <v>676</v>
      </c>
      <c r="B2" t="s">
        <v>677</v>
      </c>
      <c r="C2">
        <f>_xlfn.XLOOKUP(D2,Tables!N:N,Tables!M:M)</f>
        <v>311</v>
      </c>
      <c r="D2" t="s">
        <v>40</v>
      </c>
      <c r="E2">
        <f>_xlfn.XLOOKUP(F2,Tables!Q:Q,Tables!P:P)</f>
        <v>1000</v>
      </c>
      <c r="F2" t="s">
        <v>10</v>
      </c>
      <c r="G2" s="1">
        <v>24657</v>
      </c>
      <c r="H2" s="1">
        <v>44652</v>
      </c>
      <c r="I2">
        <f>_xlfn.XLOOKUP(J2,Tables!Y:Y,Tables!X:X)</f>
        <v>3010</v>
      </c>
      <c r="J2" t="s">
        <v>11</v>
      </c>
      <c r="K2">
        <f>_xlfn.XLOOKUP(L2,Tables!U:U,Tables!S:S)</f>
        <v>1002</v>
      </c>
      <c r="L2" t="s">
        <v>12</v>
      </c>
      <c r="M2">
        <f>_xlfn.XLOOKUP(N2,Tables!AC:AC,Tables!AA:AA)</f>
        <v>3011</v>
      </c>
      <c r="N2" t="s">
        <v>13</v>
      </c>
    </row>
    <row r="3" spans="1:14" x14ac:dyDescent="0.25">
      <c r="A3" t="s">
        <v>14</v>
      </c>
      <c r="B3" t="s">
        <v>15</v>
      </c>
      <c r="C3">
        <f>_xlfn.XLOOKUP(D3,Tables!N:N,Tables!M:M)</f>
        <v>310</v>
      </c>
      <c r="D3" t="s">
        <v>9</v>
      </c>
      <c r="E3">
        <f>_xlfn.XLOOKUP(F3,Tables!Q:Q,Tables!P:P)</f>
        <v>4000</v>
      </c>
      <c r="F3" t="s">
        <v>16</v>
      </c>
      <c r="G3" s="1">
        <v>30129</v>
      </c>
      <c r="H3" s="1">
        <v>45494</v>
      </c>
      <c r="I3">
        <f>_xlfn.XLOOKUP(J3,Tables!Y:Y,Tables!X:X)</f>
        <v>3010</v>
      </c>
      <c r="J3" t="s">
        <v>11</v>
      </c>
      <c r="K3">
        <f>_xlfn.XLOOKUP(L3,Tables!U:U,Tables!S:S)</f>
        <v>1002</v>
      </c>
      <c r="L3" t="s">
        <v>12</v>
      </c>
      <c r="M3">
        <f>_xlfn.XLOOKUP(N3,Tables!AC:AC,Tables!AA:AA)</f>
        <v>3013</v>
      </c>
      <c r="N3" t="s">
        <v>17</v>
      </c>
    </row>
    <row r="4" spans="1:14" x14ac:dyDescent="0.25">
      <c r="A4" t="s">
        <v>18</v>
      </c>
      <c r="B4" t="s">
        <v>19</v>
      </c>
      <c r="C4">
        <f>_xlfn.XLOOKUP(D4,Tables!N:N,Tables!M:M)</f>
        <v>311</v>
      </c>
      <c r="D4" t="s">
        <v>40</v>
      </c>
      <c r="E4">
        <f>_xlfn.XLOOKUP(F4,Tables!Q:Q,Tables!P:P)</f>
        <v>6000</v>
      </c>
      <c r="F4" t="s">
        <v>20</v>
      </c>
      <c r="G4" s="1">
        <v>24821</v>
      </c>
      <c r="H4" s="1">
        <v>45237</v>
      </c>
      <c r="I4">
        <f>_xlfn.XLOOKUP(J4,Tables!Y:Y,Tables!X:X)</f>
        <v>3010</v>
      </c>
      <c r="J4" t="s">
        <v>11</v>
      </c>
      <c r="K4">
        <f>_xlfn.XLOOKUP(L4,Tables!U:U,Tables!S:S)</f>
        <v>1002</v>
      </c>
      <c r="L4" t="s">
        <v>12</v>
      </c>
      <c r="M4">
        <f>_xlfn.XLOOKUP(N4,Tables!AC:AC,Tables!AA:AA)</f>
        <v>3012</v>
      </c>
      <c r="N4" t="s">
        <v>21</v>
      </c>
    </row>
    <row r="5" spans="1:14" x14ac:dyDescent="0.25">
      <c r="A5" t="s">
        <v>22</v>
      </c>
      <c r="B5" t="s">
        <v>23</v>
      </c>
      <c r="C5">
        <f>_xlfn.XLOOKUP(D5,Tables!N:N,Tables!M:M)</f>
        <v>310</v>
      </c>
      <c r="D5" t="s">
        <v>9</v>
      </c>
      <c r="E5">
        <f>_xlfn.XLOOKUP(F5,Tables!Q:Q,Tables!P:P)</f>
        <v>11000</v>
      </c>
      <c r="F5" t="s">
        <v>692</v>
      </c>
      <c r="G5" s="1">
        <v>33328</v>
      </c>
      <c r="H5" s="1">
        <v>44092</v>
      </c>
      <c r="I5">
        <f>_xlfn.XLOOKUP(J5,Tables!Y:Y,Tables!X:X)</f>
        <v>9010</v>
      </c>
      <c r="J5" t="s">
        <v>24</v>
      </c>
      <c r="K5">
        <f>_xlfn.XLOOKUP(L5,Tables!U:U,Tables!S:S)</f>
        <v>1002</v>
      </c>
      <c r="L5" t="s">
        <v>12</v>
      </c>
      <c r="M5">
        <f>_xlfn.XLOOKUP(N5,Tables!AC:AC,Tables!AA:AA)</f>
        <v>9012</v>
      </c>
      <c r="N5" t="s">
        <v>25</v>
      </c>
    </row>
    <row r="6" spans="1:14" x14ac:dyDescent="0.25">
      <c r="A6" t="s">
        <v>26</v>
      </c>
      <c r="B6" t="s">
        <v>27</v>
      </c>
      <c r="C6">
        <f>_xlfn.XLOOKUP(D6,Tables!N:N,Tables!M:M)</f>
        <v>310</v>
      </c>
      <c r="D6" t="s">
        <v>9</v>
      </c>
      <c r="E6">
        <f>_xlfn.XLOOKUP(F6,Tables!Q:Q,Tables!P:P)</f>
        <v>1000</v>
      </c>
      <c r="F6" t="s">
        <v>10</v>
      </c>
      <c r="G6" s="1">
        <v>24892</v>
      </c>
      <c r="H6" s="1">
        <v>44204</v>
      </c>
      <c r="I6">
        <f>_xlfn.XLOOKUP(J6,Tables!Y:Y,Tables!X:X)</f>
        <v>9010</v>
      </c>
      <c r="J6" t="s">
        <v>24</v>
      </c>
      <c r="K6">
        <f>_xlfn.XLOOKUP(L6,Tables!U:U,Tables!S:S)</f>
        <v>1001</v>
      </c>
      <c r="L6" t="s">
        <v>55</v>
      </c>
      <c r="M6">
        <f>_xlfn.XLOOKUP(N6,Tables!AC:AC,Tables!AA:AA)</f>
        <v>9011</v>
      </c>
      <c r="N6" t="s">
        <v>28</v>
      </c>
    </row>
    <row r="7" spans="1:14" x14ac:dyDescent="0.25">
      <c r="A7" t="s">
        <v>29</v>
      </c>
      <c r="B7" t="s">
        <v>30</v>
      </c>
      <c r="C7">
        <f>_xlfn.XLOOKUP(D7,Tables!N:N,Tables!M:M)</f>
        <v>310</v>
      </c>
      <c r="D7" t="s">
        <v>9</v>
      </c>
      <c r="E7">
        <f>_xlfn.XLOOKUP(F7,Tables!Q:Q,Tables!P:P)</f>
        <v>8000</v>
      </c>
      <c r="F7" t="s">
        <v>31</v>
      </c>
      <c r="G7" s="1">
        <v>32217</v>
      </c>
      <c r="H7" s="1">
        <v>45279</v>
      </c>
      <c r="I7">
        <f>_xlfn.XLOOKUP(J7,Tables!Y:Y,Tables!X:X)</f>
        <v>9010</v>
      </c>
      <c r="J7" t="s">
        <v>24</v>
      </c>
      <c r="K7">
        <f>_xlfn.XLOOKUP(L7,Tables!U:U,Tables!S:S)</f>
        <v>1003</v>
      </c>
      <c r="L7" t="s">
        <v>32</v>
      </c>
      <c r="M7">
        <f>_xlfn.XLOOKUP(N7,Tables!AC:AC,Tables!AA:AA)</f>
        <v>9013</v>
      </c>
      <c r="N7" t="s">
        <v>33</v>
      </c>
    </row>
    <row r="8" spans="1:14" x14ac:dyDescent="0.25">
      <c r="A8" t="s">
        <v>34</v>
      </c>
      <c r="B8" t="s">
        <v>35</v>
      </c>
      <c r="C8">
        <f>_xlfn.XLOOKUP(D8,Tables!N:N,Tables!M:M)</f>
        <v>310</v>
      </c>
      <c r="D8" t="s">
        <v>9</v>
      </c>
      <c r="E8">
        <f>_xlfn.XLOOKUP(F8,Tables!Q:Q,Tables!P:P)</f>
        <v>2000</v>
      </c>
      <c r="F8" t="s">
        <v>458</v>
      </c>
      <c r="G8" s="1">
        <v>28590</v>
      </c>
      <c r="H8" s="1">
        <v>45536</v>
      </c>
      <c r="I8">
        <f>_xlfn.XLOOKUP(J8,Tables!Y:Y,Tables!X:X)</f>
        <v>9010</v>
      </c>
      <c r="J8" t="s">
        <v>24</v>
      </c>
      <c r="K8">
        <f>_xlfn.XLOOKUP(L8,Tables!U:U,Tables!S:S)</f>
        <v>2001</v>
      </c>
      <c r="L8" t="s">
        <v>36</v>
      </c>
      <c r="M8">
        <f>_xlfn.XLOOKUP(N8,Tables!AC:AC,Tables!AA:AA)</f>
        <v>9018</v>
      </c>
      <c r="N8" t="s">
        <v>37</v>
      </c>
    </row>
    <row r="9" spans="1:14" x14ac:dyDescent="0.25">
      <c r="A9" t="s">
        <v>38</v>
      </c>
      <c r="B9" t="s">
        <v>39</v>
      </c>
      <c r="C9">
        <f>_xlfn.XLOOKUP(D9,Tables!N:N,Tables!M:M)</f>
        <v>311</v>
      </c>
      <c r="D9" t="s">
        <v>40</v>
      </c>
      <c r="E9">
        <f>_xlfn.XLOOKUP(F9,Tables!Q:Q,Tables!P:P)</f>
        <v>1000</v>
      </c>
      <c r="F9" t="s">
        <v>10</v>
      </c>
      <c r="G9" s="1">
        <v>34002</v>
      </c>
      <c r="H9" s="1">
        <v>44587</v>
      </c>
      <c r="I9">
        <f>_xlfn.XLOOKUP(J9,Tables!Y:Y,Tables!X:X)</f>
        <v>7010</v>
      </c>
      <c r="J9" t="s">
        <v>41</v>
      </c>
      <c r="K9">
        <f>_xlfn.XLOOKUP(L9,Tables!U:U,Tables!S:S)</f>
        <v>1003</v>
      </c>
      <c r="L9" t="s">
        <v>32</v>
      </c>
      <c r="M9">
        <f>_xlfn.XLOOKUP(N9,Tables!AC:AC,Tables!AA:AA)</f>
        <v>7014</v>
      </c>
      <c r="N9" t="s">
        <v>42</v>
      </c>
    </row>
    <row r="10" spans="1:14" x14ac:dyDescent="0.25">
      <c r="A10" t="s">
        <v>43</v>
      </c>
      <c r="B10" t="s">
        <v>44</v>
      </c>
      <c r="C10">
        <f>_xlfn.XLOOKUP(D10,Tables!N:N,Tables!M:M)</f>
        <v>311</v>
      </c>
      <c r="D10" t="s">
        <v>40</v>
      </c>
      <c r="E10">
        <f>_xlfn.XLOOKUP(F10,Tables!Q:Q,Tables!P:P)</f>
        <v>1000</v>
      </c>
      <c r="F10" t="s">
        <v>10</v>
      </c>
      <c r="G10" s="1">
        <v>37686</v>
      </c>
      <c r="H10" s="1">
        <v>44066</v>
      </c>
      <c r="I10">
        <f>_xlfn.XLOOKUP(J10,Tables!Y:Y,Tables!X:X)</f>
        <v>3010</v>
      </c>
      <c r="J10" t="s">
        <v>11</v>
      </c>
      <c r="K10">
        <f>_xlfn.XLOOKUP(L10,Tables!U:U,Tables!S:S)</f>
        <v>1003</v>
      </c>
      <c r="L10" t="s">
        <v>32</v>
      </c>
      <c r="M10">
        <f>_xlfn.XLOOKUP(N10,Tables!AC:AC,Tables!AA:AA)</f>
        <v>3015</v>
      </c>
      <c r="N10" t="s">
        <v>45</v>
      </c>
    </row>
    <row r="11" spans="1:14" x14ac:dyDescent="0.25">
      <c r="A11" t="s">
        <v>46</v>
      </c>
      <c r="B11" t="s">
        <v>47</v>
      </c>
      <c r="C11">
        <f>_xlfn.XLOOKUP(D11,Tables!N:N,Tables!M:M)</f>
        <v>311</v>
      </c>
      <c r="D11" t="s">
        <v>40</v>
      </c>
      <c r="E11">
        <f>_xlfn.XLOOKUP(F11,Tables!Q:Q,Tables!P:P)</f>
        <v>2000</v>
      </c>
      <c r="F11" t="s">
        <v>458</v>
      </c>
      <c r="G11" s="1">
        <v>29939</v>
      </c>
      <c r="H11" s="1">
        <v>44883</v>
      </c>
      <c r="I11">
        <f>_xlfn.XLOOKUP(J11,Tables!Y:Y,Tables!X:X)</f>
        <v>6010</v>
      </c>
      <c r="J11" t="s">
        <v>48</v>
      </c>
      <c r="K11">
        <f>_xlfn.XLOOKUP(L11,Tables!U:U,Tables!S:S)</f>
        <v>2001</v>
      </c>
      <c r="L11" t="s">
        <v>36</v>
      </c>
      <c r="M11">
        <f>_xlfn.XLOOKUP(N11,Tables!AC:AC,Tables!AA:AA)</f>
        <v>6014</v>
      </c>
      <c r="N11" t="s">
        <v>49</v>
      </c>
    </row>
    <row r="12" spans="1:14" x14ac:dyDescent="0.25">
      <c r="A12" t="s">
        <v>38</v>
      </c>
      <c r="B12" t="s">
        <v>50</v>
      </c>
      <c r="C12">
        <f>_xlfn.XLOOKUP(D12,Tables!N:N,Tables!M:M)</f>
        <v>311</v>
      </c>
      <c r="D12" t="s">
        <v>40</v>
      </c>
      <c r="E12">
        <f>_xlfn.XLOOKUP(F12,Tables!Q:Q,Tables!P:P)</f>
        <v>2000</v>
      </c>
      <c r="F12" t="s">
        <v>458</v>
      </c>
      <c r="G12" s="1">
        <v>30081</v>
      </c>
      <c r="H12" s="1">
        <v>45459</v>
      </c>
      <c r="I12">
        <f>_xlfn.XLOOKUP(J12,Tables!Y:Y,Tables!X:X)</f>
        <v>6010</v>
      </c>
      <c r="J12" t="s">
        <v>48</v>
      </c>
      <c r="K12">
        <f>_xlfn.XLOOKUP(L12,Tables!U:U,Tables!S:S)</f>
        <v>2001</v>
      </c>
      <c r="L12" t="s">
        <v>36</v>
      </c>
      <c r="M12">
        <f>_xlfn.XLOOKUP(N12,Tables!AC:AC,Tables!AA:AA)</f>
        <v>6011</v>
      </c>
      <c r="N12" t="s">
        <v>51</v>
      </c>
    </row>
    <row r="13" spans="1:14" x14ac:dyDescent="0.25">
      <c r="A13" t="s">
        <v>52</v>
      </c>
      <c r="B13" t="s">
        <v>53</v>
      </c>
      <c r="C13">
        <f>_xlfn.XLOOKUP(D13,Tables!N:N,Tables!M:M)</f>
        <v>311</v>
      </c>
      <c r="D13" t="s">
        <v>40</v>
      </c>
      <c r="E13">
        <f>_xlfn.XLOOKUP(F13,Tables!Q:Q,Tables!P:P)</f>
        <v>1000</v>
      </c>
      <c r="F13" t="s">
        <v>10</v>
      </c>
      <c r="G13" s="1">
        <v>30870</v>
      </c>
      <c r="H13" s="1">
        <v>44884</v>
      </c>
      <c r="I13">
        <f>_xlfn.XLOOKUP(J13,Tables!Y:Y,Tables!X:X)</f>
        <v>9050</v>
      </c>
      <c r="J13" t="s">
        <v>54</v>
      </c>
      <c r="K13">
        <f>_xlfn.XLOOKUP(L13,Tables!U:U,Tables!S:S)</f>
        <v>1001</v>
      </c>
      <c r="L13" t="s">
        <v>55</v>
      </c>
      <c r="M13">
        <f>_xlfn.XLOOKUP(N13,Tables!AC:AC,Tables!AA:AA)</f>
        <v>9051</v>
      </c>
      <c r="N13" t="s">
        <v>56</v>
      </c>
    </row>
    <row r="14" spans="1:14" x14ac:dyDescent="0.25">
      <c r="A14" t="s">
        <v>52</v>
      </c>
      <c r="B14" t="s">
        <v>57</v>
      </c>
      <c r="C14">
        <f>_xlfn.XLOOKUP(D14,Tables!N:N,Tables!M:M)</f>
        <v>311</v>
      </c>
      <c r="D14" t="s">
        <v>40</v>
      </c>
      <c r="E14">
        <f>_xlfn.XLOOKUP(F14,Tables!Q:Q,Tables!P:P)</f>
        <v>1000</v>
      </c>
      <c r="F14" t="s">
        <v>10</v>
      </c>
      <c r="G14" s="1">
        <v>29051</v>
      </c>
      <c r="H14" s="1">
        <v>43825</v>
      </c>
      <c r="I14">
        <f>_xlfn.XLOOKUP(J14,Tables!Y:Y,Tables!X:X)</f>
        <v>9050</v>
      </c>
      <c r="J14" t="s">
        <v>54</v>
      </c>
      <c r="K14">
        <f>_xlfn.XLOOKUP(L14,Tables!U:U,Tables!S:S)</f>
        <v>1003</v>
      </c>
      <c r="L14" t="s">
        <v>32</v>
      </c>
      <c r="M14">
        <f>_xlfn.XLOOKUP(N14,Tables!AC:AC,Tables!AA:AA)</f>
        <v>9053</v>
      </c>
      <c r="N14" t="s">
        <v>58</v>
      </c>
    </row>
    <row r="15" spans="1:14" x14ac:dyDescent="0.25">
      <c r="A15" t="s">
        <v>59</v>
      </c>
      <c r="B15" t="s">
        <v>60</v>
      </c>
      <c r="C15">
        <f>_xlfn.XLOOKUP(D15,Tables!N:N,Tables!M:M)</f>
        <v>311</v>
      </c>
      <c r="D15" t="s">
        <v>40</v>
      </c>
      <c r="E15">
        <f>_xlfn.XLOOKUP(F15,Tables!Q:Q,Tables!P:P)</f>
        <v>1000</v>
      </c>
      <c r="F15" t="s">
        <v>10</v>
      </c>
      <c r="G15" s="1">
        <v>27552</v>
      </c>
      <c r="H15" s="1">
        <v>44806</v>
      </c>
      <c r="I15">
        <f>_xlfn.XLOOKUP(J15,Tables!Y:Y,Tables!X:X)</f>
        <v>8010</v>
      </c>
      <c r="J15" t="s">
        <v>61</v>
      </c>
      <c r="K15">
        <f>_xlfn.XLOOKUP(L15,Tables!U:U,Tables!S:S)</f>
        <v>1001</v>
      </c>
      <c r="L15" t="s">
        <v>55</v>
      </c>
      <c r="M15">
        <f>_xlfn.XLOOKUP(N15,Tables!AC:AC,Tables!AA:AA)</f>
        <v>8012</v>
      </c>
      <c r="N15" t="s">
        <v>62</v>
      </c>
    </row>
    <row r="16" spans="1:14" x14ac:dyDescent="0.25">
      <c r="A16" t="s">
        <v>63</v>
      </c>
      <c r="B16" t="s">
        <v>64</v>
      </c>
      <c r="C16">
        <f>_xlfn.XLOOKUP(D16,Tables!N:N,Tables!M:M)</f>
        <v>311</v>
      </c>
      <c r="D16" t="s">
        <v>40</v>
      </c>
      <c r="E16">
        <f>_xlfn.XLOOKUP(F16,Tables!Q:Q,Tables!P:P)</f>
        <v>1000</v>
      </c>
      <c r="F16" t="s">
        <v>10</v>
      </c>
      <c r="G16" s="1">
        <v>31980</v>
      </c>
      <c r="H16" s="1">
        <v>44765</v>
      </c>
      <c r="I16">
        <f>_xlfn.XLOOKUP(J16,Tables!Y:Y,Tables!X:X)</f>
        <v>1010</v>
      </c>
      <c r="J16" t="s">
        <v>65</v>
      </c>
      <c r="K16">
        <f>_xlfn.XLOOKUP(L16,Tables!U:U,Tables!S:S)</f>
        <v>2001</v>
      </c>
      <c r="L16" t="s">
        <v>36</v>
      </c>
      <c r="M16">
        <f>_xlfn.XLOOKUP(N16,Tables!AC:AC,Tables!AA:AA)</f>
        <v>1012</v>
      </c>
      <c r="N16" t="s">
        <v>66</v>
      </c>
    </row>
    <row r="17" spans="1:14" x14ac:dyDescent="0.25">
      <c r="A17" t="s">
        <v>67</v>
      </c>
      <c r="B17" t="s">
        <v>68</v>
      </c>
      <c r="C17">
        <f>_xlfn.XLOOKUP(D17,Tables!N:N,Tables!M:M)</f>
        <v>311</v>
      </c>
      <c r="D17" t="s">
        <v>40</v>
      </c>
      <c r="E17">
        <f>_xlfn.XLOOKUP(F17,Tables!Q:Q,Tables!P:P)</f>
        <v>1000</v>
      </c>
      <c r="F17" t="s">
        <v>10</v>
      </c>
      <c r="G17" s="1">
        <v>31615</v>
      </c>
      <c r="H17" s="1">
        <v>44720</v>
      </c>
      <c r="I17">
        <f>_xlfn.XLOOKUP(J17,Tables!Y:Y,Tables!X:X)</f>
        <v>1010</v>
      </c>
      <c r="J17" t="s">
        <v>65</v>
      </c>
      <c r="K17">
        <f>_xlfn.XLOOKUP(L17,Tables!U:U,Tables!S:S)</f>
        <v>1001</v>
      </c>
      <c r="L17" t="s">
        <v>55</v>
      </c>
      <c r="M17">
        <f>_xlfn.XLOOKUP(N17,Tables!AC:AC,Tables!AA:AA)</f>
        <v>1012</v>
      </c>
      <c r="N17" t="s">
        <v>66</v>
      </c>
    </row>
    <row r="18" spans="1:14" x14ac:dyDescent="0.25">
      <c r="A18" t="s">
        <v>69</v>
      </c>
      <c r="B18" t="s">
        <v>44</v>
      </c>
      <c r="C18">
        <f>_xlfn.XLOOKUP(D18,Tables!N:N,Tables!M:M)</f>
        <v>311</v>
      </c>
      <c r="D18" t="s">
        <v>40</v>
      </c>
      <c r="E18">
        <f>_xlfn.XLOOKUP(F18,Tables!Q:Q,Tables!P:P)</f>
        <v>1000</v>
      </c>
      <c r="F18" t="s">
        <v>10</v>
      </c>
      <c r="G18" s="1">
        <v>27897</v>
      </c>
      <c r="H18" s="1">
        <v>44686</v>
      </c>
      <c r="I18">
        <f>_xlfn.XLOOKUP(J18,Tables!Y:Y,Tables!X:X)</f>
        <v>6010</v>
      </c>
      <c r="J18" t="s">
        <v>48</v>
      </c>
      <c r="K18">
        <f>_xlfn.XLOOKUP(L18,Tables!U:U,Tables!S:S)</f>
        <v>1002</v>
      </c>
      <c r="L18" t="s">
        <v>12</v>
      </c>
      <c r="M18">
        <f>_xlfn.XLOOKUP(N18,Tables!AC:AC,Tables!AA:AA)</f>
        <v>6014</v>
      </c>
      <c r="N18" t="s">
        <v>49</v>
      </c>
    </row>
    <row r="19" spans="1:14" x14ac:dyDescent="0.25">
      <c r="A19" t="s">
        <v>70</v>
      </c>
      <c r="B19" t="s">
        <v>52</v>
      </c>
      <c r="C19">
        <f>_xlfn.XLOOKUP(D19,Tables!N:N,Tables!M:M)</f>
        <v>311</v>
      </c>
      <c r="D19" t="s">
        <v>40</v>
      </c>
      <c r="E19">
        <f>_xlfn.XLOOKUP(F19,Tables!Q:Q,Tables!P:P)</f>
        <v>2000</v>
      </c>
      <c r="F19" t="s">
        <v>458</v>
      </c>
      <c r="G19" s="1">
        <v>26704</v>
      </c>
      <c r="H19" s="1">
        <v>45338</v>
      </c>
      <c r="I19">
        <f>_xlfn.XLOOKUP(J19,Tables!Y:Y,Tables!X:X)</f>
        <v>9050</v>
      </c>
      <c r="J19" t="s">
        <v>54</v>
      </c>
      <c r="K19">
        <f>_xlfn.XLOOKUP(L19,Tables!U:U,Tables!S:S)</f>
        <v>2001</v>
      </c>
      <c r="L19" t="s">
        <v>36</v>
      </c>
      <c r="M19">
        <f>_xlfn.XLOOKUP(N19,Tables!AC:AC,Tables!AA:AA)</f>
        <v>9054</v>
      </c>
      <c r="N19" t="s">
        <v>71</v>
      </c>
    </row>
    <row r="20" spans="1:14" x14ac:dyDescent="0.25">
      <c r="A20" t="s">
        <v>72</v>
      </c>
      <c r="B20" t="s">
        <v>73</v>
      </c>
      <c r="C20">
        <f>_xlfn.XLOOKUP(D20,Tables!N:N,Tables!M:M)</f>
        <v>311</v>
      </c>
      <c r="D20" t="s">
        <v>40</v>
      </c>
      <c r="E20">
        <f>_xlfn.XLOOKUP(F20,Tables!Q:Q,Tables!P:P)</f>
        <v>1000</v>
      </c>
      <c r="F20" t="s">
        <v>10</v>
      </c>
      <c r="G20" s="1">
        <v>32860</v>
      </c>
      <c r="H20" s="1">
        <v>44992</v>
      </c>
      <c r="I20">
        <f>_xlfn.XLOOKUP(J20,Tables!Y:Y,Tables!X:X)</f>
        <v>5010</v>
      </c>
      <c r="J20" t="s">
        <v>750</v>
      </c>
      <c r="K20">
        <f>_xlfn.XLOOKUP(L20,Tables!U:U,Tables!S:S)</f>
        <v>1001</v>
      </c>
      <c r="L20" t="s">
        <v>55</v>
      </c>
      <c r="M20">
        <f>_xlfn.XLOOKUP(N20,Tables!AC:AC,Tables!AA:AA)</f>
        <v>5013</v>
      </c>
      <c r="N20" t="s">
        <v>74</v>
      </c>
    </row>
    <row r="21" spans="1:14" x14ac:dyDescent="0.25">
      <c r="A21" t="s">
        <v>75</v>
      </c>
      <c r="B21" t="s">
        <v>76</v>
      </c>
      <c r="C21">
        <f>_xlfn.XLOOKUP(D21,Tables!N:N,Tables!M:M)</f>
        <v>311</v>
      </c>
      <c r="D21" t="s">
        <v>40</v>
      </c>
      <c r="E21">
        <f>_xlfn.XLOOKUP(F21,Tables!Q:Q,Tables!P:P)</f>
        <v>2000</v>
      </c>
      <c r="F21" t="s">
        <v>458</v>
      </c>
      <c r="G21" s="1">
        <v>24342</v>
      </c>
      <c r="H21" s="1">
        <v>44021</v>
      </c>
      <c r="I21">
        <f>_xlfn.XLOOKUP(J21,Tables!Y:Y,Tables!X:X)</f>
        <v>5010</v>
      </c>
      <c r="J21" t="s">
        <v>750</v>
      </c>
      <c r="K21">
        <f>_xlfn.XLOOKUP(L21,Tables!U:U,Tables!S:S)</f>
        <v>2001</v>
      </c>
      <c r="L21" t="s">
        <v>36</v>
      </c>
      <c r="M21">
        <f>_xlfn.XLOOKUP(N21,Tables!AC:AC,Tables!AA:AA)</f>
        <v>5012</v>
      </c>
      <c r="N21" t="s">
        <v>77</v>
      </c>
    </row>
    <row r="22" spans="1:14" x14ac:dyDescent="0.25">
      <c r="A22" t="s">
        <v>78</v>
      </c>
      <c r="B22" t="s">
        <v>79</v>
      </c>
      <c r="C22">
        <f>_xlfn.XLOOKUP(D22,Tables!N:N,Tables!M:M)</f>
        <v>311</v>
      </c>
      <c r="D22" t="s">
        <v>40</v>
      </c>
      <c r="E22">
        <f>_xlfn.XLOOKUP(F22,Tables!Q:Q,Tables!P:P)</f>
        <v>1000</v>
      </c>
      <c r="F22" t="s">
        <v>10</v>
      </c>
      <c r="G22" s="1">
        <v>29089</v>
      </c>
      <c r="H22" s="1">
        <v>44917</v>
      </c>
      <c r="I22">
        <f>_xlfn.XLOOKUP(J22,Tables!Y:Y,Tables!X:X)</f>
        <v>8010</v>
      </c>
      <c r="J22" t="s">
        <v>61</v>
      </c>
      <c r="K22">
        <f>_xlfn.XLOOKUP(L22,Tables!U:U,Tables!S:S)</f>
        <v>1001</v>
      </c>
      <c r="L22" t="s">
        <v>55</v>
      </c>
      <c r="M22">
        <f>_xlfn.XLOOKUP(N22,Tables!AC:AC,Tables!AA:AA)</f>
        <v>8011</v>
      </c>
      <c r="N22" t="s">
        <v>80</v>
      </c>
    </row>
    <row r="23" spans="1:14" x14ac:dyDescent="0.25">
      <c r="A23" t="s">
        <v>81</v>
      </c>
      <c r="B23" t="s">
        <v>82</v>
      </c>
      <c r="C23">
        <f>_xlfn.XLOOKUP(D23,Tables!N:N,Tables!M:M)</f>
        <v>311</v>
      </c>
      <c r="D23" t="s">
        <v>40</v>
      </c>
      <c r="E23">
        <f>_xlfn.XLOOKUP(F23,Tables!Q:Q,Tables!P:P)</f>
        <v>1000</v>
      </c>
      <c r="F23" t="s">
        <v>10</v>
      </c>
      <c r="G23" s="1">
        <v>29351</v>
      </c>
      <c r="H23" s="1">
        <v>45415</v>
      </c>
      <c r="I23">
        <f>_xlfn.XLOOKUP(J23,Tables!Y:Y,Tables!X:X)</f>
        <v>9010</v>
      </c>
      <c r="J23" t="s">
        <v>24</v>
      </c>
      <c r="K23">
        <f>_xlfn.XLOOKUP(L23,Tables!U:U,Tables!S:S)</f>
        <v>2001</v>
      </c>
      <c r="L23" t="s">
        <v>36</v>
      </c>
      <c r="M23">
        <f>_xlfn.XLOOKUP(N23,Tables!AC:AC,Tables!AA:AA)</f>
        <v>9017</v>
      </c>
      <c r="N23" t="s">
        <v>83</v>
      </c>
    </row>
    <row r="24" spans="1:14" x14ac:dyDescent="0.25">
      <c r="A24" t="s">
        <v>84</v>
      </c>
      <c r="B24" t="s">
        <v>85</v>
      </c>
      <c r="C24">
        <f>_xlfn.XLOOKUP(D24,Tables!N:N,Tables!M:M)</f>
        <v>311</v>
      </c>
      <c r="D24" t="s">
        <v>40</v>
      </c>
      <c r="E24">
        <f>_xlfn.XLOOKUP(F24,Tables!Q:Q,Tables!P:P)</f>
        <v>1000</v>
      </c>
      <c r="F24" t="s">
        <v>10</v>
      </c>
      <c r="G24" s="1">
        <v>38518</v>
      </c>
      <c r="H24" s="1">
        <v>44637</v>
      </c>
      <c r="I24">
        <f>_xlfn.XLOOKUP(J24,Tables!Y:Y,Tables!X:X)</f>
        <v>2010</v>
      </c>
      <c r="J24" t="s">
        <v>86</v>
      </c>
      <c r="K24">
        <f>_xlfn.XLOOKUP(L24,Tables!U:U,Tables!S:S)</f>
        <v>2001</v>
      </c>
      <c r="L24" t="s">
        <v>36</v>
      </c>
      <c r="M24">
        <f>_xlfn.XLOOKUP(N24,Tables!AC:AC,Tables!AA:AA)</f>
        <v>2012</v>
      </c>
      <c r="N24" t="s">
        <v>87</v>
      </c>
    </row>
    <row r="25" spans="1:14" x14ac:dyDescent="0.25">
      <c r="A25" t="s">
        <v>88</v>
      </c>
      <c r="B25" t="s">
        <v>89</v>
      </c>
      <c r="C25">
        <f>_xlfn.XLOOKUP(D25,Tables!N:N,Tables!M:M)</f>
        <v>311</v>
      </c>
      <c r="D25" t="s">
        <v>40</v>
      </c>
      <c r="E25">
        <f>_xlfn.XLOOKUP(F25,Tables!Q:Q,Tables!P:P)</f>
        <v>1000</v>
      </c>
      <c r="F25" t="s">
        <v>10</v>
      </c>
      <c r="G25" s="1">
        <v>30807</v>
      </c>
      <c r="H25" s="1">
        <v>44700</v>
      </c>
      <c r="I25">
        <f>_xlfn.XLOOKUP(J25,Tables!Y:Y,Tables!X:X)</f>
        <v>6010</v>
      </c>
      <c r="J25" t="s">
        <v>48</v>
      </c>
      <c r="K25">
        <f>_xlfn.XLOOKUP(L25,Tables!U:U,Tables!S:S)</f>
        <v>1002</v>
      </c>
      <c r="L25" t="s">
        <v>12</v>
      </c>
      <c r="M25">
        <f>_xlfn.XLOOKUP(N25,Tables!AC:AC,Tables!AA:AA)</f>
        <v>6014</v>
      </c>
      <c r="N25" t="s">
        <v>49</v>
      </c>
    </row>
    <row r="26" spans="1:14" x14ac:dyDescent="0.25">
      <c r="A26" t="s">
        <v>90</v>
      </c>
      <c r="B26" t="s">
        <v>91</v>
      </c>
      <c r="C26">
        <f>_xlfn.XLOOKUP(D26,Tables!N:N,Tables!M:M)</f>
        <v>311</v>
      </c>
      <c r="D26" t="s">
        <v>40</v>
      </c>
      <c r="E26">
        <f>_xlfn.XLOOKUP(F26,Tables!Q:Q,Tables!P:P)</f>
        <v>2000</v>
      </c>
      <c r="F26" t="s">
        <v>458</v>
      </c>
      <c r="G26" s="1">
        <v>37242</v>
      </c>
      <c r="H26" s="1">
        <v>45384</v>
      </c>
      <c r="I26">
        <f>_xlfn.XLOOKUP(J26,Tables!Y:Y,Tables!X:X)</f>
        <v>9010</v>
      </c>
      <c r="J26" t="s">
        <v>24</v>
      </c>
      <c r="K26">
        <f>_xlfn.XLOOKUP(L26,Tables!U:U,Tables!S:S)</f>
        <v>2001</v>
      </c>
      <c r="L26" t="s">
        <v>36</v>
      </c>
      <c r="M26">
        <f>_xlfn.XLOOKUP(N26,Tables!AC:AC,Tables!AA:AA)</f>
        <v>9017</v>
      </c>
      <c r="N26" t="s">
        <v>83</v>
      </c>
    </row>
    <row r="27" spans="1:14" x14ac:dyDescent="0.25">
      <c r="A27" t="s">
        <v>92</v>
      </c>
      <c r="B27" t="s">
        <v>50</v>
      </c>
      <c r="C27">
        <f>_xlfn.XLOOKUP(D27,Tables!N:N,Tables!M:M)</f>
        <v>311</v>
      </c>
      <c r="D27" t="s">
        <v>40</v>
      </c>
      <c r="E27">
        <f>_xlfn.XLOOKUP(F27,Tables!Q:Q,Tables!P:P)</f>
        <v>1000</v>
      </c>
      <c r="F27" t="s">
        <v>10</v>
      </c>
      <c r="G27" s="1">
        <v>37998</v>
      </c>
      <c r="H27" s="1">
        <v>44104</v>
      </c>
      <c r="I27">
        <f>_xlfn.XLOOKUP(J27,Tables!Y:Y,Tables!X:X)</f>
        <v>6010</v>
      </c>
      <c r="J27" t="s">
        <v>48</v>
      </c>
      <c r="K27">
        <f>_xlfn.XLOOKUP(L27,Tables!U:U,Tables!S:S)</f>
        <v>1001</v>
      </c>
      <c r="L27" t="s">
        <v>55</v>
      </c>
      <c r="M27">
        <f>_xlfn.XLOOKUP(N27,Tables!AC:AC,Tables!AA:AA)</f>
        <v>6012</v>
      </c>
      <c r="N27" t="s">
        <v>93</v>
      </c>
    </row>
    <row r="28" spans="1:14" x14ac:dyDescent="0.25">
      <c r="A28" t="s">
        <v>94</v>
      </c>
      <c r="B28" t="s">
        <v>82</v>
      </c>
      <c r="C28">
        <f>_xlfn.XLOOKUP(D28,Tables!N:N,Tables!M:M)</f>
        <v>311</v>
      </c>
      <c r="D28" t="s">
        <v>40</v>
      </c>
      <c r="E28">
        <f>_xlfn.XLOOKUP(F28,Tables!Q:Q,Tables!P:P)</f>
        <v>1000</v>
      </c>
      <c r="F28" t="s">
        <v>10</v>
      </c>
      <c r="G28" s="1">
        <v>23733</v>
      </c>
      <c r="H28" s="1">
        <v>43812</v>
      </c>
      <c r="I28">
        <f>_xlfn.XLOOKUP(J28,Tables!Y:Y,Tables!X:X)</f>
        <v>8010</v>
      </c>
      <c r="J28" t="s">
        <v>61</v>
      </c>
      <c r="K28">
        <f>_xlfn.XLOOKUP(L28,Tables!U:U,Tables!S:S)</f>
        <v>2001</v>
      </c>
      <c r="L28" t="s">
        <v>36</v>
      </c>
      <c r="M28">
        <f>_xlfn.XLOOKUP(N28,Tables!AC:AC,Tables!AA:AA)</f>
        <v>8013</v>
      </c>
      <c r="N28" t="s">
        <v>95</v>
      </c>
    </row>
    <row r="29" spans="1:14" x14ac:dyDescent="0.25">
      <c r="A29" t="s">
        <v>96</v>
      </c>
      <c r="B29" t="s">
        <v>75</v>
      </c>
      <c r="C29">
        <f>_xlfn.XLOOKUP(D29,Tables!N:N,Tables!M:M)</f>
        <v>311</v>
      </c>
      <c r="D29" t="s">
        <v>40</v>
      </c>
      <c r="E29">
        <f>_xlfn.XLOOKUP(F29,Tables!Q:Q,Tables!P:P)</f>
        <v>1000</v>
      </c>
      <c r="F29" t="s">
        <v>10</v>
      </c>
      <c r="G29" s="1">
        <v>30056</v>
      </c>
      <c r="H29" s="1">
        <v>44765</v>
      </c>
      <c r="I29">
        <f>_xlfn.XLOOKUP(J29,Tables!Y:Y,Tables!X:X)</f>
        <v>6010</v>
      </c>
      <c r="J29" t="s">
        <v>48</v>
      </c>
      <c r="K29">
        <f>_xlfn.XLOOKUP(L29,Tables!U:U,Tables!S:S)</f>
        <v>1001</v>
      </c>
      <c r="L29" t="s">
        <v>55</v>
      </c>
      <c r="M29">
        <f>_xlfn.XLOOKUP(N29,Tables!AC:AC,Tables!AA:AA)</f>
        <v>6011</v>
      </c>
      <c r="N29" t="s">
        <v>51</v>
      </c>
    </row>
    <row r="30" spans="1:14" x14ac:dyDescent="0.25">
      <c r="A30" t="s">
        <v>68</v>
      </c>
      <c r="B30" t="s">
        <v>97</v>
      </c>
      <c r="C30">
        <f>_xlfn.XLOOKUP(D30,Tables!N:N,Tables!M:M)</f>
        <v>311</v>
      </c>
      <c r="D30" t="s">
        <v>40</v>
      </c>
      <c r="E30">
        <f>_xlfn.XLOOKUP(F30,Tables!Q:Q,Tables!P:P)</f>
        <v>1000</v>
      </c>
      <c r="F30" t="s">
        <v>10</v>
      </c>
      <c r="G30" s="1">
        <v>37419</v>
      </c>
      <c r="H30" s="1">
        <v>44659</v>
      </c>
      <c r="I30">
        <f>_xlfn.XLOOKUP(J30,Tables!Y:Y,Tables!X:X)</f>
        <v>1010</v>
      </c>
      <c r="J30" t="s">
        <v>65</v>
      </c>
      <c r="K30">
        <f>_xlfn.XLOOKUP(L30,Tables!U:U,Tables!S:S)</f>
        <v>1002</v>
      </c>
      <c r="L30" t="s">
        <v>12</v>
      </c>
      <c r="M30">
        <f>_xlfn.XLOOKUP(N30,Tables!AC:AC,Tables!AA:AA)</f>
        <v>1013</v>
      </c>
      <c r="N30" t="s">
        <v>98</v>
      </c>
    </row>
    <row r="31" spans="1:14" x14ac:dyDescent="0.25">
      <c r="A31" t="s">
        <v>99</v>
      </c>
      <c r="B31" t="s">
        <v>44</v>
      </c>
      <c r="C31">
        <f>_xlfn.XLOOKUP(D31,Tables!N:N,Tables!M:M)</f>
        <v>311</v>
      </c>
      <c r="D31" t="s">
        <v>40</v>
      </c>
      <c r="E31">
        <f>_xlfn.XLOOKUP(F31,Tables!Q:Q,Tables!P:P)</f>
        <v>2000</v>
      </c>
      <c r="F31" t="s">
        <v>458</v>
      </c>
      <c r="G31" s="1">
        <v>38798</v>
      </c>
      <c r="H31" s="1">
        <v>44521</v>
      </c>
      <c r="I31">
        <f>_xlfn.XLOOKUP(J31,Tables!Y:Y,Tables!X:X)</f>
        <v>9010</v>
      </c>
      <c r="J31" t="s">
        <v>24</v>
      </c>
      <c r="K31">
        <f>_xlfn.XLOOKUP(L31,Tables!U:U,Tables!S:S)</f>
        <v>2001</v>
      </c>
      <c r="L31" t="s">
        <v>36</v>
      </c>
      <c r="M31">
        <f>_xlfn.XLOOKUP(N31,Tables!AC:AC,Tables!AA:AA)</f>
        <v>9014</v>
      </c>
      <c r="N31" t="s">
        <v>100</v>
      </c>
    </row>
    <row r="32" spans="1:14" x14ac:dyDescent="0.25">
      <c r="A32" t="s">
        <v>84</v>
      </c>
      <c r="B32" t="s">
        <v>47</v>
      </c>
      <c r="C32">
        <f>_xlfn.XLOOKUP(D32,Tables!N:N,Tables!M:M)</f>
        <v>311</v>
      </c>
      <c r="D32" t="s">
        <v>40</v>
      </c>
      <c r="E32">
        <f>_xlfn.XLOOKUP(F32,Tables!Q:Q,Tables!P:P)</f>
        <v>1000</v>
      </c>
      <c r="F32" t="s">
        <v>10</v>
      </c>
      <c r="G32" s="1">
        <v>24933</v>
      </c>
      <c r="H32" s="1">
        <v>45205</v>
      </c>
      <c r="I32">
        <f>_xlfn.XLOOKUP(J32,Tables!Y:Y,Tables!X:X)</f>
        <v>2010</v>
      </c>
      <c r="J32" t="s">
        <v>86</v>
      </c>
      <c r="K32">
        <f>_xlfn.XLOOKUP(L32,Tables!U:U,Tables!S:S)</f>
        <v>1001</v>
      </c>
      <c r="L32" t="s">
        <v>55</v>
      </c>
      <c r="M32">
        <f>_xlfn.XLOOKUP(N32,Tables!AC:AC,Tables!AA:AA)</f>
        <v>2014</v>
      </c>
      <c r="N32" t="s">
        <v>101</v>
      </c>
    </row>
    <row r="33" spans="1:14" x14ac:dyDescent="0.25">
      <c r="A33" t="s">
        <v>68</v>
      </c>
      <c r="B33" t="s">
        <v>102</v>
      </c>
      <c r="C33">
        <f>_xlfn.XLOOKUP(D33,Tables!N:N,Tables!M:M)</f>
        <v>311</v>
      </c>
      <c r="D33" t="s">
        <v>40</v>
      </c>
      <c r="E33">
        <f>_xlfn.XLOOKUP(F33,Tables!Q:Q,Tables!P:P)</f>
        <v>1000</v>
      </c>
      <c r="F33" t="s">
        <v>10</v>
      </c>
      <c r="G33" s="1">
        <v>35776</v>
      </c>
      <c r="H33" s="1">
        <v>44052</v>
      </c>
      <c r="I33">
        <f>_xlfn.XLOOKUP(J33,Tables!Y:Y,Tables!X:X)</f>
        <v>3010</v>
      </c>
      <c r="J33" t="s">
        <v>11</v>
      </c>
      <c r="K33">
        <f>_xlfn.XLOOKUP(L33,Tables!U:U,Tables!S:S)</f>
        <v>1002</v>
      </c>
      <c r="L33" t="s">
        <v>12</v>
      </c>
      <c r="M33">
        <f>_xlfn.XLOOKUP(N33,Tables!AC:AC,Tables!AA:AA)</f>
        <v>3016</v>
      </c>
      <c r="N33" t="s">
        <v>103</v>
      </c>
    </row>
    <row r="34" spans="1:14" x14ac:dyDescent="0.25">
      <c r="A34" t="s">
        <v>104</v>
      </c>
      <c r="B34" t="s">
        <v>105</v>
      </c>
      <c r="C34">
        <f>_xlfn.XLOOKUP(D34,Tables!N:N,Tables!M:M)</f>
        <v>311</v>
      </c>
      <c r="D34" t="s">
        <v>40</v>
      </c>
      <c r="E34">
        <f>_xlfn.XLOOKUP(F34,Tables!Q:Q,Tables!P:P)</f>
        <v>1000</v>
      </c>
      <c r="F34" t="s">
        <v>10</v>
      </c>
      <c r="G34" s="1">
        <v>36756</v>
      </c>
      <c r="H34" s="1">
        <v>43893</v>
      </c>
      <c r="I34">
        <f>_xlfn.XLOOKUP(J34,Tables!Y:Y,Tables!X:X)</f>
        <v>9050</v>
      </c>
      <c r="J34" t="s">
        <v>54</v>
      </c>
      <c r="K34">
        <f>_xlfn.XLOOKUP(L34,Tables!U:U,Tables!S:S)</f>
        <v>1001</v>
      </c>
      <c r="L34" t="s">
        <v>55</v>
      </c>
      <c r="M34">
        <f>_xlfn.XLOOKUP(N34,Tables!AC:AC,Tables!AA:AA)</f>
        <v>9054</v>
      </c>
      <c r="N34" t="s">
        <v>71</v>
      </c>
    </row>
    <row r="35" spans="1:14" x14ac:dyDescent="0.25">
      <c r="A35" t="s">
        <v>106</v>
      </c>
      <c r="B35" t="s">
        <v>107</v>
      </c>
      <c r="C35">
        <f>_xlfn.XLOOKUP(D35,Tables!N:N,Tables!M:M)</f>
        <v>311</v>
      </c>
      <c r="D35" t="s">
        <v>40</v>
      </c>
      <c r="E35">
        <f>_xlfn.XLOOKUP(F35,Tables!Q:Q,Tables!P:P)</f>
        <v>1000</v>
      </c>
      <c r="F35" t="s">
        <v>10</v>
      </c>
      <c r="G35" s="1">
        <v>37551</v>
      </c>
      <c r="H35" s="1">
        <v>44037</v>
      </c>
      <c r="I35">
        <f>_xlfn.XLOOKUP(J35,Tables!Y:Y,Tables!X:X)</f>
        <v>1010</v>
      </c>
      <c r="J35" t="s">
        <v>65</v>
      </c>
      <c r="K35">
        <f>_xlfn.XLOOKUP(L35,Tables!U:U,Tables!S:S)</f>
        <v>1002</v>
      </c>
      <c r="L35" t="s">
        <v>12</v>
      </c>
      <c r="M35">
        <f>_xlfn.XLOOKUP(N35,Tables!AC:AC,Tables!AA:AA)</f>
        <v>1013</v>
      </c>
      <c r="N35" t="s">
        <v>98</v>
      </c>
    </row>
    <row r="36" spans="1:14" x14ac:dyDescent="0.25">
      <c r="A36" t="s">
        <v>108</v>
      </c>
      <c r="B36" t="s">
        <v>109</v>
      </c>
      <c r="C36">
        <f>_xlfn.XLOOKUP(D36,Tables!N:N,Tables!M:M)</f>
        <v>311</v>
      </c>
      <c r="D36" t="s">
        <v>40</v>
      </c>
      <c r="E36">
        <f>_xlfn.XLOOKUP(F36,Tables!Q:Q,Tables!P:P)</f>
        <v>1000</v>
      </c>
      <c r="F36" t="s">
        <v>10</v>
      </c>
      <c r="G36" s="1">
        <v>35860</v>
      </c>
      <c r="H36" s="1">
        <v>45044</v>
      </c>
      <c r="I36">
        <f>_xlfn.XLOOKUP(J36,Tables!Y:Y,Tables!X:X)</f>
        <v>5010</v>
      </c>
      <c r="J36" t="s">
        <v>750</v>
      </c>
      <c r="K36">
        <f>_xlfn.XLOOKUP(L36,Tables!U:U,Tables!S:S)</f>
        <v>2001</v>
      </c>
      <c r="L36" t="s">
        <v>36</v>
      </c>
      <c r="M36">
        <f>_xlfn.XLOOKUP(N36,Tables!AC:AC,Tables!AA:AA)</f>
        <v>5011</v>
      </c>
      <c r="N36" t="s">
        <v>110</v>
      </c>
    </row>
    <row r="37" spans="1:14" x14ac:dyDescent="0.25">
      <c r="A37" t="s">
        <v>84</v>
      </c>
      <c r="B37" t="s">
        <v>68</v>
      </c>
      <c r="C37">
        <f>_xlfn.XLOOKUP(D37,Tables!N:N,Tables!M:M)</f>
        <v>311</v>
      </c>
      <c r="D37" t="s">
        <v>40</v>
      </c>
      <c r="E37">
        <f>_xlfn.XLOOKUP(F37,Tables!Q:Q,Tables!P:P)</f>
        <v>1000</v>
      </c>
      <c r="F37" t="s">
        <v>10</v>
      </c>
      <c r="G37" s="1">
        <v>28746</v>
      </c>
      <c r="H37" s="1">
        <v>44424</v>
      </c>
      <c r="I37">
        <f>_xlfn.XLOOKUP(J37,Tables!Y:Y,Tables!X:X)</f>
        <v>1010</v>
      </c>
      <c r="J37" t="s">
        <v>65</v>
      </c>
      <c r="K37">
        <f>_xlfn.XLOOKUP(L37,Tables!U:U,Tables!S:S)</f>
        <v>1003</v>
      </c>
      <c r="L37" t="s">
        <v>32</v>
      </c>
      <c r="M37">
        <f>_xlfn.XLOOKUP(N37,Tables!AC:AC,Tables!AA:AA)</f>
        <v>1011</v>
      </c>
      <c r="N37" t="s">
        <v>111</v>
      </c>
    </row>
    <row r="38" spans="1:14" x14ac:dyDescent="0.25">
      <c r="A38" t="s">
        <v>112</v>
      </c>
      <c r="B38" t="s">
        <v>113</v>
      </c>
      <c r="C38">
        <f>_xlfn.XLOOKUP(D38,Tables!N:N,Tables!M:M)</f>
        <v>311</v>
      </c>
      <c r="D38" t="s">
        <v>40</v>
      </c>
      <c r="E38">
        <f>_xlfn.XLOOKUP(F38,Tables!Q:Q,Tables!P:P)</f>
        <v>1000</v>
      </c>
      <c r="F38" t="s">
        <v>10</v>
      </c>
      <c r="G38" s="1">
        <v>34575</v>
      </c>
      <c r="H38" s="1">
        <v>45509</v>
      </c>
      <c r="I38">
        <f>_xlfn.XLOOKUP(J38,Tables!Y:Y,Tables!X:X)</f>
        <v>8010</v>
      </c>
      <c r="J38" t="s">
        <v>61</v>
      </c>
      <c r="K38">
        <f>_xlfn.XLOOKUP(L38,Tables!U:U,Tables!S:S)</f>
        <v>1003</v>
      </c>
      <c r="L38" t="s">
        <v>32</v>
      </c>
      <c r="M38">
        <f>_xlfn.XLOOKUP(N38,Tables!AC:AC,Tables!AA:AA)</f>
        <v>8013</v>
      </c>
      <c r="N38" t="s">
        <v>95</v>
      </c>
    </row>
    <row r="39" spans="1:14" x14ac:dyDescent="0.25">
      <c r="A39" t="s">
        <v>114</v>
      </c>
      <c r="B39" t="s">
        <v>52</v>
      </c>
      <c r="C39">
        <f>_xlfn.XLOOKUP(D39,Tables!N:N,Tables!M:M)</f>
        <v>311</v>
      </c>
      <c r="D39" t="s">
        <v>40</v>
      </c>
      <c r="E39">
        <f>_xlfn.XLOOKUP(F39,Tables!Q:Q,Tables!P:P)</f>
        <v>1000</v>
      </c>
      <c r="F39" t="s">
        <v>10</v>
      </c>
      <c r="G39" s="1">
        <v>38785</v>
      </c>
      <c r="H39" s="1">
        <v>44116</v>
      </c>
      <c r="I39">
        <f>_xlfn.XLOOKUP(J39,Tables!Y:Y,Tables!X:X)</f>
        <v>4010</v>
      </c>
      <c r="J39" t="s">
        <v>115</v>
      </c>
      <c r="K39">
        <f>_xlfn.XLOOKUP(L39,Tables!U:U,Tables!S:S)</f>
        <v>1002</v>
      </c>
      <c r="L39" t="s">
        <v>12</v>
      </c>
      <c r="M39">
        <f>_xlfn.XLOOKUP(N39,Tables!AC:AC,Tables!AA:AA)</f>
        <v>4012</v>
      </c>
      <c r="N39" t="s">
        <v>116</v>
      </c>
    </row>
    <row r="40" spans="1:14" x14ac:dyDescent="0.25">
      <c r="A40" t="s">
        <v>38</v>
      </c>
      <c r="B40" t="s">
        <v>64</v>
      </c>
      <c r="C40">
        <f>_xlfn.XLOOKUP(D40,Tables!N:N,Tables!M:M)</f>
        <v>311</v>
      </c>
      <c r="D40" t="s">
        <v>40</v>
      </c>
      <c r="E40">
        <f>_xlfn.XLOOKUP(F40,Tables!Q:Q,Tables!P:P)</f>
        <v>1000</v>
      </c>
      <c r="F40" t="s">
        <v>10</v>
      </c>
      <c r="G40" s="1">
        <v>35643</v>
      </c>
      <c r="H40" s="1">
        <v>44725</v>
      </c>
      <c r="I40">
        <f>_xlfn.XLOOKUP(J40,Tables!Y:Y,Tables!X:X)</f>
        <v>4010</v>
      </c>
      <c r="J40" t="s">
        <v>115</v>
      </c>
      <c r="K40">
        <f>_xlfn.XLOOKUP(L40,Tables!U:U,Tables!S:S)</f>
        <v>1001</v>
      </c>
      <c r="L40" t="s">
        <v>55</v>
      </c>
      <c r="M40">
        <f>_xlfn.XLOOKUP(N40,Tables!AC:AC,Tables!AA:AA)</f>
        <v>4014</v>
      </c>
      <c r="N40" t="s">
        <v>117</v>
      </c>
    </row>
    <row r="41" spans="1:14" x14ac:dyDescent="0.25">
      <c r="A41" t="s">
        <v>118</v>
      </c>
      <c r="B41" t="s">
        <v>47</v>
      </c>
      <c r="C41">
        <f>_xlfn.XLOOKUP(D41,Tables!N:N,Tables!M:M)</f>
        <v>311</v>
      </c>
      <c r="D41" t="s">
        <v>40</v>
      </c>
      <c r="E41">
        <f>_xlfn.XLOOKUP(F41,Tables!Q:Q,Tables!P:P)</f>
        <v>2000</v>
      </c>
      <c r="F41" t="s">
        <v>458</v>
      </c>
      <c r="G41" s="1">
        <v>31333</v>
      </c>
      <c r="H41" s="1">
        <v>43989</v>
      </c>
      <c r="I41">
        <f>_xlfn.XLOOKUP(J41,Tables!Y:Y,Tables!X:X)</f>
        <v>4010</v>
      </c>
      <c r="J41" t="s">
        <v>115</v>
      </c>
      <c r="K41">
        <f>_xlfn.XLOOKUP(L41,Tables!U:U,Tables!S:S)</f>
        <v>2001</v>
      </c>
      <c r="L41" t="s">
        <v>36</v>
      </c>
      <c r="M41">
        <f>_xlfn.XLOOKUP(N41,Tables!AC:AC,Tables!AA:AA)</f>
        <v>4012</v>
      </c>
      <c r="N41" t="s">
        <v>116</v>
      </c>
    </row>
    <row r="42" spans="1:14" x14ac:dyDescent="0.25">
      <c r="A42" t="s">
        <v>119</v>
      </c>
      <c r="B42" t="s">
        <v>120</v>
      </c>
      <c r="C42">
        <f>_xlfn.XLOOKUP(D42,Tables!N:N,Tables!M:M)</f>
        <v>311</v>
      </c>
      <c r="D42" t="s">
        <v>40</v>
      </c>
      <c r="E42">
        <f>_xlfn.XLOOKUP(F42,Tables!Q:Q,Tables!P:P)</f>
        <v>1000</v>
      </c>
      <c r="F42" t="s">
        <v>10</v>
      </c>
      <c r="G42" s="1">
        <v>32527</v>
      </c>
      <c r="H42" s="1">
        <v>45356</v>
      </c>
      <c r="I42">
        <f>_xlfn.XLOOKUP(J42,Tables!Y:Y,Tables!X:X)</f>
        <v>9050</v>
      </c>
      <c r="J42" t="s">
        <v>54</v>
      </c>
      <c r="K42">
        <f>_xlfn.XLOOKUP(L42,Tables!U:U,Tables!S:S)</f>
        <v>1002</v>
      </c>
      <c r="L42" t="s">
        <v>12</v>
      </c>
      <c r="M42">
        <f>_xlfn.XLOOKUP(N42,Tables!AC:AC,Tables!AA:AA)</f>
        <v>9054</v>
      </c>
      <c r="N42" t="s">
        <v>71</v>
      </c>
    </row>
    <row r="43" spans="1:14" x14ac:dyDescent="0.25">
      <c r="A43" t="s">
        <v>108</v>
      </c>
      <c r="B43" t="s">
        <v>107</v>
      </c>
      <c r="C43">
        <f>_xlfn.XLOOKUP(D43,Tables!N:N,Tables!M:M)</f>
        <v>311</v>
      </c>
      <c r="D43" t="s">
        <v>40</v>
      </c>
      <c r="E43">
        <f>_xlfn.XLOOKUP(F43,Tables!Q:Q,Tables!P:P)</f>
        <v>1000</v>
      </c>
      <c r="F43" t="s">
        <v>10</v>
      </c>
      <c r="G43" s="1">
        <v>32199</v>
      </c>
      <c r="H43" s="1">
        <v>44622</v>
      </c>
      <c r="I43">
        <f>_xlfn.XLOOKUP(J43,Tables!Y:Y,Tables!X:X)</f>
        <v>8010</v>
      </c>
      <c r="J43" t="s">
        <v>61</v>
      </c>
      <c r="K43">
        <f>_xlfn.XLOOKUP(L43,Tables!U:U,Tables!S:S)</f>
        <v>1003</v>
      </c>
      <c r="L43" t="s">
        <v>32</v>
      </c>
      <c r="M43">
        <f>_xlfn.XLOOKUP(N43,Tables!AC:AC,Tables!AA:AA)</f>
        <v>8012</v>
      </c>
      <c r="N43" t="s">
        <v>62</v>
      </c>
    </row>
    <row r="44" spans="1:14" x14ac:dyDescent="0.25">
      <c r="A44" t="s">
        <v>121</v>
      </c>
      <c r="B44" t="s">
        <v>122</v>
      </c>
      <c r="C44">
        <f>_xlfn.XLOOKUP(D44,Tables!N:N,Tables!M:M)</f>
        <v>311</v>
      </c>
      <c r="D44" t="s">
        <v>40</v>
      </c>
      <c r="E44">
        <f>_xlfn.XLOOKUP(F44,Tables!Q:Q,Tables!P:P)</f>
        <v>1000</v>
      </c>
      <c r="F44" t="s">
        <v>10</v>
      </c>
      <c r="G44" s="1">
        <v>34276</v>
      </c>
      <c r="H44" s="1">
        <v>44697</v>
      </c>
      <c r="I44">
        <f>_xlfn.XLOOKUP(J44,Tables!Y:Y,Tables!X:X)</f>
        <v>7010</v>
      </c>
      <c r="J44" t="s">
        <v>41</v>
      </c>
      <c r="K44">
        <f>_xlfn.XLOOKUP(L44,Tables!U:U,Tables!S:S)</f>
        <v>1003</v>
      </c>
      <c r="L44" t="s">
        <v>32</v>
      </c>
      <c r="M44">
        <f>_xlfn.XLOOKUP(N44,Tables!AC:AC,Tables!AA:AA)</f>
        <v>7012</v>
      </c>
      <c r="N44" t="s">
        <v>123</v>
      </c>
    </row>
    <row r="45" spans="1:14" x14ac:dyDescent="0.25">
      <c r="A45" t="s">
        <v>124</v>
      </c>
      <c r="B45" t="s">
        <v>125</v>
      </c>
      <c r="C45">
        <f>_xlfn.XLOOKUP(D45,Tables!N:N,Tables!M:M)</f>
        <v>311</v>
      </c>
      <c r="D45" t="s">
        <v>40</v>
      </c>
      <c r="E45">
        <f>_xlfn.XLOOKUP(F45,Tables!Q:Q,Tables!P:P)</f>
        <v>1000</v>
      </c>
      <c r="F45" t="s">
        <v>10</v>
      </c>
      <c r="G45" s="1">
        <v>37750</v>
      </c>
      <c r="H45" s="1">
        <v>44308</v>
      </c>
      <c r="I45">
        <f>_xlfn.XLOOKUP(J45,Tables!Y:Y,Tables!X:X)</f>
        <v>2010</v>
      </c>
      <c r="J45" t="s">
        <v>86</v>
      </c>
      <c r="K45">
        <f>_xlfn.XLOOKUP(L45,Tables!U:U,Tables!S:S)</f>
        <v>1003</v>
      </c>
      <c r="L45" t="s">
        <v>32</v>
      </c>
      <c r="M45">
        <f>_xlfn.XLOOKUP(N45,Tables!AC:AC,Tables!AA:AA)</f>
        <v>2011</v>
      </c>
      <c r="N45" t="s">
        <v>126</v>
      </c>
    </row>
    <row r="46" spans="1:14" x14ac:dyDescent="0.25">
      <c r="A46" t="s">
        <v>127</v>
      </c>
      <c r="B46" t="s">
        <v>128</v>
      </c>
      <c r="C46">
        <f>_xlfn.XLOOKUP(D46,Tables!N:N,Tables!M:M)</f>
        <v>311</v>
      </c>
      <c r="D46" t="s">
        <v>40</v>
      </c>
      <c r="E46">
        <f>_xlfn.XLOOKUP(F46,Tables!Q:Q,Tables!P:P)</f>
        <v>1000</v>
      </c>
      <c r="F46" t="s">
        <v>10</v>
      </c>
      <c r="G46" s="1">
        <v>35952</v>
      </c>
      <c r="H46" s="1">
        <v>45075</v>
      </c>
      <c r="I46">
        <f>_xlfn.XLOOKUP(J46,Tables!Y:Y,Tables!X:X)</f>
        <v>1010</v>
      </c>
      <c r="J46" t="s">
        <v>65</v>
      </c>
      <c r="K46">
        <f>_xlfn.XLOOKUP(L46,Tables!U:U,Tables!S:S)</f>
        <v>1002</v>
      </c>
      <c r="L46" t="s">
        <v>12</v>
      </c>
      <c r="M46">
        <f>_xlfn.XLOOKUP(N46,Tables!AC:AC,Tables!AA:AA)</f>
        <v>1011</v>
      </c>
      <c r="N46" t="s">
        <v>111</v>
      </c>
    </row>
    <row r="47" spans="1:14" x14ac:dyDescent="0.25">
      <c r="A47" t="s">
        <v>88</v>
      </c>
      <c r="B47" t="s">
        <v>82</v>
      </c>
      <c r="C47">
        <f>_xlfn.XLOOKUP(D47,Tables!N:N,Tables!M:M)</f>
        <v>311</v>
      </c>
      <c r="D47" t="s">
        <v>40</v>
      </c>
      <c r="E47">
        <f>_xlfn.XLOOKUP(F47,Tables!Q:Q,Tables!P:P)</f>
        <v>2000</v>
      </c>
      <c r="F47" t="s">
        <v>458</v>
      </c>
      <c r="G47" s="1">
        <v>31733</v>
      </c>
      <c r="H47" s="1">
        <v>43849</v>
      </c>
      <c r="I47">
        <f>_xlfn.XLOOKUP(J47,Tables!Y:Y,Tables!X:X)</f>
        <v>4010</v>
      </c>
      <c r="J47" t="s">
        <v>115</v>
      </c>
      <c r="K47">
        <f>_xlfn.XLOOKUP(L47,Tables!U:U,Tables!S:S)</f>
        <v>2001</v>
      </c>
      <c r="L47" t="s">
        <v>36</v>
      </c>
      <c r="M47">
        <f>_xlfn.XLOOKUP(N47,Tables!AC:AC,Tables!AA:AA)</f>
        <v>4013</v>
      </c>
      <c r="N47" t="s">
        <v>129</v>
      </c>
    </row>
    <row r="48" spans="1:14" x14ac:dyDescent="0.25">
      <c r="A48" t="s">
        <v>130</v>
      </c>
      <c r="B48" t="s">
        <v>131</v>
      </c>
      <c r="C48">
        <f>_xlfn.XLOOKUP(D48,Tables!N:N,Tables!M:M)</f>
        <v>311</v>
      </c>
      <c r="D48" t="s">
        <v>40</v>
      </c>
      <c r="E48">
        <f>_xlfn.XLOOKUP(F48,Tables!Q:Q,Tables!P:P)</f>
        <v>2000</v>
      </c>
      <c r="F48" t="s">
        <v>458</v>
      </c>
      <c r="G48" s="1">
        <v>32078</v>
      </c>
      <c r="H48" s="1">
        <v>44333</v>
      </c>
      <c r="I48">
        <f>_xlfn.XLOOKUP(J48,Tables!Y:Y,Tables!X:X)</f>
        <v>4010</v>
      </c>
      <c r="J48" t="s">
        <v>115</v>
      </c>
      <c r="K48">
        <f>_xlfn.XLOOKUP(L48,Tables!U:U,Tables!S:S)</f>
        <v>2001</v>
      </c>
      <c r="L48" t="s">
        <v>36</v>
      </c>
      <c r="M48">
        <f>_xlfn.XLOOKUP(N48,Tables!AC:AC,Tables!AA:AA)</f>
        <v>4013</v>
      </c>
      <c r="N48" t="s">
        <v>129</v>
      </c>
    </row>
    <row r="49" spans="1:14" x14ac:dyDescent="0.25">
      <c r="A49" t="s">
        <v>132</v>
      </c>
      <c r="B49" t="s">
        <v>133</v>
      </c>
      <c r="C49">
        <f>_xlfn.XLOOKUP(D49,Tables!N:N,Tables!M:M)</f>
        <v>311</v>
      </c>
      <c r="D49" t="s">
        <v>40</v>
      </c>
      <c r="E49">
        <f>_xlfn.XLOOKUP(F49,Tables!Q:Q,Tables!P:P)</f>
        <v>1000</v>
      </c>
      <c r="F49" t="s">
        <v>10</v>
      </c>
      <c r="G49" s="1">
        <v>23753</v>
      </c>
      <c r="H49" s="1">
        <v>45445</v>
      </c>
      <c r="I49">
        <f>_xlfn.XLOOKUP(J49,Tables!Y:Y,Tables!X:X)</f>
        <v>6010</v>
      </c>
      <c r="J49" t="s">
        <v>48</v>
      </c>
      <c r="K49">
        <f>_xlfn.XLOOKUP(L49,Tables!U:U,Tables!S:S)</f>
        <v>1003</v>
      </c>
      <c r="L49" t="s">
        <v>32</v>
      </c>
      <c r="M49">
        <f>_xlfn.XLOOKUP(N49,Tables!AC:AC,Tables!AA:AA)</f>
        <v>6011</v>
      </c>
      <c r="N49" t="s">
        <v>51</v>
      </c>
    </row>
    <row r="50" spans="1:14" x14ac:dyDescent="0.25">
      <c r="A50" t="s">
        <v>64</v>
      </c>
      <c r="B50" t="s">
        <v>134</v>
      </c>
      <c r="C50">
        <f>_xlfn.XLOOKUP(D50,Tables!N:N,Tables!M:M)</f>
        <v>311</v>
      </c>
      <c r="D50" t="s">
        <v>40</v>
      </c>
      <c r="E50">
        <f>_xlfn.XLOOKUP(F50,Tables!Q:Q,Tables!P:P)</f>
        <v>2000</v>
      </c>
      <c r="F50" t="s">
        <v>458</v>
      </c>
      <c r="G50" s="1">
        <v>23949</v>
      </c>
      <c r="H50" s="1">
        <v>45056</v>
      </c>
      <c r="I50">
        <f>_xlfn.XLOOKUP(J50,Tables!Y:Y,Tables!X:X)</f>
        <v>4010</v>
      </c>
      <c r="J50" t="s">
        <v>115</v>
      </c>
      <c r="K50">
        <f>_xlfn.XLOOKUP(L50,Tables!U:U,Tables!S:S)</f>
        <v>2001</v>
      </c>
      <c r="L50" t="s">
        <v>36</v>
      </c>
      <c r="M50">
        <f>_xlfn.XLOOKUP(N50,Tables!AC:AC,Tables!AA:AA)</f>
        <v>4012</v>
      </c>
      <c r="N50" t="s">
        <v>116</v>
      </c>
    </row>
    <row r="51" spans="1:14" x14ac:dyDescent="0.25">
      <c r="A51" t="s">
        <v>135</v>
      </c>
      <c r="B51" t="s">
        <v>57</v>
      </c>
      <c r="C51">
        <f>_xlfn.XLOOKUP(D51,Tables!N:N,Tables!M:M)</f>
        <v>311</v>
      </c>
      <c r="D51" t="s">
        <v>40</v>
      </c>
      <c r="E51">
        <f>_xlfn.XLOOKUP(F51,Tables!Q:Q,Tables!P:P)</f>
        <v>1000</v>
      </c>
      <c r="F51" t="s">
        <v>10</v>
      </c>
      <c r="G51" s="1">
        <v>26024</v>
      </c>
      <c r="H51" s="1">
        <v>44458</v>
      </c>
      <c r="I51">
        <f>_xlfn.XLOOKUP(J51,Tables!Y:Y,Tables!X:X)</f>
        <v>9010</v>
      </c>
      <c r="J51" t="s">
        <v>24</v>
      </c>
      <c r="K51">
        <f>_xlfn.XLOOKUP(L51,Tables!U:U,Tables!S:S)</f>
        <v>2001</v>
      </c>
      <c r="L51" t="s">
        <v>36</v>
      </c>
      <c r="M51">
        <f>_xlfn.XLOOKUP(N51,Tables!AC:AC,Tables!AA:AA)</f>
        <v>9014</v>
      </c>
      <c r="N51" t="s">
        <v>100</v>
      </c>
    </row>
    <row r="52" spans="1:14" x14ac:dyDescent="0.25">
      <c r="A52" t="s">
        <v>136</v>
      </c>
      <c r="B52" t="s">
        <v>137</v>
      </c>
      <c r="C52">
        <f>_xlfn.XLOOKUP(D52,Tables!N:N,Tables!M:M)</f>
        <v>311</v>
      </c>
      <c r="D52" t="s">
        <v>40</v>
      </c>
      <c r="E52">
        <f>_xlfn.XLOOKUP(F52,Tables!Q:Q,Tables!P:P)</f>
        <v>1000</v>
      </c>
      <c r="F52" t="s">
        <v>10</v>
      </c>
      <c r="G52" s="1">
        <v>27340</v>
      </c>
      <c r="H52" s="1">
        <v>43948</v>
      </c>
      <c r="I52">
        <f>_xlfn.XLOOKUP(J52,Tables!Y:Y,Tables!X:X)</f>
        <v>6010</v>
      </c>
      <c r="J52" t="s">
        <v>48</v>
      </c>
      <c r="K52">
        <f>_xlfn.XLOOKUP(L52,Tables!U:U,Tables!S:S)</f>
        <v>1001</v>
      </c>
      <c r="L52" t="s">
        <v>55</v>
      </c>
      <c r="M52">
        <f>_xlfn.XLOOKUP(N52,Tables!AC:AC,Tables!AA:AA)</f>
        <v>6014</v>
      </c>
      <c r="N52" t="s">
        <v>49</v>
      </c>
    </row>
    <row r="53" spans="1:14" x14ac:dyDescent="0.25">
      <c r="A53" t="s">
        <v>138</v>
      </c>
      <c r="B53" t="s">
        <v>139</v>
      </c>
      <c r="C53">
        <f>_xlfn.XLOOKUP(D53,Tables!N:N,Tables!M:M)</f>
        <v>311</v>
      </c>
      <c r="D53" t="s">
        <v>40</v>
      </c>
      <c r="E53">
        <f>_xlfn.XLOOKUP(F53,Tables!Q:Q,Tables!P:P)</f>
        <v>1000</v>
      </c>
      <c r="F53" t="s">
        <v>10</v>
      </c>
      <c r="G53" s="1">
        <v>28903</v>
      </c>
      <c r="H53" s="1">
        <v>44318</v>
      </c>
      <c r="I53">
        <f>_xlfn.XLOOKUP(J53,Tables!Y:Y,Tables!X:X)</f>
        <v>2010</v>
      </c>
      <c r="J53" t="s">
        <v>86</v>
      </c>
      <c r="K53">
        <f>_xlfn.XLOOKUP(L53,Tables!U:U,Tables!S:S)</f>
        <v>1001</v>
      </c>
      <c r="L53" t="s">
        <v>55</v>
      </c>
      <c r="M53">
        <f>_xlfn.XLOOKUP(N53,Tables!AC:AC,Tables!AA:AA)</f>
        <v>2014</v>
      </c>
      <c r="N53" t="s">
        <v>101</v>
      </c>
    </row>
    <row r="54" spans="1:14" x14ac:dyDescent="0.25">
      <c r="A54" t="s">
        <v>140</v>
      </c>
      <c r="B54" t="s">
        <v>73</v>
      </c>
      <c r="C54">
        <f>_xlfn.XLOOKUP(D54,Tables!N:N,Tables!M:M)</f>
        <v>311</v>
      </c>
      <c r="D54" t="s">
        <v>40</v>
      </c>
      <c r="E54">
        <f>_xlfn.XLOOKUP(F54,Tables!Q:Q,Tables!P:P)</f>
        <v>2000</v>
      </c>
      <c r="F54" t="s">
        <v>458</v>
      </c>
      <c r="G54" s="1">
        <v>24943</v>
      </c>
      <c r="H54" s="1">
        <v>45500</v>
      </c>
      <c r="I54">
        <f>_xlfn.XLOOKUP(J54,Tables!Y:Y,Tables!X:X)</f>
        <v>6010</v>
      </c>
      <c r="J54" t="s">
        <v>48</v>
      </c>
      <c r="K54">
        <f>_xlfn.XLOOKUP(L54,Tables!U:U,Tables!S:S)</f>
        <v>2001</v>
      </c>
      <c r="L54" t="s">
        <v>36</v>
      </c>
      <c r="M54">
        <f>_xlfn.XLOOKUP(N54,Tables!AC:AC,Tables!AA:AA)</f>
        <v>6013</v>
      </c>
      <c r="N54" t="s">
        <v>141</v>
      </c>
    </row>
    <row r="55" spans="1:14" x14ac:dyDescent="0.25">
      <c r="A55" t="s">
        <v>142</v>
      </c>
      <c r="B55" t="s">
        <v>143</v>
      </c>
      <c r="C55">
        <f>_xlfn.XLOOKUP(D55,Tables!N:N,Tables!M:M)</f>
        <v>311</v>
      </c>
      <c r="D55" t="s">
        <v>40</v>
      </c>
      <c r="E55">
        <f>_xlfn.XLOOKUP(F55,Tables!Q:Q,Tables!P:P)</f>
        <v>1000</v>
      </c>
      <c r="F55" t="s">
        <v>10</v>
      </c>
      <c r="G55" s="1">
        <v>30992</v>
      </c>
      <c r="H55" s="1">
        <v>45066</v>
      </c>
      <c r="I55">
        <f>_xlfn.XLOOKUP(J55,Tables!Y:Y,Tables!X:X)</f>
        <v>9050</v>
      </c>
      <c r="J55" t="s">
        <v>54</v>
      </c>
      <c r="K55">
        <f>_xlfn.XLOOKUP(L55,Tables!U:U,Tables!S:S)</f>
        <v>2001</v>
      </c>
      <c r="L55" t="s">
        <v>36</v>
      </c>
      <c r="M55">
        <f>_xlfn.XLOOKUP(N55,Tables!AC:AC,Tables!AA:AA)</f>
        <v>9052</v>
      </c>
      <c r="N55" t="s">
        <v>144</v>
      </c>
    </row>
    <row r="56" spans="1:14" x14ac:dyDescent="0.25">
      <c r="A56" t="s">
        <v>145</v>
      </c>
      <c r="B56" t="s">
        <v>146</v>
      </c>
      <c r="C56">
        <f>_xlfn.XLOOKUP(D56,Tables!N:N,Tables!M:M)</f>
        <v>311</v>
      </c>
      <c r="D56" t="s">
        <v>40</v>
      </c>
      <c r="E56">
        <f>_xlfn.XLOOKUP(F56,Tables!Q:Q,Tables!P:P)</f>
        <v>1000</v>
      </c>
      <c r="F56" t="s">
        <v>10</v>
      </c>
      <c r="G56" s="1">
        <v>26602</v>
      </c>
      <c r="H56" s="1">
        <v>43871</v>
      </c>
      <c r="I56">
        <f>_xlfn.XLOOKUP(J56,Tables!Y:Y,Tables!X:X)</f>
        <v>8010</v>
      </c>
      <c r="J56" t="s">
        <v>61</v>
      </c>
      <c r="K56">
        <f>_xlfn.XLOOKUP(L56,Tables!U:U,Tables!S:S)</f>
        <v>1003</v>
      </c>
      <c r="L56" t="s">
        <v>32</v>
      </c>
      <c r="M56">
        <f>_xlfn.XLOOKUP(N56,Tables!AC:AC,Tables!AA:AA)</f>
        <v>8011</v>
      </c>
      <c r="N56" t="s">
        <v>80</v>
      </c>
    </row>
    <row r="57" spans="1:14" x14ac:dyDescent="0.25">
      <c r="A57" t="s">
        <v>147</v>
      </c>
      <c r="B57" t="s">
        <v>148</v>
      </c>
      <c r="C57">
        <f>_xlfn.XLOOKUP(D57,Tables!N:N,Tables!M:M)</f>
        <v>311</v>
      </c>
      <c r="D57" t="s">
        <v>40</v>
      </c>
      <c r="E57">
        <f>_xlfn.XLOOKUP(F57,Tables!Q:Q,Tables!P:P)</f>
        <v>1000</v>
      </c>
      <c r="F57" t="s">
        <v>10</v>
      </c>
      <c r="G57" s="1">
        <v>26535</v>
      </c>
      <c r="H57" s="1">
        <v>45307</v>
      </c>
      <c r="I57">
        <f>_xlfn.XLOOKUP(J57,Tables!Y:Y,Tables!X:X)</f>
        <v>5010</v>
      </c>
      <c r="J57" t="s">
        <v>750</v>
      </c>
      <c r="K57">
        <f>_xlfn.XLOOKUP(L57,Tables!U:U,Tables!S:S)</f>
        <v>1003</v>
      </c>
      <c r="L57" t="s">
        <v>32</v>
      </c>
      <c r="M57">
        <f>_xlfn.XLOOKUP(N57,Tables!AC:AC,Tables!AA:AA)</f>
        <v>5012</v>
      </c>
      <c r="N57" t="s">
        <v>77</v>
      </c>
    </row>
    <row r="58" spans="1:14" x14ac:dyDescent="0.25">
      <c r="A58" t="s">
        <v>64</v>
      </c>
      <c r="B58" t="s">
        <v>149</v>
      </c>
      <c r="C58">
        <f>_xlfn.XLOOKUP(D58,Tables!N:N,Tables!M:M)</f>
        <v>311</v>
      </c>
      <c r="D58" t="s">
        <v>40</v>
      </c>
      <c r="E58">
        <f>_xlfn.XLOOKUP(F58,Tables!Q:Q,Tables!P:P)</f>
        <v>1000</v>
      </c>
      <c r="F58" t="s">
        <v>10</v>
      </c>
      <c r="G58" s="1">
        <v>28437</v>
      </c>
      <c r="H58" s="1">
        <v>45203</v>
      </c>
      <c r="I58">
        <f>_xlfn.XLOOKUP(J58,Tables!Y:Y,Tables!X:X)</f>
        <v>6010</v>
      </c>
      <c r="J58" t="s">
        <v>48</v>
      </c>
      <c r="K58">
        <f>_xlfn.XLOOKUP(L58,Tables!U:U,Tables!S:S)</f>
        <v>1003</v>
      </c>
      <c r="L58" t="s">
        <v>32</v>
      </c>
      <c r="M58">
        <f>_xlfn.XLOOKUP(N58,Tables!AC:AC,Tables!AA:AA)</f>
        <v>6011</v>
      </c>
      <c r="N58" t="s">
        <v>51</v>
      </c>
    </row>
    <row r="59" spans="1:14" x14ac:dyDescent="0.25">
      <c r="A59" t="s">
        <v>150</v>
      </c>
      <c r="B59" t="s">
        <v>151</v>
      </c>
      <c r="C59">
        <f>_xlfn.XLOOKUP(D59,Tables!N:N,Tables!M:M)</f>
        <v>311</v>
      </c>
      <c r="D59" t="s">
        <v>40</v>
      </c>
      <c r="E59">
        <f>_xlfn.XLOOKUP(F59,Tables!Q:Q,Tables!P:P)</f>
        <v>1000</v>
      </c>
      <c r="F59" t="s">
        <v>10</v>
      </c>
      <c r="G59" s="1">
        <v>37257</v>
      </c>
      <c r="H59" s="1">
        <v>44714</v>
      </c>
      <c r="I59">
        <f>_xlfn.XLOOKUP(J59,Tables!Y:Y,Tables!X:X)</f>
        <v>3010</v>
      </c>
      <c r="J59" t="s">
        <v>11</v>
      </c>
      <c r="K59">
        <f>_xlfn.XLOOKUP(L59,Tables!U:U,Tables!S:S)</f>
        <v>1002</v>
      </c>
      <c r="L59" t="s">
        <v>12</v>
      </c>
      <c r="M59">
        <f>_xlfn.XLOOKUP(N59,Tables!AC:AC,Tables!AA:AA)</f>
        <v>3017</v>
      </c>
      <c r="N59" t="s">
        <v>152</v>
      </c>
    </row>
    <row r="60" spans="1:14" x14ac:dyDescent="0.25">
      <c r="A60" t="s">
        <v>153</v>
      </c>
      <c r="B60" t="s">
        <v>73</v>
      </c>
      <c r="C60">
        <f>_xlfn.XLOOKUP(D60,Tables!N:N,Tables!M:M)</f>
        <v>311</v>
      </c>
      <c r="D60" t="s">
        <v>40</v>
      </c>
      <c r="E60">
        <f>_xlfn.XLOOKUP(F60,Tables!Q:Q,Tables!P:P)</f>
        <v>1000</v>
      </c>
      <c r="F60" t="s">
        <v>10</v>
      </c>
      <c r="G60" s="1">
        <v>25091</v>
      </c>
      <c r="H60" s="1">
        <v>44206</v>
      </c>
      <c r="I60">
        <f>_xlfn.XLOOKUP(J60,Tables!Y:Y,Tables!X:X)</f>
        <v>1010</v>
      </c>
      <c r="J60" t="s">
        <v>65</v>
      </c>
      <c r="K60">
        <f>_xlfn.XLOOKUP(L60,Tables!U:U,Tables!S:S)</f>
        <v>1003</v>
      </c>
      <c r="L60" t="s">
        <v>32</v>
      </c>
      <c r="M60">
        <f>_xlfn.XLOOKUP(N60,Tables!AC:AC,Tables!AA:AA)</f>
        <v>1011</v>
      </c>
      <c r="N60" t="s">
        <v>111</v>
      </c>
    </row>
    <row r="61" spans="1:14" x14ac:dyDescent="0.25">
      <c r="A61" t="s">
        <v>38</v>
      </c>
      <c r="B61" t="s">
        <v>44</v>
      </c>
      <c r="C61">
        <f>_xlfn.XLOOKUP(D61,Tables!N:N,Tables!M:M)</f>
        <v>311</v>
      </c>
      <c r="D61" t="s">
        <v>40</v>
      </c>
      <c r="E61">
        <f>_xlfn.XLOOKUP(F61,Tables!Q:Q,Tables!P:P)</f>
        <v>2000</v>
      </c>
      <c r="F61" t="s">
        <v>458</v>
      </c>
      <c r="G61" s="1">
        <v>27724</v>
      </c>
      <c r="H61" s="1">
        <v>44568</v>
      </c>
      <c r="I61">
        <f>_xlfn.XLOOKUP(J61,Tables!Y:Y,Tables!X:X)</f>
        <v>2010</v>
      </c>
      <c r="J61" t="s">
        <v>86</v>
      </c>
      <c r="K61">
        <f>_xlfn.XLOOKUP(L61,Tables!U:U,Tables!S:S)</f>
        <v>2001</v>
      </c>
      <c r="L61" t="s">
        <v>36</v>
      </c>
      <c r="M61">
        <f>_xlfn.XLOOKUP(N61,Tables!AC:AC,Tables!AA:AA)</f>
        <v>2011</v>
      </c>
      <c r="N61" t="s">
        <v>126</v>
      </c>
    </row>
    <row r="62" spans="1:14" x14ac:dyDescent="0.25">
      <c r="A62" t="s">
        <v>106</v>
      </c>
      <c r="B62" t="s">
        <v>85</v>
      </c>
      <c r="C62">
        <f>_xlfn.XLOOKUP(D62,Tables!N:N,Tables!M:M)</f>
        <v>311</v>
      </c>
      <c r="D62" t="s">
        <v>40</v>
      </c>
      <c r="E62">
        <f>_xlfn.XLOOKUP(F62,Tables!Q:Q,Tables!P:P)</f>
        <v>1000</v>
      </c>
      <c r="F62" t="s">
        <v>10</v>
      </c>
      <c r="G62" s="1">
        <v>38621</v>
      </c>
      <c r="H62" s="1">
        <v>44995</v>
      </c>
      <c r="I62">
        <f>_xlfn.XLOOKUP(J62,Tables!Y:Y,Tables!X:X)</f>
        <v>3010</v>
      </c>
      <c r="J62" t="s">
        <v>11</v>
      </c>
      <c r="K62">
        <f>_xlfn.XLOOKUP(L62,Tables!U:U,Tables!S:S)</f>
        <v>1003</v>
      </c>
      <c r="L62" t="s">
        <v>32</v>
      </c>
      <c r="M62">
        <f>_xlfn.XLOOKUP(N62,Tables!AC:AC,Tables!AA:AA)</f>
        <v>3014</v>
      </c>
      <c r="N62" t="s">
        <v>154</v>
      </c>
    </row>
    <row r="63" spans="1:14" x14ac:dyDescent="0.25">
      <c r="A63" t="s">
        <v>68</v>
      </c>
      <c r="B63" t="s">
        <v>155</v>
      </c>
      <c r="C63">
        <f>_xlfn.XLOOKUP(D63,Tables!N:N,Tables!M:M)</f>
        <v>311</v>
      </c>
      <c r="D63" t="s">
        <v>40</v>
      </c>
      <c r="E63">
        <f>_xlfn.XLOOKUP(F63,Tables!Q:Q,Tables!P:P)</f>
        <v>1000</v>
      </c>
      <c r="F63" t="s">
        <v>10</v>
      </c>
      <c r="G63" s="1">
        <v>27695</v>
      </c>
      <c r="H63" s="1">
        <v>45198</v>
      </c>
      <c r="I63">
        <f>_xlfn.XLOOKUP(J63,Tables!Y:Y,Tables!X:X)</f>
        <v>1010</v>
      </c>
      <c r="J63" t="s">
        <v>65</v>
      </c>
      <c r="K63">
        <f>_xlfn.XLOOKUP(L63,Tables!U:U,Tables!S:S)</f>
        <v>1002</v>
      </c>
      <c r="L63" t="s">
        <v>12</v>
      </c>
      <c r="M63">
        <f>_xlfn.XLOOKUP(N63,Tables!AC:AC,Tables!AA:AA)</f>
        <v>1014</v>
      </c>
      <c r="N63" t="s">
        <v>156</v>
      </c>
    </row>
    <row r="64" spans="1:14" x14ac:dyDescent="0.25">
      <c r="A64" t="s">
        <v>131</v>
      </c>
      <c r="B64" t="s">
        <v>157</v>
      </c>
      <c r="C64">
        <f>_xlfn.XLOOKUP(D64,Tables!N:N,Tables!M:M)</f>
        <v>311</v>
      </c>
      <c r="D64" t="s">
        <v>40</v>
      </c>
      <c r="E64">
        <f>_xlfn.XLOOKUP(F64,Tables!Q:Q,Tables!P:P)</f>
        <v>1000</v>
      </c>
      <c r="F64" t="s">
        <v>10</v>
      </c>
      <c r="G64" s="1">
        <v>32347</v>
      </c>
      <c r="H64" s="1">
        <v>44837</v>
      </c>
      <c r="I64">
        <f>_xlfn.XLOOKUP(J64,Tables!Y:Y,Tables!X:X)</f>
        <v>3010</v>
      </c>
      <c r="J64" t="s">
        <v>11</v>
      </c>
      <c r="K64">
        <f>_xlfn.XLOOKUP(L64,Tables!U:U,Tables!S:S)</f>
        <v>1003</v>
      </c>
      <c r="L64" t="s">
        <v>32</v>
      </c>
      <c r="M64">
        <f>_xlfn.XLOOKUP(N64,Tables!AC:AC,Tables!AA:AA)</f>
        <v>3014</v>
      </c>
      <c r="N64" t="s">
        <v>154</v>
      </c>
    </row>
    <row r="65" spans="1:14" x14ac:dyDescent="0.25">
      <c r="A65" t="s">
        <v>136</v>
      </c>
      <c r="B65" t="s">
        <v>67</v>
      </c>
      <c r="C65">
        <f>_xlfn.XLOOKUP(D65,Tables!N:N,Tables!M:M)</f>
        <v>311</v>
      </c>
      <c r="D65" t="s">
        <v>40</v>
      </c>
      <c r="E65">
        <f>_xlfn.XLOOKUP(F65,Tables!Q:Q,Tables!P:P)</f>
        <v>1000</v>
      </c>
      <c r="F65" t="s">
        <v>10</v>
      </c>
      <c r="G65" s="1">
        <v>36957</v>
      </c>
      <c r="H65" s="1">
        <v>44902</v>
      </c>
      <c r="I65">
        <f>_xlfn.XLOOKUP(J65,Tables!Y:Y,Tables!X:X)</f>
        <v>3010</v>
      </c>
      <c r="J65" t="s">
        <v>11</v>
      </c>
      <c r="K65">
        <f>_xlfn.XLOOKUP(L65,Tables!U:U,Tables!S:S)</f>
        <v>1001</v>
      </c>
      <c r="L65" t="s">
        <v>55</v>
      </c>
      <c r="M65">
        <f>_xlfn.XLOOKUP(N65,Tables!AC:AC,Tables!AA:AA)</f>
        <v>3015</v>
      </c>
      <c r="N65" t="s">
        <v>45</v>
      </c>
    </row>
    <row r="66" spans="1:14" x14ac:dyDescent="0.25">
      <c r="A66" t="s">
        <v>158</v>
      </c>
      <c r="B66" t="s">
        <v>159</v>
      </c>
      <c r="C66">
        <f>_xlfn.XLOOKUP(D66,Tables!N:N,Tables!M:M)</f>
        <v>311</v>
      </c>
      <c r="D66" t="s">
        <v>40</v>
      </c>
      <c r="E66">
        <f>_xlfn.XLOOKUP(F66,Tables!Q:Q,Tables!P:P)</f>
        <v>1000</v>
      </c>
      <c r="F66" t="s">
        <v>10</v>
      </c>
      <c r="G66" s="1">
        <v>32851</v>
      </c>
      <c r="H66" s="1">
        <v>44635</v>
      </c>
      <c r="I66">
        <f>_xlfn.XLOOKUP(J66,Tables!Y:Y,Tables!X:X)</f>
        <v>9010</v>
      </c>
      <c r="J66" t="s">
        <v>24</v>
      </c>
      <c r="K66">
        <f>_xlfn.XLOOKUP(L66,Tables!U:U,Tables!S:S)</f>
        <v>1002</v>
      </c>
      <c r="L66" t="s">
        <v>12</v>
      </c>
      <c r="M66">
        <f>_xlfn.XLOOKUP(N66,Tables!AC:AC,Tables!AA:AA)</f>
        <v>9016</v>
      </c>
      <c r="N66" t="s">
        <v>160</v>
      </c>
    </row>
    <row r="67" spans="1:14" x14ac:dyDescent="0.25">
      <c r="A67" t="s">
        <v>161</v>
      </c>
      <c r="B67" t="s">
        <v>162</v>
      </c>
      <c r="C67">
        <f>_xlfn.XLOOKUP(D67,Tables!N:N,Tables!M:M)</f>
        <v>311</v>
      </c>
      <c r="D67" t="s">
        <v>40</v>
      </c>
      <c r="E67">
        <f>_xlfn.XLOOKUP(F67,Tables!Q:Q,Tables!P:P)</f>
        <v>2000</v>
      </c>
      <c r="F67" t="s">
        <v>458</v>
      </c>
      <c r="G67" s="1">
        <v>34743</v>
      </c>
      <c r="H67" s="1">
        <v>43998</v>
      </c>
      <c r="I67">
        <f>_xlfn.XLOOKUP(J67,Tables!Y:Y,Tables!X:X)</f>
        <v>8010</v>
      </c>
      <c r="J67" t="s">
        <v>61</v>
      </c>
      <c r="K67">
        <f>_xlfn.XLOOKUP(L67,Tables!U:U,Tables!S:S)</f>
        <v>2001</v>
      </c>
      <c r="L67" t="s">
        <v>36</v>
      </c>
      <c r="M67">
        <f>_xlfn.XLOOKUP(N67,Tables!AC:AC,Tables!AA:AA)</f>
        <v>8012</v>
      </c>
      <c r="N67" t="s">
        <v>62</v>
      </c>
    </row>
    <row r="68" spans="1:14" x14ac:dyDescent="0.25">
      <c r="A68" t="s">
        <v>150</v>
      </c>
      <c r="B68" t="s">
        <v>50</v>
      </c>
      <c r="C68">
        <f>_xlfn.XLOOKUP(D68,Tables!N:N,Tables!M:M)</f>
        <v>311</v>
      </c>
      <c r="D68" t="s">
        <v>40</v>
      </c>
      <c r="E68">
        <f>_xlfn.XLOOKUP(F68,Tables!Q:Q,Tables!P:P)</f>
        <v>1000</v>
      </c>
      <c r="F68" t="s">
        <v>10</v>
      </c>
      <c r="G68" s="1">
        <v>28690</v>
      </c>
      <c r="H68" s="1">
        <v>44409</v>
      </c>
      <c r="I68">
        <f>_xlfn.XLOOKUP(J68,Tables!Y:Y,Tables!X:X)</f>
        <v>9010</v>
      </c>
      <c r="J68" t="s">
        <v>24</v>
      </c>
      <c r="K68">
        <f>_xlfn.XLOOKUP(L68,Tables!U:U,Tables!S:S)</f>
        <v>2001</v>
      </c>
      <c r="L68" t="s">
        <v>36</v>
      </c>
      <c r="M68">
        <f>_xlfn.XLOOKUP(N68,Tables!AC:AC,Tables!AA:AA)</f>
        <v>9015</v>
      </c>
      <c r="N68" t="s">
        <v>163</v>
      </c>
    </row>
    <row r="69" spans="1:14" x14ac:dyDescent="0.25">
      <c r="A69" t="s">
        <v>85</v>
      </c>
      <c r="B69" t="s">
        <v>148</v>
      </c>
      <c r="C69">
        <f>_xlfn.XLOOKUP(D69,Tables!N:N,Tables!M:M)</f>
        <v>311</v>
      </c>
      <c r="D69" t="s">
        <v>40</v>
      </c>
      <c r="E69">
        <f>_xlfn.XLOOKUP(F69,Tables!Q:Q,Tables!P:P)</f>
        <v>1000</v>
      </c>
      <c r="F69" t="s">
        <v>10</v>
      </c>
      <c r="G69" s="1">
        <v>29092</v>
      </c>
      <c r="H69" s="1">
        <v>43979</v>
      </c>
      <c r="I69">
        <f>_xlfn.XLOOKUP(J69,Tables!Y:Y,Tables!X:X)</f>
        <v>9010</v>
      </c>
      <c r="J69" t="s">
        <v>24</v>
      </c>
      <c r="K69">
        <f>_xlfn.XLOOKUP(L69,Tables!U:U,Tables!S:S)</f>
        <v>1002</v>
      </c>
      <c r="L69" t="s">
        <v>12</v>
      </c>
      <c r="M69">
        <f>_xlfn.XLOOKUP(N69,Tables!AC:AC,Tables!AA:AA)</f>
        <v>9017</v>
      </c>
      <c r="N69" t="s">
        <v>83</v>
      </c>
    </row>
    <row r="70" spans="1:14" x14ac:dyDescent="0.25">
      <c r="A70" t="s">
        <v>162</v>
      </c>
      <c r="B70" t="s">
        <v>164</v>
      </c>
      <c r="C70">
        <f>_xlfn.XLOOKUP(D70,Tables!N:N,Tables!M:M)</f>
        <v>311</v>
      </c>
      <c r="D70" t="s">
        <v>40</v>
      </c>
      <c r="E70">
        <f>_xlfn.XLOOKUP(F70,Tables!Q:Q,Tables!P:P)</f>
        <v>1000</v>
      </c>
      <c r="F70" t="s">
        <v>10</v>
      </c>
      <c r="G70" s="1">
        <v>27225</v>
      </c>
      <c r="H70" s="1">
        <v>44911</v>
      </c>
      <c r="I70">
        <f>_xlfn.XLOOKUP(J70,Tables!Y:Y,Tables!X:X)</f>
        <v>9010</v>
      </c>
      <c r="J70" t="s">
        <v>24</v>
      </c>
      <c r="K70">
        <f>_xlfn.XLOOKUP(L70,Tables!U:U,Tables!S:S)</f>
        <v>1001</v>
      </c>
      <c r="L70" t="s">
        <v>55</v>
      </c>
      <c r="M70">
        <f>_xlfn.XLOOKUP(N70,Tables!AC:AC,Tables!AA:AA)</f>
        <v>9015</v>
      </c>
      <c r="N70" t="s">
        <v>163</v>
      </c>
    </row>
    <row r="71" spans="1:14" x14ac:dyDescent="0.25">
      <c r="A71" t="s">
        <v>85</v>
      </c>
      <c r="B71" t="s">
        <v>164</v>
      </c>
      <c r="C71">
        <f>_xlfn.XLOOKUP(D71,Tables!N:N,Tables!M:M)</f>
        <v>311</v>
      </c>
      <c r="D71" t="s">
        <v>40</v>
      </c>
      <c r="E71">
        <f>_xlfn.XLOOKUP(F71,Tables!Q:Q,Tables!P:P)</f>
        <v>1000</v>
      </c>
      <c r="F71" t="s">
        <v>10</v>
      </c>
      <c r="G71" s="1">
        <v>31740</v>
      </c>
      <c r="H71" s="1">
        <v>45018</v>
      </c>
      <c r="I71">
        <f>_xlfn.XLOOKUP(J71,Tables!Y:Y,Tables!X:X)</f>
        <v>3010</v>
      </c>
      <c r="J71" t="s">
        <v>11</v>
      </c>
      <c r="K71">
        <f>_xlfn.XLOOKUP(L71,Tables!U:U,Tables!S:S)</f>
        <v>1001</v>
      </c>
      <c r="L71" t="s">
        <v>55</v>
      </c>
      <c r="M71">
        <f>_xlfn.XLOOKUP(N71,Tables!AC:AC,Tables!AA:AA)</f>
        <v>3017</v>
      </c>
      <c r="N71" t="s">
        <v>152</v>
      </c>
    </row>
    <row r="72" spans="1:14" x14ac:dyDescent="0.25">
      <c r="A72" t="s">
        <v>165</v>
      </c>
      <c r="B72" t="s">
        <v>46</v>
      </c>
      <c r="C72">
        <f>_xlfn.XLOOKUP(D72,Tables!N:N,Tables!M:M)</f>
        <v>311</v>
      </c>
      <c r="D72" t="s">
        <v>40</v>
      </c>
      <c r="E72">
        <f>_xlfn.XLOOKUP(F72,Tables!Q:Q,Tables!P:P)</f>
        <v>2000</v>
      </c>
      <c r="F72" t="s">
        <v>458</v>
      </c>
      <c r="G72" s="1">
        <v>30590</v>
      </c>
      <c r="H72" s="1">
        <v>45541</v>
      </c>
      <c r="I72">
        <f>_xlfn.XLOOKUP(J72,Tables!Y:Y,Tables!X:X)</f>
        <v>7010</v>
      </c>
      <c r="J72" t="s">
        <v>41</v>
      </c>
      <c r="K72">
        <f>_xlfn.XLOOKUP(L72,Tables!U:U,Tables!S:S)</f>
        <v>2001</v>
      </c>
      <c r="L72" t="s">
        <v>36</v>
      </c>
      <c r="M72">
        <f>_xlfn.XLOOKUP(N72,Tables!AC:AC,Tables!AA:AA)</f>
        <v>7011</v>
      </c>
      <c r="N72" t="s">
        <v>166</v>
      </c>
    </row>
    <row r="73" spans="1:14" x14ac:dyDescent="0.25">
      <c r="A73" t="s">
        <v>167</v>
      </c>
      <c r="B73" t="s">
        <v>168</v>
      </c>
      <c r="C73">
        <f>_xlfn.XLOOKUP(D73,Tables!N:N,Tables!M:M)</f>
        <v>311</v>
      </c>
      <c r="D73" t="s">
        <v>40</v>
      </c>
      <c r="E73">
        <f>_xlfn.XLOOKUP(F73,Tables!Q:Q,Tables!P:P)</f>
        <v>1000</v>
      </c>
      <c r="F73" t="s">
        <v>10</v>
      </c>
      <c r="G73" s="1">
        <v>26007</v>
      </c>
      <c r="H73" s="1">
        <v>44640</v>
      </c>
      <c r="I73">
        <f>_xlfn.XLOOKUP(J73,Tables!Y:Y,Tables!X:X)</f>
        <v>4010</v>
      </c>
      <c r="J73" t="s">
        <v>115</v>
      </c>
      <c r="K73">
        <f>_xlfn.XLOOKUP(L73,Tables!U:U,Tables!S:S)</f>
        <v>1002</v>
      </c>
      <c r="L73" t="s">
        <v>12</v>
      </c>
      <c r="M73">
        <f>_xlfn.XLOOKUP(N73,Tables!AC:AC,Tables!AA:AA)</f>
        <v>4014</v>
      </c>
      <c r="N73" t="s">
        <v>117</v>
      </c>
    </row>
    <row r="74" spans="1:14" x14ac:dyDescent="0.25">
      <c r="A74" t="s">
        <v>96</v>
      </c>
      <c r="B74" t="s">
        <v>169</v>
      </c>
      <c r="C74">
        <f>_xlfn.XLOOKUP(D74,Tables!N:N,Tables!M:M)</f>
        <v>311</v>
      </c>
      <c r="D74" t="s">
        <v>40</v>
      </c>
      <c r="E74">
        <f>_xlfn.XLOOKUP(F74,Tables!Q:Q,Tables!P:P)</f>
        <v>1000</v>
      </c>
      <c r="F74" t="s">
        <v>10</v>
      </c>
      <c r="G74" s="1">
        <v>37113</v>
      </c>
      <c r="H74" s="1">
        <v>44448</v>
      </c>
      <c r="I74">
        <f>_xlfn.XLOOKUP(J74,Tables!Y:Y,Tables!X:X)</f>
        <v>2010</v>
      </c>
      <c r="J74" t="s">
        <v>86</v>
      </c>
      <c r="K74">
        <f>_xlfn.XLOOKUP(L74,Tables!U:U,Tables!S:S)</f>
        <v>2001</v>
      </c>
      <c r="L74" t="s">
        <v>36</v>
      </c>
      <c r="M74">
        <f>_xlfn.XLOOKUP(N74,Tables!AC:AC,Tables!AA:AA)</f>
        <v>2013</v>
      </c>
      <c r="N74" t="s">
        <v>170</v>
      </c>
    </row>
    <row r="75" spans="1:14" x14ac:dyDescent="0.25">
      <c r="A75" t="s">
        <v>124</v>
      </c>
      <c r="B75" t="s">
        <v>171</v>
      </c>
      <c r="C75">
        <f>_xlfn.XLOOKUP(D75,Tables!N:N,Tables!M:M)</f>
        <v>311</v>
      </c>
      <c r="D75" t="s">
        <v>40</v>
      </c>
      <c r="E75">
        <f>_xlfn.XLOOKUP(F75,Tables!Q:Q,Tables!P:P)</f>
        <v>1000</v>
      </c>
      <c r="F75" t="s">
        <v>10</v>
      </c>
      <c r="G75" s="1">
        <v>38952</v>
      </c>
      <c r="H75" s="1">
        <v>44131</v>
      </c>
      <c r="I75">
        <f>_xlfn.XLOOKUP(J75,Tables!Y:Y,Tables!X:X)</f>
        <v>8010</v>
      </c>
      <c r="J75" t="s">
        <v>61</v>
      </c>
      <c r="K75">
        <f>_xlfn.XLOOKUP(L75,Tables!U:U,Tables!S:S)</f>
        <v>1002</v>
      </c>
      <c r="L75" t="s">
        <v>12</v>
      </c>
      <c r="M75">
        <f>_xlfn.XLOOKUP(N75,Tables!AC:AC,Tables!AA:AA)</f>
        <v>8011</v>
      </c>
      <c r="N75" t="s">
        <v>80</v>
      </c>
    </row>
    <row r="76" spans="1:14" x14ac:dyDescent="0.25">
      <c r="A76" t="s">
        <v>143</v>
      </c>
      <c r="B76" t="s">
        <v>172</v>
      </c>
      <c r="C76">
        <f>_xlfn.XLOOKUP(D76,Tables!N:N,Tables!M:M)</f>
        <v>311</v>
      </c>
      <c r="D76" t="s">
        <v>40</v>
      </c>
      <c r="E76">
        <f>_xlfn.XLOOKUP(F76,Tables!Q:Q,Tables!P:P)</f>
        <v>1000</v>
      </c>
      <c r="F76" t="s">
        <v>10</v>
      </c>
      <c r="G76" s="1">
        <v>34730</v>
      </c>
      <c r="H76" s="1">
        <v>44354</v>
      </c>
      <c r="I76">
        <f>_xlfn.XLOOKUP(J76,Tables!Y:Y,Tables!X:X)</f>
        <v>1010</v>
      </c>
      <c r="J76" t="s">
        <v>65</v>
      </c>
      <c r="K76">
        <f>_xlfn.XLOOKUP(L76,Tables!U:U,Tables!S:S)</f>
        <v>1003</v>
      </c>
      <c r="L76" t="s">
        <v>32</v>
      </c>
      <c r="M76">
        <f>_xlfn.XLOOKUP(N76,Tables!AC:AC,Tables!AA:AA)</f>
        <v>1012</v>
      </c>
      <c r="N76" t="s">
        <v>66</v>
      </c>
    </row>
    <row r="77" spans="1:14" x14ac:dyDescent="0.25">
      <c r="A77" t="s">
        <v>173</v>
      </c>
      <c r="B77" t="s">
        <v>149</v>
      </c>
      <c r="C77">
        <f>_xlfn.XLOOKUP(D77,Tables!N:N,Tables!M:M)</f>
        <v>311</v>
      </c>
      <c r="D77" t="s">
        <v>40</v>
      </c>
      <c r="E77">
        <f>_xlfn.XLOOKUP(F77,Tables!Q:Q,Tables!P:P)</f>
        <v>1000</v>
      </c>
      <c r="F77" t="s">
        <v>10</v>
      </c>
      <c r="G77" s="1">
        <v>35953</v>
      </c>
      <c r="H77" s="1">
        <v>44210</v>
      </c>
      <c r="I77">
        <f>_xlfn.XLOOKUP(J77,Tables!Y:Y,Tables!X:X)</f>
        <v>6010</v>
      </c>
      <c r="J77" t="s">
        <v>48</v>
      </c>
      <c r="K77">
        <f>_xlfn.XLOOKUP(L77,Tables!U:U,Tables!S:S)</f>
        <v>1001</v>
      </c>
      <c r="L77" t="s">
        <v>55</v>
      </c>
      <c r="M77">
        <f>_xlfn.XLOOKUP(N77,Tables!AC:AC,Tables!AA:AA)</f>
        <v>6013</v>
      </c>
      <c r="N77" t="s">
        <v>141</v>
      </c>
    </row>
    <row r="78" spans="1:14" x14ac:dyDescent="0.25">
      <c r="A78" t="s">
        <v>174</v>
      </c>
      <c r="B78" t="s">
        <v>107</v>
      </c>
      <c r="C78">
        <f>_xlfn.XLOOKUP(D78,Tables!N:N,Tables!M:M)</f>
        <v>311</v>
      </c>
      <c r="D78" t="s">
        <v>40</v>
      </c>
      <c r="E78">
        <f>_xlfn.XLOOKUP(F78,Tables!Q:Q,Tables!P:P)</f>
        <v>1000</v>
      </c>
      <c r="F78" t="s">
        <v>10</v>
      </c>
      <c r="G78" s="1">
        <v>29406</v>
      </c>
      <c r="H78" s="1">
        <v>45491</v>
      </c>
      <c r="I78">
        <f>_xlfn.XLOOKUP(J78,Tables!Y:Y,Tables!X:X)</f>
        <v>1010</v>
      </c>
      <c r="J78" t="s">
        <v>65</v>
      </c>
      <c r="K78">
        <f>_xlfn.XLOOKUP(L78,Tables!U:U,Tables!S:S)</f>
        <v>1002</v>
      </c>
      <c r="L78" t="s">
        <v>12</v>
      </c>
      <c r="M78">
        <f>_xlfn.XLOOKUP(N78,Tables!AC:AC,Tables!AA:AA)</f>
        <v>1013</v>
      </c>
      <c r="N78" t="s">
        <v>98</v>
      </c>
    </row>
    <row r="79" spans="1:14" x14ac:dyDescent="0.25">
      <c r="A79" t="s">
        <v>175</v>
      </c>
      <c r="B79" t="s">
        <v>143</v>
      </c>
      <c r="C79">
        <f>_xlfn.XLOOKUP(D79,Tables!N:N,Tables!M:M)</f>
        <v>311</v>
      </c>
      <c r="D79" t="s">
        <v>40</v>
      </c>
      <c r="E79">
        <f>_xlfn.XLOOKUP(F79,Tables!Q:Q,Tables!P:P)</f>
        <v>1000</v>
      </c>
      <c r="F79" t="s">
        <v>10</v>
      </c>
      <c r="G79" s="1">
        <v>35485</v>
      </c>
      <c r="H79" s="1">
        <v>44464</v>
      </c>
      <c r="I79">
        <f>_xlfn.XLOOKUP(J79,Tables!Y:Y,Tables!X:X)</f>
        <v>5010</v>
      </c>
      <c r="J79" t="s">
        <v>750</v>
      </c>
      <c r="K79">
        <f>_xlfn.XLOOKUP(L79,Tables!U:U,Tables!S:S)</f>
        <v>2001</v>
      </c>
      <c r="L79" t="s">
        <v>36</v>
      </c>
      <c r="M79">
        <f>_xlfn.XLOOKUP(N79,Tables!AC:AC,Tables!AA:AA)</f>
        <v>5013</v>
      </c>
      <c r="N79" t="s">
        <v>74</v>
      </c>
    </row>
    <row r="80" spans="1:14" x14ac:dyDescent="0.25">
      <c r="A80" t="s">
        <v>176</v>
      </c>
      <c r="B80" t="s">
        <v>109</v>
      </c>
      <c r="C80">
        <f>_xlfn.XLOOKUP(D80,Tables!N:N,Tables!M:M)</f>
        <v>311</v>
      </c>
      <c r="D80" t="s">
        <v>40</v>
      </c>
      <c r="E80">
        <f>_xlfn.XLOOKUP(F80,Tables!Q:Q,Tables!P:P)</f>
        <v>1000</v>
      </c>
      <c r="F80" t="s">
        <v>10</v>
      </c>
      <c r="G80" s="1">
        <v>35774</v>
      </c>
      <c r="H80" s="1">
        <v>45547</v>
      </c>
      <c r="I80">
        <f>_xlfn.XLOOKUP(J80,Tables!Y:Y,Tables!X:X)</f>
        <v>9050</v>
      </c>
      <c r="J80" t="s">
        <v>54</v>
      </c>
      <c r="K80">
        <f>_xlfn.XLOOKUP(L80,Tables!U:U,Tables!S:S)</f>
        <v>1002</v>
      </c>
      <c r="L80" t="s">
        <v>12</v>
      </c>
      <c r="M80">
        <f>_xlfn.XLOOKUP(N80,Tables!AC:AC,Tables!AA:AA)</f>
        <v>9051</v>
      </c>
      <c r="N80" t="s">
        <v>56</v>
      </c>
    </row>
    <row r="81" spans="1:14" x14ac:dyDescent="0.25">
      <c r="A81" t="s">
        <v>85</v>
      </c>
      <c r="B81" t="s">
        <v>133</v>
      </c>
      <c r="C81">
        <f>_xlfn.XLOOKUP(D81,Tables!N:N,Tables!M:M)</f>
        <v>311</v>
      </c>
      <c r="D81" t="s">
        <v>40</v>
      </c>
      <c r="E81">
        <f>_xlfn.XLOOKUP(F81,Tables!Q:Q,Tables!P:P)</f>
        <v>1000</v>
      </c>
      <c r="F81" t="s">
        <v>10</v>
      </c>
      <c r="G81" s="1">
        <v>33526</v>
      </c>
      <c r="H81" s="1">
        <v>44353</v>
      </c>
      <c r="I81">
        <f>_xlfn.XLOOKUP(J81,Tables!Y:Y,Tables!X:X)</f>
        <v>3010</v>
      </c>
      <c r="J81" t="s">
        <v>11</v>
      </c>
      <c r="K81">
        <f>_xlfn.XLOOKUP(L81,Tables!U:U,Tables!S:S)</f>
        <v>2001</v>
      </c>
      <c r="L81" t="s">
        <v>36</v>
      </c>
      <c r="M81">
        <f>_xlfn.XLOOKUP(N81,Tables!AC:AC,Tables!AA:AA)</f>
        <v>3014</v>
      </c>
      <c r="N81" t="s">
        <v>154</v>
      </c>
    </row>
    <row r="82" spans="1:14" x14ac:dyDescent="0.25">
      <c r="A82" t="s">
        <v>70</v>
      </c>
      <c r="B82" t="s">
        <v>113</v>
      </c>
      <c r="C82">
        <f>_xlfn.XLOOKUP(D82,Tables!N:N,Tables!M:M)</f>
        <v>311</v>
      </c>
      <c r="D82" t="s">
        <v>40</v>
      </c>
      <c r="E82">
        <f>_xlfn.XLOOKUP(F82,Tables!Q:Q,Tables!P:P)</f>
        <v>1000</v>
      </c>
      <c r="F82" t="s">
        <v>10</v>
      </c>
      <c r="G82" s="1">
        <v>36572</v>
      </c>
      <c r="H82" s="1">
        <v>44053</v>
      </c>
      <c r="I82">
        <f>_xlfn.XLOOKUP(J82,Tables!Y:Y,Tables!X:X)</f>
        <v>2010</v>
      </c>
      <c r="J82" t="s">
        <v>86</v>
      </c>
      <c r="K82">
        <f>_xlfn.XLOOKUP(L82,Tables!U:U,Tables!S:S)</f>
        <v>2001</v>
      </c>
      <c r="L82" t="s">
        <v>36</v>
      </c>
      <c r="M82">
        <f>_xlfn.XLOOKUP(N82,Tables!AC:AC,Tables!AA:AA)</f>
        <v>2014</v>
      </c>
      <c r="N82" t="s">
        <v>101</v>
      </c>
    </row>
    <row r="83" spans="1:14" x14ac:dyDescent="0.25">
      <c r="A83" t="s">
        <v>177</v>
      </c>
      <c r="B83" t="s">
        <v>79</v>
      </c>
      <c r="C83">
        <f>_xlfn.XLOOKUP(D83,Tables!N:N,Tables!M:M)</f>
        <v>311</v>
      </c>
      <c r="D83" t="s">
        <v>40</v>
      </c>
      <c r="E83">
        <f>_xlfn.XLOOKUP(F83,Tables!Q:Q,Tables!P:P)</f>
        <v>1000</v>
      </c>
      <c r="F83" t="s">
        <v>10</v>
      </c>
      <c r="G83" s="1">
        <v>35957</v>
      </c>
      <c r="H83" s="1">
        <v>45322</v>
      </c>
      <c r="I83">
        <f>_xlfn.XLOOKUP(J83,Tables!Y:Y,Tables!X:X)</f>
        <v>6010</v>
      </c>
      <c r="J83" t="s">
        <v>48</v>
      </c>
      <c r="K83">
        <f>_xlfn.XLOOKUP(L83,Tables!U:U,Tables!S:S)</f>
        <v>2001</v>
      </c>
      <c r="L83" t="s">
        <v>36</v>
      </c>
      <c r="M83">
        <f>_xlfn.XLOOKUP(N83,Tables!AC:AC,Tables!AA:AA)</f>
        <v>6012</v>
      </c>
      <c r="N83" t="s">
        <v>93</v>
      </c>
    </row>
    <row r="84" spans="1:14" x14ac:dyDescent="0.25">
      <c r="A84" t="s">
        <v>178</v>
      </c>
      <c r="B84" t="s">
        <v>179</v>
      </c>
      <c r="C84">
        <f>_xlfn.XLOOKUP(D84,Tables!N:N,Tables!M:M)</f>
        <v>310</v>
      </c>
      <c r="D84" t="s">
        <v>9</v>
      </c>
      <c r="E84">
        <f>_xlfn.XLOOKUP(F84,Tables!Q:Q,Tables!P:P)</f>
        <v>1000</v>
      </c>
      <c r="F84" t="s">
        <v>10</v>
      </c>
      <c r="G84" s="1">
        <v>32920</v>
      </c>
      <c r="H84" s="1">
        <v>44172</v>
      </c>
      <c r="I84">
        <f>_xlfn.XLOOKUP(J84,Tables!Y:Y,Tables!X:X)</f>
        <v>7010</v>
      </c>
      <c r="J84" t="s">
        <v>41</v>
      </c>
      <c r="K84">
        <f>_xlfn.XLOOKUP(L84,Tables!U:U,Tables!S:S)</f>
        <v>1002</v>
      </c>
      <c r="L84" t="s">
        <v>12</v>
      </c>
      <c r="M84">
        <f>_xlfn.XLOOKUP(N84,Tables!AC:AC,Tables!AA:AA)</f>
        <v>7014</v>
      </c>
      <c r="N84" t="s">
        <v>42</v>
      </c>
    </row>
    <row r="85" spans="1:14" x14ac:dyDescent="0.25">
      <c r="A85" t="s">
        <v>180</v>
      </c>
      <c r="B85" t="s">
        <v>47</v>
      </c>
      <c r="C85">
        <f>_xlfn.XLOOKUP(D85,Tables!N:N,Tables!M:M)</f>
        <v>310</v>
      </c>
      <c r="D85" t="s">
        <v>9</v>
      </c>
      <c r="E85">
        <f>_xlfn.XLOOKUP(F85,Tables!Q:Q,Tables!P:P)</f>
        <v>1000</v>
      </c>
      <c r="F85" t="s">
        <v>10</v>
      </c>
      <c r="G85" s="1">
        <v>29067</v>
      </c>
      <c r="H85" s="1">
        <v>44398</v>
      </c>
      <c r="I85">
        <f>_xlfn.XLOOKUP(J85,Tables!Y:Y,Tables!X:X)</f>
        <v>6010</v>
      </c>
      <c r="J85" t="s">
        <v>48</v>
      </c>
      <c r="K85">
        <f>_xlfn.XLOOKUP(L85,Tables!U:U,Tables!S:S)</f>
        <v>1003</v>
      </c>
      <c r="L85" t="s">
        <v>32</v>
      </c>
      <c r="M85">
        <f>_xlfn.XLOOKUP(N85,Tables!AC:AC,Tables!AA:AA)</f>
        <v>6011</v>
      </c>
      <c r="N85" t="s">
        <v>51</v>
      </c>
    </row>
    <row r="86" spans="1:14" x14ac:dyDescent="0.25">
      <c r="A86" t="s">
        <v>181</v>
      </c>
      <c r="B86" t="s">
        <v>182</v>
      </c>
      <c r="C86">
        <f>_xlfn.XLOOKUP(D86,Tables!N:N,Tables!M:M)</f>
        <v>310</v>
      </c>
      <c r="D86" t="s">
        <v>9</v>
      </c>
      <c r="E86">
        <f>_xlfn.XLOOKUP(F86,Tables!Q:Q,Tables!P:P)</f>
        <v>1000</v>
      </c>
      <c r="F86" t="s">
        <v>10</v>
      </c>
      <c r="G86" s="1">
        <v>24591</v>
      </c>
      <c r="H86" s="1">
        <v>44182</v>
      </c>
      <c r="I86">
        <f>_xlfn.XLOOKUP(J86,Tables!Y:Y,Tables!X:X)</f>
        <v>2010</v>
      </c>
      <c r="J86" t="s">
        <v>86</v>
      </c>
      <c r="K86">
        <f>_xlfn.XLOOKUP(L86,Tables!U:U,Tables!S:S)</f>
        <v>1001</v>
      </c>
      <c r="L86" t="s">
        <v>55</v>
      </c>
      <c r="M86">
        <f>_xlfn.XLOOKUP(N86,Tables!AC:AC,Tables!AA:AA)</f>
        <v>2013</v>
      </c>
      <c r="N86" t="s">
        <v>170</v>
      </c>
    </row>
    <row r="87" spans="1:14" x14ac:dyDescent="0.25">
      <c r="A87" t="s">
        <v>183</v>
      </c>
      <c r="B87" t="s">
        <v>184</v>
      </c>
      <c r="C87">
        <f>_xlfn.XLOOKUP(D87,Tables!N:N,Tables!M:M)</f>
        <v>310</v>
      </c>
      <c r="D87" t="s">
        <v>9</v>
      </c>
      <c r="E87">
        <f>_xlfn.XLOOKUP(F87,Tables!Q:Q,Tables!P:P)</f>
        <v>1000</v>
      </c>
      <c r="F87" t="s">
        <v>10</v>
      </c>
      <c r="G87" s="1">
        <v>28816</v>
      </c>
      <c r="H87" s="1">
        <v>45003</v>
      </c>
      <c r="I87">
        <f>_xlfn.XLOOKUP(J87,Tables!Y:Y,Tables!X:X)</f>
        <v>8010</v>
      </c>
      <c r="J87" t="s">
        <v>61</v>
      </c>
      <c r="K87">
        <f>_xlfn.XLOOKUP(L87,Tables!U:U,Tables!S:S)</f>
        <v>1002</v>
      </c>
      <c r="L87" t="s">
        <v>12</v>
      </c>
      <c r="M87">
        <f>_xlfn.XLOOKUP(N87,Tables!AC:AC,Tables!AA:AA)</f>
        <v>8011</v>
      </c>
      <c r="N87" t="s">
        <v>80</v>
      </c>
    </row>
    <row r="88" spans="1:14" x14ac:dyDescent="0.25">
      <c r="A88" t="s">
        <v>185</v>
      </c>
      <c r="B88" t="s">
        <v>44</v>
      </c>
      <c r="C88">
        <f>_xlfn.XLOOKUP(D88,Tables!N:N,Tables!M:M)</f>
        <v>310</v>
      </c>
      <c r="D88" t="s">
        <v>9</v>
      </c>
      <c r="E88">
        <f>_xlfn.XLOOKUP(F88,Tables!Q:Q,Tables!P:P)</f>
        <v>2000</v>
      </c>
      <c r="F88" t="s">
        <v>458</v>
      </c>
      <c r="G88" s="1">
        <v>36245</v>
      </c>
      <c r="H88" s="1">
        <v>44383</v>
      </c>
      <c r="I88">
        <f>_xlfn.XLOOKUP(J88,Tables!Y:Y,Tables!X:X)</f>
        <v>9010</v>
      </c>
      <c r="J88" t="s">
        <v>24</v>
      </c>
      <c r="K88">
        <f>_xlfn.XLOOKUP(L88,Tables!U:U,Tables!S:S)</f>
        <v>2001</v>
      </c>
      <c r="L88" t="s">
        <v>36</v>
      </c>
      <c r="M88">
        <f>_xlfn.XLOOKUP(N88,Tables!AC:AC,Tables!AA:AA)</f>
        <v>9014</v>
      </c>
      <c r="N88" t="s">
        <v>100</v>
      </c>
    </row>
    <row r="89" spans="1:14" x14ac:dyDescent="0.25">
      <c r="A89" t="s">
        <v>186</v>
      </c>
      <c r="B89" t="s">
        <v>53</v>
      </c>
      <c r="C89">
        <f>_xlfn.XLOOKUP(D89,Tables!N:N,Tables!M:M)</f>
        <v>310</v>
      </c>
      <c r="D89" t="s">
        <v>9</v>
      </c>
      <c r="E89">
        <f>_xlfn.XLOOKUP(F89,Tables!Q:Q,Tables!P:P)</f>
        <v>1000</v>
      </c>
      <c r="F89" t="s">
        <v>10</v>
      </c>
      <c r="G89" s="1">
        <v>31738</v>
      </c>
      <c r="H89" s="1">
        <v>45058</v>
      </c>
      <c r="I89">
        <f>_xlfn.XLOOKUP(J89,Tables!Y:Y,Tables!X:X)</f>
        <v>9050</v>
      </c>
      <c r="J89" t="s">
        <v>54</v>
      </c>
      <c r="K89">
        <f>_xlfn.XLOOKUP(L89,Tables!U:U,Tables!S:S)</f>
        <v>2001</v>
      </c>
      <c r="L89" t="s">
        <v>36</v>
      </c>
      <c r="M89">
        <f>_xlfn.XLOOKUP(N89,Tables!AC:AC,Tables!AA:AA)</f>
        <v>9052</v>
      </c>
      <c r="N89" t="s">
        <v>144</v>
      </c>
    </row>
    <row r="90" spans="1:14" x14ac:dyDescent="0.25">
      <c r="A90" t="s">
        <v>187</v>
      </c>
      <c r="B90" t="s">
        <v>188</v>
      </c>
      <c r="C90">
        <f>_xlfn.XLOOKUP(D90,Tables!N:N,Tables!M:M)</f>
        <v>310</v>
      </c>
      <c r="D90" t="s">
        <v>9</v>
      </c>
      <c r="E90">
        <f>_xlfn.XLOOKUP(F90,Tables!Q:Q,Tables!P:P)</f>
        <v>1000</v>
      </c>
      <c r="F90" t="s">
        <v>10</v>
      </c>
      <c r="G90" s="1">
        <v>29089</v>
      </c>
      <c r="H90" s="1">
        <v>45306</v>
      </c>
      <c r="I90">
        <f>_xlfn.XLOOKUP(J90,Tables!Y:Y,Tables!X:X)</f>
        <v>9010</v>
      </c>
      <c r="J90" t="s">
        <v>24</v>
      </c>
      <c r="K90">
        <f>_xlfn.XLOOKUP(L90,Tables!U:U,Tables!S:S)</f>
        <v>1001</v>
      </c>
      <c r="L90" t="s">
        <v>55</v>
      </c>
      <c r="M90">
        <f>_xlfn.XLOOKUP(N90,Tables!AC:AC,Tables!AA:AA)</f>
        <v>9017</v>
      </c>
      <c r="N90" t="s">
        <v>83</v>
      </c>
    </row>
    <row r="91" spans="1:14" x14ac:dyDescent="0.25">
      <c r="A91" t="s">
        <v>189</v>
      </c>
      <c r="B91" t="s">
        <v>107</v>
      </c>
      <c r="C91">
        <f>_xlfn.XLOOKUP(D91,Tables!N:N,Tables!M:M)</f>
        <v>310</v>
      </c>
      <c r="D91" t="s">
        <v>9</v>
      </c>
      <c r="E91">
        <f>_xlfn.XLOOKUP(F91,Tables!Q:Q,Tables!P:P)</f>
        <v>1000</v>
      </c>
      <c r="F91" t="s">
        <v>10</v>
      </c>
      <c r="G91" s="1">
        <v>36784</v>
      </c>
      <c r="H91" s="1">
        <v>44475</v>
      </c>
      <c r="I91">
        <f>_xlfn.XLOOKUP(J91,Tables!Y:Y,Tables!X:X)</f>
        <v>4010</v>
      </c>
      <c r="J91" t="s">
        <v>115</v>
      </c>
      <c r="K91">
        <f>_xlfn.XLOOKUP(L91,Tables!U:U,Tables!S:S)</f>
        <v>1003</v>
      </c>
      <c r="L91" t="s">
        <v>32</v>
      </c>
      <c r="M91">
        <f>_xlfn.XLOOKUP(N91,Tables!AC:AC,Tables!AA:AA)</f>
        <v>4011</v>
      </c>
      <c r="N91" t="s">
        <v>190</v>
      </c>
    </row>
    <row r="92" spans="1:14" x14ac:dyDescent="0.25">
      <c r="A92" t="s">
        <v>191</v>
      </c>
      <c r="B92" t="s">
        <v>192</v>
      </c>
      <c r="C92">
        <f>_xlfn.XLOOKUP(D92,Tables!N:N,Tables!M:M)</f>
        <v>310</v>
      </c>
      <c r="D92" t="s">
        <v>9</v>
      </c>
      <c r="E92">
        <f>_xlfn.XLOOKUP(F92,Tables!Q:Q,Tables!P:P)</f>
        <v>1000</v>
      </c>
      <c r="F92" t="s">
        <v>10</v>
      </c>
      <c r="G92" s="1">
        <v>26759</v>
      </c>
      <c r="H92" s="1">
        <v>43981</v>
      </c>
      <c r="I92">
        <f>_xlfn.XLOOKUP(J92,Tables!Y:Y,Tables!X:X)</f>
        <v>6010</v>
      </c>
      <c r="J92" t="s">
        <v>48</v>
      </c>
      <c r="K92">
        <f>_xlfn.XLOOKUP(L92,Tables!U:U,Tables!S:S)</f>
        <v>1003</v>
      </c>
      <c r="L92" t="s">
        <v>32</v>
      </c>
      <c r="M92">
        <f>_xlfn.XLOOKUP(N92,Tables!AC:AC,Tables!AA:AA)</f>
        <v>6012</v>
      </c>
      <c r="N92" t="s">
        <v>93</v>
      </c>
    </row>
    <row r="93" spans="1:14" x14ac:dyDescent="0.25">
      <c r="A93" t="s">
        <v>193</v>
      </c>
      <c r="B93" t="s">
        <v>194</v>
      </c>
      <c r="C93">
        <f>_xlfn.XLOOKUP(D93,Tables!N:N,Tables!M:M)</f>
        <v>310</v>
      </c>
      <c r="D93" t="s">
        <v>9</v>
      </c>
      <c r="E93">
        <f>_xlfn.XLOOKUP(F93,Tables!Q:Q,Tables!P:P)</f>
        <v>1000</v>
      </c>
      <c r="F93" t="s">
        <v>10</v>
      </c>
      <c r="G93" s="1">
        <v>37850</v>
      </c>
      <c r="H93" s="1">
        <v>44192</v>
      </c>
      <c r="I93">
        <f>_xlfn.XLOOKUP(J93,Tables!Y:Y,Tables!X:X)</f>
        <v>2010</v>
      </c>
      <c r="J93" t="s">
        <v>86</v>
      </c>
      <c r="K93">
        <f>_xlfn.XLOOKUP(L93,Tables!U:U,Tables!S:S)</f>
        <v>1003</v>
      </c>
      <c r="L93" t="s">
        <v>32</v>
      </c>
      <c r="M93">
        <f>_xlfn.XLOOKUP(N93,Tables!AC:AC,Tables!AA:AA)</f>
        <v>2014</v>
      </c>
      <c r="N93" t="s">
        <v>101</v>
      </c>
    </row>
    <row r="94" spans="1:14" x14ac:dyDescent="0.25">
      <c r="A94" t="s">
        <v>195</v>
      </c>
      <c r="B94" t="s">
        <v>196</v>
      </c>
      <c r="C94">
        <f>_xlfn.XLOOKUP(D94,Tables!N:N,Tables!M:M)</f>
        <v>310</v>
      </c>
      <c r="D94" t="s">
        <v>9</v>
      </c>
      <c r="E94">
        <f>_xlfn.XLOOKUP(F94,Tables!Q:Q,Tables!P:P)</f>
        <v>1000</v>
      </c>
      <c r="F94" t="s">
        <v>10</v>
      </c>
      <c r="G94" s="1">
        <v>32507</v>
      </c>
      <c r="H94" s="1">
        <v>44973</v>
      </c>
      <c r="I94">
        <f>_xlfn.XLOOKUP(J94,Tables!Y:Y,Tables!X:X)</f>
        <v>1010</v>
      </c>
      <c r="J94" t="s">
        <v>65</v>
      </c>
      <c r="K94">
        <f>_xlfn.XLOOKUP(L94,Tables!U:U,Tables!S:S)</f>
        <v>1002</v>
      </c>
      <c r="L94" t="s">
        <v>12</v>
      </c>
      <c r="M94">
        <f>_xlfn.XLOOKUP(N94,Tables!AC:AC,Tables!AA:AA)</f>
        <v>1013</v>
      </c>
      <c r="N94" t="s">
        <v>98</v>
      </c>
    </row>
    <row r="95" spans="1:14" x14ac:dyDescent="0.25">
      <c r="A95" t="s">
        <v>197</v>
      </c>
      <c r="B95" t="s">
        <v>184</v>
      </c>
      <c r="C95">
        <f>_xlfn.XLOOKUP(D95,Tables!N:N,Tables!M:M)</f>
        <v>310</v>
      </c>
      <c r="D95" t="s">
        <v>9</v>
      </c>
      <c r="E95">
        <f>_xlfn.XLOOKUP(F95,Tables!Q:Q,Tables!P:P)</f>
        <v>1000</v>
      </c>
      <c r="F95" t="s">
        <v>10</v>
      </c>
      <c r="G95" s="1">
        <v>33046</v>
      </c>
      <c r="H95" s="1">
        <v>44398</v>
      </c>
      <c r="I95">
        <f>_xlfn.XLOOKUP(J95,Tables!Y:Y,Tables!X:X)</f>
        <v>7010</v>
      </c>
      <c r="J95" t="s">
        <v>41</v>
      </c>
      <c r="K95">
        <f>_xlfn.XLOOKUP(L95,Tables!U:U,Tables!S:S)</f>
        <v>1003</v>
      </c>
      <c r="L95" t="s">
        <v>32</v>
      </c>
      <c r="M95">
        <f>_xlfn.XLOOKUP(N95,Tables!AC:AC,Tables!AA:AA)</f>
        <v>7013</v>
      </c>
      <c r="N95" t="s">
        <v>198</v>
      </c>
    </row>
    <row r="96" spans="1:14" x14ac:dyDescent="0.25">
      <c r="A96" t="s">
        <v>180</v>
      </c>
      <c r="B96" t="s">
        <v>149</v>
      </c>
      <c r="C96">
        <f>_xlfn.XLOOKUP(D96,Tables!N:N,Tables!M:M)</f>
        <v>310</v>
      </c>
      <c r="D96" t="s">
        <v>9</v>
      </c>
      <c r="E96">
        <f>_xlfn.XLOOKUP(F96,Tables!Q:Q,Tables!P:P)</f>
        <v>2000</v>
      </c>
      <c r="F96" t="s">
        <v>458</v>
      </c>
      <c r="G96" s="1">
        <v>29322</v>
      </c>
      <c r="H96" s="1">
        <v>45346</v>
      </c>
      <c r="I96">
        <f>_xlfn.XLOOKUP(J96,Tables!Y:Y,Tables!X:X)</f>
        <v>3010</v>
      </c>
      <c r="J96" t="s">
        <v>11</v>
      </c>
      <c r="K96">
        <f>_xlfn.XLOOKUP(L96,Tables!U:U,Tables!S:S)</f>
        <v>2001</v>
      </c>
      <c r="L96" t="s">
        <v>36</v>
      </c>
      <c r="M96">
        <f>_xlfn.XLOOKUP(N96,Tables!AC:AC,Tables!AA:AA)</f>
        <v>3015</v>
      </c>
      <c r="N96" t="s">
        <v>45</v>
      </c>
    </row>
    <row r="97" spans="1:14" x14ac:dyDescent="0.25">
      <c r="A97" t="s">
        <v>199</v>
      </c>
      <c r="B97" t="s">
        <v>159</v>
      </c>
      <c r="C97">
        <f>_xlfn.XLOOKUP(D97,Tables!N:N,Tables!M:M)</f>
        <v>310</v>
      </c>
      <c r="D97" t="s">
        <v>9</v>
      </c>
      <c r="E97">
        <f>_xlfn.XLOOKUP(F97,Tables!Q:Q,Tables!P:P)</f>
        <v>1000</v>
      </c>
      <c r="F97" t="s">
        <v>10</v>
      </c>
      <c r="G97" s="1">
        <v>29588</v>
      </c>
      <c r="H97" s="1">
        <v>45257</v>
      </c>
      <c r="I97">
        <f>_xlfn.XLOOKUP(J97,Tables!Y:Y,Tables!X:X)</f>
        <v>9010</v>
      </c>
      <c r="J97" t="s">
        <v>24</v>
      </c>
      <c r="K97">
        <f>_xlfn.XLOOKUP(L97,Tables!U:U,Tables!S:S)</f>
        <v>1002</v>
      </c>
      <c r="L97" t="s">
        <v>12</v>
      </c>
      <c r="M97">
        <f>_xlfn.XLOOKUP(N97,Tables!AC:AC,Tables!AA:AA)</f>
        <v>9014</v>
      </c>
      <c r="N97" t="s">
        <v>100</v>
      </c>
    </row>
    <row r="98" spans="1:14" x14ac:dyDescent="0.25">
      <c r="A98" t="s">
        <v>200</v>
      </c>
      <c r="B98" t="s">
        <v>114</v>
      </c>
      <c r="C98">
        <f>_xlfn.XLOOKUP(D98,Tables!N:N,Tables!M:M)</f>
        <v>310</v>
      </c>
      <c r="D98" t="s">
        <v>9</v>
      </c>
      <c r="E98">
        <f>_xlfn.XLOOKUP(F98,Tables!Q:Q,Tables!P:P)</f>
        <v>2000</v>
      </c>
      <c r="F98" t="s">
        <v>458</v>
      </c>
      <c r="G98" s="1">
        <v>24623</v>
      </c>
      <c r="H98" s="1">
        <v>45207</v>
      </c>
      <c r="I98">
        <f>_xlfn.XLOOKUP(J98,Tables!Y:Y,Tables!X:X)</f>
        <v>8010</v>
      </c>
      <c r="J98" t="s">
        <v>61</v>
      </c>
      <c r="K98">
        <f>_xlfn.XLOOKUP(L98,Tables!U:U,Tables!S:S)</f>
        <v>2001</v>
      </c>
      <c r="L98" t="s">
        <v>36</v>
      </c>
      <c r="M98">
        <f>_xlfn.XLOOKUP(N98,Tables!AC:AC,Tables!AA:AA)</f>
        <v>8011</v>
      </c>
      <c r="N98" t="s">
        <v>80</v>
      </c>
    </row>
    <row r="99" spans="1:14" x14ac:dyDescent="0.25">
      <c r="A99" t="s">
        <v>201</v>
      </c>
      <c r="B99" t="s">
        <v>109</v>
      </c>
      <c r="C99">
        <f>_xlfn.XLOOKUP(D99,Tables!N:N,Tables!M:M)</f>
        <v>310</v>
      </c>
      <c r="D99" t="s">
        <v>9</v>
      </c>
      <c r="E99">
        <f>_xlfn.XLOOKUP(F99,Tables!Q:Q,Tables!P:P)</f>
        <v>1000</v>
      </c>
      <c r="F99" t="s">
        <v>10</v>
      </c>
      <c r="G99" s="1">
        <v>33247</v>
      </c>
      <c r="H99" s="1">
        <v>43831</v>
      </c>
      <c r="I99">
        <f>_xlfn.XLOOKUP(J99,Tables!Y:Y,Tables!X:X)</f>
        <v>9010</v>
      </c>
      <c r="J99" t="s">
        <v>24</v>
      </c>
      <c r="K99">
        <f>_xlfn.XLOOKUP(L99,Tables!U:U,Tables!S:S)</f>
        <v>1001</v>
      </c>
      <c r="L99" t="s">
        <v>55</v>
      </c>
      <c r="M99">
        <f>_xlfn.XLOOKUP(N99,Tables!AC:AC,Tables!AA:AA)</f>
        <v>9015</v>
      </c>
      <c r="N99" t="s">
        <v>163</v>
      </c>
    </row>
    <row r="100" spans="1:14" x14ac:dyDescent="0.25">
      <c r="A100" t="s">
        <v>197</v>
      </c>
      <c r="B100" t="s">
        <v>162</v>
      </c>
      <c r="C100">
        <f>_xlfn.XLOOKUP(D100,Tables!N:N,Tables!M:M)</f>
        <v>310</v>
      </c>
      <c r="D100" t="s">
        <v>9</v>
      </c>
      <c r="E100">
        <f>_xlfn.XLOOKUP(F100,Tables!Q:Q,Tables!P:P)</f>
        <v>1000</v>
      </c>
      <c r="F100" t="s">
        <v>10</v>
      </c>
      <c r="G100" s="1">
        <v>27005</v>
      </c>
      <c r="H100" s="1">
        <v>44602</v>
      </c>
      <c r="I100">
        <f>_xlfn.XLOOKUP(J100,Tables!Y:Y,Tables!X:X)</f>
        <v>5010</v>
      </c>
      <c r="J100" t="s">
        <v>750</v>
      </c>
      <c r="K100">
        <f>_xlfn.XLOOKUP(L100,Tables!U:U,Tables!S:S)</f>
        <v>1001</v>
      </c>
      <c r="L100" t="s">
        <v>55</v>
      </c>
      <c r="M100">
        <f>_xlfn.XLOOKUP(N100,Tables!AC:AC,Tables!AA:AA)</f>
        <v>5012</v>
      </c>
      <c r="N100" t="s">
        <v>77</v>
      </c>
    </row>
    <row r="101" spans="1:14" x14ac:dyDescent="0.25">
      <c r="A101" t="s">
        <v>202</v>
      </c>
      <c r="B101" t="s">
        <v>50</v>
      </c>
      <c r="C101">
        <f>_xlfn.XLOOKUP(D101,Tables!N:N,Tables!M:M)</f>
        <v>310</v>
      </c>
      <c r="D101" t="s">
        <v>9</v>
      </c>
      <c r="E101">
        <f>_xlfn.XLOOKUP(F101,Tables!Q:Q,Tables!P:P)</f>
        <v>2000</v>
      </c>
      <c r="F101" t="s">
        <v>458</v>
      </c>
      <c r="G101" s="1">
        <v>26305</v>
      </c>
      <c r="H101" s="1">
        <v>45168</v>
      </c>
      <c r="I101">
        <f>_xlfn.XLOOKUP(J101,Tables!Y:Y,Tables!X:X)</f>
        <v>2010</v>
      </c>
      <c r="J101" t="s">
        <v>86</v>
      </c>
      <c r="K101">
        <f>_xlfn.XLOOKUP(L101,Tables!U:U,Tables!S:S)</f>
        <v>2001</v>
      </c>
      <c r="L101" t="s">
        <v>36</v>
      </c>
      <c r="M101">
        <f>_xlfn.XLOOKUP(N101,Tables!AC:AC,Tables!AA:AA)</f>
        <v>2014</v>
      </c>
      <c r="N101" t="s">
        <v>101</v>
      </c>
    </row>
    <row r="102" spans="1:14" x14ac:dyDescent="0.25">
      <c r="A102" t="s">
        <v>203</v>
      </c>
      <c r="B102" t="s">
        <v>79</v>
      </c>
      <c r="C102">
        <f>_xlfn.XLOOKUP(D102,Tables!N:N,Tables!M:M)</f>
        <v>310</v>
      </c>
      <c r="D102" t="s">
        <v>9</v>
      </c>
      <c r="E102">
        <f>_xlfn.XLOOKUP(F102,Tables!Q:Q,Tables!P:P)</f>
        <v>1000</v>
      </c>
      <c r="F102" t="s">
        <v>10</v>
      </c>
      <c r="G102" s="1">
        <v>26487</v>
      </c>
      <c r="H102" s="1">
        <v>45545</v>
      </c>
      <c r="I102">
        <f>_xlfn.XLOOKUP(J102,Tables!Y:Y,Tables!X:X)</f>
        <v>8010</v>
      </c>
      <c r="J102" t="s">
        <v>61</v>
      </c>
      <c r="K102">
        <f>_xlfn.XLOOKUP(L102,Tables!U:U,Tables!S:S)</f>
        <v>1001</v>
      </c>
      <c r="L102" t="s">
        <v>55</v>
      </c>
      <c r="M102">
        <f>_xlfn.XLOOKUP(N102,Tables!AC:AC,Tables!AA:AA)</f>
        <v>8014</v>
      </c>
      <c r="N102" t="s">
        <v>204</v>
      </c>
    </row>
    <row r="103" spans="1:14" x14ac:dyDescent="0.25">
      <c r="A103" t="s">
        <v>205</v>
      </c>
      <c r="B103" t="s">
        <v>206</v>
      </c>
      <c r="C103">
        <f>_xlfn.XLOOKUP(D103,Tables!N:N,Tables!M:M)</f>
        <v>310</v>
      </c>
      <c r="D103" t="s">
        <v>9</v>
      </c>
      <c r="E103">
        <f>_xlfn.XLOOKUP(F103,Tables!Q:Q,Tables!P:P)</f>
        <v>1000</v>
      </c>
      <c r="F103" t="s">
        <v>10</v>
      </c>
      <c r="G103" s="1">
        <v>28695</v>
      </c>
      <c r="H103" s="1">
        <v>44601</v>
      </c>
      <c r="I103">
        <f>_xlfn.XLOOKUP(J103,Tables!Y:Y,Tables!X:X)</f>
        <v>6010</v>
      </c>
      <c r="J103" t="s">
        <v>48</v>
      </c>
      <c r="K103">
        <f>_xlfn.XLOOKUP(L103,Tables!U:U,Tables!S:S)</f>
        <v>1001</v>
      </c>
      <c r="L103" t="s">
        <v>55</v>
      </c>
      <c r="M103">
        <f>_xlfn.XLOOKUP(N103,Tables!AC:AC,Tables!AA:AA)</f>
        <v>6011</v>
      </c>
      <c r="N103" t="s">
        <v>51</v>
      </c>
    </row>
    <row r="104" spans="1:14" x14ac:dyDescent="0.25">
      <c r="A104" t="s">
        <v>207</v>
      </c>
      <c r="B104" t="s">
        <v>208</v>
      </c>
      <c r="C104">
        <f>_xlfn.XLOOKUP(D104,Tables!N:N,Tables!M:M)</f>
        <v>310</v>
      </c>
      <c r="D104" t="s">
        <v>9</v>
      </c>
      <c r="E104">
        <f>_xlfn.XLOOKUP(F104,Tables!Q:Q,Tables!P:P)</f>
        <v>2000</v>
      </c>
      <c r="F104" t="s">
        <v>458</v>
      </c>
      <c r="G104" s="1">
        <v>24909</v>
      </c>
      <c r="H104" s="1">
        <v>44937</v>
      </c>
      <c r="I104">
        <f>_xlfn.XLOOKUP(J104,Tables!Y:Y,Tables!X:X)</f>
        <v>7010</v>
      </c>
      <c r="J104" t="s">
        <v>41</v>
      </c>
      <c r="K104">
        <f>_xlfn.XLOOKUP(L104,Tables!U:U,Tables!S:S)</f>
        <v>2001</v>
      </c>
      <c r="L104" t="s">
        <v>36</v>
      </c>
      <c r="M104">
        <f>_xlfn.XLOOKUP(N104,Tables!AC:AC,Tables!AA:AA)</f>
        <v>7012</v>
      </c>
      <c r="N104" t="s">
        <v>123</v>
      </c>
    </row>
    <row r="105" spans="1:14" x14ac:dyDescent="0.25">
      <c r="A105" t="s">
        <v>209</v>
      </c>
      <c r="B105" t="s">
        <v>210</v>
      </c>
      <c r="C105">
        <f>_xlfn.XLOOKUP(D105,Tables!N:N,Tables!M:M)</f>
        <v>310</v>
      </c>
      <c r="D105" t="s">
        <v>9</v>
      </c>
      <c r="E105">
        <f>_xlfn.XLOOKUP(F105,Tables!Q:Q,Tables!P:P)</f>
        <v>1000</v>
      </c>
      <c r="F105" t="s">
        <v>10</v>
      </c>
      <c r="G105" s="1">
        <v>36669</v>
      </c>
      <c r="H105" s="1">
        <v>45302</v>
      </c>
      <c r="I105">
        <f>_xlfn.XLOOKUP(J105,Tables!Y:Y,Tables!X:X)</f>
        <v>1010</v>
      </c>
      <c r="J105" t="s">
        <v>65</v>
      </c>
      <c r="K105">
        <f>_xlfn.XLOOKUP(L105,Tables!U:U,Tables!S:S)</f>
        <v>1003</v>
      </c>
      <c r="L105" t="s">
        <v>32</v>
      </c>
      <c r="M105">
        <f>_xlfn.XLOOKUP(N105,Tables!AC:AC,Tables!AA:AA)</f>
        <v>1014</v>
      </c>
      <c r="N105" t="s">
        <v>156</v>
      </c>
    </row>
    <row r="106" spans="1:14" x14ac:dyDescent="0.25">
      <c r="A106" t="s">
        <v>211</v>
      </c>
      <c r="B106" t="s">
        <v>212</v>
      </c>
      <c r="C106">
        <f>_xlfn.XLOOKUP(D106,Tables!N:N,Tables!M:M)</f>
        <v>310</v>
      </c>
      <c r="D106" t="s">
        <v>9</v>
      </c>
      <c r="E106">
        <f>_xlfn.XLOOKUP(F106,Tables!Q:Q,Tables!P:P)</f>
        <v>1000</v>
      </c>
      <c r="F106" t="s">
        <v>10</v>
      </c>
      <c r="G106" s="1">
        <v>34827</v>
      </c>
      <c r="H106" s="1">
        <v>45090</v>
      </c>
      <c r="I106">
        <f>_xlfn.XLOOKUP(J106,Tables!Y:Y,Tables!X:X)</f>
        <v>8010</v>
      </c>
      <c r="J106" t="s">
        <v>61</v>
      </c>
      <c r="K106">
        <f>_xlfn.XLOOKUP(L106,Tables!U:U,Tables!S:S)</f>
        <v>1001</v>
      </c>
      <c r="L106" t="s">
        <v>55</v>
      </c>
      <c r="M106">
        <f>_xlfn.XLOOKUP(N106,Tables!AC:AC,Tables!AA:AA)</f>
        <v>8014</v>
      </c>
      <c r="N106" t="s">
        <v>204</v>
      </c>
    </row>
    <row r="107" spans="1:14" x14ac:dyDescent="0.25">
      <c r="A107" t="s">
        <v>213</v>
      </c>
      <c r="B107" t="s">
        <v>192</v>
      </c>
      <c r="C107">
        <f>_xlfn.XLOOKUP(D107,Tables!N:N,Tables!M:M)</f>
        <v>310</v>
      </c>
      <c r="D107" t="s">
        <v>9</v>
      </c>
      <c r="E107">
        <f>_xlfn.XLOOKUP(F107,Tables!Q:Q,Tables!P:P)</f>
        <v>2000</v>
      </c>
      <c r="F107" t="s">
        <v>458</v>
      </c>
      <c r="G107" s="1">
        <v>29970</v>
      </c>
      <c r="H107" s="1">
        <v>45112</v>
      </c>
      <c r="I107">
        <f>_xlfn.XLOOKUP(J107,Tables!Y:Y,Tables!X:X)</f>
        <v>1010</v>
      </c>
      <c r="J107" t="s">
        <v>65</v>
      </c>
      <c r="K107">
        <f>_xlfn.XLOOKUP(L107,Tables!U:U,Tables!S:S)</f>
        <v>2001</v>
      </c>
      <c r="L107" t="s">
        <v>36</v>
      </c>
      <c r="M107">
        <f>_xlfn.XLOOKUP(N107,Tables!AC:AC,Tables!AA:AA)</f>
        <v>1014</v>
      </c>
      <c r="N107" t="s">
        <v>156</v>
      </c>
    </row>
    <row r="108" spans="1:14" x14ac:dyDescent="0.25">
      <c r="A108" t="s">
        <v>209</v>
      </c>
      <c r="B108" t="s">
        <v>214</v>
      </c>
      <c r="C108">
        <f>_xlfn.XLOOKUP(D108,Tables!N:N,Tables!M:M)</f>
        <v>310</v>
      </c>
      <c r="D108" t="s">
        <v>9</v>
      </c>
      <c r="E108">
        <f>_xlfn.XLOOKUP(F108,Tables!Q:Q,Tables!P:P)</f>
        <v>1000</v>
      </c>
      <c r="F108" t="s">
        <v>10</v>
      </c>
      <c r="G108" s="1">
        <v>29122</v>
      </c>
      <c r="H108" s="1">
        <v>44615</v>
      </c>
      <c r="I108">
        <f>_xlfn.XLOOKUP(J108,Tables!Y:Y,Tables!X:X)</f>
        <v>9050</v>
      </c>
      <c r="J108" t="s">
        <v>54</v>
      </c>
      <c r="K108">
        <f>_xlfn.XLOOKUP(L108,Tables!U:U,Tables!S:S)</f>
        <v>1002</v>
      </c>
      <c r="L108" t="s">
        <v>12</v>
      </c>
      <c r="M108">
        <f>_xlfn.XLOOKUP(N108,Tables!AC:AC,Tables!AA:AA)</f>
        <v>9054</v>
      </c>
      <c r="N108" t="s">
        <v>71</v>
      </c>
    </row>
    <row r="109" spans="1:14" x14ac:dyDescent="0.25">
      <c r="A109" t="s">
        <v>215</v>
      </c>
      <c r="B109" t="s">
        <v>192</v>
      </c>
      <c r="C109">
        <f>_xlfn.XLOOKUP(D109,Tables!N:N,Tables!M:M)</f>
        <v>310</v>
      </c>
      <c r="D109" t="s">
        <v>9</v>
      </c>
      <c r="E109">
        <f>_xlfn.XLOOKUP(F109,Tables!Q:Q,Tables!P:P)</f>
        <v>1000</v>
      </c>
      <c r="F109" t="s">
        <v>10</v>
      </c>
      <c r="G109" s="1">
        <v>23473</v>
      </c>
      <c r="H109" s="1">
        <v>44366</v>
      </c>
      <c r="I109">
        <f>_xlfn.XLOOKUP(J109,Tables!Y:Y,Tables!X:X)</f>
        <v>7010</v>
      </c>
      <c r="J109" t="s">
        <v>41</v>
      </c>
      <c r="K109">
        <f>_xlfn.XLOOKUP(L109,Tables!U:U,Tables!S:S)</f>
        <v>1001</v>
      </c>
      <c r="L109" t="s">
        <v>55</v>
      </c>
      <c r="M109">
        <f>_xlfn.XLOOKUP(N109,Tables!AC:AC,Tables!AA:AA)</f>
        <v>7014</v>
      </c>
      <c r="N109" t="s">
        <v>42</v>
      </c>
    </row>
    <row r="110" spans="1:14" x14ac:dyDescent="0.25">
      <c r="A110" t="s">
        <v>216</v>
      </c>
      <c r="B110" t="s">
        <v>217</v>
      </c>
      <c r="C110">
        <f>_xlfn.XLOOKUP(D110,Tables!N:N,Tables!M:M)</f>
        <v>310</v>
      </c>
      <c r="D110" t="s">
        <v>9</v>
      </c>
      <c r="E110">
        <f>_xlfn.XLOOKUP(F110,Tables!Q:Q,Tables!P:P)</f>
        <v>1000</v>
      </c>
      <c r="F110" t="s">
        <v>10</v>
      </c>
      <c r="G110" s="1">
        <v>30505</v>
      </c>
      <c r="H110" s="1">
        <v>45366</v>
      </c>
      <c r="I110">
        <f>_xlfn.XLOOKUP(J110,Tables!Y:Y,Tables!X:X)</f>
        <v>8010</v>
      </c>
      <c r="J110" t="s">
        <v>61</v>
      </c>
      <c r="K110">
        <f>_xlfn.XLOOKUP(L110,Tables!U:U,Tables!S:S)</f>
        <v>2001</v>
      </c>
      <c r="L110" t="s">
        <v>36</v>
      </c>
      <c r="M110">
        <f>_xlfn.XLOOKUP(N110,Tables!AC:AC,Tables!AA:AA)</f>
        <v>8014</v>
      </c>
      <c r="N110" t="s">
        <v>204</v>
      </c>
    </row>
    <row r="111" spans="1:14" x14ac:dyDescent="0.25">
      <c r="A111" t="s">
        <v>218</v>
      </c>
      <c r="B111" t="s">
        <v>172</v>
      </c>
      <c r="C111">
        <f>_xlfn.XLOOKUP(D111,Tables!N:N,Tables!M:M)</f>
        <v>310</v>
      </c>
      <c r="D111" t="s">
        <v>9</v>
      </c>
      <c r="E111">
        <f>_xlfn.XLOOKUP(F111,Tables!Q:Q,Tables!P:P)</f>
        <v>1000</v>
      </c>
      <c r="F111" t="s">
        <v>10</v>
      </c>
      <c r="G111" s="1">
        <v>26542</v>
      </c>
      <c r="H111" s="1">
        <v>45129</v>
      </c>
      <c r="I111">
        <f>_xlfn.XLOOKUP(J111,Tables!Y:Y,Tables!X:X)</f>
        <v>7010</v>
      </c>
      <c r="J111" t="s">
        <v>41</v>
      </c>
      <c r="K111">
        <f>_xlfn.XLOOKUP(L111,Tables!U:U,Tables!S:S)</f>
        <v>2001</v>
      </c>
      <c r="L111" t="s">
        <v>36</v>
      </c>
      <c r="M111">
        <f>_xlfn.XLOOKUP(N111,Tables!AC:AC,Tables!AA:AA)</f>
        <v>7013</v>
      </c>
      <c r="N111" t="s">
        <v>198</v>
      </c>
    </row>
    <row r="112" spans="1:14" x14ac:dyDescent="0.25">
      <c r="A112" t="s">
        <v>219</v>
      </c>
      <c r="B112" t="s">
        <v>120</v>
      </c>
      <c r="C112">
        <f>_xlfn.XLOOKUP(D112,Tables!N:N,Tables!M:M)</f>
        <v>310</v>
      </c>
      <c r="D112" t="s">
        <v>9</v>
      </c>
      <c r="E112">
        <f>_xlfn.XLOOKUP(F112,Tables!Q:Q,Tables!P:P)</f>
        <v>1000</v>
      </c>
      <c r="F112" t="s">
        <v>10</v>
      </c>
      <c r="G112" s="1">
        <v>28169</v>
      </c>
      <c r="H112" s="1">
        <v>43765</v>
      </c>
      <c r="I112">
        <f>_xlfn.XLOOKUP(J112,Tables!Y:Y,Tables!X:X)</f>
        <v>4010</v>
      </c>
      <c r="J112" t="s">
        <v>115</v>
      </c>
      <c r="K112">
        <f>_xlfn.XLOOKUP(L112,Tables!U:U,Tables!S:S)</f>
        <v>1001</v>
      </c>
      <c r="L112" t="s">
        <v>55</v>
      </c>
      <c r="M112">
        <f>_xlfn.XLOOKUP(N112,Tables!AC:AC,Tables!AA:AA)</f>
        <v>4014</v>
      </c>
      <c r="N112" t="s">
        <v>117</v>
      </c>
    </row>
    <row r="113" spans="1:14" x14ac:dyDescent="0.25">
      <c r="A113" t="s">
        <v>220</v>
      </c>
      <c r="B113" t="s">
        <v>134</v>
      </c>
      <c r="C113">
        <f>_xlfn.XLOOKUP(D113,Tables!N:N,Tables!M:M)</f>
        <v>310</v>
      </c>
      <c r="D113" t="s">
        <v>9</v>
      </c>
      <c r="E113">
        <f>_xlfn.XLOOKUP(F113,Tables!Q:Q,Tables!P:P)</f>
        <v>1000</v>
      </c>
      <c r="F113" t="s">
        <v>10</v>
      </c>
      <c r="G113" s="1">
        <v>23599</v>
      </c>
      <c r="H113" s="1">
        <v>43933</v>
      </c>
      <c r="I113">
        <f>_xlfn.XLOOKUP(J113,Tables!Y:Y,Tables!X:X)</f>
        <v>2010</v>
      </c>
      <c r="J113" t="s">
        <v>86</v>
      </c>
      <c r="K113">
        <f>_xlfn.XLOOKUP(L113,Tables!U:U,Tables!S:S)</f>
        <v>2001</v>
      </c>
      <c r="L113" t="s">
        <v>36</v>
      </c>
      <c r="M113">
        <f>_xlfn.XLOOKUP(N113,Tables!AC:AC,Tables!AA:AA)</f>
        <v>2014</v>
      </c>
      <c r="N113" t="s">
        <v>101</v>
      </c>
    </row>
    <row r="114" spans="1:14" x14ac:dyDescent="0.25">
      <c r="A114" t="s">
        <v>183</v>
      </c>
      <c r="B114" t="s">
        <v>171</v>
      </c>
      <c r="C114">
        <f>_xlfn.XLOOKUP(D114,Tables!N:N,Tables!M:M)</f>
        <v>310</v>
      </c>
      <c r="D114" t="s">
        <v>9</v>
      </c>
      <c r="E114">
        <f>_xlfn.XLOOKUP(F114,Tables!Q:Q,Tables!P:P)</f>
        <v>1000</v>
      </c>
      <c r="F114" t="s">
        <v>10</v>
      </c>
      <c r="G114" s="1">
        <v>33445</v>
      </c>
      <c r="H114" s="1">
        <v>44929</v>
      </c>
      <c r="I114">
        <f>_xlfn.XLOOKUP(J114,Tables!Y:Y,Tables!X:X)</f>
        <v>9010</v>
      </c>
      <c r="J114" t="s">
        <v>24</v>
      </c>
      <c r="K114">
        <f>_xlfn.XLOOKUP(L114,Tables!U:U,Tables!S:S)</f>
        <v>2001</v>
      </c>
      <c r="L114" t="s">
        <v>36</v>
      </c>
      <c r="M114">
        <f>_xlfn.XLOOKUP(N114,Tables!AC:AC,Tables!AA:AA)</f>
        <v>9014</v>
      </c>
      <c r="N114" t="s">
        <v>100</v>
      </c>
    </row>
    <row r="115" spans="1:14" x14ac:dyDescent="0.25">
      <c r="A115" t="s">
        <v>221</v>
      </c>
      <c r="B115" t="s">
        <v>177</v>
      </c>
      <c r="C115">
        <f>_xlfn.XLOOKUP(D115,Tables!N:N,Tables!M:M)</f>
        <v>310</v>
      </c>
      <c r="D115" t="s">
        <v>9</v>
      </c>
      <c r="E115">
        <f>_xlfn.XLOOKUP(F115,Tables!Q:Q,Tables!P:P)</f>
        <v>1000</v>
      </c>
      <c r="F115" t="s">
        <v>10</v>
      </c>
      <c r="G115" s="1">
        <v>28965</v>
      </c>
      <c r="H115" s="1">
        <v>45293</v>
      </c>
      <c r="I115">
        <f>_xlfn.XLOOKUP(J115,Tables!Y:Y,Tables!X:X)</f>
        <v>1010</v>
      </c>
      <c r="J115" t="s">
        <v>65</v>
      </c>
      <c r="K115">
        <f>_xlfn.XLOOKUP(L115,Tables!U:U,Tables!S:S)</f>
        <v>1003</v>
      </c>
      <c r="L115" t="s">
        <v>32</v>
      </c>
      <c r="M115">
        <f>_xlfn.XLOOKUP(N115,Tables!AC:AC,Tables!AA:AA)</f>
        <v>1014</v>
      </c>
      <c r="N115" t="s">
        <v>156</v>
      </c>
    </row>
    <row r="116" spans="1:14" x14ac:dyDescent="0.25">
      <c r="A116" t="s">
        <v>222</v>
      </c>
      <c r="B116" t="s">
        <v>223</v>
      </c>
      <c r="C116">
        <f>_xlfn.XLOOKUP(D116,Tables!N:N,Tables!M:M)</f>
        <v>310</v>
      </c>
      <c r="D116" t="s">
        <v>9</v>
      </c>
      <c r="E116">
        <f>_xlfn.XLOOKUP(F116,Tables!Q:Q,Tables!P:P)</f>
        <v>1000</v>
      </c>
      <c r="F116" t="s">
        <v>10</v>
      </c>
      <c r="G116" s="1">
        <v>25071</v>
      </c>
      <c r="H116" s="1">
        <v>44431</v>
      </c>
      <c r="I116">
        <f>_xlfn.XLOOKUP(J116,Tables!Y:Y,Tables!X:X)</f>
        <v>7010</v>
      </c>
      <c r="J116" t="s">
        <v>41</v>
      </c>
      <c r="K116">
        <f>_xlfn.XLOOKUP(L116,Tables!U:U,Tables!S:S)</f>
        <v>1001</v>
      </c>
      <c r="L116" t="s">
        <v>55</v>
      </c>
      <c r="M116">
        <f>_xlfn.XLOOKUP(N116,Tables!AC:AC,Tables!AA:AA)</f>
        <v>7011</v>
      </c>
      <c r="N116" t="s">
        <v>166</v>
      </c>
    </row>
    <row r="117" spans="1:14" x14ac:dyDescent="0.25">
      <c r="A117" t="s">
        <v>224</v>
      </c>
      <c r="B117" t="s">
        <v>76</v>
      </c>
      <c r="C117">
        <f>_xlfn.XLOOKUP(D117,Tables!N:N,Tables!M:M)</f>
        <v>310</v>
      </c>
      <c r="D117" t="s">
        <v>9</v>
      </c>
      <c r="E117">
        <f>_xlfn.XLOOKUP(F117,Tables!Q:Q,Tables!P:P)</f>
        <v>1000</v>
      </c>
      <c r="F117" t="s">
        <v>10</v>
      </c>
      <c r="G117" s="1">
        <v>27900</v>
      </c>
      <c r="H117" s="1">
        <v>45124</v>
      </c>
      <c r="I117">
        <f>_xlfn.XLOOKUP(J117,Tables!Y:Y,Tables!X:X)</f>
        <v>9010</v>
      </c>
      <c r="J117" t="s">
        <v>24</v>
      </c>
      <c r="K117">
        <f>_xlfn.XLOOKUP(L117,Tables!U:U,Tables!S:S)</f>
        <v>1002</v>
      </c>
      <c r="L117" t="s">
        <v>12</v>
      </c>
      <c r="M117">
        <f>_xlfn.XLOOKUP(N117,Tables!AC:AC,Tables!AA:AA)</f>
        <v>9017</v>
      </c>
      <c r="N117" t="s">
        <v>83</v>
      </c>
    </row>
    <row r="118" spans="1:14" x14ac:dyDescent="0.25">
      <c r="A118" t="s">
        <v>225</v>
      </c>
      <c r="B118" t="s">
        <v>179</v>
      </c>
      <c r="C118">
        <f>_xlfn.XLOOKUP(D118,Tables!N:N,Tables!M:M)</f>
        <v>310</v>
      </c>
      <c r="D118" t="s">
        <v>9</v>
      </c>
      <c r="E118">
        <f>_xlfn.XLOOKUP(F118,Tables!Q:Q,Tables!P:P)</f>
        <v>1000</v>
      </c>
      <c r="F118" t="s">
        <v>10</v>
      </c>
      <c r="G118" s="1">
        <v>33225</v>
      </c>
      <c r="H118" s="1">
        <v>44999</v>
      </c>
      <c r="I118">
        <f>_xlfn.XLOOKUP(J118,Tables!Y:Y,Tables!X:X)</f>
        <v>2010</v>
      </c>
      <c r="J118" t="s">
        <v>86</v>
      </c>
      <c r="K118">
        <f>_xlfn.XLOOKUP(L118,Tables!U:U,Tables!S:S)</f>
        <v>1002</v>
      </c>
      <c r="L118" t="s">
        <v>12</v>
      </c>
      <c r="M118">
        <f>_xlfn.XLOOKUP(N118,Tables!AC:AC,Tables!AA:AA)</f>
        <v>2014</v>
      </c>
      <c r="N118" t="s">
        <v>101</v>
      </c>
    </row>
    <row r="119" spans="1:14" x14ac:dyDescent="0.25">
      <c r="A119" t="s">
        <v>226</v>
      </c>
      <c r="B119" t="s">
        <v>104</v>
      </c>
      <c r="C119">
        <f>_xlfn.XLOOKUP(D119,Tables!N:N,Tables!M:M)</f>
        <v>310</v>
      </c>
      <c r="D119" t="s">
        <v>9</v>
      </c>
      <c r="E119">
        <f>_xlfn.XLOOKUP(F119,Tables!Q:Q,Tables!P:P)</f>
        <v>1000</v>
      </c>
      <c r="F119" t="s">
        <v>10</v>
      </c>
      <c r="G119" s="1">
        <v>32653</v>
      </c>
      <c r="H119" s="1">
        <v>44170</v>
      </c>
      <c r="I119">
        <f>_xlfn.XLOOKUP(J119,Tables!Y:Y,Tables!X:X)</f>
        <v>1010</v>
      </c>
      <c r="J119" t="s">
        <v>65</v>
      </c>
      <c r="K119">
        <f>_xlfn.XLOOKUP(L119,Tables!U:U,Tables!S:S)</f>
        <v>1001</v>
      </c>
      <c r="L119" t="s">
        <v>55</v>
      </c>
      <c r="M119">
        <f>_xlfn.XLOOKUP(N119,Tables!AC:AC,Tables!AA:AA)</f>
        <v>1011</v>
      </c>
      <c r="N119" t="s">
        <v>111</v>
      </c>
    </row>
    <row r="120" spans="1:14" x14ac:dyDescent="0.25">
      <c r="A120" t="s">
        <v>227</v>
      </c>
      <c r="B120" t="s">
        <v>134</v>
      </c>
      <c r="C120">
        <f>_xlfn.XLOOKUP(D120,Tables!N:N,Tables!M:M)</f>
        <v>310</v>
      </c>
      <c r="D120" t="s">
        <v>9</v>
      </c>
      <c r="E120">
        <f>_xlfn.XLOOKUP(F120,Tables!Q:Q,Tables!P:P)</f>
        <v>1000</v>
      </c>
      <c r="F120" t="s">
        <v>10</v>
      </c>
      <c r="G120" s="1">
        <v>28821</v>
      </c>
      <c r="H120" s="1">
        <v>45370</v>
      </c>
      <c r="I120">
        <f>_xlfn.XLOOKUP(J120,Tables!Y:Y,Tables!X:X)</f>
        <v>6010</v>
      </c>
      <c r="J120" t="s">
        <v>48</v>
      </c>
      <c r="K120">
        <f>_xlfn.XLOOKUP(L120,Tables!U:U,Tables!S:S)</f>
        <v>1003</v>
      </c>
      <c r="L120" t="s">
        <v>32</v>
      </c>
      <c r="M120">
        <f>_xlfn.XLOOKUP(N120,Tables!AC:AC,Tables!AA:AA)</f>
        <v>6012</v>
      </c>
      <c r="N120" t="s">
        <v>93</v>
      </c>
    </row>
    <row r="121" spans="1:14" x14ac:dyDescent="0.25">
      <c r="A121" t="s">
        <v>226</v>
      </c>
      <c r="B121" t="s">
        <v>228</v>
      </c>
      <c r="C121">
        <f>_xlfn.XLOOKUP(D121,Tables!N:N,Tables!M:M)</f>
        <v>310</v>
      </c>
      <c r="D121" t="s">
        <v>9</v>
      </c>
      <c r="E121">
        <f>_xlfn.XLOOKUP(F121,Tables!Q:Q,Tables!P:P)</f>
        <v>1000</v>
      </c>
      <c r="F121" t="s">
        <v>10</v>
      </c>
      <c r="G121" s="1">
        <v>32934</v>
      </c>
      <c r="H121" s="1">
        <v>45101</v>
      </c>
      <c r="I121">
        <f>_xlfn.XLOOKUP(J121,Tables!Y:Y,Tables!X:X)</f>
        <v>1010</v>
      </c>
      <c r="J121" t="s">
        <v>65</v>
      </c>
      <c r="K121">
        <f>_xlfn.XLOOKUP(L121,Tables!U:U,Tables!S:S)</f>
        <v>1002</v>
      </c>
      <c r="L121" t="s">
        <v>12</v>
      </c>
      <c r="M121">
        <f>_xlfn.XLOOKUP(N121,Tables!AC:AC,Tables!AA:AA)</f>
        <v>1014</v>
      </c>
      <c r="N121" t="s">
        <v>156</v>
      </c>
    </row>
    <row r="122" spans="1:14" x14ac:dyDescent="0.25">
      <c r="A122" t="s">
        <v>229</v>
      </c>
      <c r="B122" t="s">
        <v>177</v>
      </c>
      <c r="C122">
        <f>_xlfn.XLOOKUP(D122,Tables!N:N,Tables!M:M)</f>
        <v>310</v>
      </c>
      <c r="D122" t="s">
        <v>9</v>
      </c>
      <c r="E122">
        <f>_xlfn.XLOOKUP(F122,Tables!Q:Q,Tables!P:P)</f>
        <v>1000</v>
      </c>
      <c r="F122" t="s">
        <v>10</v>
      </c>
      <c r="G122" s="1">
        <v>25134</v>
      </c>
      <c r="H122" s="1">
        <v>44608</v>
      </c>
      <c r="I122">
        <f>_xlfn.XLOOKUP(J122,Tables!Y:Y,Tables!X:X)</f>
        <v>3010</v>
      </c>
      <c r="J122" t="s">
        <v>11</v>
      </c>
      <c r="K122">
        <f>_xlfn.XLOOKUP(L122,Tables!U:U,Tables!S:S)</f>
        <v>1002</v>
      </c>
      <c r="L122" t="s">
        <v>12</v>
      </c>
      <c r="M122">
        <f>_xlfn.XLOOKUP(N122,Tables!AC:AC,Tables!AA:AA)</f>
        <v>3016</v>
      </c>
      <c r="N122" t="s">
        <v>103</v>
      </c>
    </row>
    <row r="123" spans="1:14" x14ac:dyDescent="0.25">
      <c r="A123" t="s">
        <v>181</v>
      </c>
      <c r="B123" t="s">
        <v>79</v>
      </c>
      <c r="C123">
        <f>_xlfn.XLOOKUP(D123,Tables!N:N,Tables!M:M)</f>
        <v>310</v>
      </c>
      <c r="D123" t="s">
        <v>9</v>
      </c>
      <c r="E123">
        <f>_xlfn.XLOOKUP(F123,Tables!Q:Q,Tables!P:P)</f>
        <v>1000</v>
      </c>
      <c r="F123" t="s">
        <v>10</v>
      </c>
      <c r="G123" s="1">
        <v>31914</v>
      </c>
      <c r="H123" s="1">
        <v>44469</v>
      </c>
      <c r="I123">
        <f>_xlfn.XLOOKUP(J123,Tables!Y:Y,Tables!X:X)</f>
        <v>7010</v>
      </c>
      <c r="J123" t="s">
        <v>41</v>
      </c>
      <c r="K123">
        <f>_xlfn.XLOOKUP(L123,Tables!U:U,Tables!S:S)</f>
        <v>1003</v>
      </c>
      <c r="L123" t="s">
        <v>32</v>
      </c>
      <c r="M123">
        <f>_xlfn.XLOOKUP(N123,Tables!AC:AC,Tables!AA:AA)</f>
        <v>7013</v>
      </c>
      <c r="N123" t="s">
        <v>198</v>
      </c>
    </row>
    <row r="124" spans="1:14" x14ac:dyDescent="0.25">
      <c r="A124" t="s">
        <v>230</v>
      </c>
      <c r="B124" t="s">
        <v>231</v>
      </c>
      <c r="C124">
        <f>_xlfn.XLOOKUP(D124,Tables!N:N,Tables!M:M)</f>
        <v>310</v>
      </c>
      <c r="D124" t="s">
        <v>9</v>
      </c>
      <c r="E124">
        <f>_xlfn.XLOOKUP(F124,Tables!Q:Q,Tables!P:P)</f>
        <v>1000</v>
      </c>
      <c r="F124" t="s">
        <v>10</v>
      </c>
      <c r="G124" s="1">
        <v>29696</v>
      </c>
      <c r="H124" s="1">
        <v>44837</v>
      </c>
      <c r="I124">
        <f>_xlfn.XLOOKUP(J124,Tables!Y:Y,Tables!X:X)</f>
        <v>7010</v>
      </c>
      <c r="J124" t="s">
        <v>41</v>
      </c>
      <c r="K124">
        <f>_xlfn.XLOOKUP(L124,Tables!U:U,Tables!S:S)</f>
        <v>1001</v>
      </c>
      <c r="L124" t="s">
        <v>55</v>
      </c>
      <c r="M124">
        <f>_xlfn.XLOOKUP(N124,Tables!AC:AC,Tables!AA:AA)</f>
        <v>7012</v>
      </c>
      <c r="N124" t="s">
        <v>123</v>
      </c>
    </row>
    <row r="125" spans="1:14" x14ac:dyDescent="0.25">
      <c r="A125" t="s">
        <v>205</v>
      </c>
      <c r="B125" t="s">
        <v>232</v>
      </c>
      <c r="C125">
        <f>_xlfn.XLOOKUP(D125,Tables!N:N,Tables!M:M)</f>
        <v>310</v>
      </c>
      <c r="D125" t="s">
        <v>9</v>
      </c>
      <c r="E125">
        <f>_xlfn.XLOOKUP(F125,Tables!Q:Q,Tables!P:P)</f>
        <v>1000</v>
      </c>
      <c r="F125" t="s">
        <v>10</v>
      </c>
      <c r="G125" s="1">
        <v>33174</v>
      </c>
      <c r="H125" s="1">
        <v>44103</v>
      </c>
      <c r="I125">
        <f>_xlfn.XLOOKUP(J125,Tables!Y:Y,Tables!X:X)</f>
        <v>3010</v>
      </c>
      <c r="J125" t="s">
        <v>11</v>
      </c>
      <c r="K125">
        <f>_xlfn.XLOOKUP(L125,Tables!U:U,Tables!S:S)</f>
        <v>1003</v>
      </c>
      <c r="L125" t="s">
        <v>32</v>
      </c>
      <c r="M125">
        <f>_xlfn.XLOOKUP(N125,Tables!AC:AC,Tables!AA:AA)</f>
        <v>3017</v>
      </c>
      <c r="N125" t="s">
        <v>152</v>
      </c>
    </row>
    <row r="126" spans="1:14" x14ac:dyDescent="0.25">
      <c r="A126" t="s">
        <v>178</v>
      </c>
      <c r="B126" t="s">
        <v>104</v>
      </c>
      <c r="C126">
        <f>_xlfn.XLOOKUP(D126,Tables!N:N,Tables!M:M)</f>
        <v>310</v>
      </c>
      <c r="D126" t="s">
        <v>9</v>
      </c>
      <c r="E126">
        <f>_xlfn.XLOOKUP(F126,Tables!Q:Q,Tables!P:P)</f>
        <v>1000</v>
      </c>
      <c r="F126" t="s">
        <v>10</v>
      </c>
      <c r="G126" s="1">
        <v>26445</v>
      </c>
      <c r="H126" s="1">
        <v>43906</v>
      </c>
      <c r="I126">
        <f>_xlfn.XLOOKUP(J126,Tables!Y:Y,Tables!X:X)</f>
        <v>8010</v>
      </c>
      <c r="J126" t="s">
        <v>61</v>
      </c>
      <c r="K126">
        <f>_xlfn.XLOOKUP(L126,Tables!U:U,Tables!S:S)</f>
        <v>1001</v>
      </c>
      <c r="L126" t="s">
        <v>55</v>
      </c>
      <c r="M126">
        <f>_xlfn.XLOOKUP(N126,Tables!AC:AC,Tables!AA:AA)</f>
        <v>8013</v>
      </c>
      <c r="N126" t="s">
        <v>95</v>
      </c>
    </row>
    <row r="127" spans="1:14" x14ac:dyDescent="0.25">
      <c r="A127" t="s">
        <v>233</v>
      </c>
      <c r="B127" t="s">
        <v>234</v>
      </c>
      <c r="C127">
        <f>_xlfn.XLOOKUP(D127,Tables!N:N,Tables!M:M)</f>
        <v>310</v>
      </c>
      <c r="D127" t="s">
        <v>9</v>
      </c>
      <c r="E127">
        <f>_xlfn.XLOOKUP(F127,Tables!Q:Q,Tables!P:P)</f>
        <v>1000</v>
      </c>
      <c r="F127" t="s">
        <v>10</v>
      </c>
      <c r="G127" s="1">
        <v>34132</v>
      </c>
      <c r="H127" s="1">
        <v>45407</v>
      </c>
      <c r="I127">
        <f>_xlfn.XLOOKUP(J127,Tables!Y:Y,Tables!X:X)</f>
        <v>2010</v>
      </c>
      <c r="J127" t="s">
        <v>86</v>
      </c>
      <c r="K127">
        <f>_xlfn.XLOOKUP(L127,Tables!U:U,Tables!S:S)</f>
        <v>1002</v>
      </c>
      <c r="L127" t="s">
        <v>12</v>
      </c>
      <c r="M127">
        <f>_xlfn.XLOOKUP(N127,Tables!AC:AC,Tables!AA:AA)</f>
        <v>2011</v>
      </c>
      <c r="N127" t="s">
        <v>126</v>
      </c>
    </row>
    <row r="128" spans="1:14" x14ac:dyDescent="0.25">
      <c r="A128" t="s">
        <v>235</v>
      </c>
      <c r="B128" t="s">
        <v>234</v>
      </c>
      <c r="C128">
        <f>_xlfn.XLOOKUP(D128,Tables!N:N,Tables!M:M)</f>
        <v>310</v>
      </c>
      <c r="D128" t="s">
        <v>9</v>
      </c>
      <c r="E128">
        <f>_xlfn.XLOOKUP(F128,Tables!Q:Q,Tables!P:P)</f>
        <v>2000</v>
      </c>
      <c r="F128" t="s">
        <v>458</v>
      </c>
      <c r="G128" s="1">
        <v>31186</v>
      </c>
      <c r="H128" s="1">
        <v>44144</v>
      </c>
      <c r="I128">
        <f>_xlfn.XLOOKUP(J128,Tables!Y:Y,Tables!X:X)</f>
        <v>8010</v>
      </c>
      <c r="J128" t="s">
        <v>61</v>
      </c>
      <c r="K128">
        <f>_xlfn.XLOOKUP(L128,Tables!U:U,Tables!S:S)</f>
        <v>2001</v>
      </c>
      <c r="L128" t="s">
        <v>36</v>
      </c>
      <c r="M128">
        <f>_xlfn.XLOOKUP(N128,Tables!AC:AC,Tables!AA:AA)</f>
        <v>8013</v>
      </c>
      <c r="N128" t="s">
        <v>95</v>
      </c>
    </row>
    <row r="129" spans="1:14" x14ac:dyDescent="0.25">
      <c r="A129" t="s">
        <v>236</v>
      </c>
      <c r="B129" t="s">
        <v>179</v>
      </c>
      <c r="C129">
        <f>_xlfn.XLOOKUP(D129,Tables!N:N,Tables!M:M)</f>
        <v>310</v>
      </c>
      <c r="D129" t="s">
        <v>9</v>
      </c>
      <c r="E129">
        <f>_xlfn.XLOOKUP(F129,Tables!Q:Q,Tables!P:P)</f>
        <v>1000</v>
      </c>
      <c r="F129" t="s">
        <v>10</v>
      </c>
      <c r="G129" s="1">
        <v>33456</v>
      </c>
      <c r="H129" s="1">
        <v>43777</v>
      </c>
      <c r="I129">
        <f>_xlfn.XLOOKUP(J129,Tables!Y:Y,Tables!X:X)</f>
        <v>9010</v>
      </c>
      <c r="J129" t="s">
        <v>24</v>
      </c>
      <c r="K129">
        <f>_xlfn.XLOOKUP(L129,Tables!U:U,Tables!S:S)</f>
        <v>1001</v>
      </c>
      <c r="L129" t="s">
        <v>55</v>
      </c>
      <c r="M129">
        <f>_xlfn.XLOOKUP(N129,Tables!AC:AC,Tables!AA:AA)</f>
        <v>9015</v>
      </c>
      <c r="N129" t="s">
        <v>163</v>
      </c>
    </row>
    <row r="130" spans="1:14" x14ac:dyDescent="0.25">
      <c r="A130" t="s">
        <v>237</v>
      </c>
      <c r="B130" t="s">
        <v>39</v>
      </c>
      <c r="C130">
        <f>_xlfn.XLOOKUP(D130,Tables!N:N,Tables!M:M)</f>
        <v>310</v>
      </c>
      <c r="D130" t="s">
        <v>9</v>
      </c>
      <c r="E130">
        <f>_xlfn.XLOOKUP(F130,Tables!Q:Q,Tables!P:P)</f>
        <v>1000</v>
      </c>
      <c r="F130" t="s">
        <v>10</v>
      </c>
      <c r="G130" s="1">
        <v>33641</v>
      </c>
      <c r="H130" s="1">
        <v>45308</v>
      </c>
      <c r="I130">
        <f>_xlfn.XLOOKUP(J130,Tables!Y:Y,Tables!X:X)</f>
        <v>1010</v>
      </c>
      <c r="J130" t="s">
        <v>65</v>
      </c>
      <c r="K130">
        <f>_xlfn.XLOOKUP(L130,Tables!U:U,Tables!S:S)</f>
        <v>1003</v>
      </c>
      <c r="L130" t="s">
        <v>32</v>
      </c>
      <c r="M130">
        <f>_xlfn.XLOOKUP(N130,Tables!AC:AC,Tables!AA:AA)</f>
        <v>1011</v>
      </c>
      <c r="N130" t="s">
        <v>111</v>
      </c>
    </row>
    <row r="131" spans="1:14" x14ac:dyDescent="0.25">
      <c r="A131" t="s">
        <v>238</v>
      </c>
      <c r="B131" t="s">
        <v>128</v>
      </c>
      <c r="C131">
        <f>_xlfn.XLOOKUP(D131,Tables!N:N,Tables!M:M)</f>
        <v>310</v>
      </c>
      <c r="D131" t="s">
        <v>9</v>
      </c>
      <c r="E131">
        <f>_xlfn.XLOOKUP(F131,Tables!Q:Q,Tables!P:P)</f>
        <v>2000</v>
      </c>
      <c r="F131" t="s">
        <v>458</v>
      </c>
      <c r="G131" s="1">
        <v>34147</v>
      </c>
      <c r="H131" s="1">
        <v>44684</v>
      </c>
      <c r="I131">
        <f>_xlfn.XLOOKUP(J131,Tables!Y:Y,Tables!X:X)</f>
        <v>5010</v>
      </c>
      <c r="J131" t="s">
        <v>750</v>
      </c>
      <c r="K131">
        <f>_xlfn.XLOOKUP(L131,Tables!U:U,Tables!S:S)</f>
        <v>2001</v>
      </c>
      <c r="L131" t="s">
        <v>36</v>
      </c>
      <c r="M131">
        <f>_xlfn.XLOOKUP(N131,Tables!AC:AC,Tables!AA:AA)</f>
        <v>5012</v>
      </c>
      <c r="N131" t="s">
        <v>77</v>
      </c>
    </row>
    <row r="132" spans="1:14" x14ac:dyDescent="0.25">
      <c r="A132" t="s">
        <v>191</v>
      </c>
      <c r="B132" t="s">
        <v>125</v>
      </c>
      <c r="C132">
        <f>_xlfn.XLOOKUP(D132,Tables!N:N,Tables!M:M)</f>
        <v>310</v>
      </c>
      <c r="D132" t="s">
        <v>9</v>
      </c>
      <c r="E132">
        <f>_xlfn.XLOOKUP(F132,Tables!Q:Q,Tables!P:P)</f>
        <v>2000</v>
      </c>
      <c r="F132" t="s">
        <v>458</v>
      </c>
      <c r="G132" s="1">
        <v>36946</v>
      </c>
      <c r="H132" s="1">
        <v>45092</v>
      </c>
      <c r="I132">
        <f>_xlfn.XLOOKUP(J132,Tables!Y:Y,Tables!X:X)</f>
        <v>6010</v>
      </c>
      <c r="J132" t="s">
        <v>48</v>
      </c>
      <c r="K132">
        <f>_xlfn.XLOOKUP(L132,Tables!U:U,Tables!S:S)</f>
        <v>2001</v>
      </c>
      <c r="L132" t="s">
        <v>36</v>
      </c>
      <c r="M132">
        <f>_xlfn.XLOOKUP(N132,Tables!AC:AC,Tables!AA:AA)</f>
        <v>6011</v>
      </c>
      <c r="N132" t="s">
        <v>51</v>
      </c>
    </row>
    <row r="133" spans="1:14" x14ac:dyDescent="0.25">
      <c r="A133" t="s">
        <v>239</v>
      </c>
      <c r="B133" t="s">
        <v>131</v>
      </c>
      <c r="C133">
        <f>_xlfn.XLOOKUP(D133,Tables!N:N,Tables!M:M)</f>
        <v>310</v>
      </c>
      <c r="D133" t="s">
        <v>9</v>
      </c>
      <c r="E133">
        <f>_xlfn.XLOOKUP(F133,Tables!Q:Q,Tables!P:P)</f>
        <v>2000</v>
      </c>
      <c r="F133" t="s">
        <v>458</v>
      </c>
      <c r="G133" s="1">
        <v>29536</v>
      </c>
      <c r="H133" s="1">
        <v>45173</v>
      </c>
      <c r="I133">
        <f>_xlfn.XLOOKUP(J133,Tables!Y:Y,Tables!X:X)</f>
        <v>7010</v>
      </c>
      <c r="J133" t="s">
        <v>41</v>
      </c>
      <c r="K133">
        <f>_xlfn.XLOOKUP(L133,Tables!U:U,Tables!S:S)</f>
        <v>2001</v>
      </c>
      <c r="L133" t="s">
        <v>36</v>
      </c>
      <c r="M133">
        <f>_xlfn.XLOOKUP(N133,Tables!AC:AC,Tables!AA:AA)</f>
        <v>7014</v>
      </c>
      <c r="N133" t="s">
        <v>42</v>
      </c>
    </row>
    <row r="134" spans="1:14" x14ac:dyDescent="0.25">
      <c r="A134" t="s">
        <v>200</v>
      </c>
      <c r="B134" t="s">
        <v>240</v>
      </c>
      <c r="C134">
        <f>_xlfn.XLOOKUP(D134,Tables!N:N,Tables!M:M)</f>
        <v>310</v>
      </c>
      <c r="D134" t="s">
        <v>9</v>
      </c>
      <c r="E134">
        <f>_xlfn.XLOOKUP(F134,Tables!Q:Q,Tables!P:P)</f>
        <v>1000</v>
      </c>
      <c r="F134" t="s">
        <v>10</v>
      </c>
      <c r="G134" s="1">
        <v>31068</v>
      </c>
      <c r="H134" s="1">
        <v>45434</v>
      </c>
      <c r="I134">
        <f>_xlfn.XLOOKUP(J134,Tables!Y:Y,Tables!X:X)</f>
        <v>6010</v>
      </c>
      <c r="J134" t="s">
        <v>48</v>
      </c>
      <c r="K134">
        <f>_xlfn.XLOOKUP(L134,Tables!U:U,Tables!S:S)</f>
        <v>1003</v>
      </c>
      <c r="L134" t="s">
        <v>32</v>
      </c>
      <c r="M134">
        <f>_xlfn.XLOOKUP(N134,Tables!AC:AC,Tables!AA:AA)</f>
        <v>6011</v>
      </c>
      <c r="N134" t="s">
        <v>51</v>
      </c>
    </row>
    <row r="135" spans="1:14" x14ac:dyDescent="0.25">
      <c r="A135" t="s">
        <v>207</v>
      </c>
      <c r="B135" t="s">
        <v>241</v>
      </c>
      <c r="C135">
        <f>_xlfn.XLOOKUP(D135,Tables!N:N,Tables!M:M)</f>
        <v>310</v>
      </c>
      <c r="D135" t="s">
        <v>9</v>
      </c>
      <c r="E135">
        <f>_xlfn.XLOOKUP(F135,Tables!Q:Q,Tables!P:P)</f>
        <v>2000</v>
      </c>
      <c r="F135" t="s">
        <v>458</v>
      </c>
      <c r="G135" s="1">
        <v>30740</v>
      </c>
      <c r="H135" s="1">
        <v>44246</v>
      </c>
      <c r="I135">
        <f>_xlfn.XLOOKUP(J135,Tables!Y:Y,Tables!X:X)</f>
        <v>8010</v>
      </c>
      <c r="J135" t="s">
        <v>61</v>
      </c>
      <c r="K135">
        <f>_xlfn.XLOOKUP(L135,Tables!U:U,Tables!S:S)</f>
        <v>2001</v>
      </c>
      <c r="L135" t="s">
        <v>36</v>
      </c>
      <c r="M135">
        <f>_xlfn.XLOOKUP(N135,Tables!AC:AC,Tables!AA:AA)</f>
        <v>8013</v>
      </c>
      <c r="N135" t="s">
        <v>95</v>
      </c>
    </row>
    <row r="136" spans="1:14" x14ac:dyDescent="0.25">
      <c r="A136" t="s">
        <v>242</v>
      </c>
      <c r="B136" t="s">
        <v>243</v>
      </c>
      <c r="C136">
        <f>_xlfn.XLOOKUP(D136,Tables!N:N,Tables!M:M)</f>
        <v>310</v>
      </c>
      <c r="D136" t="s">
        <v>9</v>
      </c>
      <c r="E136">
        <f>_xlfn.XLOOKUP(F136,Tables!Q:Q,Tables!P:P)</f>
        <v>2000</v>
      </c>
      <c r="F136" t="s">
        <v>458</v>
      </c>
      <c r="G136" s="1">
        <v>29641</v>
      </c>
      <c r="H136" s="1">
        <v>45193</v>
      </c>
      <c r="I136">
        <f>_xlfn.XLOOKUP(J136,Tables!Y:Y,Tables!X:X)</f>
        <v>7010</v>
      </c>
      <c r="J136" t="s">
        <v>41</v>
      </c>
      <c r="K136">
        <f>_xlfn.XLOOKUP(L136,Tables!U:U,Tables!S:S)</f>
        <v>2001</v>
      </c>
      <c r="L136" t="s">
        <v>36</v>
      </c>
      <c r="M136">
        <f>_xlfn.XLOOKUP(N136,Tables!AC:AC,Tables!AA:AA)</f>
        <v>7014</v>
      </c>
      <c r="N136" t="s">
        <v>42</v>
      </c>
    </row>
    <row r="137" spans="1:14" x14ac:dyDescent="0.25">
      <c r="A137" t="s">
        <v>244</v>
      </c>
      <c r="B137" t="s">
        <v>68</v>
      </c>
      <c r="C137">
        <f>_xlfn.XLOOKUP(D137,Tables!N:N,Tables!M:M)</f>
        <v>310</v>
      </c>
      <c r="D137" t="s">
        <v>9</v>
      </c>
      <c r="E137">
        <f>_xlfn.XLOOKUP(F137,Tables!Q:Q,Tables!P:P)</f>
        <v>2000</v>
      </c>
      <c r="F137" t="s">
        <v>458</v>
      </c>
      <c r="G137" s="1">
        <v>34958</v>
      </c>
      <c r="H137" s="1">
        <v>44841</v>
      </c>
      <c r="I137">
        <f>_xlfn.XLOOKUP(J137,Tables!Y:Y,Tables!X:X)</f>
        <v>2010</v>
      </c>
      <c r="J137" t="s">
        <v>86</v>
      </c>
      <c r="K137">
        <f>_xlfn.XLOOKUP(L137,Tables!U:U,Tables!S:S)</f>
        <v>2001</v>
      </c>
      <c r="L137" t="s">
        <v>36</v>
      </c>
      <c r="M137">
        <f>_xlfn.XLOOKUP(N137,Tables!AC:AC,Tables!AA:AA)</f>
        <v>2013</v>
      </c>
      <c r="N137" t="s">
        <v>170</v>
      </c>
    </row>
    <row r="138" spans="1:14" x14ac:dyDescent="0.25">
      <c r="A138" t="s">
        <v>245</v>
      </c>
      <c r="B138" t="s">
        <v>134</v>
      </c>
      <c r="C138">
        <f>_xlfn.XLOOKUP(D138,Tables!N:N,Tables!M:M)</f>
        <v>310</v>
      </c>
      <c r="D138" t="s">
        <v>9</v>
      </c>
      <c r="E138">
        <f>_xlfn.XLOOKUP(F138,Tables!Q:Q,Tables!P:P)</f>
        <v>1000</v>
      </c>
      <c r="F138" t="s">
        <v>10</v>
      </c>
      <c r="G138" s="1">
        <v>29450</v>
      </c>
      <c r="H138" s="1">
        <v>44570</v>
      </c>
      <c r="I138">
        <f>_xlfn.XLOOKUP(J138,Tables!Y:Y,Tables!X:X)</f>
        <v>2010</v>
      </c>
      <c r="J138" t="s">
        <v>86</v>
      </c>
      <c r="K138">
        <f>_xlfn.XLOOKUP(L138,Tables!U:U,Tables!S:S)</f>
        <v>1003</v>
      </c>
      <c r="L138" t="s">
        <v>32</v>
      </c>
      <c r="M138">
        <f>_xlfn.XLOOKUP(N138,Tables!AC:AC,Tables!AA:AA)</f>
        <v>2014</v>
      </c>
      <c r="N138" t="s">
        <v>101</v>
      </c>
    </row>
    <row r="139" spans="1:14" x14ac:dyDescent="0.25">
      <c r="A139" t="s">
        <v>246</v>
      </c>
      <c r="B139" t="s">
        <v>247</v>
      </c>
      <c r="C139">
        <f>_xlfn.XLOOKUP(D139,Tables!N:N,Tables!M:M)</f>
        <v>310</v>
      </c>
      <c r="D139" t="s">
        <v>9</v>
      </c>
      <c r="E139">
        <f>_xlfn.XLOOKUP(F139,Tables!Q:Q,Tables!P:P)</f>
        <v>1000</v>
      </c>
      <c r="F139" t="s">
        <v>10</v>
      </c>
      <c r="G139" s="1">
        <v>32567</v>
      </c>
      <c r="H139" s="1">
        <v>44864</v>
      </c>
      <c r="I139">
        <f>_xlfn.XLOOKUP(J139,Tables!Y:Y,Tables!X:X)</f>
        <v>3010</v>
      </c>
      <c r="J139" t="s">
        <v>11</v>
      </c>
      <c r="K139">
        <f>_xlfn.XLOOKUP(L139,Tables!U:U,Tables!S:S)</f>
        <v>1003</v>
      </c>
      <c r="L139" t="s">
        <v>32</v>
      </c>
      <c r="M139">
        <f>_xlfn.XLOOKUP(N139,Tables!AC:AC,Tables!AA:AA)</f>
        <v>3017</v>
      </c>
      <c r="N139" t="s">
        <v>152</v>
      </c>
    </row>
    <row r="140" spans="1:14" x14ac:dyDescent="0.25">
      <c r="A140" t="s">
        <v>201</v>
      </c>
      <c r="B140" t="s">
        <v>131</v>
      </c>
      <c r="C140">
        <f>_xlfn.XLOOKUP(D140,Tables!N:N,Tables!M:M)</f>
        <v>310</v>
      </c>
      <c r="D140" t="s">
        <v>9</v>
      </c>
      <c r="E140">
        <f>_xlfn.XLOOKUP(F140,Tables!Q:Q,Tables!P:P)</f>
        <v>1000</v>
      </c>
      <c r="F140" t="s">
        <v>10</v>
      </c>
      <c r="G140" s="1">
        <v>34852</v>
      </c>
      <c r="H140" s="1">
        <v>44491</v>
      </c>
      <c r="I140">
        <f>_xlfn.XLOOKUP(J140,Tables!Y:Y,Tables!X:X)</f>
        <v>9010</v>
      </c>
      <c r="J140" t="s">
        <v>24</v>
      </c>
      <c r="K140">
        <f>_xlfn.XLOOKUP(L140,Tables!U:U,Tables!S:S)</f>
        <v>1002</v>
      </c>
      <c r="L140" t="s">
        <v>12</v>
      </c>
      <c r="M140">
        <f>_xlfn.XLOOKUP(N140,Tables!AC:AC,Tables!AA:AA)</f>
        <v>9016</v>
      </c>
      <c r="N140" t="s">
        <v>160</v>
      </c>
    </row>
    <row r="141" spans="1:14" x14ac:dyDescent="0.25">
      <c r="A141" t="s">
        <v>248</v>
      </c>
      <c r="B141" t="s">
        <v>249</v>
      </c>
      <c r="C141">
        <f>_xlfn.XLOOKUP(D141,Tables!N:N,Tables!M:M)</f>
        <v>310</v>
      </c>
      <c r="D141" t="s">
        <v>9</v>
      </c>
      <c r="E141">
        <f>_xlfn.XLOOKUP(F141,Tables!Q:Q,Tables!P:P)</f>
        <v>1000</v>
      </c>
      <c r="F141" t="s">
        <v>10</v>
      </c>
      <c r="G141" s="1">
        <v>37014</v>
      </c>
      <c r="H141" s="1">
        <v>45480</v>
      </c>
      <c r="I141">
        <f>_xlfn.XLOOKUP(J141,Tables!Y:Y,Tables!X:X)</f>
        <v>2010</v>
      </c>
      <c r="J141" t="s">
        <v>86</v>
      </c>
      <c r="K141">
        <f>_xlfn.XLOOKUP(L141,Tables!U:U,Tables!S:S)</f>
        <v>1001</v>
      </c>
      <c r="L141" t="s">
        <v>55</v>
      </c>
      <c r="M141">
        <f>_xlfn.XLOOKUP(N141,Tables!AC:AC,Tables!AA:AA)</f>
        <v>2014</v>
      </c>
      <c r="N141" t="s">
        <v>101</v>
      </c>
    </row>
    <row r="142" spans="1:14" x14ac:dyDescent="0.25">
      <c r="A142" t="s">
        <v>250</v>
      </c>
      <c r="B142" t="s">
        <v>50</v>
      </c>
      <c r="C142">
        <f>_xlfn.XLOOKUP(D142,Tables!N:N,Tables!M:M)</f>
        <v>310</v>
      </c>
      <c r="D142" t="s">
        <v>9</v>
      </c>
      <c r="E142">
        <f>_xlfn.XLOOKUP(F142,Tables!Q:Q,Tables!P:P)</f>
        <v>2000</v>
      </c>
      <c r="F142" t="s">
        <v>458</v>
      </c>
      <c r="G142" s="1">
        <v>34377</v>
      </c>
      <c r="H142" s="1">
        <v>44989</v>
      </c>
      <c r="I142">
        <f>_xlfn.XLOOKUP(J142,Tables!Y:Y,Tables!X:X)</f>
        <v>9050</v>
      </c>
      <c r="J142" t="s">
        <v>54</v>
      </c>
      <c r="K142">
        <f>_xlfn.XLOOKUP(L142,Tables!U:U,Tables!S:S)</f>
        <v>2001</v>
      </c>
      <c r="L142" t="s">
        <v>36</v>
      </c>
      <c r="M142">
        <f>_xlfn.XLOOKUP(N142,Tables!AC:AC,Tables!AA:AA)</f>
        <v>9052</v>
      </c>
      <c r="N142" t="s">
        <v>144</v>
      </c>
    </row>
    <row r="143" spans="1:14" x14ac:dyDescent="0.25">
      <c r="A143" t="s">
        <v>251</v>
      </c>
      <c r="B143" t="s">
        <v>217</v>
      </c>
      <c r="C143">
        <f>_xlfn.XLOOKUP(D143,Tables!N:N,Tables!M:M)</f>
        <v>310</v>
      </c>
      <c r="D143" t="s">
        <v>9</v>
      </c>
      <c r="E143">
        <f>_xlfn.XLOOKUP(F143,Tables!Q:Q,Tables!P:P)</f>
        <v>1000</v>
      </c>
      <c r="F143" t="s">
        <v>10</v>
      </c>
      <c r="G143" s="1">
        <v>30787</v>
      </c>
      <c r="H143" s="1">
        <v>44818</v>
      </c>
      <c r="I143">
        <f>_xlfn.XLOOKUP(J143,Tables!Y:Y,Tables!X:X)</f>
        <v>1010</v>
      </c>
      <c r="J143" t="s">
        <v>65</v>
      </c>
      <c r="K143">
        <f>_xlfn.XLOOKUP(L143,Tables!U:U,Tables!S:S)</f>
        <v>1002</v>
      </c>
      <c r="L143" t="s">
        <v>12</v>
      </c>
      <c r="M143">
        <f>_xlfn.XLOOKUP(N143,Tables!AC:AC,Tables!AA:AA)</f>
        <v>1013</v>
      </c>
      <c r="N143" t="s">
        <v>98</v>
      </c>
    </row>
    <row r="144" spans="1:14" x14ac:dyDescent="0.25">
      <c r="A144" t="s">
        <v>236</v>
      </c>
      <c r="B144" t="s">
        <v>208</v>
      </c>
      <c r="C144">
        <f>_xlfn.XLOOKUP(D144,Tables!N:N,Tables!M:M)</f>
        <v>310</v>
      </c>
      <c r="D144" t="s">
        <v>9</v>
      </c>
      <c r="E144">
        <f>_xlfn.XLOOKUP(F144,Tables!Q:Q,Tables!P:P)</f>
        <v>2000</v>
      </c>
      <c r="F144" t="s">
        <v>458</v>
      </c>
      <c r="G144" s="1">
        <v>24557</v>
      </c>
      <c r="H144" s="1">
        <v>45338</v>
      </c>
      <c r="I144">
        <f>_xlfn.XLOOKUP(J144,Tables!Y:Y,Tables!X:X)</f>
        <v>9050</v>
      </c>
      <c r="J144" t="s">
        <v>54</v>
      </c>
      <c r="K144">
        <f>_xlfn.XLOOKUP(L144,Tables!U:U,Tables!S:S)</f>
        <v>2001</v>
      </c>
      <c r="L144" t="s">
        <v>36</v>
      </c>
      <c r="M144">
        <f>_xlfn.XLOOKUP(N144,Tables!AC:AC,Tables!AA:AA)</f>
        <v>9051</v>
      </c>
      <c r="N144" t="s">
        <v>56</v>
      </c>
    </row>
    <row r="145" spans="1:14" x14ac:dyDescent="0.25">
      <c r="A145" t="s">
        <v>189</v>
      </c>
      <c r="B145" t="s">
        <v>252</v>
      </c>
      <c r="C145">
        <f>_xlfn.XLOOKUP(D145,Tables!N:N,Tables!M:M)</f>
        <v>310</v>
      </c>
      <c r="D145" t="s">
        <v>9</v>
      </c>
      <c r="E145">
        <f>_xlfn.XLOOKUP(F145,Tables!Q:Q,Tables!P:P)</f>
        <v>1000</v>
      </c>
      <c r="F145" t="s">
        <v>10</v>
      </c>
      <c r="G145" s="1">
        <v>24562</v>
      </c>
      <c r="H145" s="1">
        <v>44912</v>
      </c>
      <c r="I145">
        <f>_xlfn.XLOOKUP(J145,Tables!Y:Y,Tables!X:X)</f>
        <v>1010</v>
      </c>
      <c r="J145" t="s">
        <v>65</v>
      </c>
      <c r="K145">
        <f>_xlfn.XLOOKUP(L145,Tables!U:U,Tables!S:S)</f>
        <v>1002</v>
      </c>
      <c r="L145" t="s">
        <v>12</v>
      </c>
      <c r="M145">
        <f>_xlfn.XLOOKUP(N145,Tables!AC:AC,Tables!AA:AA)</f>
        <v>1013</v>
      </c>
      <c r="N145" t="s">
        <v>98</v>
      </c>
    </row>
    <row r="146" spans="1:14" x14ac:dyDescent="0.25">
      <c r="A146" t="s">
        <v>253</v>
      </c>
      <c r="B146" t="s">
        <v>50</v>
      </c>
      <c r="C146">
        <f>_xlfn.XLOOKUP(D146,Tables!N:N,Tables!M:M)</f>
        <v>310</v>
      </c>
      <c r="D146" t="s">
        <v>9</v>
      </c>
      <c r="E146">
        <f>_xlfn.XLOOKUP(F146,Tables!Q:Q,Tables!P:P)</f>
        <v>1000</v>
      </c>
      <c r="F146" t="s">
        <v>10</v>
      </c>
      <c r="G146" s="1">
        <v>38523</v>
      </c>
      <c r="H146" s="1">
        <v>44133</v>
      </c>
      <c r="I146">
        <f>_xlfn.XLOOKUP(J146,Tables!Y:Y,Tables!X:X)</f>
        <v>9050</v>
      </c>
      <c r="J146" t="s">
        <v>54</v>
      </c>
      <c r="K146">
        <f>_xlfn.XLOOKUP(L146,Tables!U:U,Tables!S:S)</f>
        <v>1002</v>
      </c>
      <c r="L146" t="s">
        <v>12</v>
      </c>
      <c r="M146">
        <f>_xlfn.XLOOKUP(N146,Tables!AC:AC,Tables!AA:AA)</f>
        <v>9051</v>
      </c>
      <c r="N146" t="s">
        <v>56</v>
      </c>
    </row>
    <row r="147" spans="1:14" x14ac:dyDescent="0.25">
      <c r="A147" t="s">
        <v>211</v>
      </c>
      <c r="B147" t="s">
        <v>60</v>
      </c>
      <c r="C147">
        <f>_xlfn.XLOOKUP(D147,Tables!N:N,Tables!M:M)</f>
        <v>310</v>
      </c>
      <c r="D147" t="s">
        <v>9</v>
      </c>
      <c r="E147">
        <f>_xlfn.XLOOKUP(F147,Tables!Q:Q,Tables!P:P)</f>
        <v>1000</v>
      </c>
      <c r="F147" t="s">
        <v>10</v>
      </c>
      <c r="G147" s="1">
        <v>33472</v>
      </c>
      <c r="H147" s="1">
        <v>44182</v>
      </c>
      <c r="I147">
        <f>_xlfn.XLOOKUP(J147,Tables!Y:Y,Tables!X:X)</f>
        <v>7010</v>
      </c>
      <c r="J147" t="s">
        <v>41</v>
      </c>
      <c r="K147">
        <f>_xlfn.XLOOKUP(L147,Tables!U:U,Tables!S:S)</f>
        <v>1002</v>
      </c>
      <c r="L147" t="s">
        <v>12</v>
      </c>
      <c r="M147">
        <f>_xlfn.XLOOKUP(N147,Tables!AC:AC,Tables!AA:AA)</f>
        <v>7014</v>
      </c>
      <c r="N147" t="s">
        <v>42</v>
      </c>
    </row>
    <row r="148" spans="1:14" x14ac:dyDescent="0.25">
      <c r="A148" t="s">
        <v>254</v>
      </c>
      <c r="B148" t="s">
        <v>107</v>
      </c>
      <c r="C148">
        <f>_xlfn.XLOOKUP(D148,Tables!N:N,Tables!M:M)</f>
        <v>310</v>
      </c>
      <c r="D148" t="s">
        <v>9</v>
      </c>
      <c r="E148">
        <f>_xlfn.XLOOKUP(F148,Tables!Q:Q,Tables!P:P)</f>
        <v>1000</v>
      </c>
      <c r="F148" t="s">
        <v>10</v>
      </c>
      <c r="G148" s="1">
        <v>24088</v>
      </c>
      <c r="H148" s="1">
        <v>45506</v>
      </c>
      <c r="I148">
        <f>_xlfn.XLOOKUP(J148,Tables!Y:Y,Tables!X:X)</f>
        <v>6010</v>
      </c>
      <c r="J148" t="s">
        <v>48</v>
      </c>
      <c r="K148">
        <f>_xlfn.XLOOKUP(L148,Tables!U:U,Tables!S:S)</f>
        <v>1002</v>
      </c>
      <c r="L148" t="s">
        <v>12</v>
      </c>
      <c r="M148">
        <f>_xlfn.XLOOKUP(N148,Tables!AC:AC,Tables!AA:AA)</f>
        <v>6011</v>
      </c>
      <c r="N148" t="s">
        <v>51</v>
      </c>
    </row>
    <row r="149" spans="1:14" x14ac:dyDescent="0.25">
      <c r="A149" t="s">
        <v>255</v>
      </c>
      <c r="B149" t="s">
        <v>143</v>
      </c>
      <c r="C149">
        <f>_xlfn.XLOOKUP(D149,Tables!N:N,Tables!M:M)</f>
        <v>310</v>
      </c>
      <c r="D149" t="s">
        <v>9</v>
      </c>
      <c r="E149">
        <f>_xlfn.XLOOKUP(F149,Tables!Q:Q,Tables!P:P)</f>
        <v>1000</v>
      </c>
      <c r="F149" t="s">
        <v>10</v>
      </c>
      <c r="G149" s="1">
        <v>28000</v>
      </c>
      <c r="H149" s="1">
        <v>44271</v>
      </c>
      <c r="I149">
        <f>_xlfn.XLOOKUP(J149,Tables!Y:Y,Tables!X:X)</f>
        <v>7010</v>
      </c>
      <c r="J149" t="s">
        <v>41</v>
      </c>
      <c r="K149">
        <f>_xlfn.XLOOKUP(L149,Tables!U:U,Tables!S:S)</f>
        <v>1003</v>
      </c>
      <c r="L149" t="s">
        <v>32</v>
      </c>
      <c r="M149">
        <f>_xlfn.XLOOKUP(N149,Tables!AC:AC,Tables!AA:AA)</f>
        <v>7014</v>
      </c>
      <c r="N149" t="s">
        <v>42</v>
      </c>
    </row>
    <row r="150" spans="1:14" x14ac:dyDescent="0.25">
      <c r="A150" t="s">
        <v>200</v>
      </c>
      <c r="B150" t="s">
        <v>39</v>
      </c>
      <c r="C150">
        <f>_xlfn.XLOOKUP(D150,Tables!N:N,Tables!M:M)</f>
        <v>310</v>
      </c>
      <c r="D150" t="s">
        <v>9</v>
      </c>
      <c r="E150">
        <f>_xlfn.XLOOKUP(F150,Tables!Q:Q,Tables!P:P)</f>
        <v>1000</v>
      </c>
      <c r="F150" t="s">
        <v>10</v>
      </c>
      <c r="G150" s="1">
        <v>28265</v>
      </c>
      <c r="H150" s="1">
        <v>45555</v>
      </c>
      <c r="I150">
        <f>_xlfn.XLOOKUP(J150,Tables!Y:Y,Tables!X:X)</f>
        <v>3010</v>
      </c>
      <c r="J150" t="s">
        <v>11</v>
      </c>
      <c r="K150">
        <f>_xlfn.XLOOKUP(L150,Tables!U:U,Tables!S:S)</f>
        <v>1003</v>
      </c>
      <c r="L150" t="s">
        <v>32</v>
      </c>
      <c r="M150">
        <f>_xlfn.XLOOKUP(N150,Tables!AC:AC,Tables!AA:AA)</f>
        <v>3014</v>
      </c>
      <c r="N150" t="s">
        <v>154</v>
      </c>
    </row>
    <row r="151" spans="1:14" x14ac:dyDescent="0.25">
      <c r="A151" t="s">
        <v>186</v>
      </c>
      <c r="B151" t="s">
        <v>143</v>
      </c>
      <c r="C151">
        <f>_xlfn.XLOOKUP(D151,Tables!N:N,Tables!M:M)</f>
        <v>310</v>
      </c>
      <c r="D151" t="s">
        <v>9</v>
      </c>
      <c r="E151">
        <f>_xlfn.XLOOKUP(F151,Tables!Q:Q,Tables!P:P)</f>
        <v>1000</v>
      </c>
      <c r="F151" t="s">
        <v>10</v>
      </c>
      <c r="G151" s="1">
        <v>36997</v>
      </c>
      <c r="H151" s="1">
        <v>44100</v>
      </c>
      <c r="I151">
        <f>_xlfn.XLOOKUP(J151,Tables!Y:Y,Tables!X:X)</f>
        <v>8010</v>
      </c>
      <c r="J151" t="s">
        <v>61</v>
      </c>
      <c r="K151">
        <f>_xlfn.XLOOKUP(L151,Tables!U:U,Tables!S:S)</f>
        <v>1001</v>
      </c>
      <c r="L151" t="s">
        <v>55</v>
      </c>
      <c r="M151">
        <f>_xlfn.XLOOKUP(N151,Tables!AC:AC,Tables!AA:AA)</f>
        <v>8011</v>
      </c>
      <c r="N151" t="s">
        <v>80</v>
      </c>
    </row>
    <row r="152" spans="1:14" x14ac:dyDescent="0.25">
      <c r="A152" t="s">
        <v>237</v>
      </c>
      <c r="B152" t="s">
        <v>232</v>
      </c>
      <c r="C152">
        <f>_xlfn.XLOOKUP(D152,Tables!N:N,Tables!M:M)</f>
        <v>310</v>
      </c>
      <c r="D152" t="s">
        <v>9</v>
      </c>
      <c r="E152">
        <f>_xlfn.XLOOKUP(F152,Tables!Q:Q,Tables!P:P)</f>
        <v>1000</v>
      </c>
      <c r="F152" t="s">
        <v>10</v>
      </c>
      <c r="G152" s="1">
        <v>24048</v>
      </c>
      <c r="H152" s="1">
        <v>44833</v>
      </c>
      <c r="I152">
        <f>_xlfn.XLOOKUP(J152,Tables!Y:Y,Tables!X:X)</f>
        <v>8010</v>
      </c>
      <c r="J152" t="s">
        <v>61</v>
      </c>
      <c r="K152">
        <f>_xlfn.XLOOKUP(L152,Tables!U:U,Tables!S:S)</f>
        <v>1001</v>
      </c>
      <c r="L152" t="s">
        <v>55</v>
      </c>
      <c r="M152">
        <f>_xlfn.XLOOKUP(N152,Tables!AC:AC,Tables!AA:AA)</f>
        <v>8013</v>
      </c>
      <c r="N152" t="s">
        <v>95</v>
      </c>
    </row>
    <row r="153" spans="1:14" x14ac:dyDescent="0.25">
      <c r="A153" t="s">
        <v>235</v>
      </c>
      <c r="B153" t="s">
        <v>133</v>
      </c>
      <c r="C153">
        <f>_xlfn.XLOOKUP(D153,Tables!N:N,Tables!M:M)</f>
        <v>310</v>
      </c>
      <c r="D153" t="s">
        <v>9</v>
      </c>
      <c r="E153">
        <f>_xlfn.XLOOKUP(F153,Tables!Q:Q,Tables!P:P)</f>
        <v>1000</v>
      </c>
      <c r="F153" t="s">
        <v>10</v>
      </c>
      <c r="G153" s="1">
        <v>24011</v>
      </c>
      <c r="H153" s="1">
        <v>43914</v>
      </c>
      <c r="I153">
        <f>_xlfn.XLOOKUP(J153,Tables!Y:Y,Tables!X:X)</f>
        <v>5010</v>
      </c>
      <c r="J153" t="s">
        <v>750</v>
      </c>
      <c r="K153">
        <f>_xlfn.XLOOKUP(L153,Tables!U:U,Tables!S:S)</f>
        <v>1003</v>
      </c>
      <c r="L153" t="s">
        <v>32</v>
      </c>
      <c r="M153">
        <f>_xlfn.XLOOKUP(N153,Tables!AC:AC,Tables!AA:AA)</f>
        <v>5013</v>
      </c>
      <c r="N153" t="s">
        <v>74</v>
      </c>
    </row>
    <row r="154" spans="1:14" x14ac:dyDescent="0.25">
      <c r="A154" t="s">
        <v>256</v>
      </c>
      <c r="B154" t="s">
        <v>153</v>
      </c>
      <c r="C154">
        <f>_xlfn.XLOOKUP(D154,Tables!N:N,Tables!M:M)</f>
        <v>310</v>
      </c>
      <c r="D154" t="s">
        <v>9</v>
      </c>
      <c r="E154">
        <f>_xlfn.XLOOKUP(F154,Tables!Q:Q,Tables!P:P)</f>
        <v>1000</v>
      </c>
      <c r="F154" t="s">
        <v>10</v>
      </c>
      <c r="G154" s="1">
        <v>28429</v>
      </c>
      <c r="H154" s="1">
        <v>44071</v>
      </c>
      <c r="I154">
        <f>_xlfn.XLOOKUP(J154,Tables!Y:Y,Tables!X:X)</f>
        <v>4010</v>
      </c>
      <c r="J154" t="s">
        <v>115</v>
      </c>
      <c r="K154">
        <f>_xlfn.XLOOKUP(L154,Tables!U:U,Tables!S:S)</f>
        <v>1001</v>
      </c>
      <c r="L154" t="s">
        <v>55</v>
      </c>
      <c r="M154">
        <f>_xlfn.XLOOKUP(N154,Tables!AC:AC,Tables!AA:AA)</f>
        <v>4012</v>
      </c>
      <c r="N154" t="s">
        <v>116</v>
      </c>
    </row>
    <row r="155" spans="1:14" x14ac:dyDescent="0.25">
      <c r="A155" t="s">
        <v>253</v>
      </c>
      <c r="B155" t="s">
        <v>171</v>
      </c>
      <c r="C155">
        <f>_xlfn.XLOOKUP(D155,Tables!N:N,Tables!M:M)</f>
        <v>310</v>
      </c>
      <c r="D155" t="s">
        <v>9</v>
      </c>
      <c r="E155">
        <f>_xlfn.XLOOKUP(F155,Tables!Q:Q,Tables!P:P)</f>
        <v>1000</v>
      </c>
      <c r="F155" t="s">
        <v>10</v>
      </c>
      <c r="G155" s="1">
        <v>35883</v>
      </c>
      <c r="H155" s="1">
        <v>45413</v>
      </c>
      <c r="I155">
        <f>_xlfn.XLOOKUP(J155,Tables!Y:Y,Tables!X:X)</f>
        <v>9050</v>
      </c>
      <c r="J155" t="s">
        <v>54</v>
      </c>
      <c r="K155">
        <f>_xlfn.XLOOKUP(L155,Tables!U:U,Tables!S:S)</f>
        <v>2001</v>
      </c>
      <c r="L155" t="s">
        <v>36</v>
      </c>
      <c r="M155">
        <f>_xlfn.XLOOKUP(N155,Tables!AC:AC,Tables!AA:AA)</f>
        <v>9053</v>
      </c>
      <c r="N155" t="s">
        <v>58</v>
      </c>
    </row>
    <row r="156" spans="1:14" x14ac:dyDescent="0.25">
      <c r="A156" t="s">
        <v>257</v>
      </c>
      <c r="B156" t="s">
        <v>258</v>
      </c>
      <c r="C156">
        <f>_xlfn.XLOOKUP(D156,Tables!N:N,Tables!M:M)</f>
        <v>310</v>
      </c>
      <c r="D156" t="s">
        <v>9</v>
      </c>
      <c r="E156">
        <f>_xlfn.XLOOKUP(F156,Tables!Q:Q,Tables!P:P)</f>
        <v>1000</v>
      </c>
      <c r="F156" t="s">
        <v>10</v>
      </c>
      <c r="G156" s="1">
        <v>29238</v>
      </c>
      <c r="H156" s="1">
        <v>45114</v>
      </c>
      <c r="I156">
        <f>_xlfn.XLOOKUP(J156,Tables!Y:Y,Tables!X:X)</f>
        <v>6010</v>
      </c>
      <c r="J156" t="s">
        <v>48</v>
      </c>
      <c r="K156">
        <f>_xlfn.XLOOKUP(L156,Tables!U:U,Tables!S:S)</f>
        <v>1002</v>
      </c>
      <c r="L156" t="s">
        <v>12</v>
      </c>
      <c r="M156">
        <f>_xlfn.XLOOKUP(N156,Tables!AC:AC,Tables!AA:AA)</f>
        <v>6013</v>
      </c>
      <c r="N156" t="s">
        <v>141</v>
      </c>
    </row>
    <row r="157" spans="1:14" x14ac:dyDescent="0.25">
      <c r="A157" t="s">
        <v>211</v>
      </c>
      <c r="B157" t="s">
        <v>259</v>
      </c>
      <c r="C157">
        <f>_xlfn.XLOOKUP(D157,Tables!N:N,Tables!M:M)</f>
        <v>310</v>
      </c>
      <c r="D157" t="s">
        <v>9</v>
      </c>
      <c r="E157">
        <f>_xlfn.XLOOKUP(F157,Tables!Q:Q,Tables!P:P)</f>
        <v>2000</v>
      </c>
      <c r="F157" t="s">
        <v>458</v>
      </c>
      <c r="G157" s="1">
        <v>29248</v>
      </c>
      <c r="H157" s="1">
        <v>45197</v>
      </c>
      <c r="I157">
        <f>_xlfn.XLOOKUP(J157,Tables!Y:Y,Tables!X:X)</f>
        <v>3010</v>
      </c>
      <c r="J157" t="s">
        <v>11</v>
      </c>
      <c r="K157">
        <f>_xlfn.XLOOKUP(L157,Tables!U:U,Tables!S:S)</f>
        <v>2001</v>
      </c>
      <c r="L157" t="s">
        <v>36</v>
      </c>
      <c r="M157">
        <f>_xlfn.XLOOKUP(N157,Tables!AC:AC,Tables!AA:AA)</f>
        <v>3017</v>
      </c>
      <c r="N157" t="s">
        <v>152</v>
      </c>
    </row>
    <row r="158" spans="1:14" x14ac:dyDescent="0.25">
      <c r="A158" t="s">
        <v>260</v>
      </c>
      <c r="B158" t="s">
        <v>153</v>
      </c>
      <c r="C158">
        <f>_xlfn.XLOOKUP(D158,Tables!N:N,Tables!M:M)</f>
        <v>310</v>
      </c>
      <c r="D158" t="s">
        <v>9</v>
      </c>
      <c r="E158">
        <f>_xlfn.XLOOKUP(F158,Tables!Q:Q,Tables!P:P)</f>
        <v>1000</v>
      </c>
      <c r="F158" t="s">
        <v>10</v>
      </c>
      <c r="G158" s="1">
        <v>27746</v>
      </c>
      <c r="H158" s="1">
        <v>44978</v>
      </c>
      <c r="I158">
        <f>_xlfn.XLOOKUP(J158,Tables!Y:Y,Tables!X:X)</f>
        <v>6010</v>
      </c>
      <c r="J158" t="s">
        <v>48</v>
      </c>
      <c r="K158">
        <f>_xlfn.XLOOKUP(L158,Tables!U:U,Tables!S:S)</f>
        <v>1003</v>
      </c>
      <c r="L158" t="s">
        <v>32</v>
      </c>
      <c r="M158">
        <f>_xlfn.XLOOKUP(N158,Tables!AC:AC,Tables!AA:AA)</f>
        <v>6013</v>
      </c>
      <c r="N158" t="s">
        <v>141</v>
      </c>
    </row>
    <row r="159" spans="1:14" x14ac:dyDescent="0.25">
      <c r="A159" t="s">
        <v>261</v>
      </c>
      <c r="B159" t="s">
        <v>262</v>
      </c>
      <c r="C159">
        <f>_xlfn.XLOOKUP(D159,Tables!N:N,Tables!M:M)</f>
        <v>311</v>
      </c>
      <c r="D159" t="s">
        <v>40</v>
      </c>
      <c r="E159">
        <f>_xlfn.XLOOKUP(F159,Tables!Q:Q,Tables!P:P)</f>
        <v>1000</v>
      </c>
      <c r="F159" t="s">
        <v>10</v>
      </c>
      <c r="G159" s="1">
        <v>27629</v>
      </c>
      <c r="H159" s="1">
        <v>43767</v>
      </c>
      <c r="I159">
        <f>_xlfn.XLOOKUP(J159,Tables!Y:Y,Tables!X:X)</f>
        <v>9010</v>
      </c>
      <c r="J159" t="s">
        <v>24</v>
      </c>
      <c r="K159">
        <f>_xlfn.XLOOKUP(L159,Tables!U:U,Tables!S:S)</f>
        <v>1003</v>
      </c>
      <c r="L159" t="s">
        <v>32</v>
      </c>
      <c r="M159">
        <f>_xlfn.XLOOKUP(N159,Tables!AC:AC,Tables!AA:AA)</f>
        <v>9015</v>
      </c>
      <c r="N159" t="s">
        <v>163</v>
      </c>
    </row>
    <row r="160" spans="1:14" x14ac:dyDescent="0.25">
      <c r="A160" t="s">
        <v>263</v>
      </c>
      <c r="B160" t="s">
        <v>262</v>
      </c>
      <c r="C160">
        <f>_xlfn.XLOOKUP(D160,Tables!N:N,Tables!M:M)</f>
        <v>311</v>
      </c>
      <c r="D160" t="s">
        <v>40</v>
      </c>
      <c r="E160">
        <f>_xlfn.XLOOKUP(F160,Tables!Q:Q,Tables!P:P)</f>
        <v>1000</v>
      </c>
      <c r="F160" t="s">
        <v>10</v>
      </c>
      <c r="G160" s="1">
        <v>31988</v>
      </c>
      <c r="H160" s="1">
        <v>45175</v>
      </c>
      <c r="I160">
        <f>_xlfn.XLOOKUP(J160,Tables!Y:Y,Tables!X:X)</f>
        <v>3010</v>
      </c>
      <c r="J160" t="s">
        <v>11</v>
      </c>
      <c r="K160">
        <f>_xlfn.XLOOKUP(L160,Tables!U:U,Tables!S:S)</f>
        <v>1003</v>
      </c>
      <c r="L160" t="s">
        <v>32</v>
      </c>
      <c r="M160">
        <f>_xlfn.XLOOKUP(N160,Tables!AC:AC,Tables!AA:AA)</f>
        <v>3014</v>
      </c>
      <c r="N160" t="s">
        <v>154</v>
      </c>
    </row>
    <row r="161" spans="1:14" x14ac:dyDescent="0.25">
      <c r="A161" t="s">
        <v>264</v>
      </c>
      <c r="B161" t="s">
        <v>265</v>
      </c>
      <c r="C161">
        <f>_xlfn.XLOOKUP(D161,Tables!N:N,Tables!M:M)</f>
        <v>311</v>
      </c>
      <c r="D161" t="s">
        <v>40</v>
      </c>
      <c r="E161">
        <f>_xlfn.XLOOKUP(F161,Tables!Q:Q,Tables!P:P)</f>
        <v>1000</v>
      </c>
      <c r="F161" t="s">
        <v>10</v>
      </c>
      <c r="G161" s="1">
        <v>32103</v>
      </c>
      <c r="H161" s="1">
        <v>45305</v>
      </c>
      <c r="I161">
        <f>_xlfn.XLOOKUP(J161,Tables!Y:Y,Tables!X:X)</f>
        <v>9010</v>
      </c>
      <c r="J161" t="s">
        <v>24</v>
      </c>
      <c r="K161">
        <f>_xlfn.XLOOKUP(L161,Tables!U:U,Tables!S:S)</f>
        <v>1001</v>
      </c>
      <c r="L161" t="s">
        <v>55</v>
      </c>
      <c r="M161">
        <f>_xlfn.XLOOKUP(N161,Tables!AC:AC,Tables!AA:AA)</f>
        <v>9016</v>
      </c>
      <c r="N161" t="s">
        <v>160</v>
      </c>
    </row>
    <row r="162" spans="1:14" x14ac:dyDescent="0.25">
      <c r="A162" t="s">
        <v>266</v>
      </c>
      <c r="B162" t="s">
        <v>267</v>
      </c>
      <c r="C162">
        <f>_xlfn.XLOOKUP(D162,Tables!N:N,Tables!M:M)</f>
        <v>311</v>
      </c>
      <c r="D162" t="s">
        <v>40</v>
      </c>
      <c r="E162">
        <f>_xlfn.XLOOKUP(F162,Tables!Q:Q,Tables!P:P)</f>
        <v>1000</v>
      </c>
      <c r="F162" t="s">
        <v>10</v>
      </c>
      <c r="G162" s="1">
        <v>32070</v>
      </c>
      <c r="H162" s="1">
        <v>45369</v>
      </c>
      <c r="I162">
        <f>_xlfn.XLOOKUP(J162,Tables!Y:Y,Tables!X:X)</f>
        <v>1010</v>
      </c>
      <c r="J162" t="s">
        <v>65</v>
      </c>
      <c r="K162">
        <f>_xlfn.XLOOKUP(L162,Tables!U:U,Tables!S:S)</f>
        <v>1001</v>
      </c>
      <c r="L162" t="s">
        <v>55</v>
      </c>
      <c r="M162">
        <f>_xlfn.XLOOKUP(N162,Tables!AC:AC,Tables!AA:AA)</f>
        <v>1013</v>
      </c>
      <c r="N162" t="s">
        <v>98</v>
      </c>
    </row>
    <row r="163" spans="1:14" x14ac:dyDescent="0.25">
      <c r="A163" t="s">
        <v>268</v>
      </c>
      <c r="B163" t="s">
        <v>269</v>
      </c>
      <c r="C163">
        <f>_xlfn.XLOOKUP(D163,Tables!N:N,Tables!M:M)</f>
        <v>311</v>
      </c>
      <c r="D163" t="s">
        <v>40</v>
      </c>
      <c r="E163">
        <f>_xlfn.XLOOKUP(F163,Tables!Q:Q,Tables!P:P)</f>
        <v>1000</v>
      </c>
      <c r="F163" t="s">
        <v>10</v>
      </c>
      <c r="G163" s="1">
        <v>32113</v>
      </c>
      <c r="H163" s="1">
        <v>44508</v>
      </c>
      <c r="I163">
        <f>_xlfn.XLOOKUP(J163,Tables!Y:Y,Tables!X:X)</f>
        <v>7010</v>
      </c>
      <c r="J163" t="s">
        <v>41</v>
      </c>
      <c r="K163">
        <f>_xlfn.XLOOKUP(L163,Tables!U:U,Tables!S:S)</f>
        <v>2001</v>
      </c>
      <c r="L163" t="s">
        <v>36</v>
      </c>
      <c r="M163">
        <f>_xlfn.XLOOKUP(N163,Tables!AC:AC,Tables!AA:AA)</f>
        <v>7014</v>
      </c>
      <c r="N163" t="s">
        <v>42</v>
      </c>
    </row>
    <row r="164" spans="1:14" x14ac:dyDescent="0.25">
      <c r="A164" t="s">
        <v>270</v>
      </c>
      <c r="B164" t="s">
        <v>271</v>
      </c>
      <c r="C164">
        <f>_xlfn.XLOOKUP(D164,Tables!N:N,Tables!M:M)</f>
        <v>311</v>
      </c>
      <c r="D164" t="s">
        <v>40</v>
      </c>
      <c r="E164">
        <f>_xlfn.XLOOKUP(F164,Tables!Q:Q,Tables!P:P)</f>
        <v>1000</v>
      </c>
      <c r="F164" t="s">
        <v>10</v>
      </c>
      <c r="G164" s="1">
        <v>28705</v>
      </c>
      <c r="H164" s="1">
        <v>43966</v>
      </c>
      <c r="I164">
        <f>_xlfn.XLOOKUP(J164,Tables!Y:Y,Tables!X:X)</f>
        <v>1010</v>
      </c>
      <c r="J164" t="s">
        <v>65</v>
      </c>
      <c r="K164">
        <f>_xlfn.XLOOKUP(L164,Tables!U:U,Tables!S:S)</f>
        <v>1003</v>
      </c>
      <c r="L164" t="s">
        <v>32</v>
      </c>
      <c r="M164">
        <f>_xlfn.XLOOKUP(N164,Tables!AC:AC,Tables!AA:AA)</f>
        <v>1014</v>
      </c>
      <c r="N164" t="s">
        <v>156</v>
      </c>
    </row>
    <row r="165" spans="1:14" x14ac:dyDescent="0.25">
      <c r="A165" t="s">
        <v>270</v>
      </c>
      <c r="B165" t="s">
        <v>272</v>
      </c>
      <c r="C165">
        <f>_xlfn.XLOOKUP(D165,Tables!N:N,Tables!M:M)</f>
        <v>311</v>
      </c>
      <c r="D165" t="s">
        <v>40</v>
      </c>
      <c r="E165">
        <f>_xlfn.XLOOKUP(F165,Tables!Q:Q,Tables!P:P)</f>
        <v>1000</v>
      </c>
      <c r="F165" t="s">
        <v>10</v>
      </c>
      <c r="G165" s="1">
        <v>32969</v>
      </c>
      <c r="H165" s="1">
        <v>45130</v>
      </c>
      <c r="I165">
        <f>_xlfn.XLOOKUP(J165,Tables!Y:Y,Tables!X:X)</f>
        <v>9050</v>
      </c>
      <c r="J165" t="s">
        <v>54</v>
      </c>
      <c r="K165">
        <f>_xlfn.XLOOKUP(L165,Tables!U:U,Tables!S:S)</f>
        <v>1003</v>
      </c>
      <c r="L165" t="s">
        <v>32</v>
      </c>
      <c r="M165">
        <f>_xlfn.XLOOKUP(N165,Tables!AC:AC,Tables!AA:AA)</f>
        <v>9051</v>
      </c>
      <c r="N165" t="s">
        <v>56</v>
      </c>
    </row>
    <row r="166" spans="1:14" x14ac:dyDescent="0.25">
      <c r="A166" t="s">
        <v>273</v>
      </c>
      <c r="B166" t="s">
        <v>274</v>
      </c>
      <c r="C166">
        <f>_xlfn.XLOOKUP(D166,Tables!N:N,Tables!M:M)</f>
        <v>311</v>
      </c>
      <c r="D166" t="s">
        <v>40</v>
      </c>
      <c r="E166">
        <f>_xlfn.XLOOKUP(F166,Tables!Q:Q,Tables!P:P)</f>
        <v>1000</v>
      </c>
      <c r="F166" t="s">
        <v>10</v>
      </c>
      <c r="G166" s="1">
        <v>38419</v>
      </c>
      <c r="H166" s="1">
        <v>45401</v>
      </c>
      <c r="I166">
        <f>_xlfn.XLOOKUP(J166,Tables!Y:Y,Tables!X:X)</f>
        <v>7010</v>
      </c>
      <c r="J166" t="s">
        <v>41</v>
      </c>
      <c r="K166">
        <f>_xlfn.XLOOKUP(L166,Tables!U:U,Tables!S:S)</f>
        <v>1001</v>
      </c>
      <c r="L166" t="s">
        <v>55</v>
      </c>
      <c r="M166">
        <f>_xlfn.XLOOKUP(N166,Tables!AC:AC,Tables!AA:AA)</f>
        <v>7011</v>
      </c>
      <c r="N166" t="s">
        <v>166</v>
      </c>
    </row>
    <row r="167" spans="1:14" x14ac:dyDescent="0.25">
      <c r="A167" t="s">
        <v>275</v>
      </c>
      <c r="B167" t="s">
        <v>276</v>
      </c>
      <c r="C167">
        <f>_xlfn.XLOOKUP(D167,Tables!N:N,Tables!M:M)</f>
        <v>311</v>
      </c>
      <c r="D167" t="s">
        <v>40</v>
      </c>
      <c r="E167">
        <f>_xlfn.XLOOKUP(F167,Tables!Q:Q,Tables!P:P)</f>
        <v>1000</v>
      </c>
      <c r="F167" t="s">
        <v>10</v>
      </c>
      <c r="G167" s="1">
        <v>30495</v>
      </c>
      <c r="H167" s="1">
        <v>44388</v>
      </c>
      <c r="I167">
        <f>_xlfn.XLOOKUP(J167,Tables!Y:Y,Tables!X:X)</f>
        <v>8010</v>
      </c>
      <c r="J167" t="s">
        <v>61</v>
      </c>
      <c r="K167">
        <f>_xlfn.XLOOKUP(L167,Tables!U:U,Tables!S:S)</f>
        <v>1003</v>
      </c>
      <c r="L167" t="s">
        <v>32</v>
      </c>
      <c r="M167">
        <f>_xlfn.XLOOKUP(N167,Tables!AC:AC,Tables!AA:AA)</f>
        <v>8012</v>
      </c>
      <c r="N167" t="s">
        <v>62</v>
      </c>
    </row>
    <row r="168" spans="1:14" x14ac:dyDescent="0.25">
      <c r="A168" t="s">
        <v>277</v>
      </c>
      <c r="B168" t="s">
        <v>278</v>
      </c>
      <c r="C168">
        <f>_xlfn.XLOOKUP(D168,Tables!N:N,Tables!M:M)</f>
        <v>310</v>
      </c>
      <c r="D168" t="s">
        <v>9</v>
      </c>
      <c r="E168">
        <f>_xlfn.XLOOKUP(F168,Tables!Q:Q,Tables!P:P)</f>
        <v>1000</v>
      </c>
      <c r="F168" t="s">
        <v>10</v>
      </c>
      <c r="G168" s="1">
        <v>26993</v>
      </c>
      <c r="H168" s="1">
        <v>44179</v>
      </c>
      <c r="I168">
        <f>_xlfn.XLOOKUP(J168,Tables!Y:Y,Tables!X:X)</f>
        <v>9010</v>
      </c>
      <c r="J168" t="s">
        <v>24</v>
      </c>
      <c r="K168">
        <f>_xlfn.XLOOKUP(L168,Tables!U:U,Tables!S:S)</f>
        <v>2001</v>
      </c>
      <c r="L168" t="s">
        <v>36</v>
      </c>
      <c r="M168">
        <f>_xlfn.XLOOKUP(N168,Tables!AC:AC,Tables!AA:AA)</f>
        <v>9015</v>
      </c>
      <c r="N168" t="s">
        <v>163</v>
      </c>
    </row>
    <row r="169" spans="1:14" x14ac:dyDescent="0.25">
      <c r="A169" t="s">
        <v>279</v>
      </c>
      <c r="B169" t="s">
        <v>280</v>
      </c>
      <c r="C169">
        <f>_xlfn.XLOOKUP(D169,Tables!N:N,Tables!M:M)</f>
        <v>311</v>
      </c>
      <c r="D169" t="s">
        <v>40</v>
      </c>
      <c r="E169">
        <f>_xlfn.XLOOKUP(F169,Tables!Q:Q,Tables!P:P)</f>
        <v>1000</v>
      </c>
      <c r="F169" t="s">
        <v>10</v>
      </c>
      <c r="G169" s="1">
        <v>27068</v>
      </c>
      <c r="H169" s="1">
        <v>44399</v>
      </c>
      <c r="I169">
        <f>_xlfn.XLOOKUP(J169,Tables!Y:Y,Tables!X:X)</f>
        <v>1010</v>
      </c>
      <c r="J169" t="s">
        <v>65</v>
      </c>
      <c r="K169">
        <f>_xlfn.XLOOKUP(L169,Tables!U:U,Tables!S:S)</f>
        <v>1001</v>
      </c>
      <c r="L169" t="s">
        <v>55</v>
      </c>
      <c r="M169">
        <f>_xlfn.XLOOKUP(N169,Tables!AC:AC,Tables!AA:AA)</f>
        <v>1012</v>
      </c>
      <c r="N169" t="s">
        <v>66</v>
      </c>
    </row>
    <row r="170" spans="1:14" x14ac:dyDescent="0.25">
      <c r="A170" t="s">
        <v>281</v>
      </c>
      <c r="B170" t="s">
        <v>282</v>
      </c>
      <c r="C170">
        <f>_xlfn.XLOOKUP(D170,Tables!N:N,Tables!M:M)</f>
        <v>311</v>
      </c>
      <c r="D170" t="s">
        <v>40</v>
      </c>
      <c r="E170">
        <f>_xlfn.XLOOKUP(F170,Tables!Q:Q,Tables!P:P)</f>
        <v>1000</v>
      </c>
      <c r="F170" t="s">
        <v>10</v>
      </c>
      <c r="G170" s="1">
        <v>27591</v>
      </c>
      <c r="H170" s="1">
        <v>44810</v>
      </c>
      <c r="I170">
        <f>_xlfn.XLOOKUP(J170,Tables!Y:Y,Tables!X:X)</f>
        <v>3010</v>
      </c>
      <c r="J170" t="s">
        <v>11</v>
      </c>
      <c r="K170">
        <f>_xlfn.XLOOKUP(L170,Tables!U:U,Tables!S:S)</f>
        <v>1001</v>
      </c>
      <c r="L170" t="s">
        <v>55</v>
      </c>
      <c r="M170">
        <f>_xlfn.XLOOKUP(N170,Tables!AC:AC,Tables!AA:AA)</f>
        <v>3017</v>
      </c>
      <c r="N170" t="s">
        <v>152</v>
      </c>
    </row>
    <row r="171" spans="1:14" x14ac:dyDescent="0.25">
      <c r="A171" t="s">
        <v>266</v>
      </c>
      <c r="B171" t="s">
        <v>283</v>
      </c>
      <c r="C171">
        <f>_xlfn.XLOOKUP(D171,Tables!N:N,Tables!M:M)</f>
        <v>311</v>
      </c>
      <c r="D171" t="s">
        <v>40</v>
      </c>
      <c r="E171">
        <f>_xlfn.XLOOKUP(F171,Tables!Q:Q,Tables!P:P)</f>
        <v>1000</v>
      </c>
      <c r="F171" t="s">
        <v>10</v>
      </c>
      <c r="G171" s="1">
        <v>38455</v>
      </c>
      <c r="H171" s="1">
        <v>43850</v>
      </c>
      <c r="I171">
        <f>_xlfn.XLOOKUP(J171,Tables!Y:Y,Tables!X:X)</f>
        <v>7010</v>
      </c>
      <c r="J171" t="s">
        <v>41</v>
      </c>
      <c r="K171">
        <f>_xlfn.XLOOKUP(L171,Tables!U:U,Tables!S:S)</f>
        <v>1002</v>
      </c>
      <c r="L171" t="s">
        <v>12</v>
      </c>
      <c r="M171">
        <f>_xlfn.XLOOKUP(N171,Tables!AC:AC,Tables!AA:AA)</f>
        <v>7012</v>
      </c>
      <c r="N171" t="s">
        <v>123</v>
      </c>
    </row>
    <row r="172" spans="1:14" x14ac:dyDescent="0.25">
      <c r="A172" t="s">
        <v>264</v>
      </c>
      <c r="B172" t="s">
        <v>272</v>
      </c>
      <c r="C172">
        <f>_xlfn.XLOOKUP(D172,Tables!N:N,Tables!M:M)</f>
        <v>311</v>
      </c>
      <c r="D172" t="s">
        <v>40</v>
      </c>
      <c r="E172">
        <f>_xlfn.XLOOKUP(F172,Tables!Q:Q,Tables!P:P)</f>
        <v>1000</v>
      </c>
      <c r="F172" t="s">
        <v>10</v>
      </c>
      <c r="G172" s="1">
        <v>34030</v>
      </c>
      <c r="H172" s="1">
        <v>44229</v>
      </c>
      <c r="I172">
        <f>_xlfn.XLOOKUP(J172,Tables!Y:Y,Tables!X:X)</f>
        <v>1010</v>
      </c>
      <c r="J172" t="s">
        <v>65</v>
      </c>
      <c r="K172">
        <f>_xlfn.XLOOKUP(L172,Tables!U:U,Tables!S:S)</f>
        <v>2001</v>
      </c>
      <c r="L172" t="s">
        <v>36</v>
      </c>
      <c r="M172">
        <f>_xlfn.XLOOKUP(N172,Tables!AC:AC,Tables!AA:AA)</f>
        <v>1012</v>
      </c>
      <c r="N172" t="s">
        <v>66</v>
      </c>
    </row>
    <row r="173" spans="1:14" x14ac:dyDescent="0.25">
      <c r="A173" t="s">
        <v>284</v>
      </c>
      <c r="B173" t="s">
        <v>285</v>
      </c>
      <c r="C173">
        <f>_xlfn.XLOOKUP(D173,Tables!N:N,Tables!M:M)</f>
        <v>310</v>
      </c>
      <c r="D173" t="s">
        <v>9</v>
      </c>
      <c r="E173">
        <f>_xlfn.XLOOKUP(F173,Tables!Q:Q,Tables!P:P)</f>
        <v>1000</v>
      </c>
      <c r="F173" t="s">
        <v>10</v>
      </c>
      <c r="G173" s="1">
        <v>33463</v>
      </c>
      <c r="H173" s="1">
        <v>44589</v>
      </c>
      <c r="I173">
        <f>_xlfn.XLOOKUP(J173,Tables!Y:Y,Tables!X:X)</f>
        <v>8010</v>
      </c>
      <c r="J173" t="s">
        <v>61</v>
      </c>
      <c r="K173">
        <f>_xlfn.XLOOKUP(L173,Tables!U:U,Tables!S:S)</f>
        <v>1002</v>
      </c>
      <c r="L173" t="s">
        <v>12</v>
      </c>
      <c r="M173">
        <f>_xlfn.XLOOKUP(N173,Tables!AC:AC,Tables!AA:AA)</f>
        <v>8011</v>
      </c>
      <c r="N173" t="s">
        <v>80</v>
      </c>
    </row>
    <row r="174" spans="1:14" x14ac:dyDescent="0.25">
      <c r="A174" t="s">
        <v>286</v>
      </c>
      <c r="B174" t="s">
        <v>265</v>
      </c>
      <c r="C174">
        <f>_xlfn.XLOOKUP(D174,Tables!N:N,Tables!M:M)</f>
        <v>311</v>
      </c>
      <c r="D174" t="s">
        <v>40</v>
      </c>
      <c r="E174">
        <f>_xlfn.XLOOKUP(F174,Tables!Q:Q,Tables!P:P)</f>
        <v>1000</v>
      </c>
      <c r="F174" t="s">
        <v>10</v>
      </c>
      <c r="G174" s="1">
        <v>29920</v>
      </c>
      <c r="H174" s="1">
        <v>45537</v>
      </c>
      <c r="I174">
        <f>_xlfn.XLOOKUP(J174,Tables!Y:Y,Tables!X:X)</f>
        <v>4010</v>
      </c>
      <c r="J174" t="s">
        <v>115</v>
      </c>
      <c r="K174">
        <f>_xlfn.XLOOKUP(L174,Tables!U:U,Tables!S:S)</f>
        <v>2001</v>
      </c>
      <c r="L174" t="s">
        <v>36</v>
      </c>
      <c r="M174">
        <f>_xlfn.XLOOKUP(N174,Tables!AC:AC,Tables!AA:AA)</f>
        <v>4012</v>
      </c>
      <c r="N174" t="s">
        <v>116</v>
      </c>
    </row>
    <row r="175" spans="1:14" x14ac:dyDescent="0.25">
      <c r="A175" t="s">
        <v>284</v>
      </c>
      <c r="B175" t="s">
        <v>287</v>
      </c>
      <c r="C175">
        <f>_xlfn.XLOOKUP(D175,Tables!N:N,Tables!M:M)</f>
        <v>311</v>
      </c>
      <c r="D175" t="s">
        <v>40</v>
      </c>
      <c r="E175">
        <f>_xlfn.XLOOKUP(F175,Tables!Q:Q,Tables!P:P)</f>
        <v>1000</v>
      </c>
      <c r="F175" t="s">
        <v>10</v>
      </c>
      <c r="G175" s="1">
        <v>34949</v>
      </c>
      <c r="H175" s="1">
        <v>43834</v>
      </c>
      <c r="I175">
        <f>_xlfn.XLOOKUP(J175,Tables!Y:Y,Tables!X:X)</f>
        <v>8010</v>
      </c>
      <c r="J175" t="s">
        <v>61</v>
      </c>
      <c r="K175">
        <f>_xlfn.XLOOKUP(L175,Tables!U:U,Tables!S:S)</f>
        <v>1003</v>
      </c>
      <c r="L175" t="s">
        <v>32</v>
      </c>
      <c r="M175">
        <f>_xlfn.XLOOKUP(N175,Tables!AC:AC,Tables!AA:AA)</f>
        <v>8013</v>
      </c>
      <c r="N175" t="s">
        <v>95</v>
      </c>
    </row>
    <row r="176" spans="1:14" x14ac:dyDescent="0.25">
      <c r="A176" t="s">
        <v>288</v>
      </c>
      <c r="B176" t="s">
        <v>276</v>
      </c>
      <c r="C176">
        <f>_xlfn.XLOOKUP(D176,Tables!N:N,Tables!M:M)</f>
        <v>311</v>
      </c>
      <c r="D176" t="s">
        <v>40</v>
      </c>
      <c r="E176">
        <f>_xlfn.XLOOKUP(F176,Tables!Q:Q,Tables!P:P)</f>
        <v>1000</v>
      </c>
      <c r="F176" t="s">
        <v>10</v>
      </c>
      <c r="G176" s="1">
        <v>24125</v>
      </c>
      <c r="H176" s="1">
        <v>44856</v>
      </c>
      <c r="I176">
        <f>_xlfn.XLOOKUP(J176,Tables!Y:Y,Tables!X:X)</f>
        <v>8010</v>
      </c>
      <c r="J176" t="s">
        <v>61</v>
      </c>
      <c r="K176">
        <f>_xlfn.XLOOKUP(L176,Tables!U:U,Tables!S:S)</f>
        <v>1003</v>
      </c>
      <c r="L176" t="s">
        <v>32</v>
      </c>
      <c r="M176">
        <f>_xlfn.XLOOKUP(N176,Tables!AC:AC,Tables!AA:AA)</f>
        <v>8014</v>
      </c>
      <c r="N176" t="s">
        <v>204</v>
      </c>
    </row>
    <row r="177" spans="1:14" x14ac:dyDescent="0.25">
      <c r="A177" t="s">
        <v>289</v>
      </c>
      <c r="B177" t="s">
        <v>290</v>
      </c>
      <c r="C177">
        <f>_xlfn.XLOOKUP(D177,Tables!N:N,Tables!M:M)</f>
        <v>310</v>
      </c>
      <c r="D177" t="s">
        <v>9</v>
      </c>
      <c r="E177">
        <f>_xlfn.XLOOKUP(F177,Tables!Q:Q,Tables!P:P)</f>
        <v>1000</v>
      </c>
      <c r="F177" t="s">
        <v>10</v>
      </c>
      <c r="G177" s="1">
        <v>25050</v>
      </c>
      <c r="H177" s="1">
        <v>45295</v>
      </c>
      <c r="I177">
        <f>_xlfn.XLOOKUP(J177,Tables!Y:Y,Tables!X:X)</f>
        <v>5010</v>
      </c>
      <c r="J177" t="s">
        <v>750</v>
      </c>
      <c r="K177">
        <f>_xlfn.XLOOKUP(L177,Tables!U:U,Tables!S:S)</f>
        <v>1002</v>
      </c>
      <c r="L177" t="s">
        <v>12</v>
      </c>
      <c r="M177">
        <f>_xlfn.XLOOKUP(N177,Tables!AC:AC,Tables!AA:AA)</f>
        <v>5014</v>
      </c>
      <c r="N177" t="s">
        <v>291</v>
      </c>
    </row>
    <row r="178" spans="1:14" x14ac:dyDescent="0.25">
      <c r="A178" t="s">
        <v>277</v>
      </c>
      <c r="B178" t="s">
        <v>269</v>
      </c>
      <c r="C178">
        <f>_xlfn.XLOOKUP(D178,Tables!N:N,Tables!M:M)</f>
        <v>311</v>
      </c>
      <c r="D178" t="s">
        <v>40</v>
      </c>
      <c r="E178">
        <f>_xlfn.XLOOKUP(F178,Tables!Q:Q,Tables!P:P)</f>
        <v>1000</v>
      </c>
      <c r="F178" t="s">
        <v>10</v>
      </c>
      <c r="G178" s="1">
        <v>34007</v>
      </c>
      <c r="H178" s="1">
        <v>45129</v>
      </c>
      <c r="I178">
        <f>_xlfn.XLOOKUP(J178,Tables!Y:Y,Tables!X:X)</f>
        <v>2010</v>
      </c>
      <c r="J178" t="s">
        <v>86</v>
      </c>
      <c r="K178">
        <f>_xlfn.XLOOKUP(L178,Tables!U:U,Tables!S:S)</f>
        <v>1001</v>
      </c>
      <c r="L178" t="s">
        <v>55</v>
      </c>
      <c r="M178">
        <f>_xlfn.XLOOKUP(N178,Tables!AC:AC,Tables!AA:AA)</f>
        <v>2012</v>
      </c>
      <c r="N178" t="s">
        <v>87</v>
      </c>
    </row>
    <row r="179" spans="1:14" x14ac:dyDescent="0.25">
      <c r="A179" t="s">
        <v>273</v>
      </c>
      <c r="B179" t="s">
        <v>292</v>
      </c>
      <c r="C179">
        <f>_xlfn.XLOOKUP(D179,Tables!N:N,Tables!M:M)</f>
        <v>311</v>
      </c>
      <c r="D179" t="s">
        <v>40</v>
      </c>
      <c r="E179">
        <f>_xlfn.XLOOKUP(F179,Tables!Q:Q,Tables!P:P)</f>
        <v>1000</v>
      </c>
      <c r="F179" t="s">
        <v>10</v>
      </c>
      <c r="G179" s="1">
        <v>33688</v>
      </c>
      <c r="H179" s="1">
        <v>44483</v>
      </c>
      <c r="I179">
        <f>_xlfn.XLOOKUP(J179,Tables!Y:Y,Tables!X:X)</f>
        <v>4010</v>
      </c>
      <c r="J179" t="s">
        <v>115</v>
      </c>
      <c r="K179">
        <f>_xlfn.XLOOKUP(L179,Tables!U:U,Tables!S:S)</f>
        <v>1001</v>
      </c>
      <c r="L179" t="s">
        <v>55</v>
      </c>
      <c r="M179">
        <f>_xlfn.XLOOKUP(N179,Tables!AC:AC,Tables!AA:AA)</f>
        <v>4011</v>
      </c>
      <c r="N179" t="s">
        <v>190</v>
      </c>
    </row>
    <row r="180" spans="1:14" x14ac:dyDescent="0.25">
      <c r="A180" t="s">
        <v>293</v>
      </c>
      <c r="B180" t="s">
        <v>294</v>
      </c>
      <c r="C180">
        <f>_xlfn.XLOOKUP(D180,Tables!N:N,Tables!M:M)</f>
        <v>311</v>
      </c>
      <c r="D180" t="s">
        <v>40</v>
      </c>
      <c r="E180">
        <f>_xlfn.XLOOKUP(F180,Tables!Q:Q,Tables!P:P)</f>
        <v>1000</v>
      </c>
      <c r="F180" t="s">
        <v>10</v>
      </c>
      <c r="G180" s="1">
        <v>38418</v>
      </c>
      <c r="H180" s="1">
        <v>44685</v>
      </c>
      <c r="I180">
        <f>_xlfn.XLOOKUP(J180,Tables!Y:Y,Tables!X:X)</f>
        <v>1010</v>
      </c>
      <c r="J180" t="s">
        <v>65</v>
      </c>
      <c r="K180">
        <f>_xlfn.XLOOKUP(L180,Tables!U:U,Tables!S:S)</f>
        <v>1001</v>
      </c>
      <c r="L180" t="s">
        <v>55</v>
      </c>
      <c r="M180">
        <f>_xlfn.XLOOKUP(N180,Tables!AC:AC,Tables!AA:AA)</f>
        <v>1014</v>
      </c>
      <c r="N180" t="s">
        <v>156</v>
      </c>
    </row>
    <row r="181" spans="1:14" x14ac:dyDescent="0.25">
      <c r="A181" t="s">
        <v>295</v>
      </c>
      <c r="B181" t="s">
        <v>296</v>
      </c>
      <c r="C181">
        <f>_xlfn.XLOOKUP(D181,Tables!N:N,Tables!M:M)</f>
        <v>311</v>
      </c>
      <c r="D181" t="s">
        <v>40</v>
      </c>
      <c r="E181">
        <f>_xlfn.XLOOKUP(F181,Tables!Q:Q,Tables!P:P)</f>
        <v>1000</v>
      </c>
      <c r="F181" t="s">
        <v>10</v>
      </c>
      <c r="G181" s="1">
        <v>31561</v>
      </c>
      <c r="H181" s="1">
        <v>43858</v>
      </c>
      <c r="I181">
        <f>_xlfn.XLOOKUP(J181,Tables!Y:Y,Tables!X:X)</f>
        <v>9050</v>
      </c>
      <c r="J181" t="s">
        <v>54</v>
      </c>
      <c r="K181">
        <f>_xlfn.XLOOKUP(L181,Tables!U:U,Tables!S:S)</f>
        <v>1001</v>
      </c>
      <c r="L181" t="s">
        <v>55</v>
      </c>
      <c r="M181">
        <f>_xlfn.XLOOKUP(N181,Tables!AC:AC,Tables!AA:AA)</f>
        <v>9054</v>
      </c>
      <c r="N181" t="s">
        <v>71</v>
      </c>
    </row>
    <row r="182" spans="1:14" x14ac:dyDescent="0.25">
      <c r="A182" t="s">
        <v>261</v>
      </c>
      <c r="B182" t="s">
        <v>297</v>
      </c>
      <c r="C182">
        <f>_xlfn.XLOOKUP(D182,Tables!N:N,Tables!M:M)</f>
        <v>311</v>
      </c>
      <c r="D182" t="s">
        <v>40</v>
      </c>
      <c r="E182">
        <f>_xlfn.XLOOKUP(F182,Tables!Q:Q,Tables!P:P)</f>
        <v>1000</v>
      </c>
      <c r="F182" t="s">
        <v>10</v>
      </c>
      <c r="G182" s="1">
        <v>30774</v>
      </c>
      <c r="H182" s="1">
        <v>44890</v>
      </c>
      <c r="I182">
        <f>_xlfn.XLOOKUP(J182,Tables!Y:Y,Tables!X:X)</f>
        <v>8010</v>
      </c>
      <c r="J182" t="s">
        <v>61</v>
      </c>
      <c r="K182">
        <f>_xlfn.XLOOKUP(L182,Tables!U:U,Tables!S:S)</f>
        <v>2001</v>
      </c>
      <c r="L182" t="s">
        <v>36</v>
      </c>
      <c r="M182">
        <f>_xlfn.XLOOKUP(N182,Tables!AC:AC,Tables!AA:AA)</f>
        <v>8014</v>
      </c>
      <c r="N182" t="s">
        <v>204</v>
      </c>
    </row>
    <row r="183" spans="1:14" x14ac:dyDescent="0.25">
      <c r="A183" t="s">
        <v>275</v>
      </c>
      <c r="B183" t="s">
        <v>282</v>
      </c>
      <c r="C183">
        <f>_xlfn.XLOOKUP(D183,Tables!N:N,Tables!M:M)</f>
        <v>311</v>
      </c>
      <c r="D183" t="s">
        <v>40</v>
      </c>
      <c r="E183">
        <f>_xlfn.XLOOKUP(F183,Tables!Q:Q,Tables!P:P)</f>
        <v>1000</v>
      </c>
      <c r="F183" t="s">
        <v>10</v>
      </c>
      <c r="G183" s="1">
        <v>23886</v>
      </c>
      <c r="H183" s="1">
        <v>43914</v>
      </c>
      <c r="I183">
        <f>_xlfn.XLOOKUP(J183,Tables!Y:Y,Tables!X:X)</f>
        <v>3010</v>
      </c>
      <c r="J183" t="s">
        <v>11</v>
      </c>
      <c r="K183">
        <f>_xlfn.XLOOKUP(L183,Tables!U:U,Tables!S:S)</f>
        <v>1003</v>
      </c>
      <c r="L183" t="s">
        <v>32</v>
      </c>
      <c r="M183">
        <f>_xlfn.XLOOKUP(N183,Tables!AC:AC,Tables!AA:AA)</f>
        <v>3016</v>
      </c>
      <c r="N183" t="s">
        <v>103</v>
      </c>
    </row>
    <row r="184" spans="1:14" x14ac:dyDescent="0.25">
      <c r="A184" t="s">
        <v>298</v>
      </c>
      <c r="B184" t="s">
        <v>269</v>
      </c>
      <c r="C184">
        <f>_xlfn.XLOOKUP(D184,Tables!N:N,Tables!M:M)</f>
        <v>311</v>
      </c>
      <c r="D184" t="s">
        <v>40</v>
      </c>
      <c r="E184">
        <f>_xlfn.XLOOKUP(F184,Tables!Q:Q,Tables!P:P)</f>
        <v>1000</v>
      </c>
      <c r="F184" t="s">
        <v>10</v>
      </c>
      <c r="G184" s="1">
        <v>30615</v>
      </c>
      <c r="H184" s="1">
        <v>43815</v>
      </c>
      <c r="I184">
        <f>_xlfn.XLOOKUP(J184,Tables!Y:Y,Tables!X:X)</f>
        <v>3010</v>
      </c>
      <c r="J184" t="s">
        <v>11</v>
      </c>
      <c r="K184">
        <f>_xlfn.XLOOKUP(L184,Tables!U:U,Tables!S:S)</f>
        <v>1001</v>
      </c>
      <c r="L184" t="s">
        <v>55</v>
      </c>
      <c r="M184">
        <f>_xlfn.XLOOKUP(N184,Tables!AC:AC,Tables!AA:AA)</f>
        <v>3015</v>
      </c>
      <c r="N184" t="s">
        <v>45</v>
      </c>
    </row>
    <row r="185" spans="1:14" x14ac:dyDescent="0.25">
      <c r="A185" t="s">
        <v>263</v>
      </c>
      <c r="B185" t="s">
        <v>267</v>
      </c>
      <c r="C185">
        <f>_xlfn.XLOOKUP(D185,Tables!N:N,Tables!M:M)</f>
        <v>311</v>
      </c>
      <c r="D185" t="s">
        <v>40</v>
      </c>
      <c r="E185">
        <f>_xlfn.XLOOKUP(F185,Tables!Q:Q,Tables!P:P)</f>
        <v>1000</v>
      </c>
      <c r="F185" t="s">
        <v>10</v>
      </c>
      <c r="G185" s="1">
        <v>38257</v>
      </c>
      <c r="H185" s="1">
        <v>45247</v>
      </c>
      <c r="I185">
        <f>_xlfn.XLOOKUP(J185,Tables!Y:Y,Tables!X:X)</f>
        <v>3010</v>
      </c>
      <c r="J185" t="s">
        <v>11</v>
      </c>
      <c r="K185">
        <f>_xlfn.XLOOKUP(L185,Tables!U:U,Tables!S:S)</f>
        <v>1003</v>
      </c>
      <c r="L185" t="s">
        <v>32</v>
      </c>
      <c r="M185">
        <f>_xlfn.XLOOKUP(N185,Tables!AC:AC,Tables!AA:AA)</f>
        <v>3017</v>
      </c>
      <c r="N185" t="s">
        <v>152</v>
      </c>
    </row>
    <row r="186" spans="1:14" x14ac:dyDescent="0.25">
      <c r="A186" t="s">
        <v>273</v>
      </c>
      <c r="B186" t="s">
        <v>299</v>
      </c>
      <c r="C186">
        <f>_xlfn.XLOOKUP(D186,Tables!N:N,Tables!M:M)</f>
        <v>311</v>
      </c>
      <c r="D186" t="s">
        <v>40</v>
      </c>
      <c r="E186">
        <f>_xlfn.XLOOKUP(F186,Tables!Q:Q,Tables!P:P)</f>
        <v>1000</v>
      </c>
      <c r="F186" t="s">
        <v>10</v>
      </c>
      <c r="G186" s="1">
        <v>25382</v>
      </c>
      <c r="H186" s="1">
        <v>45007</v>
      </c>
      <c r="I186">
        <f>_xlfn.XLOOKUP(J186,Tables!Y:Y,Tables!X:X)</f>
        <v>9050</v>
      </c>
      <c r="J186" t="s">
        <v>54</v>
      </c>
      <c r="K186">
        <f>_xlfn.XLOOKUP(L186,Tables!U:U,Tables!S:S)</f>
        <v>1001</v>
      </c>
      <c r="L186" t="s">
        <v>55</v>
      </c>
      <c r="M186">
        <f>_xlfn.XLOOKUP(N186,Tables!AC:AC,Tables!AA:AA)</f>
        <v>9054</v>
      </c>
      <c r="N186" t="s">
        <v>71</v>
      </c>
    </row>
    <row r="187" spans="1:14" x14ac:dyDescent="0.25">
      <c r="A187" t="s">
        <v>300</v>
      </c>
      <c r="B187" t="s">
        <v>301</v>
      </c>
      <c r="C187">
        <f>_xlfn.XLOOKUP(D187,Tables!N:N,Tables!M:M)</f>
        <v>311</v>
      </c>
      <c r="D187" t="s">
        <v>40</v>
      </c>
      <c r="E187">
        <f>_xlfn.XLOOKUP(F187,Tables!Q:Q,Tables!P:P)</f>
        <v>1000</v>
      </c>
      <c r="F187" t="s">
        <v>10</v>
      </c>
      <c r="G187" s="1">
        <v>38854</v>
      </c>
      <c r="H187" s="1">
        <v>45525</v>
      </c>
      <c r="I187">
        <f>_xlfn.XLOOKUP(J187,Tables!Y:Y,Tables!X:X)</f>
        <v>6010</v>
      </c>
      <c r="J187" t="s">
        <v>48</v>
      </c>
      <c r="K187">
        <f>_xlfn.XLOOKUP(L187,Tables!U:U,Tables!S:S)</f>
        <v>2001</v>
      </c>
      <c r="L187" t="s">
        <v>36</v>
      </c>
      <c r="M187">
        <f>_xlfn.XLOOKUP(N187,Tables!AC:AC,Tables!AA:AA)</f>
        <v>6011</v>
      </c>
      <c r="N187" t="s">
        <v>51</v>
      </c>
    </row>
    <row r="188" spans="1:14" x14ac:dyDescent="0.25">
      <c r="A188" t="s">
        <v>302</v>
      </c>
      <c r="B188" t="s">
        <v>299</v>
      </c>
      <c r="C188">
        <f>_xlfn.XLOOKUP(D188,Tables!N:N,Tables!M:M)</f>
        <v>311</v>
      </c>
      <c r="D188" t="s">
        <v>40</v>
      </c>
      <c r="E188">
        <f>_xlfn.XLOOKUP(F188,Tables!Q:Q,Tables!P:P)</f>
        <v>1000</v>
      </c>
      <c r="F188" t="s">
        <v>10</v>
      </c>
      <c r="G188" s="1">
        <v>36771</v>
      </c>
      <c r="H188" s="1">
        <v>45157</v>
      </c>
      <c r="I188">
        <f>_xlfn.XLOOKUP(J188,Tables!Y:Y,Tables!X:X)</f>
        <v>8010</v>
      </c>
      <c r="J188" t="s">
        <v>61</v>
      </c>
      <c r="K188">
        <f>_xlfn.XLOOKUP(L188,Tables!U:U,Tables!S:S)</f>
        <v>1001</v>
      </c>
      <c r="L188" t="s">
        <v>55</v>
      </c>
      <c r="M188">
        <f>_xlfn.XLOOKUP(N188,Tables!AC:AC,Tables!AA:AA)</f>
        <v>8012</v>
      </c>
      <c r="N188" t="s">
        <v>62</v>
      </c>
    </row>
    <row r="189" spans="1:14" x14ac:dyDescent="0.25">
      <c r="A189" t="s">
        <v>273</v>
      </c>
      <c r="B189" t="s">
        <v>292</v>
      </c>
      <c r="C189">
        <f>_xlfn.XLOOKUP(D189,Tables!N:N,Tables!M:M)</f>
        <v>311</v>
      </c>
      <c r="D189" t="s">
        <v>40</v>
      </c>
      <c r="E189">
        <f>_xlfn.XLOOKUP(F189,Tables!Q:Q,Tables!P:P)</f>
        <v>1000</v>
      </c>
      <c r="F189" t="s">
        <v>10</v>
      </c>
      <c r="G189" s="1">
        <v>38779</v>
      </c>
      <c r="H189" s="1">
        <v>44844</v>
      </c>
      <c r="I189">
        <f>_xlfn.XLOOKUP(J189,Tables!Y:Y,Tables!X:X)</f>
        <v>9010</v>
      </c>
      <c r="J189" t="s">
        <v>24</v>
      </c>
      <c r="K189">
        <f>_xlfn.XLOOKUP(L189,Tables!U:U,Tables!S:S)</f>
        <v>2001</v>
      </c>
      <c r="L189" t="s">
        <v>36</v>
      </c>
      <c r="M189">
        <f>_xlfn.XLOOKUP(N189,Tables!AC:AC,Tables!AA:AA)</f>
        <v>9015</v>
      </c>
      <c r="N189" t="s">
        <v>163</v>
      </c>
    </row>
    <row r="190" spans="1:14" x14ac:dyDescent="0.25">
      <c r="A190" t="s">
        <v>288</v>
      </c>
      <c r="B190" t="s">
        <v>287</v>
      </c>
      <c r="C190">
        <f>_xlfn.XLOOKUP(D190,Tables!N:N,Tables!M:M)</f>
        <v>311</v>
      </c>
      <c r="D190" t="s">
        <v>40</v>
      </c>
      <c r="E190">
        <f>_xlfn.XLOOKUP(F190,Tables!Q:Q,Tables!P:P)</f>
        <v>1000</v>
      </c>
      <c r="F190" t="s">
        <v>10</v>
      </c>
      <c r="G190" s="1">
        <v>33674</v>
      </c>
      <c r="H190" s="1">
        <v>45055</v>
      </c>
      <c r="I190">
        <f>_xlfn.XLOOKUP(J190,Tables!Y:Y,Tables!X:X)</f>
        <v>8010</v>
      </c>
      <c r="J190" t="s">
        <v>61</v>
      </c>
      <c r="K190">
        <f>_xlfn.XLOOKUP(L190,Tables!U:U,Tables!S:S)</f>
        <v>1003</v>
      </c>
      <c r="L190" t="s">
        <v>32</v>
      </c>
      <c r="M190">
        <f>_xlfn.XLOOKUP(N190,Tables!AC:AC,Tables!AA:AA)</f>
        <v>8013</v>
      </c>
      <c r="N190" t="s">
        <v>95</v>
      </c>
    </row>
    <row r="191" spans="1:14" x14ac:dyDescent="0.25">
      <c r="A191" t="s">
        <v>289</v>
      </c>
      <c r="B191" t="s">
        <v>299</v>
      </c>
      <c r="C191">
        <f>_xlfn.XLOOKUP(D191,Tables!N:N,Tables!M:M)</f>
        <v>310</v>
      </c>
      <c r="D191" t="s">
        <v>9</v>
      </c>
      <c r="E191">
        <f>_xlfn.XLOOKUP(F191,Tables!Q:Q,Tables!P:P)</f>
        <v>1000</v>
      </c>
      <c r="F191" t="s">
        <v>10</v>
      </c>
      <c r="G191" s="1">
        <v>33505</v>
      </c>
      <c r="H191" s="1">
        <v>45207</v>
      </c>
      <c r="I191">
        <f>_xlfn.XLOOKUP(J191,Tables!Y:Y,Tables!X:X)</f>
        <v>9050</v>
      </c>
      <c r="J191" t="s">
        <v>54</v>
      </c>
      <c r="K191">
        <f>_xlfn.XLOOKUP(L191,Tables!U:U,Tables!S:S)</f>
        <v>1002</v>
      </c>
      <c r="L191" t="s">
        <v>12</v>
      </c>
      <c r="M191">
        <f>_xlfn.XLOOKUP(N191,Tables!AC:AC,Tables!AA:AA)</f>
        <v>9052</v>
      </c>
      <c r="N191" t="s">
        <v>144</v>
      </c>
    </row>
    <row r="192" spans="1:14" x14ac:dyDescent="0.25">
      <c r="A192" t="s">
        <v>298</v>
      </c>
      <c r="B192" t="s">
        <v>303</v>
      </c>
      <c r="C192">
        <f>_xlfn.XLOOKUP(D192,Tables!N:N,Tables!M:M)</f>
        <v>311</v>
      </c>
      <c r="D192" t="s">
        <v>40</v>
      </c>
      <c r="E192">
        <f>_xlfn.XLOOKUP(F192,Tables!Q:Q,Tables!P:P)</f>
        <v>1000</v>
      </c>
      <c r="F192" t="s">
        <v>10</v>
      </c>
      <c r="G192" s="1">
        <v>25557</v>
      </c>
      <c r="H192" s="1">
        <v>45502</v>
      </c>
      <c r="I192">
        <f>_xlfn.XLOOKUP(J192,Tables!Y:Y,Tables!X:X)</f>
        <v>3010</v>
      </c>
      <c r="J192" t="s">
        <v>11</v>
      </c>
      <c r="K192">
        <f>_xlfn.XLOOKUP(L192,Tables!U:U,Tables!S:S)</f>
        <v>1001</v>
      </c>
      <c r="L192" t="s">
        <v>55</v>
      </c>
      <c r="M192">
        <f>_xlfn.XLOOKUP(N192,Tables!AC:AC,Tables!AA:AA)</f>
        <v>3014</v>
      </c>
      <c r="N192" t="s">
        <v>154</v>
      </c>
    </row>
    <row r="193" spans="1:14" x14ac:dyDescent="0.25">
      <c r="A193" t="s">
        <v>304</v>
      </c>
      <c r="B193" t="s">
        <v>305</v>
      </c>
      <c r="C193">
        <f>_xlfn.XLOOKUP(D193,Tables!N:N,Tables!M:M)</f>
        <v>311</v>
      </c>
      <c r="D193" t="s">
        <v>40</v>
      </c>
      <c r="E193">
        <f>_xlfn.XLOOKUP(F193,Tables!Q:Q,Tables!P:P)</f>
        <v>1000</v>
      </c>
      <c r="F193" t="s">
        <v>10</v>
      </c>
      <c r="G193" s="1">
        <v>34321</v>
      </c>
      <c r="H193" s="1">
        <v>43849</v>
      </c>
      <c r="I193">
        <f>_xlfn.XLOOKUP(J193,Tables!Y:Y,Tables!X:X)</f>
        <v>2010</v>
      </c>
      <c r="J193" t="s">
        <v>86</v>
      </c>
      <c r="K193">
        <f>_xlfn.XLOOKUP(L193,Tables!U:U,Tables!S:S)</f>
        <v>1003</v>
      </c>
      <c r="L193" t="s">
        <v>32</v>
      </c>
      <c r="M193">
        <f>_xlfn.XLOOKUP(N193,Tables!AC:AC,Tables!AA:AA)</f>
        <v>2014</v>
      </c>
      <c r="N193" t="s">
        <v>101</v>
      </c>
    </row>
    <row r="194" spans="1:14" x14ac:dyDescent="0.25">
      <c r="A194" t="s">
        <v>306</v>
      </c>
      <c r="B194" t="s">
        <v>283</v>
      </c>
      <c r="C194">
        <f>_xlfn.XLOOKUP(D194,Tables!N:N,Tables!M:M)</f>
        <v>311</v>
      </c>
      <c r="D194" t="s">
        <v>40</v>
      </c>
      <c r="E194">
        <f>_xlfn.XLOOKUP(F194,Tables!Q:Q,Tables!P:P)</f>
        <v>1000</v>
      </c>
      <c r="F194" t="s">
        <v>10</v>
      </c>
      <c r="G194" s="1">
        <v>37122</v>
      </c>
      <c r="H194" s="1">
        <v>45035</v>
      </c>
      <c r="I194">
        <f>_xlfn.XLOOKUP(J194,Tables!Y:Y,Tables!X:X)</f>
        <v>6010</v>
      </c>
      <c r="J194" t="s">
        <v>48</v>
      </c>
      <c r="K194">
        <f>_xlfn.XLOOKUP(L194,Tables!U:U,Tables!S:S)</f>
        <v>1003</v>
      </c>
      <c r="L194" t="s">
        <v>32</v>
      </c>
      <c r="M194">
        <f>_xlfn.XLOOKUP(N194,Tables!AC:AC,Tables!AA:AA)</f>
        <v>6014</v>
      </c>
      <c r="N194" t="s">
        <v>49</v>
      </c>
    </row>
    <row r="195" spans="1:14" x14ac:dyDescent="0.25">
      <c r="A195" t="s">
        <v>307</v>
      </c>
      <c r="B195" t="s">
        <v>278</v>
      </c>
      <c r="C195">
        <f>_xlfn.XLOOKUP(D195,Tables!N:N,Tables!M:M)</f>
        <v>311</v>
      </c>
      <c r="D195" t="s">
        <v>40</v>
      </c>
      <c r="E195">
        <f>_xlfn.XLOOKUP(F195,Tables!Q:Q,Tables!P:P)</f>
        <v>1000</v>
      </c>
      <c r="F195" t="s">
        <v>10</v>
      </c>
      <c r="G195" s="1">
        <v>37939</v>
      </c>
      <c r="H195" s="1">
        <v>45336</v>
      </c>
      <c r="I195">
        <f>_xlfn.XLOOKUP(J195,Tables!Y:Y,Tables!X:X)</f>
        <v>8010</v>
      </c>
      <c r="J195" t="s">
        <v>61</v>
      </c>
      <c r="K195">
        <f>_xlfn.XLOOKUP(L195,Tables!U:U,Tables!S:S)</f>
        <v>2001</v>
      </c>
      <c r="L195" t="s">
        <v>36</v>
      </c>
      <c r="M195">
        <f>_xlfn.XLOOKUP(N195,Tables!AC:AC,Tables!AA:AA)</f>
        <v>8012</v>
      </c>
      <c r="N195" t="s">
        <v>62</v>
      </c>
    </row>
    <row r="196" spans="1:14" x14ac:dyDescent="0.25">
      <c r="A196" t="s">
        <v>308</v>
      </c>
      <c r="B196" t="s">
        <v>309</v>
      </c>
      <c r="C196">
        <f>_xlfn.XLOOKUP(D196,Tables!N:N,Tables!M:M)</f>
        <v>311</v>
      </c>
      <c r="D196" t="s">
        <v>40</v>
      </c>
      <c r="E196">
        <f>_xlfn.XLOOKUP(F196,Tables!Q:Q,Tables!P:P)</f>
        <v>1000</v>
      </c>
      <c r="F196" t="s">
        <v>10</v>
      </c>
      <c r="G196" s="1">
        <v>33057</v>
      </c>
      <c r="H196" s="1">
        <v>45406</v>
      </c>
      <c r="I196">
        <f>_xlfn.XLOOKUP(J196,Tables!Y:Y,Tables!X:X)</f>
        <v>5010</v>
      </c>
      <c r="J196" t="s">
        <v>750</v>
      </c>
      <c r="K196">
        <f>_xlfn.XLOOKUP(L196,Tables!U:U,Tables!S:S)</f>
        <v>1001</v>
      </c>
      <c r="L196" t="s">
        <v>55</v>
      </c>
      <c r="M196">
        <f>_xlfn.XLOOKUP(N196,Tables!AC:AC,Tables!AA:AA)</f>
        <v>5014</v>
      </c>
      <c r="N196" t="s">
        <v>291</v>
      </c>
    </row>
    <row r="197" spans="1:14" x14ac:dyDescent="0.25">
      <c r="A197" t="s">
        <v>300</v>
      </c>
      <c r="B197" t="s">
        <v>267</v>
      </c>
      <c r="C197">
        <f>_xlfn.XLOOKUP(D197,Tables!N:N,Tables!M:M)</f>
        <v>311</v>
      </c>
      <c r="D197" t="s">
        <v>40</v>
      </c>
      <c r="E197">
        <f>_xlfn.XLOOKUP(F197,Tables!Q:Q,Tables!P:P)</f>
        <v>1000</v>
      </c>
      <c r="F197" t="s">
        <v>10</v>
      </c>
      <c r="G197" s="1">
        <v>34719</v>
      </c>
      <c r="H197" s="1">
        <v>45326</v>
      </c>
      <c r="I197">
        <f>_xlfn.XLOOKUP(J197,Tables!Y:Y,Tables!X:X)</f>
        <v>2010</v>
      </c>
      <c r="J197" t="s">
        <v>86</v>
      </c>
      <c r="K197">
        <f>_xlfn.XLOOKUP(L197,Tables!U:U,Tables!S:S)</f>
        <v>1002</v>
      </c>
      <c r="L197" t="s">
        <v>12</v>
      </c>
      <c r="M197">
        <f>_xlfn.XLOOKUP(N197,Tables!AC:AC,Tables!AA:AA)</f>
        <v>2011</v>
      </c>
      <c r="N197" t="s">
        <v>126</v>
      </c>
    </row>
    <row r="198" spans="1:14" x14ac:dyDescent="0.25">
      <c r="A198" t="s">
        <v>310</v>
      </c>
      <c r="B198" t="s">
        <v>271</v>
      </c>
      <c r="C198">
        <f>_xlfn.XLOOKUP(D198,Tables!N:N,Tables!M:M)</f>
        <v>310</v>
      </c>
      <c r="D198" t="s">
        <v>9</v>
      </c>
      <c r="E198">
        <f>_xlfn.XLOOKUP(F198,Tables!Q:Q,Tables!P:P)</f>
        <v>1000</v>
      </c>
      <c r="F198" t="s">
        <v>10</v>
      </c>
      <c r="G198" s="1">
        <v>32056</v>
      </c>
      <c r="H198" s="1">
        <v>44947</v>
      </c>
      <c r="I198">
        <f>_xlfn.XLOOKUP(J198,Tables!Y:Y,Tables!X:X)</f>
        <v>6010</v>
      </c>
      <c r="J198" t="s">
        <v>48</v>
      </c>
      <c r="K198">
        <f>_xlfn.XLOOKUP(L198,Tables!U:U,Tables!S:S)</f>
        <v>1002</v>
      </c>
      <c r="L198" t="s">
        <v>12</v>
      </c>
      <c r="M198">
        <f>_xlfn.XLOOKUP(N198,Tables!AC:AC,Tables!AA:AA)</f>
        <v>6011</v>
      </c>
      <c r="N198" t="s">
        <v>51</v>
      </c>
    </row>
    <row r="199" spans="1:14" x14ac:dyDescent="0.25">
      <c r="A199" t="s">
        <v>311</v>
      </c>
      <c r="B199" t="s">
        <v>262</v>
      </c>
      <c r="C199">
        <f>_xlfn.XLOOKUP(D199,Tables!N:N,Tables!M:M)</f>
        <v>311</v>
      </c>
      <c r="D199" t="s">
        <v>40</v>
      </c>
      <c r="E199">
        <f>_xlfn.XLOOKUP(F199,Tables!Q:Q,Tables!P:P)</f>
        <v>1000</v>
      </c>
      <c r="F199" t="s">
        <v>10</v>
      </c>
      <c r="G199" s="1">
        <v>27592</v>
      </c>
      <c r="H199" s="1">
        <v>44757</v>
      </c>
      <c r="I199">
        <f>_xlfn.XLOOKUP(J199,Tables!Y:Y,Tables!X:X)</f>
        <v>9010</v>
      </c>
      <c r="J199" t="s">
        <v>24</v>
      </c>
      <c r="K199">
        <f>_xlfn.XLOOKUP(L199,Tables!U:U,Tables!S:S)</f>
        <v>2001</v>
      </c>
      <c r="L199" t="s">
        <v>36</v>
      </c>
      <c r="M199">
        <f>_xlfn.XLOOKUP(N199,Tables!AC:AC,Tables!AA:AA)</f>
        <v>9014</v>
      </c>
      <c r="N199" t="s">
        <v>100</v>
      </c>
    </row>
    <row r="200" spans="1:14" x14ac:dyDescent="0.25">
      <c r="A200" t="s">
        <v>273</v>
      </c>
      <c r="B200" t="s">
        <v>301</v>
      </c>
      <c r="C200">
        <f>_xlfn.XLOOKUP(D200,Tables!N:N,Tables!M:M)</f>
        <v>311</v>
      </c>
      <c r="D200" t="s">
        <v>40</v>
      </c>
      <c r="E200">
        <f>_xlfn.XLOOKUP(F200,Tables!Q:Q,Tables!P:P)</f>
        <v>1000</v>
      </c>
      <c r="F200" t="s">
        <v>10</v>
      </c>
      <c r="G200" s="1">
        <v>35894</v>
      </c>
      <c r="H200" s="1">
        <v>45532</v>
      </c>
      <c r="I200">
        <f>_xlfn.XLOOKUP(J200,Tables!Y:Y,Tables!X:X)</f>
        <v>9050</v>
      </c>
      <c r="J200" t="s">
        <v>54</v>
      </c>
      <c r="K200">
        <f>_xlfn.XLOOKUP(L200,Tables!U:U,Tables!S:S)</f>
        <v>1001</v>
      </c>
      <c r="L200" t="s">
        <v>55</v>
      </c>
      <c r="M200">
        <f>_xlfn.XLOOKUP(N200,Tables!AC:AC,Tables!AA:AA)</f>
        <v>9054</v>
      </c>
      <c r="N200" t="s">
        <v>71</v>
      </c>
    </row>
    <row r="201" spans="1:14" x14ac:dyDescent="0.25">
      <c r="A201" t="s">
        <v>284</v>
      </c>
      <c r="B201" t="s">
        <v>292</v>
      </c>
      <c r="C201">
        <f>_xlfn.XLOOKUP(D201,Tables!N:N,Tables!M:M)</f>
        <v>311</v>
      </c>
      <c r="D201" t="s">
        <v>40</v>
      </c>
      <c r="E201">
        <f>_xlfn.XLOOKUP(F201,Tables!Q:Q,Tables!P:P)</f>
        <v>1000</v>
      </c>
      <c r="F201" t="s">
        <v>10</v>
      </c>
      <c r="G201" s="1">
        <v>30484</v>
      </c>
      <c r="H201" s="1">
        <v>45069</v>
      </c>
      <c r="I201">
        <f>_xlfn.XLOOKUP(J201,Tables!Y:Y,Tables!X:X)</f>
        <v>6010</v>
      </c>
      <c r="J201" t="s">
        <v>48</v>
      </c>
      <c r="K201">
        <f>_xlfn.XLOOKUP(L201,Tables!U:U,Tables!S:S)</f>
        <v>1001</v>
      </c>
      <c r="L201" t="s">
        <v>55</v>
      </c>
      <c r="M201">
        <f>_xlfn.XLOOKUP(N201,Tables!AC:AC,Tables!AA:AA)</f>
        <v>6012</v>
      </c>
      <c r="N201" t="s">
        <v>93</v>
      </c>
    </row>
    <row r="202" spans="1:14" x14ac:dyDescent="0.25">
      <c r="A202" t="s">
        <v>311</v>
      </c>
      <c r="B202" t="s">
        <v>312</v>
      </c>
      <c r="C202">
        <f>_xlfn.XLOOKUP(D202,Tables!N:N,Tables!M:M)</f>
        <v>311</v>
      </c>
      <c r="D202" t="s">
        <v>40</v>
      </c>
      <c r="E202">
        <f>_xlfn.XLOOKUP(F202,Tables!Q:Q,Tables!P:P)</f>
        <v>1000</v>
      </c>
      <c r="F202" t="s">
        <v>10</v>
      </c>
      <c r="G202" s="1">
        <v>28103</v>
      </c>
      <c r="H202" s="1">
        <v>44616</v>
      </c>
      <c r="I202">
        <f>_xlfn.XLOOKUP(J202,Tables!Y:Y,Tables!X:X)</f>
        <v>4010</v>
      </c>
      <c r="J202" t="s">
        <v>115</v>
      </c>
      <c r="K202">
        <f>_xlfn.XLOOKUP(L202,Tables!U:U,Tables!S:S)</f>
        <v>1003</v>
      </c>
      <c r="L202" t="s">
        <v>32</v>
      </c>
      <c r="M202">
        <f>_xlfn.XLOOKUP(N202,Tables!AC:AC,Tables!AA:AA)</f>
        <v>4011</v>
      </c>
      <c r="N202" t="s">
        <v>190</v>
      </c>
    </row>
    <row r="203" spans="1:14" x14ac:dyDescent="0.25">
      <c r="A203" t="s">
        <v>304</v>
      </c>
      <c r="B203" t="s">
        <v>312</v>
      </c>
      <c r="C203">
        <f>_xlfn.XLOOKUP(D203,Tables!N:N,Tables!M:M)</f>
        <v>311</v>
      </c>
      <c r="D203" t="s">
        <v>40</v>
      </c>
      <c r="E203">
        <f>_xlfn.XLOOKUP(F203,Tables!Q:Q,Tables!P:P)</f>
        <v>1000</v>
      </c>
      <c r="F203" t="s">
        <v>10</v>
      </c>
      <c r="G203" s="1">
        <v>36482</v>
      </c>
      <c r="H203" s="1">
        <v>43930</v>
      </c>
      <c r="I203">
        <f>_xlfn.XLOOKUP(J203,Tables!Y:Y,Tables!X:X)</f>
        <v>3010</v>
      </c>
      <c r="J203" t="s">
        <v>11</v>
      </c>
      <c r="K203">
        <f>_xlfn.XLOOKUP(L203,Tables!U:U,Tables!S:S)</f>
        <v>1001</v>
      </c>
      <c r="L203" t="s">
        <v>55</v>
      </c>
      <c r="M203">
        <f>_xlfn.XLOOKUP(N203,Tables!AC:AC,Tables!AA:AA)</f>
        <v>3016</v>
      </c>
      <c r="N203" t="s">
        <v>103</v>
      </c>
    </row>
    <row r="204" spans="1:14" x14ac:dyDescent="0.25">
      <c r="A204" t="s">
        <v>313</v>
      </c>
      <c r="B204" t="s">
        <v>301</v>
      </c>
      <c r="C204">
        <f>_xlfn.XLOOKUP(D204,Tables!N:N,Tables!M:M)</f>
        <v>310</v>
      </c>
      <c r="D204" t="s">
        <v>9</v>
      </c>
      <c r="E204">
        <f>_xlfn.XLOOKUP(F204,Tables!Q:Q,Tables!P:P)</f>
        <v>1000</v>
      </c>
      <c r="F204" t="s">
        <v>10</v>
      </c>
      <c r="G204" s="1">
        <v>31383</v>
      </c>
      <c r="H204" s="1">
        <v>44467</v>
      </c>
      <c r="I204">
        <f>_xlfn.XLOOKUP(J204,Tables!Y:Y,Tables!X:X)</f>
        <v>5010</v>
      </c>
      <c r="J204" t="s">
        <v>750</v>
      </c>
      <c r="K204">
        <f>_xlfn.XLOOKUP(L204,Tables!U:U,Tables!S:S)</f>
        <v>1002</v>
      </c>
      <c r="L204" t="s">
        <v>12</v>
      </c>
      <c r="M204">
        <f>_xlfn.XLOOKUP(N204,Tables!AC:AC,Tables!AA:AA)</f>
        <v>5013</v>
      </c>
      <c r="N204" t="s">
        <v>74</v>
      </c>
    </row>
    <row r="205" spans="1:14" x14ac:dyDescent="0.25">
      <c r="A205" t="s">
        <v>293</v>
      </c>
      <c r="B205" t="s">
        <v>285</v>
      </c>
      <c r="C205">
        <f>_xlfn.XLOOKUP(D205,Tables!N:N,Tables!M:M)</f>
        <v>311</v>
      </c>
      <c r="D205" t="s">
        <v>40</v>
      </c>
      <c r="E205">
        <f>_xlfn.XLOOKUP(F205,Tables!Q:Q,Tables!P:P)</f>
        <v>1000</v>
      </c>
      <c r="F205" t="s">
        <v>10</v>
      </c>
      <c r="G205" s="1">
        <v>34657</v>
      </c>
      <c r="H205" s="1">
        <v>44418</v>
      </c>
      <c r="I205">
        <f>_xlfn.XLOOKUP(J205,Tables!Y:Y,Tables!X:X)</f>
        <v>7010</v>
      </c>
      <c r="J205" t="s">
        <v>41</v>
      </c>
      <c r="K205">
        <f>_xlfn.XLOOKUP(L205,Tables!U:U,Tables!S:S)</f>
        <v>1002</v>
      </c>
      <c r="L205" t="s">
        <v>12</v>
      </c>
      <c r="M205">
        <f>_xlfn.XLOOKUP(N205,Tables!AC:AC,Tables!AA:AA)</f>
        <v>7013</v>
      </c>
      <c r="N205" t="s">
        <v>198</v>
      </c>
    </row>
    <row r="206" spans="1:14" x14ac:dyDescent="0.25">
      <c r="A206" t="s">
        <v>266</v>
      </c>
      <c r="B206" t="s">
        <v>312</v>
      </c>
      <c r="C206">
        <f>_xlfn.XLOOKUP(D206,Tables!N:N,Tables!M:M)</f>
        <v>311</v>
      </c>
      <c r="D206" t="s">
        <v>40</v>
      </c>
      <c r="E206">
        <f>_xlfn.XLOOKUP(F206,Tables!Q:Q,Tables!P:P)</f>
        <v>1000</v>
      </c>
      <c r="F206" t="s">
        <v>10</v>
      </c>
      <c r="G206" s="1">
        <v>34445</v>
      </c>
      <c r="H206" s="1">
        <v>45281</v>
      </c>
      <c r="I206">
        <f>_xlfn.XLOOKUP(J206,Tables!Y:Y,Tables!X:X)</f>
        <v>5010</v>
      </c>
      <c r="J206" t="s">
        <v>750</v>
      </c>
      <c r="K206">
        <f>_xlfn.XLOOKUP(L206,Tables!U:U,Tables!S:S)</f>
        <v>1003</v>
      </c>
      <c r="L206" t="s">
        <v>32</v>
      </c>
      <c r="M206">
        <f>_xlfn.XLOOKUP(N206,Tables!AC:AC,Tables!AA:AA)</f>
        <v>5012</v>
      </c>
      <c r="N206" t="s">
        <v>77</v>
      </c>
    </row>
    <row r="207" spans="1:14" x14ac:dyDescent="0.25">
      <c r="A207" t="s">
        <v>314</v>
      </c>
      <c r="B207" t="s">
        <v>262</v>
      </c>
      <c r="C207">
        <f>_xlfn.XLOOKUP(D207,Tables!N:N,Tables!M:M)</f>
        <v>310</v>
      </c>
      <c r="D207" t="s">
        <v>9</v>
      </c>
      <c r="E207">
        <f>_xlfn.XLOOKUP(F207,Tables!Q:Q,Tables!P:P)</f>
        <v>1000</v>
      </c>
      <c r="F207" t="s">
        <v>10</v>
      </c>
      <c r="G207" s="1">
        <v>35644</v>
      </c>
      <c r="H207" s="1">
        <v>45098</v>
      </c>
      <c r="I207">
        <f>_xlfn.XLOOKUP(J207,Tables!Y:Y,Tables!X:X)</f>
        <v>7010</v>
      </c>
      <c r="J207" t="s">
        <v>41</v>
      </c>
      <c r="K207">
        <f>_xlfn.XLOOKUP(L207,Tables!U:U,Tables!S:S)</f>
        <v>1002</v>
      </c>
      <c r="L207" t="s">
        <v>12</v>
      </c>
      <c r="M207">
        <f>_xlfn.XLOOKUP(N207,Tables!AC:AC,Tables!AA:AA)</f>
        <v>7012</v>
      </c>
      <c r="N207" t="s">
        <v>123</v>
      </c>
    </row>
    <row r="208" spans="1:14" x14ac:dyDescent="0.25">
      <c r="A208" t="s">
        <v>263</v>
      </c>
      <c r="B208" t="s">
        <v>290</v>
      </c>
      <c r="C208">
        <f>_xlfn.XLOOKUP(D208,Tables!N:N,Tables!M:M)</f>
        <v>311</v>
      </c>
      <c r="D208" t="s">
        <v>40</v>
      </c>
      <c r="E208">
        <f>_xlfn.XLOOKUP(F208,Tables!Q:Q,Tables!P:P)</f>
        <v>1000</v>
      </c>
      <c r="F208" t="s">
        <v>10</v>
      </c>
      <c r="G208" s="1">
        <v>30977</v>
      </c>
      <c r="H208" s="1">
        <v>44417</v>
      </c>
      <c r="I208">
        <f>_xlfn.XLOOKUP(J208,Tables!Y:Y,Tables!X:X)</f>
        <v>7010</v>
      </c>
      <c r="J208" t="s">
        <v>41</v>
      </c>
      <c r="K208">
        <f>_xlfn.XLOOKUP(L208,Tables!U:U,Tables!S:S)</f>
        <v>1002</v>
      </c>
      <c r="L208" t="s">
        <v>12</v>
      </c>
      <c r="M208">
        <f>_xlfn.XLOOKUP(N208,Tables!AC:AC,Tables!AA:AA)</f>
        <v>7012</v>
      </c>
      <c r="N208" t="s">
        <v>123</v>
      </c>
    </row>
    <row r="209" spans="1:14" x14ac:dyDescent="0.25">
      <c r="A209" t="s">
        <v>315</v>
      </c>
      <c r="B209" t="s">
        <v>285</v>
      </c>
      <c r="C209">
        <f>_xlfn.XLOOKUP(D209,Tables!N:N,Tables!M:M)</f>
        <v>311</v>
      </c>
      <c r="D209" t="s">
        <v>40</v>
      </c>
      <c r="E209">
        <f>_xlfn.XLOOKUP(F209,Tables!Q:Q,Tables!P:P)</f>
        <v>1000</v>
      </c>
      <c r="F209" t="s">
        <v>10</v>
      </c>
      <c r="G209" s="1">
        <v>34650</v>
      </c>
      <c r="H209" s="1">
        <v>43947</v>
      </c>
      <c r="I209">
        <f>_xlfn.XLOOKUP(J209,Tables!Y:Y,Tables!X:X)</f>
        <v>9010</v>
      </c>
      <c r="J209" t="s">
        <v>24</v>
      </c>
      <c r="K209">
        <f>_xlfn.XLOOKUP(L209,Tables!U:U,Tables!S:S)</f>
        <v>1002</v>
      </c>
      <c r="L209" t="s">
        <v>12</v>
      </c>
      <c r="M209">
        <f>_xlfn.XLOOKUP(N209,Tables!AC:AC,Tables!AA:AA)</f>
        <v>9014</v>
      </c>
      <c r="N209" t="s">
        <v>100</v>
      </c>
    </row>
    <row r="210" spans="1:14" x14ac:dyDescent="0.25">
      <c r="A210" t="s">
        <v>306</v>
      </c>
      <c r="B210" t="s">
        <v>290</v>
      </c>
      <c r="C210">
        <f>_xlfn.XLOOKUP(D210,Tables!N:N,Tables!M:M)</f>
        <v>311</v>
      </c>
      <c r="D210" t="s">
        <v>40</v>
      </c>
      <c r="E210">
        <f>_xlfn.XLOOKUP(F210,Tables!Q:Q,Tables!P:P)</f>
        <v>1000</v>
      </c>
      <c r="F210" t="s">
        <v>10</v>
      </c>
      <c r="G210" s="1">
        <v>27395</v>
      </c>
      <c r="H210" s="1">
        <v>44946</v>
      </c>
      <c r="I210">
        <f>_xlfn.XLOOKUP(J210,Tables!Y:Y,Tables!X:X)</f>
        <v>1010</v>
      </c>
      <c r="J210" t="s">
        <v>65</v>
      </c>
      <c r="K210">
        <f>_xlfn.XLOOKUP(L210,Tables!U:U,Tables!S:S)</f>
        <v>1003</v>
      </c>
      <c r="L210" t="s">
        <v>32</v>
      </c>
      <c r="M210">
        <f>_xlfn.XLOOKUP(N210,Tables!AC:AC,Tables!AA:AA)</f>
        <v>1013</v>
      </c>
      <c r="N210" t="s">
        <v>98</v>
      </c>
    </row>
    <row r="211" spans="1:14" x14ac:dyDescent="0.25">
      <c r="A211" t="s">
        <v>284</v>
      </c>
      <c r="B211" t="s">
        <v>265</v>
      </c>
      <c r="C211">
        <f>_xlfn.XLOOKUP(D211,Tables!N:N,Tables!M:M)</f>
        <v>311</v>
      </c>
      <c r="D211" t="s">
        <v>40</v>
      </c>
      <c r="E211">
        <f>_xlfn.XLOOKUP(F211,Tables!Q:Q,Tables!P:P)</f>
        <v>1000</v>
      </c>
      <c r="F211" t="s">
        <v>10</v>
      </c>
      <c r="G211" s="1">
        <v>37079</v>
      </c>
      <c r="H211" s="1">
        <v>45083</v>
      </c>
      <c r="I211">
        <f>_xlfn.XLOOKUP(J211,Tables!Y:Y,Tables!X:X)</f>
        <v>9050</v>
      </c>
      <c r="J211" t="s">
        <v>54</v>
      </c>
      <c r="K211">
        <f>_xlfn.XLOOKUP(L211,Tables!U:U,Tables!S:S)</f>
        <v>1003</v>
      </c>
      <c r="L211" t="s">
        <v>32</v>
      </c>
      <c r="M211">
        <f>_xlfn.XLOOKUP(N211,Tables!AC:AC,Tables!AA:AA)</f>
        <v>9054</v>
      </c>
      <c r="N211" t="s">
        <v>71</v>
      </c>
    </row>
    <row r="212" spans="1:14" x14ac:dyDescent="0.25">
      <c r="A212" t="s">
        <v>275</v>
      </c>
      <c r="B212" t="s">
        <v>276</v>
      </c>
      <c r="C212">
        <f>_xlfn.XLOOKUP(D212,Tables!N:N,Tables!M:M)</f>
        <v>311</v>
      </c>
      <c r="D212" t="s">
        <v>40</v>
      </c>
      <c r="E212">
        <f>_xlfn.XLOOKUP(F212,Tables!Q:Q,Tables!P:P)</f>
        <v>1000</v>
      </c>
      <c r="F212" t="s">
        <v>10</v>
      </c>
      <c r="G212" s="1">
        <v>24101</v>
      </c>
      <c r="H212" s="1">
        <v>45096</v>
      </c>
      <c r="I212">
        <f>_xlfn.XLOOKUP(J212,Tables!Y:Y,Tables!X:X)</f>
        <v>9050</v>
      </c>
      <c r="J212" t="s">
        <v>54</v>
      </c>
      <c r="K212">
        <f>_xlfn.XLOOKUP(L212,Tables!U:U,Tables!S:S)</f>
        <v>2001</v>
      </c>
      <c r="L212" t="s">
        <v>36</v>
      </c>
      <c r="M212">
        <f>_xlfn.XLOOKUP(N212,Tables!AC:AC,Tables!AA:AA)</f>
        <v>9052</v>
      </c>
      <c r="N212" t="s">
        <v>144</v>
      </c>
    </row>
    <row r="213" spans="1:14" x14ac:dyDescent="0.25">
      <c r="A213" t="s">
        <v>316</v>
      </c>
      <c r="B213" t="s">
        <v>309</v>
      </c>
      <c r="C213">
        <f>_xlfn.XLOOKUP(D213,Tables!N:N,Tables!M:M)</f>
        <v>311</v>
      </c>
      <c r="D213" t="s">
        <v>40</v>
      </c>
      <c r="E213">
        <f>_xlfn.XLOOKUP(F213,Tables!Q:Q,Tables!P:P)</f>
        <v>1000</v>
      </c>
      <c r="F213" t="s">
        <v>10</v>
      </c>
      <c r="G213" s="1">
        <v>32405</v>
      </c>
      <c r="H213" s="1">
        <v>44854</v>
      </c>
      <c r="I213">
        <f>_xlfn.XLOOKUP(J213,Tables!Y:Y,Tables!X:X)</f>
        <v>5010</v>
      </c>
      <c r="J213" t="s">
        <v>750</v>
      </c>
      <c r="K213">
        <f>_xlfn.XLOOKUP(L213,Tables!U:U,Tables!S:S)</f>
        <v>2001</v>
      </c>
      <c r="L213" t="s">
        <v>36</v>
      </c>
      <c r="M213">
        <f>_xlfn.XLOOKUP(N213,Tables!AC:AC,Tables!AA:AA)</f>
        <v>5013</v>
      </c>
      <c r="N213" t="s">
        <v>74</v>
      </c>
    </row>
    <row r="214" spans="1:14" x14ac:dyDescent="0.25">
      <c r="A214" t="s">
        <v>300</v>
      </c>
      <c r="B214" t="s">
        <v>317</v>
      </c>
      <c r="C214">
        <f>_xlfn.XLOOKUP(D214,Tables!N:N,Tables!M:M)</f>
        <v>311</v>
      </c>
      <c r="D214" t="s">
        <v>40</v>
      </c>
      <c r="E214">
        <f>_xlfn.XLOOKUP(F214,Tables!Q:Q,Tables!P:P)</f>
        <v>1000</v>
      </c>
      <c r="F214" t="s">
        <v>10</v>
      </c>
      <c r="G214" s="1">
        <v>29377</v>
      </c>
      <c r="H214" s="1">
        <v>44398</v>
      </c>
      <c r="I214">
        <f>_xlfn.XLOOKUP(J214,Tables!Y:Y,Tables!X:X)</f>
        <v>1010</v>
      </c>
      <c r="J214" t="s">
        <v>65</v>
      </c>
      <c r="K214">
        <f>_xlfn.XLOOKUP(L214,Tables!U:U,Tables!S:S)</f>
        <v>1001</v>
      </c>
      <c r="L214" t="s">
        <v>55</v>
      </c>
      <c r="M214">
        <f>_xlfn.XLOOKUP(N214,Tables!AC:AC,Tables!AA:AA)</f>
        <v>1011</v>
      </c>
      <c r="N214" t="s">
        <v>111</v>
      </c>
    </row>
    <row r="215" spans="1:14" x14ac:dyDescent="0.25">
      <c r="A215" t="s">
        <v>318</v>
      </c>
      <c r="B215" t="s">
        <v>287</v>
      </c>
      <c r="C215">
        <f>_xlfn.XLOOKUP(D215,Tables!N:N,Tables!M:M)</f>
        <v>311</v>
      </c>
      <c r="D215" t="s">
        <v>40</v>
      </c>
      <c r="E215">
        <f>_xlfn.XLOOKUP(F215,Tables!Q:Q,Tables!P:P)</f>
        <v>1000</v>
      </c>
      <c r="F215" t="s">
        <v>10</v>
      </c>
      <c r="G215" s="1">
        <v>34916</v>
      </c>
      <c r="H215" s="1">
        <v>45314</v>
      </c>
      <c r="I215">
        <f>_xlfn.XLOOKUP(J215,Tables!Y:Y,Tables!X:X)</f>
        <v>3010</v>
      </c>
      <c r="J215" t="s">
        <v>11</v>
      </c>
      <c r="K215">
        <f>_xlfn.XLOOKUP(L215,Tables!U:U,Tables!S:S)</f>
        <v>1001</v>
      </c>
      <c r="L215" t="s">
        <v>55</v>
      </c>
      <c r="M215">
        <f>_xlfn.XLOOKUP(N215,Tables!AC:AC,Tables!AA:AA)</f>
        <v>3014</v>
      </c>
      <c r="N215" t="s">
        <v>154</v>
      </c>
    </row>
    <row r="216" spans="1:14" x14ac:dyDescent="0.25">
      <c r="A216" t="s">
        <v>319</v>
      </c>
      <c r="B216" t="s">
        <v>309</v>
      </c>
      <c r="C216">
        <f>_xlfn.XLOOKUP(D216,Tables!N:N,Tables!M:M)</f>
        <v>311</v>
      </c>
      <c r="D216" t="s">
        <v>40</v>
      </c>
      <c r="E216">
        <f>_xlfn.XLOOKUP(F216,Tables!Q:Q,Tables!P:P)</f>
        <v>1000</v>
      </c>
      <c r="F216" t="s">
        <v>10</v>
      </c>
      <c r="G216" s="1">
        <v>29310</v>
      </c>
      <c r="H216" s="1">
        <v>44096</v>
      </c>
      <c r="I216">
        <f>_xlfn.XLOOKUP(J216,Tables!Y:Y,Tables!X:X)</f>
        <v>2010</v>
      </c>
      <c r="J216" t="s">
        <v>86</v>
      </c>
      <c r="K216">
        <f>_xlfn.XLOOKUP(L216,Tables!U:U,Tables!S:S)</f>
        <v>2001</v>
      </c>
      <c r="L216" t="s">
        <v>36</v>
      </c>
      <c r="M216">
        <f>_xlfn.XLOOKUP(N216,Tables!AC:AC,Tables!AA:AA)</f>
        <v>2012</v>
      </c>
      <c r="N216" t="s">
        <v>87</v>
      </c>
    </row>
    <row r="217" spans="1:14" x14ac:dyDescent="0.25">
      <c r="A217" t="s">
        <v>310</v>
      </c>
      <c r="B217" t="s">
        <v>269</v>
      </c>
      <c r="C217">
        <f>_xlfn.XLOOKUP(D217,Tables!N:N,Tables!M:M)</f>
        <v>311</v>
      </c>
      <c r="D217" t="s">
        <v>40</v>
      </c>
      <c r="E217">
        <f>_xlfn.XLOOKUP(F217,Tables!Q:Q,Tables!P:P)</f>
        <v>1000</v>
      </c>
      <c r="F217" t="s">
        <v>10</v>
      </c>
      <c r="G217" s="1">
        <v>24970</v>
      </c>
      <c r="H217" s="1">
        <v>45535</v>
      </c>
      <c r="I217">
        <f>_xlfn.XLOOKUP(J217,Tables!Y:Y,Tables!X:X)</f>
        <v>1010</v>
      </c>
      <c r="J217" t="s">
        <v>65</v>
      </c>
      <c r="K217">
        <f>_xlfn.XLOOKUP(L217,Tables!U:U,Tables!S:S)</f>
        <v>1003</v>
      </c>
      <c r="L217" t="s">
        <v>32</v>
      </c>
      <c r="M217">
        <f>_xlfn.XLOOKUP(N217,Tables!AC:AC,Tables!AA:AA)</f>
        <v>1012</v>
      </c>
      <c r="N217" t="s">
        <v>66</v>
      </c>
    </row>
    <row r="218" spans="1:14" x14ac:dyDescent="0.25">
      <c r="A218" t="s">
        <v>678</v>
      </c>
      <c r="B218" t="s">
        <v>303</v>
      </c>
      <c r="C218">
        <f>_xlfn.XLOOKUP(D218,Tables!N:N,Tables!M:M)</f>
        <v>310</v>
      </c>
      <c r="D218" t="s">
        <v>9</v>
      </c>
      <c r="E218">
        <f>_xlfn.XLOOKUP(F218,Tables!Q:Q,Tables!P:P)</f>
        <v>1000</v>
      </c>
      <c r="F218" t="s">
        <v>10</v>
      </c>
      <c r="G218" s="1">
        <v>38600</v>
      </c>
      <c r="H218" s="1">
        <v>45385</v>
      </c>
      <c r="I218">
        <f>_xlfn.XLOOKUP(J218,Tables!Y:Y,Tables!X:X)</f>
        <v>4010</v>
      </c>
      <c r="J218" t="s">
        <v>115</v>
      </c>
      <c r="K218">
        <f>_xlfn.XLOOKUP(L218,Tables!U:U,Tables!S:S)</f>
        <v>1002</v>
      </c>
      <c r="L218" t="s">
        <v>12</v>
      </c>
      <c r="M218">
        <f>_xlfn.XLOOKUP(N218,Tables!AC:AC,Tables!AA:AA)</f>
        <v>4011</v>
      </c>
      <c r="N218" t="s">
        <v>190</v>
      </c>
    </row>
    <row r="219" spans="1:14" x14ac:dyDescent="0.25">
      <c r="A219" t="s">
        <v>307</v>
      </c>
      <c r="B219" t="s">
        <v>320</v>
      </c>
      <c r="C219">
        <f>_xlfn.XLOOKUP(D219,Tables!N:N,Tables!M:M)</f>
        <v>311</v>
      </c>
      <c r="D219" t="s">
        <v>40</v>
      </c>
      <c r="E219">
        <f>_xlfn.XLOOKUP(F219,Tables!Q:Q,Tables!P:P)</f>
        <v>1000</v>
      </c>
      <c r="F219" t="s">
        <v>10</v>
      </c>
      <c r="G219" s="1">
        <v>34518</v>
      </c>
      <c r="H219" s="1">
        <v>44234</v>
      </c>
      <c r="I219">
        <f>_xlfn.XLOOKUP(J219,Tables!Y:Y,Tables!X:X)</f>
        <v>9010</v>
      </c>
      <c r="J219" t="s">
        <v>24</v>
      </c>
      <c r="K219">
        <f>_xlfn.XLOOKUP(L219,Tables!U:U,Tables!S:S)</f>
        <v>2001</v>
      </c>
      <c r="L219" t="s">
        <v>36</v>
      </c>
      <c r="M219">
        <f>_xlfn.XLOOKUP(N219,Tables!AC:AC,Tables!AA:AA)</f>
        <v>9017</v>
      </c>
      <c r="N219" t="s">
        <v>83</v>
      </c>
    </row>
    <row r="220" spans="1:14" x14ac:dyDescent="0.25">
      <c r="A220" t="s">
        <v>316</v>
      </c>
      <c r="B220" t="s">
        <v>303</v>
      </c>
      <c r="C220">
        <f>_xlfn.XLOOKUP(D220,Tables!N:N,Tables!M:M)</f>
        <v>311</v>
      </c>
      <c r="D220" t="s">
        <v>40</v>
      </c>
      <c r="E220">
        <f>_xlfn.XLOOKUP(F220,Tables!Q:Q,Tables!P:P)</f>
        <v>1000</v>
      </c>
      <c r="F220" t="s">
        <v>10</v>
      </c>
      <c r="G220" s="1">
        <v>25498</v>
      </c>
      <c r="H220" s="1">
        <v>43965</v>
      </c>
      <c r="I220">
        <f>_xlfn.XLOOKUP(J220,Tables!Y:Y,Tables!X:X)</f>
        <v>5010</v>
      </c>
      <c r="J220" t="s">
        <v>750</v>
      </c>
      <c r="K220">
        <f>_xlfn.XLOOKUP(L220,Tables!U:U,Tables!S:S)</f>
        <v>2001</v>
      </c>
      <c r="L220" t="s">
        <v>36</v>
      </c>
      <c r="M220">
        <f>_xlfn.XLOOKUP(N220,Tables!AC:AC,Tables!AA:AA)</f>
        <v>5014</v>
      </c>
      <c r="N220" t="s">
        <v>291</v>
      </c>
    </row>
    <row r="221" spans="1:14" x14ac:dyDescent="0.25">
      <c r="A221" t="s">
        <v>316</v>
      </c>
      <c r="B221" t="s">
        <v>321</v>
      </c>
      <c r="C221">
        <f>_xlfn.XLOOKUP(D221,Tables!N:N,Tables!M:M)</f>
        <v>311</v>
      </c>
      <c r="D221" t="s">
        <v>40</v>
      </c>
      <c r="E221">
        <f>_xlfn.XLOOKUP(F221,Tables!Q:Q,Tables!P:P)</f>
        <v>1000</v>
      </c>
      <c r="F221" t="s">
        <v>10</v>
      </c>
      <c r="G221" s="1">
        <v>35239</v>
      </c>
      <c r="H221" s="1">
        <v>44494</v>
      </c>
      <c r="I221">
        <f>_xlfn.XLOOKUP(J221,Tables!Y:Y,Tables!X:X)</f>
        <v>1010</v>
      </c>
      <c r="J221" t="s">
        <v>65</v>
      </c>
      <c r="K221">
        <f>_xlfn.XLOOKUP(L221,Tables!U:U,Tables!S:S)</f>
        <v>2001</v>
      </c>
      <c r="L221" t="s">
        <v>36</v>
      </c>
      <c r="M221">
        <f>_xlfn.XLOOKUP(N221,Tables!AC:AC,Tables!AA:AA)</f>
        <v>1014</v>
      </c>
      <c r="N221" t="s">
        <v>156</v>
      </c>
    </row>
    <row r="222" spans="1:14" x14ac:dyDescent="0.25">
      <c r="A222" t="s">
        <v>277</v>
      </c>
      <c r="B222" t="s">
        <v>285</v>
      </c>
      <c r="C222">
        <f>_xlfn.XLOOKUP(D222,Tables!N:N,Tables!M:M)</f>
        <v>310</v>
      </c>
      <c r="D222" t="s">
        <v>9</v>
      </c>
      <c r="E222">
        <f>_xlfn.XLOOKUP(F222,Tables!Q:Q,Tables!P:P)</f>
        <v>1000</v>
      </c>
      <c r="F222" t="s">
        <v>10</v>
      </c>
      <c r="G222" s="1">
        <v>35367</v>
      </c>
      <c r="H222" s="1">
        <v>45155</v>
      </c>
      <c r="I222">
        <f>_xlfn.XLOOKUP(J222,Tables!Y:Y,Tables!X:X)</f>
        <v>3010</v>
      </c>
      <c r="J222" t="s">
        <v>11</v>
      </c>
      <c r="K222">
        <f>_xlfn.XLOOKUP(L222,Tables!U:U,Tables!S:S)</f>
        <v>2001</v>
      </c>
      <c r="L222" t="s">
        <v>36</v>
      </c>
      <c r="M222">
        <f>_xlfn.XLOOKUP(N222,Tables!AC:AC,Tables!AA:AA)</f>
        <v>3016</v>
      </c>
      <c r="N222" t="s">
        <v>103</v>
      </c>
    </row>
    <row r="223" spans="1:14" x14ac:dyDescent="0.25">
      <c r="A223" t="s">
        <v>298</v>
      </c>
      <c r="B223" t="s">
        <v>292</v>
      </c>
      <c r="C223">
        <f>_xlfn.XLOOKUP(D223,Tables!N:N,Tables!M:M)</f>
        <v>311</v>
      </c>
      <c r="D223" t="s">
        <v>40</v>
      </c>
      <c r="E223">
        <f>_xlfn.XLOOKUP(F223,Tables!Q:Q,Tables!P:P)</f>
        <v>1000</v>
      </c>
      <c r="F223" t="s">
        <v>10</v>
      </c>
      <c r="G223" s="1">
        <v>35781</v>
      </c>
      <c r="H223" s="1">
        <v>44858</v>
      </c>
      <c r="I223">
        <f>_xlfn.XLOOKUP(J223,Tables!Y:Y,Tables!X:X)</f>
        <v>1010</v>
      </c>
      <c r="J223" t="s">
        <v>65</v>
      </c>
      <c r="K223">
        <f>_xlfn.XLOOKUP(L223,Tables!U:U,Tables!S:S)</f>
        <v>1001</v>
      </c>
      <c r="L223" t="s">
        <v>55</v>
      </c>
      <c r="M223">
        <f>_xlfn.XLOOKUP(N223,Tables!AC:AC,Tables!AA:AA)</f>
        <v>1014</v>
      </c>
      <c r="N223" t="s">
        <v>156</v>
      </c>
    </row>
    <row r="224" spans="1:14" x14ac:dyDescent="0.25">
      <c r="A224" t="s">
        <v>263</v>
      </c>
      <c r="B224" t="s">
        <v>299</v>
      </c>
      <c r="C224">
        <f>_xlfn.XLOOKUP(D224,Tables!N:N,Tables!M:M)</f>
        <v>311</v>
      </c>
      <c r="D224" t="s">
        <v>40</v>
      </c>
      <c r="E224">
        <f>_xlfn.XLOOKUP(F224,Tables!Q:Q,Tables!P:P)</f>
        <v>1000</v>
      </c>
      <c r="F224" t="s">
        <v>10</v>
      </c>
      <c r="G224" s="1">
        <v>32893</v>
      </c>
      <c r="H224" s="1">
        <v>44147</v>
      </c>
      <c r="I224">
        <f>_xlfn.XLOOKUP(J224,Tables!Y:Y,Tables!X:X)</f>
        <v>9010</v>
      </c>
      <c r="J224" t="s">
        <v>24</v>
      </c>
      <c r="K224">
        <f>_xlfn.XLOOKUP(L224,Tables!U:U,Tables!S:S)</f>
        <v>1002</v>
      </c>
      <c r="L224" t="s">
        <v>12</v>
      </c>
      <c r="M224">
        <f>_xlfn.XLOOKUP(N224,Tables!AC:AC,Tables!AA:AA)</f>
        <v>9014</v>
      </c>
      <c r="N224" t="s">
        <v>100</v>
      </c>
    </row>
    <row r="225" spans="1:14" x14ac:dyDescent="0.25">
      <c r="A225" t="s">
        <v>284</v>
      </c>
      <c r="B225" t="s">
        <v>271</v>
      </c>
      <c r="C225">
        <f>_xlfn.XLOOKUP(D225,Tables!N:N,Tables!M:M)</f>
        <v>311</v>
      </c>
      <c r="D225" t="s">
        <v>40</v>
      </c>
      <c r="E225">
        <f>_xlfn.XLOOKUP(F225,Tables!Q:Q,Tables!P:P)</f>
        <v>1000</v>
      </c>
      <c r="F225" t="s">
        <v>10</v>
      </c>
      <c r="G225" s="1">
        <v>36997</v>
      </c>
      <c r="H225" s="1">
        <v>43841</v>
      </c>
      <c r="I225">
        <f>_xlfn.XLOOKUP(J225,Tables!Y:Y,Tables!X:X)</f>
        <v>2010</v>
      </c>
      <c r="J225" t="s">
        <v>86</v>
      </c>
      <c r="K225">
        <f>_xlfn.XLOOKUP(L225,Tables!U:U,Tables!S:S)</f>
        <v>1002</v>
      </c>
      <c r="L225" t="s">
        <v>12</v>
      </c>
      <c r="M225">
        <f>_xlfn.XLOOKUP(N225,Tables!AC:AC,Tables!AA:AA)</f>
        <v>2013</v>
      </c>
      <c r="N225" t="s">
        <v>170</v>
      </c>
    </row>
    <row r="226" spans="1:14" x14ac:dyDescent="0.25">
      <c r="A226" t="s">
        <v>284</v>
      </c>
      <c r="B226" t="s">
        <v>322</v>
      </c>
      <c r="C226">
        <f>_xlfn.XLOOKUP(D226,Tables!N:N,Tables!M:M)</f>
        <v>311</v>
      </c>
      <c r="D226" t="s">
        <v>40</v>
      </c>
      <c r="E226">
        <f>_xlfn.XLOOKUP(F226,Tables!Q:Q,Tables!P:P)</f>
        <v>1000</v>
      </c>
      <c r="F226" t="s">
        <v>10</v>
      </c>
      <c r="G226" s="1">
        <v>32542</v>
      </c>
      <c r="H226" s="1">
        <v>43889</v>
      </c>
      <c r="I226">
        <f>_xlfn.XLOOKUP(J226,Tables!Y:Y,Tables!X:X)</f>
        <v>5010</v>
      </c>
      <c r="J226" t="s">
        <v>750</v>
      </c>
      <c r="K226">
        <f>_xlfn.XLOOKUP(L226,Tables!U:U,Tables!S:S)</f>
        <v>2001</v>
      </c>
      <c r="L226" t="s">
        <v>36</v>
      </c>
      <c r="M226">
        <f>_xlfn.XLOOKUP(N226,Tables!AC:AC,Tables!AA:AA)</f>
        <v>5013</v>
      </c>
      <c r="N226" t="s">
        <v>74</v>
      </c>
    </row>
    <row r="227" spans="1:14" x14ac:dyDescent="0.25">
      <c r="A227" t="s">
        <v>307</v>
      </c>
      <c r="B227" t="s">
        <v>282</v>
      </c>
      <c r="C227">
        <f>_xlfn.XLOOKUP(D227,Tables!N:N,Tables!M:M)</f>
        <v>311</v>
      </c>
      <c r="D227" t="s">
        <v>40</v>
      </c>
      <c r="E227">
        <f>_xlfn.XLOOKUP(F227,Tables!Q:Q,Tables!P:P)</f>
        <v>1000</v>
      </c>
      <c r="F227" t="s">
        <v>10</v>
      </c>
      <c r="G227" s="1">
        <v>29644</v>
      </c>
      <c r="H227" s="1">
        <v>44478</v>
      </c>
      <c r="I227">
        <f>_xlfn.XLOOKUP(J227,Tables!Y:Y,Tables!X:X)</f>
        <v>3010</v>
      </c>
      <c r="J227" t="s">
        <v>11</v>
      </c>
      <c r="K227">
        <f>_xlfn.XLOOKUP(L227,Tables!U:U,Tables!S:S)</f>
        <v>1003</v>
      </c>
      <c r="L227" t="s">
        <v>32</v>
      </c>
      <c r="M227">
        <f>_xlfn.XLOOKUP(N227,Tables!AC:AC,Tables!AA:AA)</f>
        <v>3015</v>
      </c>
      <c r="N227" t="s">
        <v>45</v>
      </c>
    </row>
    <row r="228" spans="1:14" x14ac:dyDescent="0.25">
      <c r="A228" t="s">
        <v>307</v>
      </c>
      <c r="B228" t="s">
        <v>271</v>
      </c>
      <c r="C228">
        <f>_xlfn.XLOOKUP(D228,Tables!N:N,Tables!M:M)</f>
        <v>311</v>
      </c>
      <c r="D228" t="s">
        <v>40</v>
      </c>
      <c r="E228">
        <f>_xlfn.XLOOKUP(F228,Tables!Q:Q,Tables!P:P)</f>
        <v>1000</v>
      </c>
      <c r="F228" t="s">
        <v>10</v>
      </c>
      <c r="G228" s="1">
        <v>31737</v>
      </c>
      <c r="H228" s="1">
        <v>44110</v>
      </c>
      <c r="I228">
        <f>_xlfn.XLOOKUP(J228,Tables!Y:Y,Tables!X:X)</f>
        <v>2010</v>
      </c>
      <c r="J228" t="s">
        <v>86</v>
      </c>
      <c r="K228">
        <f>_xlfn.XLOOKUP(L228,Tables!U:U,Tables!S:S)</f>
        <v>1001</v>
      </c>
      <c r="L228" t="s">
        <v>55</v>
      </c>
      <c r="M228">
        <f>_xlfn.XLOOKUP(N228,Tables!AC:AC,Tables!AA:AA)</f>
        <v>2011</v>
      </c>
      <c r="N228" t="s">
        <v>126</v>
      </c>
    </row>
    <row r="229" spans="1:14" x14ac:dyDescent="0.25">
      <c r="A229" t="s">
        <v>310</v>
      </c>
      <c r="B229" t="s">
        <v>271</v>
      </c>
      <c r="C229">
        <f>_xlfn.XLOOKUP(D229,Tables!N:N,Tables!M:M)</f>
        <v>311</v>
      </c>
      <c r="D229" t="s">
        <v>40</v>
      </c>
      <c r="E229">
        <f>_xlfn.XLOOKUP(F229,Tables!Q:Q,Tables!P:P)</f>
        <v>1000</v>
      </c>
      <c r="F229" t="s">
        <v>10</v>
      </c>
      <c r="G229" s="1">
        <v>25358</v>
      </c>
      <c r="H229" s="1">
        <v>44446</v>
      </c>
      <c r="I229">
        <f>_xlfn.XLOOKUP(J229,Tables!Y:Y,Tables!X:X)</f>
        <v>7010</v>
      </c>
      <c r="J229" t="s">
        <v>41</v>
      </c>
      <c r="K229">
        <f>_xlfn.XLOOKUP(L229,Tables!U:U,Tables!S:S)</f>
        <v>2001</v>
      </c>
      <c r="L229" t="s">
        <v>36</v>
      </c>
      <c r="M229">
        <f>_xlfn.XLOOKUP(N229,Tables!AC:AC,Tables!AA:AA)</f>
        <v>7013</v>
      </c>
      <c r="N229" t="s">
        <v>198</v>
      </c>
    </row>
    <row r="230" spans="1:14" x14ac:dyDescent="0.25">
      <c r="A230" t="s">
        <v>323</v>
      </c>
      <c r="B230" t="s">
        <v>267</v>
      </c>
      <c r="C230">
        <f>_xlfn.XLOOKUP(D230,Tables!N:N,Tables!M:M)</f>
        <v>311</v>
      </c>
      <c r="D230" t="s">
        <v>40</v>
      </c>
      <c r="E230">
        <f>_xlfn.XLOOKUP(F230,Tables!Q:Q,Tables!P:P)</f>
        <v>1000</v>
      </c>
      <c r="F230" t="s">
        <v>10</v>
      </c>
      <c r="G230" s="1">
        <v>25049</v>
      </c>
      <c r="H230" s="1">
        <v>43814</v>
      </c>
      <c r="I230">
        <f>_xlfn.XLOOKUP(J230,Tables!Y:Y,Tables!X:X)</f>
        <v>9010</v>
      </c>
      <c r="J230" t="s">
        <v>24</v>
      </c>
      <c r="K230">
        <f>_xlfn.XLOOKUP(L230,Tables!U:U,Tables!S:S)</f>
        <v>2001</v>
      </c>
      <c r="L230" t="s">
        <v>36</v>
      </c>
      <c r="M230">
        <f>_xlfn.XLOOKUP(N230,Tables!AC:AC,Tables!AA:AA)</f>
        <v>9015</v>
      </c>
      <c r="N230" t="s">
        <v>163</v>
      </c>
    </row>
    <row r="231" spans="1:14" x14ac:dyDescent="0.25">
      <c r="A231" t="s">
        <v>324</v>
      </c>
      <c r="B231" t="s">
        <v>321</v>
      </c>
      <c r="C231">
        <f>_xlfn.XLOOKUP(D231,Tables!N:N,Tables!M:M)</f>
        <v>310</v>
      </c>
      <c r="D231" t="s">
        <v>9</v>
      </c>
      <c r="E231">
        <f>_xlfn.XLOOKUP(F231,Tables!Q:Q,Tables!P:P)</f>
        <v>1000</v>
      </c>
      <c r="F231" t="s">
        <v>10</v>
      </c>
      <c r="G231" s="1">
        <v>32904</v>
      </c>
      <c r="H231" s="1">
        <v>44411</v>
      </c>
      <c r="I231">
        <f>_xlfn.XLOOKUP(J231,Tables!Y:Y,Tables!X:X)</f>
        <v>8010</v>
      </c>
      <c r="J231" t="s">
        <v>61</v>
      </c>
      <c r="K231">
        <f>_xlfn.XLOOKUP(L231,Tables!U:U,Tables!S:S)</f>
        <v>1001</v>
      </c>
      <c r="L231" t="s">
        <v>55</v>
      </c>
      <c r="M231">
        <f>_xlfn.XLOOKUP(N231,Tables!AC:AC,Tables!AA:AA)</f>
        <v>8014</v>
      </c>
      <c r="N231" t="s">
        <v>204</v>
      </c>
    </row>
    <row r="232" spans="1:14" x14ac:dyDescent="0.25">
      <c r="A232" t="s">
        <v>325</v>
      </c>
      <c r="B232" t="s">
        <v>301</v>
      </c>
      <c r="C232">
        <f>_xlfn.XLOOKUP(D232,Tables!N:N,Tables!M:M)</f>
        <v>310</v>
      </c>
      <c r="D232" t="s">
        <v>9</v>
      </c>
      <c r="E232">
        <f>_xlfn.XLOOKUP(F232,Tables!Q:Q,Tables!P:P)</f>
        <v>1000</v>
      </c>
      <c r="F232" t="s">
        <v>10</v>
      </c>
      <c r="G232" s="1">
        <v>31064</v>
      </c>
      <c r="H232" s="1">
        <v>44410</v>
      </c>
      <c r="I232">
        <f>_xlfn.XLOOKUP(J232,Tables!Y:Y,Tables!X:X)</f>
        <v>9050</v>
      </c>
      <c r="J232" t="s">
        <v>54</v>
      </c>
      <c r="K232">
        <f>_xlfn.XLOOKUP(L232,Tables!U:U,Tables!S:S)</f>
        <v>1001</v>
      </c>
      <c r="L232" t="s">
        <v>55</v>
      </c>
      <c r="M232">
        <f>_xlfn.XLOOKUP(N232,Tables!AC:AC,Tables!AA:AA)</f>
        <v>9053</v>
      </c>
      <c r="N232" t="s">
        <v>58</v>
      </c>
    </row>
    <row r="233" spans="1:14" x14ac:dyDescent="0.25">
      <c r="A233" t="s">
        <v>326</v>
      </c>
      <c r="B233" t="s">
        <v>321</v>
      </c>
      <c r="C233">
        <f>_xlfn.XLOOKUP(D233,Tables!N:N,Tables!M:M)</f>
        <v>311</v>
      </c>
      <c r="D233" t="s">
        <v>40</v>
      </c>
      <c r="E233">
        <f>_xlfn.XLOOKUP(F233,Tables!Q:Q,Tables!P:P)</f>
        <v>1000</v>
      </c>
      <c r="F233" t="s">
        <v>10</v>
      </c>
      <c r="G233" s="1">
        <v>38437</v>
      </c>
      <c r="H233" s="1">
        <v>44271</v>
      </c>
      <c r="I233">
        <f>_xlfn.XLOOKUP(J233,Tables!Y:Y,Tables!X:X)</f>
        <v>8010</v>
      </c>
      <c r="J233" t="s">
        <v>61</v>
      </c>
      <c r="K233">
        <f>_xlfn.XLOOKUP(L233,Tables!U:U,Tables!S:S)</f>
        <v>2001</v>
      </c>
      <c r="L233" t="s">
        <v>36</v>
      </c>
      <c r="M233">
        <f>_xlfn.XLOOKUP(N233,Tables!AC:AC,Tables!AA:AA)</f>
        <v>8012</v>
      </c>
      <c r="N233" t="s">
        <v>62</v>
      </c>
    </row>
    <row r="234" spans="1:14" x14ac:dyDescent="0.25">
      <c r="A234" t="s">
        <v>286</v>
      </c>
      <c r="B234" t="s">
        <v>309</v>
      </c>
      <c r="C234">
        <f>_xlfn.XLOOKUP(D234,Tables!N:N,Tables!M:M)</f>
        <v>311</v>
      </c>
      <c r="D234" t="s">
        <v>40</v>
      </c>
      <c r="E234">
        <f>_xlfn.XLOOKUP(F234,Tables!Q:Q,Tables!P:P)</f>
        <v>1000</v>
      </c>
      <c r="F234" t="s">
        <v>10</v>
      </c>
      <c r="G234" s="1">
        <v>33224</v>
      </c>
      <c r="H234" s="1">
        <v>45018</v>
      </c>
      <c r="I234">
        <f>_xlfn.XLOOKUP(J234,Tables!Y:Y,Tables!X:X)</f>
        <v>9050</v>
      </c>
      <c r="J234" t="s">
        <v>54</v>
      </c>
      <c r="K234">
        <f>_xlfn.XLOOKUP(L234,Tables!U:U,Tables!S:S)</f>
        <v>2001</v>
      </c>
      <c r="L234" t="s">
        <v>36</v>
      </c>
      <c r="M234">
        <f>_xlfn.XLOOKUP(N234,Tables!AC:AC,Tables!AA:AA)</f>
        <v>9053</v>
      </c>
      <c r="N234" t="s">
        <v>58</v>
      </c>
    </row>
    <row r="235" spans="1:14" x14ac:dyDescent="0.25">
      <c r="A235" t="s">
        <v>315</v>
      </c>
      <c r="B235" t="s">
        <v>294</v>
      </c>
      <c r="C235">
        <f>_xlfn.XLOOKUP(D235,Tables!N:N,Tables!M:M)</f>
        <v>311</v>
      </c>
      <c r="D235" t="s">
        <v>40</v>
      </c>
      <c r="E235">
        <f>_xlfn.XLOOKUP(F235,Tables!Q:Q,Tables!P:P)</f>
        <v>1000</v>
      </c>
      <c r="F235" t="s">
        <v>10</v>
      </c>
      <c r="G235" s="1">
        <v>26176</v>
      </c>
      <c r="H235" s="1">
        <v>43839</v>
      </c>
      <c r="I235">
        <f>_xlfn.XLOOKUP(J235,Tables!Y:Y,Tables!X:X)</f>
        <v>8010</v>
      </c>
      <c r="J235" t="s">
        <v>61</v>
      </c>
      <c r="K235">
        <f>_xlfn.XLOOKUP(L235,Tables!U:U,Tables!S:S)</f>
        <v>1003</v>
      </c>
      <c r="L235" t="s">
        <v>32</v>
      </c>
      <c r="M235">
        <f>_xlfn.XLOOKUP(N235,Tables!AC:AC,Tables!AA:AA)</f>
        <v>8012</v>
      </c>
      <c r="N235" t="s">
        <v>62</v>
      </c>
    </row>
    <row r="236" spans="1:14" x14ac:dyDescent="0.25">
      <c r="A236" t="s">
        <v>281</v>
      </c>
      <c r="B236" t="s">
        <v>327</v>
      </c>
      <c r="C236">
        <f>_xlfn.XLOOKUP(D236,Tables!N:N,Tables!M:M)</f>
        <v>311</v>
      </c>
      <c r="D236" t="s">
        <v>40</v>
      </c>
      <c r="E236">
        <f>_xlfn.XLOOKUP(F236,Tables!Q:Q,Tables!P:P)</f>
        <v>1000</v>
      </c>
      <c r="F236" t="s">
        <v>10</v>
      </c>
      <c r="G236" s="1">
        <v>32168</v>
      </c>
      <c r="H236" s="1">
        <v>43756</v>
      </c>
      <c r="I236">
        <f>_xlfn.XLOOKUP(J236,Tables!Y:Y,Tables!X:X)</f>
        <v>9010</v>
      </c>
      <c r="J236" t="s">
        <v>24</v>
      </c>
      <c r="K236">
        <f>_xlfn.XLOOKUP(L236,Tables!U:U,Tables!S:S)</f>
        <v>1001</v>
      </c>
      <c r="L236" t="s">
        <v>55</v>
      </c>
      <c r="M236">
        <f>_xlfn.XLOOKUP(N236,Tables!AC:AC,Tables!AA:AA)</f>
        <v>9017</v>
      </c>
      <c r="N236" t="s">
        <v>83</v>
      </c>
    </row>
    <row r="237" spans="1:14" x14ac:dyDescent="0.25">
      <c r="A237" t="s">
        <v>323</v>
      </c>
      <c r="B237" t="s">
        <v>328</v>
      </c>
      <c r="C237">
        <f>_xlfn.XLOOKUP(D237,Tables!N:N,Tables!M:M)</f>
        <v>311</v>
      </c>
      <c r="D237" t="s">
        <v>40</v>
      </c>
      <c r="E237">
        <f>_xlfn.XLOOKUP(F237,Tables!Q:Q,Tables!P:P)</f>
        <v>1000</v>
      </c>
      <c r="F237" t="s">
        <v>10</v>
      </c>
      <c r="G237" s="1">
        <v>24250</v>
      </c>
      <c r="H237" s="1">
        <v>44322</v>
      </c>
      <c r="I237">
        <f>_xlfn.XLOOKUP(J237,Tables!Y:Y,Tables!X:X)</f>
        <v>3010</v>
      </c>
      <c r="J237" t="s">
        <v>11</v>
      </c>
      <c r="K237">
        <f>_xlfn.XLOOKUP(L237,Tables!U:U,Tables!S:S)</f>
        <v>1001</v>
      </c>
      <c r="L237" t="s">
        <v>55</v>
      </c>
      <c r="M237">
        <f>_xlfn.XLOOKUP(N237,Tables!AC:AC,Tables!AA:AA)</f>
        <v>3014</v>
      </c>
      <c r="N237" t="s">
        <v>154</v>
      </c>
    </row>
    <row r="238" spans="1:14" x14ac:dyDescent="0.25">
      <c r="A238" t="s">
        <v>275</v>
      </c>
      <c r="B238" t="s">
        <v>328</v>
      </c>
      <c r="C238">
        <f>_xlfn.XLOOKUP(D238,Tables!N:N,Tables!M:M)</f>
        <v>311</v>
      </c>
      <c r="D238" t="s">
        <v>40</v>
      </c>
      <c r="E238">
        <f>_xlfn.XLOOKUP(F238,Tables!Q:Q,Tables!P:P)</f>
        <v>1000</v>
      </c>
      <c r="F238" t="s">
        <v>10</v>
      </c>
      <c r="G238" s="1">
        <v>29200</v>
      </c>
      <c r="H238" s="1">
        <v>44455</v>
      </c>
      <c r="I238">
        <f>_xlfn.XLOOKUP(J238,Tables!Y:Y,Tables!X:X)</f>
        <v>8010</v>
      </c>
      <c r="J238" t="s">
        <v>61</v>
      </c>
      <c r="K238">
        <f>_xlfn.XLOOKUP(L238,Tables!U:U,Tables!S:S)</f>
        <v>2001</v>
      </c>
      <c r="L238" t="s">
        <v>36</v>
      </c>
      <c r="M238">
        <f>_xlfn.XLOOKUP(N238,Tables!AC:AC,Tables!AA:AA)</f>
        <v>8013</v>
      </c>
      <c r="N238" t="s">
        <v>95</v>
      </c>
    </row>
    <row r="239" spans="1:14" x14ac:dyDescent="0.25">
      <c r="A239" t="s">
        <v>264</v>
      </c>
      <c r="B239" t="s">
        <v>320</v>
      </c>
      <c r="C239">
        <f>_xlfn.XLOOKUP(D239,Tables!N:N,Tables!M:M)</f>
        <v>311</v>
      </c>
      <c r="D239" t="s">
        <v>40</v>
      </c>
      <c r="E239">
        <f>_xlfn.XLOOKUP(F239,Tables!Q:Q,Tables!P:P)</f>
        <v>1000</v>
      </c>
      <c r="F239" t="s">
        <v>10</v>
      </c>
      <c r="G239" s="1">
        <v>23852</v>
      </c>
      <c r="H239" s="1">
        <v>44774</v>
      </c>
      <c r="I239">
        <f>_xlfn.XLOOKUP(J239,Tables!Y:Y,Tables!X:X)</f>
        <v>2010</v>
      </c>
      <c r="J239" t="s">
        <v>86</v>
      </c>
      <c r="K239">
        <f>_xlfn.XLOOKUP(L239,Tables!U:U,Tables!S:S)</f>
        <v>2001</v>
      </c>
      <c r="L239" t="s">
        <v>36</v>
      </c>
      <c r="M239">
        <f>_xlfn.XLOOKUP(N239,Tables!AC:AC,Tables!AA:AA)</f>
        <v>2011</v>
      </c>
      <c r="N239" t="s">
        <v>126</v>
      </c>
    </row>
    <row r="240" spans="1:14" x14ac:dyDescent="0.25">
      <c r="A240" t="s">
        <v>310</v>
      </c>
      <c r="B240" t="s">
        <v>312</v>
      </c>
      <c r="C240">
        <f>_xlfn.XLOOKUP(D240,Tables!N:N,Tables!M:M)</f>
        <v>311</v>
      </c>
      <c r="D240" t="s">
        <v>40</v>
      </c>
      <c r="E240">
        <f>_xlfn.XLOOKUP(F240,Tables!Q:Q,Tables!P:P)</f>
        <v>1000</v>
      </c>
      <c r="F240" t="s">
        <v>10</v>
      </c>
      <c r="G240" s="1">
        <v>29612</v>
      </c>
      <c r="H240" s="1">
        <v>44103</v>
      </c>
      <c r="I240">
        <f>_xlfn.XLOOKUP(J240,Tables!Y:Y,Tables!X:X)</f>
        <v>5010</v>
      </c>
      <c r="J240" t="s">
        <v>750</v>
      </c>
      <c r="K240">
        <f>_xlfn.XLOOKUP(L240,Tables!U:U,Tables!S:S)</f>
        <v>1003</v>
      </c>
      <c r="L240" t="s">
        <v>32</v>
      </c>
      <c r="M240">
        <f>_xlfn.XLOOKUP(N240,Tables!AC:AC,Tables!AA:AA)</f>
        <v>5014</v>
      </c>
      <c r="N240" t="s">
        <v>291</v>
      </c>
    </row>
    <row r="241" spans="1:14" x14ac:dyDescent="0.25">
      <c r="A241" t="s">
        <v>289</v>
      </c>
      <c r="B241" t="s">
        <v>329</v>
      </c>
      <c r="C241">
        <f>_xlfn.XLOOKUP(D241,Tables!N:N,Tables!M:M)</f>
        <v>311</v>
      </c>
      <c r="D241" t="s">
        <v>40</v>
      </c>
      <c r="E241">
        <f>_xlfn.XLOOKUP(F241,Tables!Q:Q,Tables!P:P)</f>
        <v>1000</v>
      </c>
      <c r="F241" t="s">
        <v>10</v>
      </c>
      <c r="G241" s="1">
        <v>30883</v>
      </c>
      <c r="H241" s="1">
        <v>44559</v>
      </c>
      <c r="I241">
        <f>_xlfn.XLOOKUP(J241,Tables!Y:Y,Tables!X:X)</f>
        <v>9050</v>
      </c>
      <c r="J241" t="s">
        <v>54</v>
      </c>
      <c r="K241">
        <f>_xlfn.XLOOKUP(L241,Tables!U:U,Tables!S:S)</f>
        <v>1002</v>
      </c>
      <c r="L241" t="s">
        <v>12</v>
      </c>
      <c r="M241">
        <f>_xlfn.XLOOKUP(N241,Tables!AC:AC,Tables!AA:AA)</f>
        <v>9054</v>
      </c>
      <c r="N241" t="s">
        <v>71</v>
      </c>
    </row>
    <row r="242" spans="1:14" x14ac:dyDescent="0.25">
      <c r="A242" t="s">
        <v>326</v>
      </c>
      <c r="B242" t="s">
        <v>322</v>
      </c>
      <c r="C242">
        <f>_xlfn.XLOOKUP(D242,Tables!N:N,Tables!M:M)</f>
        <v>311</v>
      </c>
      <c r="D242" t="s">
        <v>40</v>
      </c>
      <c r="E242">
        <f>_xlfn.XLOOKUP(F242,Tables!Q:Q,Tables!P:P)</f>
        <v>1000</v>
      </c>
      <c r="F242" t="s">
        <v>10</v>
      </c>
      <c r="G242" s="1">
        <v>32869</v>
      </c>
      <c r="H242" s="1">
        <v>44093</v>
      </c>
      <c r="I242">
        <f>_xlfn.XLOOKUP(J242,Tables!Y:Y,Tables!X:X)</f>
        <v>7010</v>
      </c>
      <c r="J242" t="s">
        <v>41</v>
      </c>
      <c r="K242">
        <f>_xlfn.XLOOKUP(L242,Tables!U:U,Tables!S:S)</f>
        <v>2001</v>
      </c>
      <c r="L242" t="s">
        <v>36</v>
      </c>
      <c r="M242">
        <f>_xlfn.XLOOKUP(N242,Tables!AC:AC,Tables!AA:AA)</f>
        <v>7013</v>
      </c>
      <c r="N242" t="s">
        <v>198</v>
      </c>
    </row>
    <row r="243" spans="1:14" x14ac:dyDescent="0.25">
      <c r="A243" t="s">
        <v>310</v>
      </c>
      <c r="B243" t="s">
        <v>272</v>
      </c>
      <c r="C243">
        <f>_xlfn.XLOOKUP(D243,Tables!N:N,Tables!M:M)</f>
        <v>311</v>
      </c>
      <c r="D243" t="s">
        <v>40</v>
      </c>
      <c r="E243">
        <f>_xlfn.XLOOKUP(F243,Tables!Q:Q,Tables!P:P)</f>
        <v>1000</v>
      </c>
      <c r="F243" t="s">
        <v>10</v>
      </c>
      <c r="G243" s="1">
        <v>35085</v>
      </c>
      <c r="H243" s="1">
        <v>44221</v>
      </c>
      <c r="I243">
        <f>_xlfn.XLOOKUP(J243,Tables!Y:Y,Tables!X:X)</f>
        <v>3010</v>
      </c>
      <c r="J243" t="s">
        <v>11</v>
      </c>
      <c r="K243">
        <f>_xlfn.XLOOKUP(L243,Tables!U:U,Tables!S:S)</f>
        <v>2001</v>
      </c>
      <c r="L243" t="s">
        <v>36</v>
      </c>
      <c r="M243">
        <f>_xlfn.XLOOKUP(N243,Tables!AC:AC,Tables!AA:AA)</f>
        <v>3017</v>
      </c>
      <c r="N243" t="s">
        <v>152</v>
      </c>
    </row>
    <row r="244" spans="1:14" x14ac:dyDescent="0.25">
      <c r="A244" t="s">
        <v>307</v>
      </c>
      <c r="B244" t="s">
        <v>309</v>
      </c>
      <c r="C244">
        <f>_xlfn.XLOOKUP(D244,Tables!N:N,Tables!M:M)</f>
        <v>311</v>
      </c>
      <c r="D244" t="s">
        <v>40</v>
      </c>
      <c r="E244">
        <f>_xlfn.XLOOKUP(F244,Tables!Q:Q,Tables!P:P)</f>
        <v>1000</v>
      </c>
      <c r="F244" t="s">
        <v>10</v>
      </c>
      <c r="G244" s="1">
        <v>34772</v>
      </c>
      <c r="H244" s="1">
        <v>43884</v>
      </c>
      <c r="I244">
        <f>_xlfn.XLOOKUP(J244,Tables!Y:Y,Tables!X:X)</f>
        <v>2010</v>
      </c>
      <c r="J244" t="s">
        <v>86</v>
      </c>
      <c r="K244">
        <f>_xlfn.XLOOKUP(L244,Tables!U:U,Tables!S:S)</f>
        <v>1001</v>
      </c>
      <c r="L244" t="s">
        <v>55</v>
      </c>
      <c r="M244">
        <f>_xlfn.XLOOKUP(N244,Tables!AC:AC,Tables!AA:AA)</f>
        <v>2013</v>
      </c>
      <c r="N244" t="s">
        <v>170</v>
      </c>
    </row>
    <row r="245" spans="1:14" x14ac:dyDescent="0.25">
      <c r="A245" t="s">
        <v>295</v>
      </c>
      <c r="B245" t="s">
        <v>330</v>
      </c>
      <c r="C245">
        <f>_xlfn.XLOOKUP(D245,Tables!N:N,Tables!M:M)</f>
        <v>311</v>
      </c>
      <c r="D245" t="s">
        <v>40</v>
      </c>
      <c r="E245">
        <f>_xlfn.XLOOKUP(F245,Tables!Q:Q,Tables!P:P)</f>
        <v>1000</v>
      </c>
      <c r="F245" t="s">
        <v>10</v>
      </c>
      <c r="G245" s="1">
        <v>32807</v>
      </c>
      <c r="H245" s="1">
        <v>43959</v>
      </c>
      <c r="I245">
        <f>_xlfn.XLOOKUP(J245,Tables!Y:Y,Tables!X:X)</f>
        <v>7010</v>
      </c>
      <c r="J245" t="s">
        <v>41</v>
      </c>
      <c r="K245">
        <f>_xlfn.XLOOKUP(L245,Tables!U:U,Tables!S:S)</f>
        <v>1003</v>
      </c>
      <c r="L245" t="s">
        <v>32</v>
      </c>
      <c r="M245">
        <f>_xlfn.XLOOKUP(N245,Tables!AC:AC,Tables!AA:AA)</f>
        <v>7013</v>
      </c>
      <c r="N245" t="s">
        <v>198</v>
      </c>
    </row>
    <row r="246" spans="1:14" x14ac:dyDescent="0.25">
      <c r="A246" t="s">
        <v>286</v>
      </c>
      <c r="B246" t="s">
        <v>296</v>
      </c>
      <c r="C246">
        <f>_xlfn.XLOOKUP(D246,Tables!N:N,Tables!M:M)</f>
        <v>311</v>
      </c>
      <c r="D246" t="s">
        <v>40</v>
      </c>
      <c r="E246">
        <f>_xlfn.XLOOKUP(F246,Tables!Q:Q,Tables!P:P)</f>
        <v>1000</v>
      </c>
      <c r="F246" t="s">
        <v>10</v>
      </c>
      <c r="G246" s="1">
        <v>36991</v>
      </c>
      <c r="H246" s="1">
        <v>44235</v>
      </c>
      <c r="I246">
        <f>_xlfn.XLOOKUP(J246,Tables!Y:Y,Tables!X:X)</f>
        <v>1010</v>
      </c>
      <c r="J246" t="s">
        <v>65</v>
      </c>
      <c r="K246">
        <f>_xlfn.XLOOKUP(L246,Tables!U:U,Tables!S:S)</f>
        <v>2001</v>
      </c>
      <c r="L246" t="s">
        <v>36</v>
      </c>
      <c r="M246">
        <f>_xlfn.XLOOKUP(N246,Tables!AC:AC,Tables!AA:AA)</f>
        <v>1012</v>
      </c>
      <c r="N246" t="s">
        <v>66</v>
      </c>
    </row>
    <row r="247" spans="1:14" x14ac:dyDescent="0.25">
      <c r="A247" t="s">
        <v>313</v>
      </c>
      <c r="B247" t="s">
        <v>296</v>
      </c>
      <c r="C247">
        <f>_xlfn.XLOOKUP(D247,Tables!N:N,Tables!M:M)</f>
        <v>311</v>
      </c>
      <c r="D247" t="s">
        <v>40</v>
      </c>
      <c r="E247">
        <f>_xlfn.XLOOKUP(F247,Tables!Q:Q,Tables!P:P)</f>
        <v>1000</v>
      </c>
      <c r="F247" t="s">
        <v>10</v>
      </c>
      <c r="G247" s="1">
        <v>34962</v>
      </c>
      <c r="H247" s="1">
        <v>44648</v>
      </c>
      <c r="I247">
        <f>_xlfn.XLOOKUP(J247,Tables!Y:Y,Tables!X:X)</f>
        <v>9050</v>
      </c>
      <c r="J247" t="s">
        <v>54</v>
      </c>
      <c r="K247">
        <f>_xlfn.XLOOKUP(L247,Tables!U:U,Tables!S:S)</f>
        <v>2001</v>
      </c>
      <c r="L247" t="s">
        <v>36</v>
      </c>
      <c r="M247">
        <f>_xlfn.XLOOKUP(N247,Tables!AC:AC,Tables!AA:AA)</f>
        <v>9052</v>
      </c>
      <c r="N247" t="s">
        <v>144</v>
      </c>
    </row>
    <row r="248" spans="1:14" x14ac:dyDescent="0.25">
      <c r="A248" t="s">
        <v>268</v>
      </c>
      <c r="B248" t="s">
        <v>331</v>
      </c>
      <c r="C248">
        <f>_xlfn.XLOOKUP(D248,Tables!N:N,Tables!M:M)</f>
        <v>311</v>
      </c>
      <c r="D248" t="s">
        <v>40</v>
      </c>
      <c r="E248">
        <f>_xlfn.XLOOKUP(F248,Tables!Q:Q,Tables!P:P)</f>
        <v>1000</v>
      </c>
      <c r="F248" t="s">
        <v>10</v>
      </c>
      <c r="G248" s="1">
        <v>32818</v>
      </c>
      <c r="H248" s="1">
        <v>44184</v>
      </c>
      <c r="I248">
        <f>_xlfn.XLOOKUP(J248,Tables!Y:Y,Tables!X:X)</f>
        <v>4010</v>
      </c>
      <c r="J248" t="s">
        <v>115</v>
      </c>
      <c r="K248">
        <f>_xlfn.XLOOKUP(L248,Tables!U:U,Tables!S:S)</f>
        <v>1001</v>
      </c>
      <c r="L248" t="s">
        <v>55</v>
      </c>
      <c r="M248">
        <f>_xlfn.XLOOKUP(N248,Tables!AC:AC,Tables!AA:AA)</f>
        <v>4013</v>
      </c>
      <c r="N248" t="s">
        <v>129</v>
      </c>
    </row>
    <row r="249" spans="1:14" x14ac:dyDescent="0.25">
      <c r="A249" t="s">
        <v>326</v>
      </c>
      <c r="B249" t="s">
        <v>287</v>
      </c>
      <c r="C249">
        <f>_xlfn.XLOOKUP(D249,Tables!N:N,Tables!M:M)</f>
        <v>311</v>
      </c>
      <c r="D249" t="s">
        <v>40</v>
      </c>
      <c r="E249">
        <f>_xlfn.XLOOKUP(F249,Tables!Q:Q,Tables!P:P)</f>
        <v>1000</v>
      </c>
      <c r="F249" t="s">
        <v>10</v>
      </c>
      <c r="G249" s="1">
        <v>31236</v>
      </c>
      <c r="H249" s="1">
        <v>43839</v>
      </c>
      <c r="I249">
        <f>_xlfn.XLOOKUP(J249,Tables!Y:Y,Tables!X:X)</f>
        <v>1010</v>
      </c>
      <c r="J249" t="s">
        <v>65</v>
      </c>
      <c r="K249">
        <f>_xlfn.XLOOKUP(L249,Tables!U:U,Tables!S:S)</f>
        <v>1002</v>
      </c>
      <c r="L249" t="s">
        <v>12</v>
      </c>
      <c r="M249">
        <f>_xlfn.XLOOKUP(N249,Tables!AC:AC,Tables!AA:AA)</f>
        <v>1014</v>
      </c>
      <c r="N249" t="s">
        <v>156</v>
      </c>
    </row>
    <row r="250" spans="1:14" x14ac:dyDescent="0.25">
      <c r="A250" t="s">
        <v>293</v>
      </c>
      <c r="B250" t="s">
        <v>332</v>
      </c>
      <c r="C250">
        <f>_xlfn.XLOOKUP(D250,Tables!N:N,Tables!M:M)</f>
        <v>311</v>
      </c>
      <c r="D250" t="s">
        <v>40</v>
      </c>
      <c r="E250">
        <f>_xlfn.XLOOKUP(F250,Tables!Q:Q,Tables!P:P)</f>
        <v>1000</v>
      </c>
      <c r="F250" t="s">
        <v>10</v>
      </c>
      <c r="G250" s="1">
        <v>35983</v>
      </c>
      <c r="H250" s="1">
        <v>44573</v>
      </c>
      <c r="I250">
        <f>_xlfn.XLOOKUP(J250,Tables!Y:Y,Tables!X:X)</f>
        <v>2010</v>
      </c>
      <c r="J250" t="s">
        <v>86</v>
      </c>
      <c r="K250">
        <f>_xlfn.XLOOKUP(L250,Tables!U:U,Tables!S:S)</f>
        <v>1003</v>
      </c>
      <c r="L250" t="s">
        <v>32</v>
      </c>
      <c r="M250">
        <f>_xlfn.XLOOKUP(N250,Tables!AC:AC,Tables!AA:AA)</f>
        <v>2013</v>
      </c>
      <c r="N250" t="s">
        <v>170</v>
      </c>
    </row>
    <row r="251" spans="1:14" x14ac:dyDescent="0.25">
      <c r="A251" t="s">
        <v>268</v>
      </c>
      <c r="B251" t="s">
        <v>333</v>
      </c>
      <c r="C251">
        <f>_xlfn.XLOOKUP(D251,Tables!N:N,Tables!M:M)</f>
        <v>311</v>
      </c>
      <c r="D251" t="s">
        <v>40</v>
      </c>
      <c r="E251">
        <f>_xlfn.XLOOKUP(F251,Tables!Q:Q,Tables!P:P)</f>
        <v>1000</v>
      </c>
      <c r="F251" t="s">
        <v>10</v>
      </c>
      <c r="G251" s="1">
        <v>27798</v>
      </c>
      <c r="H251" s="1">
        <v>45022</v>
      </c>
      <c r="I251">
        <f>_xlfn.XLOOKUP(J251,Tables!Y:Y,Tables!X:X)</f>
        <v>7010</v>
      </c>
      <c r="J251" t="s">
        <v>41</v>
      </c>
      <c r="K251">
        <f>_xlfn.XLOOKUP(L251,Tables!U:U,Tables!S:S)</f>
        <v>2001</v>
      </c>
      <c r="L251" t="s">
        <v>36</v>
      </c>
      <c r="M251">
        <f>_xlfn.XLOOKUP(N251,Tables!AC:AC,Tables!AA:AA)</f>
        <v>7011</v>
      </c>
      <c r="N251" t="s">
        <v>166</v>
      </c>
    </row>
    <row r="252" spans="1:14" x14ac:dyDescent="0.25">
      <c r="A252" t="s">
        <v>334</v>
      </c>
      <c r="B252" t="s">
        <v>330</v>
      </c>
      <c r="C252">
        <f>_xlfn.XLOOKUP(D252,Tables!N:N,Tables!M:M)</f>
        <v>311</v>
      </c>
      <c r="D252" t="s">
        <v>40</v>
      </c>
      <c r="E252">
        <f>_xlfn.XLOOKUP(F252,Tables!Q:Q,Tables!P:P)</f>
        <v>1000</v>
      </c>
      <c r="F252" t="s">
        <v>10</v>
      </c>
      <c r="G252" s="1">
        <v>25900</v>
      </c>
      <c r="H252" s="1">
        <v>45077</v>
      </c>
      <c r="I252">
        <f>_xlfn.XLOOKUP(J252,Tables!Y:Y,Tables!X:X)</f>
        <v>9050</v>
      </c>
      <c r="J252" t="s">
        <v>54</v>
      </c>
      <c r="K252">
        <f>_xlfn.XLOOKUP(L252,Tables!U:U,Tables!S:S)</f>
        <v>1001</v>
      </c>
      <c r="L252" t="s">
        <v>55</v>
      </c>
      <c r="M252">
        <f>_xlfn.XLOOKUP(N252,Tables!AC:AC,Tables!AA:AA)</f>
        <v>9054</v>
      </c>
      <c r="N252" t="s">
        <v>71</v>
      </c>
    </row>
    <row r="253" spans="1:14" x14ac:dyDescent="0.25">
      <c r="A253" t="s">
        <v>295</v>
      </c>
      <c r="B253" t="s">
        <v>335</v>
      </c>
      <c r="C253">
        <f>_xlfn.XLOOKUP(D253,Tables!N:N,Tables!M:M)</f>
        <v>311</v>
      </c>
      <c r="D253" t="s">
        <v>40</v>
      </c>
      <c r="E253">
        <f>_xlfn.XLOOKUP(F253,Tables!Q:Q,Tables!P:P)</f>
        <v>1000</v>
      </c>
      <c r="F253" t="s">
        <v>10</v>
      </c>
      <c r="G253" s="1">
        <v>34393</v>
      </c>
      <c r="H253" s="1">
        <v>44672</v>
      </c>
      <c r="I253">
        <f>_xlfn.XLOOKUP(J253,Tables!Y:Y,Tables!X:X)</f>
        <v>9050</v>
      </c>
      <c r="J253" t="s">
        <v>54</v>
      </c>
      <c r="K253">
        <f>_xlfn.XLOOKUP(L253,Tables!U:U,Tables!S:S)</f>
        <v>1002</v>
      </c>
      <c r="L253" t="s">
        <v>12</v>
      </c>
      <c r="M253">
        <f>_xlfn.XLOOKUP(N253,Tables!AC:AC,Tables!AA:AA)</f>
        <v>9053</v>
      </c>
      <c r="N253" t="s">
        <v>58</v>
      </c>
    </row>
    <row r="254" spans="1:14" x14ac:dyDescent="0.25">
      <c r="A254" t="s">
        <v>268</v>
      </c>
      <c r="B254" t="s">
        <v>328</v>
      </c>
      <c r="C254">
        <f>_xlfn.XLOOKUP(D254,Tables!N:N,Tables!M:M)</f>
        <v>311</v>
      </c>
      <c r="D254" t="s">
        <v>40</v>
      </c>
      <c r="E254">
        <f>_xlfn.XLOOKUP(F254,Tables!Q:Q,Tables!P:P)</f>
        <v>1000</v>
      </c>
      <c r="F254" t="s">
        <v>10</v>
      </c>
      <c r="G254" s="1">
        <v>30662</v>
      </c>
      <c r="H254" s="1">
        <v>44630</v>
      </c>
      <c r="I254">
        <f>_xlfn.XLOOKUP(J254,Tables!Y:Y,Tables!X:X)</f>
        <v>1010</v>
      </c>
      <c r="J254" t="s">
        <v>65</v>
      </c>
      <c r="K254">
        <f>_xlfn.XLOOKUP(L254,Tables!U:U,Tables!S:S)</f>
        <v>1003</v>
      </c>
      <c r="L254" t="s">
        <v>32</v>
      </c>
      <c r="M254">
        <f>_xlfn.XLOOKUP(N254,Tables!AC:AC,Tables!AA:AA)</f>
        <v>1013</v>
      </c>
      <c r="N254" t="s">
        <v>98</v>
      </c>
    </row>
    <row r="255" spans="1:14" x14ac:dyDescent="0.25">
      <c r="A255" t="s">
        <v>324</v>
      </c>
      <c r="B255" t="s">
        <v>269</v>
      </c>
      <c r="C255">
        <f>_xlfn.XLOOKUP(D255,Tables!N:N,Tables!M:M)</f>
        <v>311</v>
      </c>
      <c r="D255" t="s">
        <v>40</v>
      </c>
      <c r="E255">
        <f>_xlfn.XLOOKUP(F255,Tables!Q:Q,Tables!P:P)</f>
        <v>1000</v>
      </c>
      <c r="F255" t="s">
        <v>10</v>
      </c>
      <c r="G255" s="1">
        <v>28354</v>
      </c>
      <c r="H255" s="1">
        <v>44725</v>
      </c>
      <c r="I255">
        <f>_xlfn.XLOOKUP(J255,Tables!Y:Y,Tables!X:X)</f>
        <v>5010</v>
      </c>
      <c r="J255" t="s">
        <v>750</v>
      </c>
      <c r="K255">
        <f>_xlfn.XLOOKUP(L255,Tables!U:U,Tables!S:S)</f>
        <v>1003</v>
      </c>
      <c r="L255" t="s">
        <v>32</v>
      </c>
      <c r="M255">
        <f>_xlfn.XLOOKUP(N255,Tables!AC:AC,Tables!AA:AA)</f>
        <v>5014</v>
      </c>
      <c r="N255" t="s">
        <v>291</v>
      </c>
    </row>
    <row r="256" spans="1:14" x14ac:dyDescent="0.25">
      <c r="A256" t="s">
        <v>300</v>
      </c>
      <c r="B256" t="s">
        <v>321</v>
      </c>
      <c r="C256">
        <f>_xlfn.XLOOKUP(D256,Tables!N:N,Tables!M:M)</f>
        <v>311</v>
      </c>
      <c r="D256" t="s">
        <v>40</v>
      </c>
      <c r="E256">
        <f>_xlfn.XLOOKUP(F256,Tables!Q:Q,Tables!P:P)</f>
        <v>1000</v>
      </c>
      <c r="F256" t="s">
        <v>10</v>
      </c>
      <c r="G256" s="1">
        <v>38042</v>
      </c>
      <c r="H256" s="1">
        <v>44457</v>
      </c>
      <c r="I256">
        <f>_xlfn.XLOOKUP(J256,Tables!Y:Y,Tables!X:X)</f>
        <v>9050</v>
      </c>
      <c r="J256" t="s">
        <v>54</v>
      </c>
      <c r="K256">
        <f>_xlfn.XLOOKUP(L256,Tables!U:U,Tables!S:S)</f>
        <v>2001</v>
      </c>
      <c r="L256" t="s">
        <v>36</v>
      </c>
      <c r="M256">
        <f>_xlfn.XLOOKUP(N256,Tables!AC:AC,Tables!AA:AA)</f>
        <v>9053</v>
      </c>
      <c r="N256" t="s">
        <v>58</v>
      </c>
    </row>
    <row r="257" spans="1:14" x14ac:dyDescent="0.25">
      <c r="A257" t="s">
        <v>679</v>
      </c>
      <c r="B257" t="s">
        <v>301</v>
      </c>
      <c r="C257">
        <f>_xlfn.XLOOKUP(D257,Tables!N:N,Tables!M:M)</f>
        <v>310</v>
      </c>
      <c r="D257" t="s">
        <v>9</v>
      </c>
      <c r="E257">
        <f>_xlfn.XLOOKUP(F257,Tables!Q:Q,Tables!P:P)</f>
        <v>1000</v>
      </c>
      <c r="F257" t="s">
        <v>10</v>
      </c>
      <c r="G257" s="1">
        <v>29761</v>
      </c>
      <c r="H257" s="1">
        <v>44157</v>
      </c>
      <c r="I257">
        <f>_xlfn.XLOOKUP(J257,Tables!Y:Y,Tables!X:X)</f>
        <v>9010</v>
      </c>
      <c r="J257" t="s">
        <v>24</v>
      </c>
      <c r="K257">
        <f>_xlfn.XLOOKUP(L257,Tables!U:U,Tables!S:S)</f>
        <v>1002</v>
      </c>
      <c r="L257" t="s">
        <v>12</v>
      </c>
      <c r="M257">
        <f>_xlfn.XLOOKUP(N257,Tables!AC:AC,Tables!AA:AA)</f>
        <v>9017</v>
      </c>
      <c r="N257" t="s">
        <v>83</v>
      </c>
    </row>
    <row r="258" spans="1:14" x14ac:dyDescent="0.25">
      <c r="A258" t="s">
        <v>680</v>
      </c>
      <c r="B258" t="s">
        <v>329</v>
      </c>
      <c r="C258">
        <f>_xlfn.XLOOKUP(D258,Tables!N:N,Tables!M:M)</f>
        <v>311</v>
      </c>
      <c r="D258" t="s">
        <v>40</v>
      </c>
      <c r="E258">
        <f>_xlfn.XLOOKUP(F258,Tables!Q:Q,Tables!P:P)</f>
        <v>1000</v>
      </c>
      <c r="F258" t="s">
        <v>10</v>
      </c>
      <c r="G258" s="1">
        <v>30824</v>
      </c>
      <c r="H258" s="1">
        <v>44655</v>
      </c>
      <c r="I258">
        <f>_xlfn.XLOOKUP(J258,Tables!Y:Y,Tables!X:X)</f>
        <v>9050</v>
      </c>
      <c r="J258" t="s">
        <v>54</v>
      </c>
      <c r="K258">
        <f>_xlfn.XLOOKUP(L258,Tables!U:U,Tables!S:S)</f>
        <v>1002</v>
      </c>
      <c r="L258" t="s">
        <v>12</v>
      </c>
      <c r="M258">
        <f>_xlfn.XLOOKUP(N258,Tables!AC:AC,Tables!AA:AA)</f>
        <v>9053</v>
      </c>
      <c r="N258" t="s">
        <v>58</v>
      </c>
    </row>
    <row r="259" spans="1:14" x14ac:dyDescent="0.25">
      <c r="A259" t="s">
        <v>289</v>
      </c>
      <c r="B259" t="s">
        <v>322</v>
      </c>
      <c r="C259">
        <f>_xlfn.XLOOKUP(D259,Tables!N:N,Tables!M:M)</f>
        <v>310</v>
      </c>
      <c r="D259" t="s">
        <v>9</v>
      </c>
      <c r="E259">
        <f>_xlfn.XLOOKUP(F259,Tables!Q:Q,Tables!P:P)</f>
        <v>1000</v>
      </c>
      <c r="F259" t="s">
        <v>10</v>
      </c>
      <c r="G259" s="1">
        <v>33130</v>
      </c>
      <c r="H259" s="1">
        <v>45581</v>
      </c>
      <c r="I259">
        <f>_xlfn.XLOOKUP(J259,Tables!Y:Y,Tables!X:X)</f>
        <v>6010</v>
      </c>
      <c r="J259" t="s">
        <v>48</v>
      </c>
      <c r="K259">
        <f>_xlfn.XLOOKUP(L259,Tables!U:U,Tables!S:S)</f>
        <v>1003</v>
      </c>
      <c r="L259" t="s">
        <v>32</v>
      </c>
      <c r="M259">
        <f>_xlfn.XLOOKUP(N259,Tables!AC:AC,Tables!AA:AA)</f>
        <v>6012</v>
      </c>
      <c r="N259" t="s">
        <v>93</v>
      </c>
    </row>
    <row r="260" spans="1:14" x14ac:dyDescent="0.25">
      <c r="A260" t="s">
        <v>302</v>
      </c>
      <c r="B260" t="s">
        <v>322</v>
      </c>
      <c r="C260">
        <f>_xlfn.XLOOKUP(D260,Tables!N:N,Tables!M:M)</f>
        <v>311</v>
      </c>
      <c r="D260" t="s">
        <v>40</v>
      </c>
      <c r="E260">
        <f>_xlfn.XLOOKUP(F260,Tables!Q:Q,Tables!P:P)</f>
        <v>1000</v>
      </c>
      <c r="F260" t="s">
        <v>10</v>
      </c>
      <c r="G260" s="1">
        <v>36934</v>
      </c>
      <c r="H260" s="1">
        <v>44620</v>
      </c>
      <c r="I260">
        <f>_xlfn.XLOOKUP(J260,Tables!Y:Y,Tables!X:X)</f>
        <v>8010</v>
      </c>
      <c r="J260" t="s">
        <v>61</v>
      </c>
      <c r="K260">
        <f>_xlfn.XLOOKUP(L260,Tables!U:U,Tables!S:S)</f>
        <v>2001</v>
      </c>
      <c r="L260" t="s">
        <v>36</v>
      </c>
      <c r="M260">
        <f>_xlfn.XLOOKUP(N260,Tables!AC:AC,Tables!AA:AA)</f>
        <v>8012</v>
      </c>
      <c r="N260" t="s">
        <v>62</v>
      </c>
    </row>
    <row r="261" spans="1:14" x14ac:dyDescent="0.25">
      <c r="A261" t="s">
        <v>313</v>
      </c>
      <c r="B261" t="s">
        <v>262</v>
      </c>
      <c r="C261">
        <f>_xlfn.XLOOKUP(D261,Tables!N:N,Tables!M:M)</f>
        <v>310</v>
      </c>
      <c r="D261" t="s">
        <v>9</v>
      </c>
      <c r="E261">
        <f>_xlfn.XLOOKUP(F261,Tables!Q:Q,Tables!P:P)</f>
        <v>1000</v>
      </c>
      <c r="F261" t="s">
        <v>10</v>
      </c>
      <c r="G261" s="1">
        <v>36089</v>
      </c>
      <c r="H261" s="1">
        <v>44024</v>
      </c>
      <c r="I261">
        <f>_xlfn.XLOOKUP(J261,Tables!Y:Y,Tables!X:X)</f>
        <v>9050</v>
      </c>
      <c r="J261" t="s">
        <v>54</v>
      </c>
      <c r="K261">
        <f>_xlfn.XLOOKUP(L261,Tables!U:U,Tables!S:S)</f>
        <v>2001</v>
      </c>
      <c r="L261" t="s">
        <v>36</v>
      </c>
      <c r="M261">
        <f>_xlfn.XLOOKUP(N261,Tables!AC:AC,Tables!AA:AA)</f>
        <v>9052</v>
      </c>
      <c r="N261" t="s">
        <v>144</v>
      </c>
    </row>
    <row r="262" spans="1:14" x14ac:dyDescent="0.25">
      <c r="A262" t="s">
        <v>681</v>
      </c>
      <c r="B262" t="s">
        <v>299</v>
      </c>
      <c r="C262">
        <f>_xlfn.XLOOKUP(D262,Tables!N:N,Tables!M:M)</f>
        <v>310</v>
      </c>
      <c r="D262" t="s">
        <v>9</v>
      </c>
      <c r="E262">
        <f>_xlfn.XLOOKUP(F262,Tables!Q:Q,Tables!P:P)</f>
        <v>1000</v>
      </c>
      <c r="F262" t="s">
        <v>10</v>
      </c>
      <c r="G262" s="1">
        <v>33230</v>
      </c>
      <c r="H262" s="1">
        <v>45178</v>
      </c>
      <c r="I262">
        <f>_xlfn.XLOOKUP(J262,Tables!Y:Y,Tables!X:X)</f>
        <v>4010</v>
      </c>
      <c r="J262" t="s">
        <v>115</v>
      </c>
      <c r="K262">
        <f>_xlfn.XLOOKUP(L262,Tables!U:U,Tables!S:S)</f>
        <v>1002</v>
      </c>
      <c r="L262" t="s">
        <v>12</v>
      </c>
      <c r="M262">
        <f>_xlfn.XLOOKUP(N262,Tables!AC:AC,Tables!AA:AA)</f>
        <v>4012</v>
      </c>
      <c r="N262" t="s">
        <v>116</v>
      </c>
    </row>
    <row r="263" spans="1:14" x14ac:dyDescent="0.25">
      <c r="A263" t="s">
        <v>313</v>
      </c>
      <c r="B263" t="s">
        <v>278</v>
      </c>
      <c r="C263">
        <f>_xlfn.XLOOKUP(D263,Tables!N:N,Tables!M:M)</f>
        <v>310</v>
      </c>
      <c r="D263" t="s">
        <v>9</v>
      </c>
      <c r="E263">
        <f>_xlfn.XLOOKUP(F263,Tables!Q:Q,Tables!P:P)</f>
        <v>1000</v>
      </c>
      <c r="F263" t="s">
        <v>10</v>
      </c>
      <c r="G263" s="1">
        <v>30813</v>
      </c>
      <c r="H263" s="1">
        <v>44541</v>
      </c>
      <c r="I263">
        <f>_xlfn.XLOOKUP(J263,Tables!Y:Y,Tables!X:X)</f>
        <v>9050</v>
      </c>
      <c r="J263" t="s">
        <v>54</v>
      </c>
      <c r="K263">
        <f>_xlfn.XLOOKUP(L263,Tables!U:U,Tables!S:S)</f>
        <v>1001</v>
      </c>
      <c r="L263" t="s">
        <v>55</v>
      </c>
      <c r="M263">
        <f>_xlfn.XLOOKUP(N263,Tables!AC:AC,Tables!AA:AA)</f>
        <v>9053</v>
      </c>
      <c r="N263" t="s">
        <v>58</v>
      </c>
    </row>
    <row r="264" spans="1:14" x14ac:dyDescent="0.25">
      <c r="A264" t="s">
        <v>295</v>
      </c>
      <c r="B264" t="s">
        <v>296</v>
      </c>
      <c r="C264">
        <f>_xlfn.XLOOKUP(D264,Tables!N:N,Tables!M:M)</f>
        <v>311</v>
      </c>
      <c r="D264" t="s">
        <v>40</v>
      </c>
      <c r="E264">
        <f>_xlfn.XLOOKUP(F264,Tables!Q:Q,Tables!P:P)</f>
        <v>1000</v>
      </c>
      <c r="F264" t="s">
        <v>10</v>
      </c>
      <c r="G264" s="1">
        <v>27327</v>
      </c>
      <c r="H264" s="1">
        <v>44966</v>
      </c>
      <c r="I264">
        <f>_xlfn.XLOOKUP(J264,Tables!Y:Y,Tables!X:X)</f>
        <v>6010</v>
      </c>
      <c r="J264" t="s">
        <v>48</v>
      </c>
      <c r="K264">
        <f>_xlfn.XLOOKUP(L264,Tables!U:U,Tables!S:S)</f>
        <v>1002</v>
      </c>
      <c r="L264" t="s">
        <v>12</v>
      </c>
      <c r="M264">
        <f>_xlfn.XLOOKUP(N264,Tables!AC:AC,Tables!AA:AA)</f>
        <v>6012</v>
      </c>
      <c r="N264" t="s">
        <v>93</v>
      </c>
    </row>
    <row r="265" spans="1:14" x14ac:dyDescent="0.25">
      <c r="A265" t="s">
        <v>275</v>
      </c>
      <c r="B265" t="s">
        <v>303</v>
      </c>
      <c r="C265">
        <f>_xlfn.XLOOKUP(D265,Tables!N:N,Tables!M:M)</f>
        <v>310</v>
      </c>
      <c r="D265" t="s">
        <v>9</v>
      </c>
      <c r="E265">
        <f>_xlfn.XLOOKUP(F265,Tables!Q:Q,Tables!P:P)</f>
        <v>1000</v>
      </c>
      <c r="F265" t="s">
        <v>10</v>
      </c>
      <c r="G265" s="1">
        <v>27102</v>
      </c>
      <c r="H265" s="1">
        <v>44197</v>
      </c>
      <c r="I265">
        <f>_xlfn.XLOOKUP(J265,Tables!Y:Y,Tables!X:X)</f>
        <v>6010</v>
      </c>
      <c r="J265" t="s">
        <v>48</v>
      </c>
      <c r="K265">
        <f>_xlfn.XLOOKUP(L265,Tables!U:U,Tables!S:S)</f>
        <v>1003</v>
      </c>
      <c r="L265" t="s">
        <v>32</v>
      </c>
      <c r="M265">
        <f>_xlfn.XLOOKUP(N265,Tables!AC:AC,Tables!AA:AA)</f>
        <v>6014</v>
      </c>
      <c r="N265" t="s">
        <v>49</v>
      </c>
    </row>
    <row r="266" spans="1:14" x14ac:dyDescent="0.25">
      <c r="A266" t="s">
        <v>334</v>
      </c>
      <c r="B266" t="s">
        <v>332</v>
      </c>
      <c r="C266">
        <f>_xlfn.XLOOKUP(D266,Tables!N:N,Tables!M:M)</f>
        <v>311</v>
      </c>
      <c r="D266" t="s">
        <v>40</v>
      </c>
      <c r="E266">
        <f>_xlfn.XLOOKUP(F266,Tables!Q:Q,Tables!P:P)</f>
        <v>1000</v>
      </c>
      <c r="F266" t="s">
        <v>10</v>
      </c>
      <c r="G266" s="1">
        <v>26482</v>
      </c>
      <c r="H266" s="1">
        <v>43824</v>
      </c>
      <c r="I266">
        <f>_xlfn.XLOOKUP(J266,Tables!Y:Y,Tables!X:X)</f>
        <v>9010</v>
      </c>
      <c r="J266" t="s">
        <v>24</v>
      </c>
      <c r="K266">
        <f>_xlfn.XLOOKUP(L266,Tables!U:U,Tables!S:S)</f>
        <v>2001</v>
      </c>
      <c r="L266" t="s">
        <v>36</v>
      </c>
      <c r="M266">
        <f>_xlfn.XLOOKUP(N266,Tables!AC:AC,Tables!AA:AA)</f>
        <v>9017</v>
      </c>
      <c r="N266" t="s">
        <v>83</v>
      </c>
    </row>
    <row r="267" spans="1:14" x14ac:dyDescent="0.25">
      <c r="A267" t="s">
        <v>281</v>
      </c>
      <c r="B267" t="s">
        <v>290</v>
      </c>
      <c r="C267">
        <f>_xlfn.XLOOKUP(D267,Tables!N:N,Tables!M:M)</f>
        <v>311</v>
      </c>
      <c r="D267" t="s">
        <v>40</v>
      </c>
      <c r="E267">
        <f>_xlfn.XLOOKUP(F267,Tables!Q:Q,Tables!P:P)</f>
        <v>1000</v>
      </c>
      <c r="F267" t="s">
        <v>10</v>
      </c>
      <c r="G267" s="1">
        <v>32513</v>
      </c>
      <c r="H267" s="1">
        <v>45152</v>
      </c>
      <c r="I267">
        <f>_xlfn.XLOOKUP(J267,Tables!Y:Y,Tables!X:X)</f>
        <v>4010</v>
      </c>
      <c r="J267" t="s">
        <v>115</v>
      </c>
      <c r="K267">
        <f>_xlfn.XLOOKUP(L267,Tables!U:U,Tables!S:S)</f>
        <v>1002</v>
      </c>
      <c r="L267" t="s">
        <v>12</v>
      </c>
      <c r="M267">
        <f>_xlfn.XLOOKUP(N267,Tables!AC:AC,Tables!AA:AA)</f>
        <v>4013</v>
      </c>
      <c r="N267" t="s">
        <v>129</v>
      </c>
    </row>
    <row r="268" spans="1:14" x14ac:dyDescent="0.25">
      <c r="A268" t="s">
        <v>323</v>
      </c>
      <c r="B268" t="s">
        <v>303</v>
      </c>
      <c r="C268">
        <f>_xlfn.XLOOKUP(D268,Tables!N:N,Tables!M:M)</f>
        <v>311</v>
      </c>
      <c r="D268" t="s">
        <v>40</v>
      </c>
      <c r="E268">
        <f>_xlfn.XLOOKUP(F268,Tables!Q:Q,Tables!P:P)</f>
        <v>1000</v>
      </c>
      <c r="F268" t="s">
        <v>10</v>
      </c>
      <c r="G268" s="1">
        <v>37606</v>
      </c>
      <c r="H268" s="1">
        <v>44460</v>
      </c>
      <c r="I268">
        <f>_xlfn.XLOOKUP(J268,Tables!Y:Y,Tables!X:X)</f>
        <v>5010</v>
      </c>
      <c r="J268" t="s">
        <v>750</v>
      </c>
      <c r="K268">
        <f>_xlfn.XLOOKUP(L268,Tables!U:U,Tables!S:S)</f>
        <v>1002</v>
      </c>
      <c r="L268" t="s">
        <v>12</v>
      </c>
      <c r="M268">
        <f>_xlfn.XLOOKUP(N268,Tables!AC:AC,Tables!AA:AA)</f>
        <v>5011</v>
      </c>
      <c r="N268" t="s">
        <v>110</v>
      </c>
    </row>
    <row r="269" spans="1:14" x14ac:dyDescent="0.25">
      <c r="A269" t="s">
        <v>300</v>
      </c>
      <c r="B269" t="s">
        <v>278</v>
      </c>
      <c r="C269">
        <f>_xlfn.XLOOKUP(D269,Tables!N:N,Tables!M:M)</f>
        <v>311</v>
      </c>
      <c r="D269" t="s">
        <v>40</v>
      </c>
      <c r="E269">
        <f>_xlfn.XLOOKUP(F269,Tables!Q:Q,Tables!P:P)</f>
        <v>1000</v>
      </c>
      <c r="F269" t="s">
        <v>10</v>
      </c>
      <c r="G269" s="1">
        <v>29275</v>
      </c>
      <c r="H269" s="1">
        <v>44520</v>
      </c>
      <c r="I269">
        <f>_xlfn.XLOOKUP(J269,Tables!Y:Y,Tables!X:X)</f>
        <v>9050</v>
      </c>
      <c r="J269" t="s">
        <v>54</v>
      </c>
      <c r="K269">
        <f>_xlfn.XLOOKUP(L269,Tables!U:U,Tables!S:S)</f>
        <v>2001</v>
      </c>
      <c r="L269" t="s">
        <v>36</v>
      </c>
      <c r="M269">
        <f>_xlfn.XLOOKUP(N269,Tables!AC:AC,Tables!AA:AA)</f>
        <v>9051</v>
      </c>
      <c r="N269" t="s">
        <v>56</v>
      </c>
    </row>
    <row r="270" spans="1:14" x14ac:dyDescent="0.25">
      <c r="A270" t="s">
        <v>336</v>
      </c>
      <c r="B270" t="s">
        <v>276</v>
      </c>
      <c r="C270">
        <f>_xlfn.XLOOKUP(D270,Tables!N:N,Tables!M:M)</f>
        <v>310</v>
      </c>
      <c r="D270" t="s">
        <v>9</v>
      </c>
      <c r="E270">
        <f>_xlfn.XLOOKUP(F270,Tables!Q:Q,Tables!P:P)</f>
        <v>1000</v>
      </c>
      <c r="F270" t="s">
        <v>10</v>
      </c>
      <c r="G270" s="1">
        <v>26264</v>
      </c>
      <c r="H270" s="1">
        <v>45407</v>
      </c>
      <c r="I270">
        <f>_xlfn.XLOOKUP(J270,Tables!Y:Y,Tables!X:X)</f>
        <v>7010</v>
      </c>
      <c r="J270" t="s">
        <v>41</v>
      </c>
      <c r="K270">
        <f>_xlfn.XLOOKUP(L270,Tables!U:U,Tables!S:S)</f>
        <v>1003</v>
      </c>
      <c r="L270" t="s">
        <v>32</v>
      </c>
      <c r="M270">
        <f>_xlfn.XLOOKUP(N270,Tables!AC:AC,Tables!AA:AA)</f>
        <v>7011</v>
      </c>
      <c r="N270" t="s">
        <v>166</v>
      </c>
    </row>
    <row r="271" spans="1:14" x14ac:dyDescent="0.25">
      <c r="A271" t="s">
        <v>337</v>
      </c>
      <c r="B271" t="s">
        <v>272</v>
      </c>
      <c r="C271">
        <f>_xlfn.XLOOKUP(D271,Tables!N:N,Tables!M:M)</f>
        <v>311</v>
      </c>
      <c r="D271" t="s">
        <v>40</v>
      </c>
      <c r="E271">
        <f>_xlfn.XLOOKUP(F271,Tables!Q:Q,Tables!P:P)</f>
        <v>1000</v>
      </c>
      <c r="F271" t="s">
        <v>10</v>
      </c>
      <c r="G271" s="1">
        <v>24159</v>
      </c>
      <c r="H271" s="1">
        <v>44860</v>
      </c>
      <c r="I271">
        <f>_xlfn.XLOOKUP(J271,Tables!Y:Y,Tables!X:X)</f>
        <v>8010</v>
      </c>
      <c r="J271" t="s">
        <v>61</v>
      </c>
      <c r="K271">
        <f>_xlfn.XLOOKUP(L271,Tables!U:U,Tables!S:S)</f>
        <v>1001</v>
      </c>
      <c r="L271" t="s">
        <v>55</v>
      </c>
      <c r="M271">
        <f>_xlfn.XLOOKUP(N271,Tables!AC:AC,Tables!AA:AA)</f>
        <v>8011</v>
      </c>
      <c r="N271" t="s">
        <v>80</v>
      </c>
    </row>
    <row r="272" spans="1:14" x14ac:dyDescent="0.25">
      <c r="A272" t="s">
        <v>289</v>
      </c>
      <c r="B272" t="s">
        <v>320</v>
      </c>
      <c r="C272">
        <f>_xlfn.XLOOKUP(D272,Tables!N:N,Tables!M:M)</f>
        <v>311</v>
      </c>
      <c r="D272" t="s">
        <v>40</v>
      </c>
      <c r="E272">
        <f>_xlfn.XLOOKUP(F272,Tables!Q:Q,Tables!P:P)</f>
        <v>1000</v>
      </c>
      <c r="F272" t="s">
        <v>10</v>
      </c>
      <c r="G272" s="1">
        <v>23374</v>
      </c>
      <c r="H272" s="1">
        <v>44844</v>
      </c>
      <c r="I272">
        <f>_xlfn.XLOOKUP(J272,Tables!Y:Y,Tables!X:X)</f>
        <v>6010</v>
      </c>
      <c r="J272" t="s">
        <v>48</v>
      </c>
      <c r="K272">
        <f>_xlfn.XLOOKUP(L272,Tables!U:U,Tables!S:S)</f>
        <v>1003</v>
      </c>
      <c r="L272" t="s">
        <v>32</v>
      </c>
      <c r="M272">
        <f>_xlfn.XLOOKUP(N272,Tables!AC:AC,Tables!AA:AA)</f>
        <v>6011</v>
      </c>
      <c r="N272" t="s">
        <v>51</v>
      </c>
    </row>
    <row r="273" spans="1:14" x14ac:dyDescent="0.25">
      <c r="A273" t="s">
        <v>270</v>
      </c>
      <c r="B273" t="s">
        <v>312</v>
      </c>
      <c r="C273">
        <f>_xlfn.XLOOKUP(D273,Tables!N:N,Tables!M:M)</f>
        <v>311</v>
      </c>
      <c r="D273" t="s">
        <v>40</v>
      </c>
      <c r="E273">
        <f>_xlfn.XLOOKUP(F273,Tables!Q:Q,Tables!P:P)</f>
        <v>1000</v>
      </c>
      <c r="F273" t="s">
        <v>10</v>
      </c>
      <c r="G273" s="1">
        <v>29535</v>
      </c>
      <c r="H273" s="1">
        <v>45169</v>
      </c>
      <c r="I273">
        <f>_xlfn.XLOOKUP(J273,Tables!Y:Y,Tables!X:X)</f>
        <v>6010</v>
      </c>
      <c r="J273" t="s">
        <v>48</v>
      </c>
      <c r="K273">
        <f>_xlfn.XLOOKUP(L273,Tables!U:U,Tables!S:S)</f>
        <v>1002</v>
      </c>
      <c r="L273" t="s">
        <v>12</v>
      </c>
      <c r="M273">
        <f>_xlfn.XLOOKUP(N273,Tables!AC:AC,Tables!AA:AA)</f>
        <v>6012</v>
      </c>
      <c r="N273" t="s">
        <v>93</v>
      </c>
    </row>
    <row r="274" spans="1:14" x14ac:dyDescent="0.25">
      <c r="A274" t="s">
        <v>319</v>
      </c>
      <c r="B274" t="s">
        <v>328</v>
      </c>
      <c r="C274">
        <f>_xlfn.XLOOKUP(D274,Tables!N:N,Tables!M:M)</f>
        <v>311</v>
      </c>
      <c r="D274" t="s">
        <v>40</v>
      </c>
      <c r="E274">
        <f>_xlfn.XLOOKUP(F274,Tables!Q:Q,Tables!P:P)</f>
        <v>1000</v>
      </c>
      <c r="F274" t="s">
        <v>10</v>
      </c>
      <c r="G274" s="1">
        <v>35722</v>
      </c>
      <c r="H274" s="1">
        <v>43888</v>
      </c>
      <c r="I274">
        <f>_xlfn.XLOOKUP(J274,Tables!Y:Y,Tables!X:X)</f>
        <v>9010</v>
      </c>
      <c r="J274" t="s">
        <v>24</v>
      </c>
      <c r="K274">
        <f>_xlfn.XLOOKUP(L274,Tables!U:U,Tables!S:S)</f>
        <v>2001</v>
      </c>
      <c r="L274" t="s">
        <v>36</v>
      </c>
      <c r="M274">
        <f>_xlfn.XLOOKUP(N274,Tables!AC:AC,Tables!AA:AA)</f>
        <v>9014</v>
      </c>
      <c r="N274" t="s">
        <v>100</v>
      </c>
    </row>
    <row r="275" spans="1:14" x14ac:dyDescent="0.25">
      <c r="A275" t="s">
        <v>314</v>
      </c>
      <c r="B275" t="s">
        <v>267</v>
      </c>
      <c r="C275">
        <f>_xlfn.XLOOKUP(D275,Tables!N:N,Tables!M:M)</f>
        <v>311</v>
      </c>
      <c r="D275" t="s">
        <v>40</v>
      </c>
      <c r="E275">
        <f>_xlfn.XLOOKUP(F275,Tables!Q:Q,Tables!P:P)</f>
        <v>1000</v>
      </c>
      <c r="F275" t="s">
        <v>10</v>
      </c>
      <c r="G275" s="1">
        <v>38950</v>
      </c>
      <c r="H275" s="1">
        <v>45558</v>
      </c>
      <c r="I275">
        <f>_xlfn.XLOOKUP(J275,Tables!Y:Y,Tables!X:X)</f>
        <v>1010</v>
      </c>
      <c r="J275" t="s">
        <v>65</v>
      </c>
      <c r="K275">
        <f>_xlfn.XLOOKUP(L275,Tables!U:U,Tables!S:S)</f>
        <v>1002</v>
      </c>
      <c r="L275" t="s">
        <v>12</v>
      </c>
      <c r="M275">
        <f>_xlfn.XLOOKUP(N275,Tables!AC:AC,Tables!AA:AA)</f>
        <v>1013</v>
      </c>
      <c r="N275" t="s">
        <v>98</v>
      </c>
    </row>
    <row r="276" spans="1:14" x14ac:dyDescent="0.25">
      <c r="A276" t="s">
        <v>324</v>
      </c>
      <c r="B276" t="s">
        <v>320</v>
      </c>
      <c r="C276">
        <f>_xlfn.XLOOKUP(D276,Tables!N:N,Tables!M:M)</f>
        <v>310</v>
      </c>
      <c r="D276" t="s">
        <v>9</v>
      </c>
      <c r="E276">
        <f>_xlfn.XLOOKUP(F276,Tables!Q:Q,Tables!P:P)</f>
        <v>1000</v>
      </c>
      <c r="F276" t="s">
        <v>10</v>
      </c>
      <c r="G276" s="1">
        <v>29709</v>
      </c>
      <c r="H276" s="1">
        <v>45442</v>
      </c>
      <c r="I276">
        <f>_xlfn.XLOOKUP(J276,Tables!Y:Y,Tables!X:X)</f>
        <v>9050</v>
      </c>
      <c r="J276" t="s">
        <v>54</v>
      </c>
      <c r="K276">
        <f>_xlfn.XLOOKUP(L276,Tables!U:U,Tables!S:S)</f>
        <v>2001</v>
      </c>
      <c r="L276" t="s">
        <v>36</v>
      </c>
      <c r="M276">
        <f>_xlfn.XLOOKUP(N276,Tables!AC:AC,Tables!AA:AA)</f>
        <v>9053</v>
      </c>
      <c r="N276" t="s">
        <v>58</v>
      </c>
    </row>
    <row r="277" spans="1:14" x14ac:dyDescent="0.25">
      <c r="A277" t="s">
        <v>334</v>
      </c>
      <c r="B277" t="s">
        <v>282</v>
      </c>
      <c r="C277">
        <f>_xlfn.XLOOKUP(D277,Tables!N:N,Tables!M:M)</f>
        <v>311</v>
      </c>
      <c r="D277" t="s">
        <v>40</v>
      </c>
      <c r="E277">
        <f>_xlfn.XLOOKUP(F277,Tables!Q:Q,Tables!P:P)</f>
        <v>1000</v>
      </c>
      <c r="F277" t="s">
        <v>10</v>
      </c>
      <c r="G277" s="1">
        <v>34674</v>
      </c>
      <c r="H277" s="1">
        <v>44091</v>
      </c>
      <c r="I277">
        <f>_xlfn.XLOOKUP(J277,Tables!Y:Y,Tables!X:X)</f>
        <v>2010</v>
      </c>
      <c r="J277" t="s">
        <v>86</v>
      </c>
      <c r="K277">
        <f>_xlfn.XLOOKUP(L277,Tables!U:U,Tables!S:S)</f>
        <v>1001</v>
      </c>
      <c r="L277" t="s">
        <v>55</v>
      </c>
      <c r="M277">
        <f>_xlfn.XLOOKUP(N277,Tables!AC:AC,Tables!AA:AA)</f>
        <v>2011</v>
      </c>
      <c r="N277" t="s">
        <v>126</v>
      </c>
    </row>
    <row r="278" spans="1:14" x14ac:dyDescent="0.25">
      <c r="A278" t="s">
        <v>289</v>
      </c>
      <c r="B278" t="s">
        <v>267</v>
      </c>
      <c r="C278">
        <f>_xlfn.XLOOKUP(D278,Tables!N:N,Tables!M:M)</f>
        <v>311</v>
      </c>
      <c r="D278" t="s">
        <v>40</v>
      </c>
      <c r="E278">
        <f>_xlfn.XLOOKUP(F278,Tables!Q:Q,Tables!P:P)</f>
        <v>1000</v>
      </c>
      <c r="F278" t="s">
        <v>10</v>
      </c>
      <c r="G278" s="1">
        <v>35163</v>
      </c>
      <c r="H278" s="1">
        <v>43759</v>
      </c>
      <c r="I278">
        <f>_xlfn.XLOOKUP(J278,Tables!Y:Y,Tables!X:X)</f>
        <v>7010</v>
      </c>
      <c r="J278" t="s">
        <v>41</v>
      </c>
      <c r="K278">
        <f>_xlfn.XLOOKUP(L278,Tables!U:U,Tables!S:S)</f>
        <v>1001</v>
      </c>
      <c r="L278" t="s">
        <v>55</v>
      </c>
      <c r="M278">
        <f>_xlfn.XLOOKUP(N278,Tables!AC:AC,Tables!AA:AA)</f>
        <v>7014</v>
      </c>
      <c r="N278" t="s">
        <v>42</v>
      </c>
    </row>
    <row r="279" spans="1:14" x14ac:dyDescent="0.25">
      <c r="A279" t="s">
        <v>270</v>
      </c>
      <c r="B279" t="s">
        <v>299</v>
      </c>
      <c r="C279">
        <f>_xlfn.XLOOKUP(D279,Tables!N:N,Tables!M:M)</f>
        <v>311</v>
      </c>
      <c r="D279" t="s">
        <v>40</v>
      </c>
      <c r="E279">
        <f>_xlfn.XLOOKUP(F279,Tables!Q:Q,Tables!P:P)</f>
        <v>1000</v>
      </c>
      <c r="F279" t="s">
        <v>10</v>
      </c>
      <c r="G279" s="1">
        <v>36915</v>
      </c>
      <c r="H279" s="1">
        <v>45168</v>
      </c>
      <c r="I279">
        <f>_xlfn.XLOOKUP(J279,Tables!Y:Y,Tables!X:X)</f>
        <v>9050</v>
      </c>
      <c r="J279" t="s">
        <v>54</v>
      </c>
      <c r="K279">
        <f>_xlfn.XLOOKUP(L279,Tables!U:U,Tables!S:S)</f>
        <v>1002</v>
      </c>
      <c r="L279" t="s">
        <v>12</v>
      </c>
      <c r="M279">
        <f>_xlfn.XLOOKUP(N279,Tables!AC:AC,Tables!AA:AA)</f>
        <v>9053</v>
      </c>
      <c r="N279" t="s">
        <v>58</v>
      </c>
    </row>
    <row r="280" spans="1:14" x14ac:dyDescent="0.25">
      <c r="A280" t="s">
        <v>281</v>
      </c>
      <c r="B280" t="s">
        <v>262</v>
      </c>
      <c r="C280">
        <f>_xlfn.XLOOKUP(D280,Tables!N:N,Tables!M:M)</f>
        <v>311</v>
      </c>
      <c r="D280" t="s">
        <v>40</v>
      </c>
      <c r="E280">
        <f>_xlfn.XLOOKUP(F280,Tables!Q:Q,Tables!P:P)</f>
        <v>1000</v>
      </c>
      <c r="F280" t="s">
        <v>10</v>
      </c>
      <c r="G280" s="1">
        <v>30793</v>
      </c>
      <c r="H280" s="1">
        <v>45036</v>
      </c>
      <c r="I280">
        <f>_xlfn.XLOOKUP(J280,Tables!Y:Y,Tables!X:X)</f>
        <v>1010</v>
      </c>
      <c r="J280" t="s">
        <v>65</v>
      </c>
      <c r="K280">
        <f>_xlfn.XLOOKUP(L280,Tables!U:U,Tables!S:S)</f>
        <v>1003</v>
      </c>
      <c r="L280" t="s">
        <v>32</v>
      </c>
      <c r="M280">
        <f>_xlfn.XLOOKUP(N280,Tables!AC:AC,Tables!AA:AA)</f>
        <v>1012</v>
      </c>
      <c r="N280" t="s">
        <v>66</v>
      </c>
    </row>
    <row r="281" spans="1:14" x14ac:dyDescent="0.25">
      <c r="A281" t="s">
        <v>293</v>
      </c>
      <c r="B281" t="s">
        <v>312</v>
      </c>
      <c r="C281">
        <f>_xlfn.XLOOKUP(D281,Tables!N:N,Tables!M:M)</f>
        <v>311</v>
      </c>
      <c r="D281" t="s">
        <v>40</v>
      </c>
      <c r="E281">
        <f>_xlfn.XLOOKUP(F281,Tables!Q:Q,Tables!P:P)</f>
        <v>1000</v>
      </c>
      <c r="F281" t="s">
        <v>10</v>
      </c>
      <c r="G281" s="1">
        <v>26182</v>
      </c>
      <c r="H281" s="1">
        <v>44723</v>
      </c>
      <c r="I281">
        <f>_xlfn.XLOOKUP(J281,Tables!Y:Y,Tables!X:X)</f>
        <v>4010</v>
      </c>
      <c r="J281" t="s">
        <v>115</v>
      </c>
      <c r="K281">
        <f>_xlfn.XLOOKUP(L281,Tables!U:U,Tables!S:S)</f>
        <v>1002</v>
      </c>
      <c r="L281" t="s">
        <v>12</v>
      </c>
      <c r="M281">
        <f>_xlfn.XLOOKUP(N281,Tables!AC:AC,Tables!AA:AA)</f>
        <v>4013</v>
      </c>
      <c r="N281" t="s">
        <v>129</v>
      </c>
    </row>
    <row r="282" spans="1:14" x14ac:dyDescent="0.25">
      <c r="A282" t="s">
        <v>266</v>
      </c>
      <c r="B282" t="s">
        <v>280</v>
      </c>
      <c r="C282">
        <f>_xlfn.XLOOKUP(D282,Tables!N:N,Tables!M:M)</f>
        <v>310</v>
      </c>
      <c r="D282" t="s">
        <v>9</v>
      </c>
      <c r="E282">
        <f>_xlfn.XLOOKUP(F282,Tables!Q:Q,Tables!P:P)</f>
        <v>1000</v>
      </c>
      <c r="F282" t="s">
        <v>10</v>
      </c>
      <c r="G282" s="1">
        <v>36006</v>
      </c>
      <c r="H282" s="1">
        <v>45249</v>
      </c>
      <c r="I282">
        <f>_xlfn.XLOOKUP(J282,Tables!Y:Y,Tables!X:X)</f>
        <v>7010</v>
      </c>
      <c r="J282" t="s">
        <v>41</v>
      </c>
      <c r="K282">
        <f>_xlfn.XLOOKUP(L282,Tables!U:U,Tables!S:S)</f>
        <v>1001</v>
      </c>
      <c r="L282" t="s">
        <v>55</v>
      </c>
      <c r="M282">
        <f>_xlfn.XLOOKUP(N282,Tables!AC:AC,Tables!AA:AA)</f>
        <v>7012</v>
      </c>
      <c r="N282" t="s">
        <v>123</v>
      </c>
    </row>
    <row r="283" spans="1:14" x14ac:dyDescent="0.25">
      <c r="A283" t="s">
        <v>324</v>
      </c>
      <c r="B283" t="s">
        <v>283</v>
      </c>
      <c r="C283">
        <f>_xlfn.XLOOKUP(D283,Tables!N:N,Tables!M:M)</f>
        <v>310</v>
      </c>
      <c r="D283" t="s">
        <v>9</v>
      </c>
      <c r="E283">
        <f>_xlfn.XLOOKUP(F283,Tables!Q:Q,Tables!P:P)</f>
        <v>1000</v>
      </c>
      <c r="F283" t="s">
        <v>10</v>
      </c>
      <c r="G283" s="1">
        <v>37988</v>
      </c>
      <c r="H283" s="1">
        <v>44384</v>
      </c>
      <c r="I283">
        <f>_xlfn.XLOOKUP(J283,Tables!Y:Y,Tables!X:X)</f>
        <v>6010</v>
      </c>
      <c r="J283" t="s">
        <v>48</v>
      </c>
      <c r="K283">
        <f>_xlfn.XLOOKUP(L283,Tables!U:U,Tables!S:S)</f>
        <v>1001</v>
      </c>
      <c r="L283" t="s">
        <v>55</v>
      </c>
      <c r="M283">
        <f>_xlfn.XLOOKUP(N283,Tables!AC:AC,Tables!AA:AA)</f>
        <v>6011</v>
      </c>
      <c r="N283" t="s">
        <v>51</v>
      </c>
    </row>
    <row r="284" spans="1:14" x14ac:dyDescent="0.25">
      <c r="A284" t="s">
        <v>279</v>
      </c>
      <c r="B284" t="s">
        <v>328</v>
      </c>
      <c r="C284">
        <f>_xlfn.XLOOKUP(D284,Tables!N:N,Tables!M:M)</f>
        <v>311</v>
      </c>
      <c r="D284" t="s">
        <v>40</v>
      </c>
      <c r="E284">
        <f>_xlfn.XLOOKUP(F284,Tables!Q:Q,Tables!P:P)</f>
        <v>1000</v>
      </c>
      <c r="F284" t="s">
        <v>10</v>
      </c>
      <c r="G284" s="1">
        <v>35656</v>
      </c>
      <c r="H284" s="1">
        <v>44650</v>
      </c>
      <c r="I284">
        <f>_xlfn.XLOOKUP(J284,Tables!Y:Y,Tables!X:X)</f>
        <v>1010</v>
      </c>
      <c r="J284" t="s">
        <v>65</v>
      </c>
      <c r="K284">
        <f>_xlfn.XLOOKUP(L284,Tables!U:U,Tables!S:S)</f>
        <v>1003</v>
      </c>
      <c r="L284" t="s">
        <v>32</v>
      </c>
      <c r="M284">
        <f>_xlfn.XLOOKUP(N284,Tables!AC:AC,Tables!AA:AA)</f>
        <v>1013</v>
      </c>
      <c r="N284" t="s">
        <v>98</v>
      </c>
    </row>
    <row r="285" spans="1:14" x14ac:dyDescent="0.25">
      <c r="A285" t="s">
        <v>324</v>
      </c>
      <c r="B285" t="s">
        <v>303</v>
      </c>
      <c r="C285">
        <f>_xlfn.XLOOKUP(D285,Tables!N:N,Tables!M:M)</f>
        <v>310</v>
      </c>
      <c r="D285" t="s">
        <v>9</v>
      </c>
      <c r="E285">
        <f>_xlfn.XLOOKUP(F285,Tables!Q:Q,Tables!P:P)</f>
        <v>1000</v>
      </c>
      <c r="F285" t="s">
        <v>10</v>
      </c>
      <c r="G285" s="1">
        <v>27654</v>
      </c>
      <c r="H285" s="1">
        <v>44921</v>
      </c>
      <c r="I285">
        <f>_xlfn.XLOOKUP(J285,Tables!Y:Y,Tables!X:X)</f>
        <v>9010</v>
      </c>
      <c r="J285" t="s">
        <v>24</v>
      </c>
      <c r="K285">
        <f>_xlfn.XLOOKUP(L285,Tables!U:U,Tables!S:S)</f>
        <v>2001</v>
      </c>
      <c r="L285" t="s">
        <v>36</v>
      </c>
      <c r="M285">
        <f>_xlfn.XLOOKUP(N285,Tables!AC:AC,Tables!AA:AA)</f>
        <v>9015</v>
      </c>
      <c r="N285" t="s">
        <v>163</v>
      </c>
    </row>
    <row r="286" spans="1:14" x14ac:dyDescent="0.25">
      <c r="A286" t="s">
        <v>268</v>
      </c>
      <c r="B286" t="s">
        <v>292</v>
      </c>
      <c r="C286">
        <f>_xlfn.XLOOKUP(D286,Tables!N:N,Tables!M:M)</f>
        <v>310</v>
      </c>
      <c r="D286" t="s">
        <v>9</v>
      </c>
      <c r="E286">
        <f>_xlfn.XLOOKUP(F286,Tables!Q:Q,Tables!P:P)</f>
        <v>1000</v>
      </c>
      <c r="F286" t="s">
        <v>10</v>
      </c>
      <c r="G286" s="1">
        <v>37206</v>
      </c>
      <c r="H286" s="1">
        <v>44489</v>
      </c>
      <c r="I286">
        <f>_xlfn.XLOOKUP(J286,Tables!Y:Y,Tables!X:X)</f>
        <v>9010</v>
      </c>
      <c r="J286" t="s">
        <v>24</v>
      </c>
      <c r="K286">
        <f>_xlfn.XLOOKUP(L286,Tables!U:U,Tables!S:S)</f>
        <v>2001</v>
      </c>
      <c r="L286" t="s">
        <v>36</v>
      </c>
      <c r="M286">
        <f>_xlfn.XLOOKUP(N286,Tables!AC:AC,Tables!AA:AA)</f>
        <v>9017</v>
      </c>
      <c r="N286" t="s">
        <v>83</v>
      </c>
    </row>
    <row r="287" spans="1:14" x14ac:dyDescent="0.25">
      <c r="A287" t="s">
        <v>313</v>
      </c>
      <c r="B287" t="s">
        <v>296</v>
      </c>
      <c r="C287">
        <f>_xlfn.XLOOKUP(D287,Tables!N:N,Tables!M:M)</f>
        <v>310</v>
      </c>
      <c r="D287" t="s">
        <v>9</v>
      </c>
      <c r="E287">
        <f>_xlfn.XLOOKUP(F287,Tables!Q:Q,Tables!P:P)</f>
        <v>1000</v>
      </c>
      <c r="F287" t="s">
        <v>10</v>
      </c>
      <c r="G287" s="1">
        <v>30967</v>
      </c>
      <c r="H287" s="1">
        <v>44257</v>
      </c>
      <c r="I287">
        <f>_xlfn.XLOOKUP(J287,Tables!Y:Y,Tables!X:X)</f>
        <v>3010</v>
      </c>
      <c r="J287" t="s">
        <v>11</v>
      </c>
      <c r="K287">
        <f>_xlfn.XLOOKUP(L287,Tables!U:U,Tables!S:S)</f>
        <v>1001</v>
      </c>
      <c r="L287" t="s">
        <v>55</v>
      </c>
      <c r="M287">
        <f>_xlfn.XLOOKUP(N287,Tables!AC:AC,Tables!AA:AA)</f>
        <v>3016</v>
      </c>
      <c r="N287" t="s">
        <v>103</v>
      </c>
    </row>
    <row r="288" spans="1:14" x14ac:dyDescent="0.25">
      <c r="A288" t="s">
        <v>337</v>
      </c>
      <c r="B288" t="s">
        <v>262</v>
      </c>
      <c r="C288">
        <f>_xlfn.XLOOKUP(D288,Tables!N:N,Tables!M:M)</f>
        <v>311</v>
      </c>
      <c r="D288" t="s">
        <v>40</v>
      </c>
      <c r="E288">
        <f>_xlfn.XLOOKUP(F288,Tables!Q:Q,Tables!P:P)</f>
        <v>1000</v>
      </c>
      <c r="F288" t="s">
        <v>10</v>
      </c>
      <c r="G288" s="1">
        <v>37740</v>
      </c>
      <c r="H288" s="1">
        <v>44345</v>
      </c>
      <c r="I288">
        <f>_xlfn.XLOOKUP(J288,Tables!Y:Y,Tables!X:X)</f>
        <v>1010</v>
      </c>
      <c r="J288" t="s">
        <v>65</v>
      </c>
      <c r="K288">
        <f>_xlfn.XLOOKUP(L288,Tables!U:U,Tables!S:S)</f>
        <v>1001</v>
      </c>
      <c r="L288" t="s">
        <v>55</v>
      </c>
      <c r="M288">
        <f>_xlfn.XLOOKUP(N288,Tables!AC:AC,Tables!AA:AA)</f>
        <v>1013</v>
      </c>
      <c r="N288" t="s">
        <v>98</v>
      </c>
    </row>
    <row r="289" spans="1:14" x14ac:dyDescent="0.25">
      <c r="A289" t="s">
        <v>263</v>
      </c>
      <c r="B289" t="s">
        <v>301</v>
      </c>
      <c r="C289">
        <f>_xlfn.XLOOKUP(D289,Tables!N:N,Tables!M:M)</f>
        <v>311</v>
      </c>
      <c r="D289" t="s">
        <v>40</v>
      </c>
      <c r="E289">
        <f>_xlfn.XLOOKUP(F289,Tables!Q:Q,Tables!P:P)</f>
        <v>1000</v>
      </c>
      <c r="F289" t="s">
        <v>10</v>
      </c>
      <c r="G289" s="1">
        <v>38505</v>
      </c>
      <c r="H289" s="1">
        <v>44766</v>
      </c>
      <c r="I289">
        <f>_xlfn.XLOOKUP(J289,Tables!Y:Y,Tables!X:X)</f>
        <v>4010</v>
      </c>
      <c r="J289" t="s">
        <v>115</v>
      </c>
      <c r="K289">
        <f>_xlfn.XLOOKUP(L289,Tables!U:U,Tables!S:S)</f>
        <v>2001</v>
      </c>
      <c r="L289" t="s">
        <v>36</v>
      </c>
      <c r="M289">
        <f>_xlfn.XLOOKUP(N289,Tables!AC:AC,Tables!AA:AA)</f>
        <v>4012</v>
      </c>
      <c r="N289" t="s">
        <v>116</v>
      </c>
    </row>
    <row r="290" spans="1:14" x14ac:dyDescent="0.25">
      <c r="A290" t="s">
        <v>270</v>
      </c>
      <c r="B290" t="s">
        <v>265</v>
      </c>
      <c r="C290">
        <f>_xlfn.XLOOKUP(D290,Tables!N:N,Tables!M:M)</f>
        <v>311</v>
      </c>
      <c r="D290" t="s">
        <v>40</v>
      </c>
      <c r="E290">
        <f>_xlfn.XLOOKUP(F290,Tables!Q:Q,Tables!P:P)</f>
        <v>1000</v>
      </c>
      <c r="F290" t="s">
        <v>10</v>
      </c>
      <c r="G290" s="1">
        <v>32195</v>
      </c>
      <c r="H290" s="1">
        <v>43903</v>
      </c>
      <c r="I290">
        <f>_xlfn.XLOOKUP(J290,Tables!Y:Y,Tables!X:X)</f>
        <v>9050</v>
      </c>
      <c r="J290" t="s">
        <v>54</v>
      </c>
      <c r="K290">
        <f>_xlfn.XLOOKUP(L290,Tables!U:U,Tables!S:S)</f>
        <v>2001</v>
      </c>
      <c r="L290" t="s">
        <v>36</v>
      </c>
      <c r="M290">
        <f>_xlfn.XLOOKUP(N290,Tables!AC:AC,Tables!AA:AA)</f>
        <v>9054</v>
      </c>
      <c r="N290" t="s">
        <v>71</v>
      </c>
    </row>
    <row r="291" spans="1:14" x14ac:dyDescent="0.25">
      <c r="A291" t="s">
        <v>281</v>
      </c>
      <c r="B291" t="s">
        <v>265</v>
      </c>
      <c r="C291">
        <f>_xlfn.XLOOKUP(D291,Tables!N:N,Tables!M:M)</f>
        <v>311</v>
      </c>
      <c r="D291" t="s">
        <v>40</v>
      </c>
      <c r="E291">
        <f>_xlfn.XLOOKUP(F291,Tables!Q:Q,Tables!P:P)</f>
        <v>1000</v>
      </c>
      <c r="F291" t="s">
        <v>10</v>
      </c>
      <c r="G291" s="1">
        <v>33043</v>
      </c>
      <c r="H291" s="1">
        <v>44427</v>
      </c>
      <c r="I291">
        <f>_xlfn.XLOOKUP(J291,Tables!Y:Y,Tables!X:X)</f>
        <v>4010</v>
      </c>
      <c r="J291" t="s">
        <v>115</v>
      </c>
      <c r="K291">
        <f>_xlfn.XLOOKUP(L291,Tables!U:U,Tables!S:S)</f>
        <v>1002</v>
      </c>
      <c r="L291" t="s">
        <v>12</v>
      </c>
      <c r="M291">
        <f>_xlfn.XLOOKUP(N291,Tables!AC:AC,Tables!AA:AA)</f>
        <v>4011</v>
      </c>
      <c r="N291" t="s">
        <v>190</v>
      </c>
    </row>
    <row r="292" spans="1:14" x14ac:dyDescent="0.25">
      <c r="A292" t="s">
        <v>279</v>
      </c>
      <c r="B292" t="s">
        <v>282</v>
      </c>
      <c r="C292">
        <f>_xlfn.XLOOKUP(D292,Tables!N:N,Tables!M:M)</f>
        <v>311</v>
      </c>
      <c r="D292" t="s">
        <v>40</v>
      </c>
      <c r="E292">
        <f>_xlfn.XLOOKUP(F292,Tables!Q:Q,Tables!P:P)</f>
        <v>1000</v>
      </c>
      <c r="F292" t="s">
        <v>10</v>
      </c>
      <c r="G292" s="1">
        <v>33981</v>
      </c>
      <c r="H292" s="1">
        <v>44275</v>
      </c>
      <c r="I292">
        <f>_xlfn.XLOOKUP(J292,Tables!Y:Y,Tables!X:X)</f>
        <v>9050</v>
      </c>
      <c r="J292" t="s">
        <v>54</v>
      </c>
      <c r="K292">
        <f>_xlfn.XLOOKUP(L292,Tables!U:U,Tables!S:S)</f>
        <v>1002</v>
      </c>
      <c r="L292" t="s">
        <v>12</v>
      </c>
      <c r="M292">
        <f>_xlfn.XLOOKUP(N292,Tables!AC:AC,Tables!AA:AA)</f>
        <v>9052</v>
      </c>
      <c r="N292" t="s">
        <v>144</v>
      </c>
    </row>
    <row r="293" spans="1:14" x14ac:dyDescent="0.25">
      <c r="A293" t="s">
        <v>318</v>
      </c>
      <c r="B293" t="s">
        <v>305</v>
      </c>
      <c r="C293">
        <f>_xlfn.XLOOKUP(D293,Tables!N:N,Tables!M:M)</f>
        <v>311</v>
      </c>
      <c r="D293" t="s">
        <v>40</v>
      </c>
      <c r="E293">
        <f>_xlfn.XLOOKUP(F293,Tables!Q:Q,Tables!P:P)</f>
        <v>1000</v>
      </c>
      <c r="F293" t="s">
        <v>10</v>
      </c>
      <c r="G293" s="1">
        <v>34313</v>
      </c>
      <c r="H293" s="1">
        <v>44922</v>
      </c>
      <c r="I293">
        <f>_xlfn.XLOOKUP(J293,Tables!Y:Y,Tables!X:X)</f>
        <v>1010</v>
      </c>
      <c r="J293" t="s">
        <v>65</v>
      </c>
      <c r="K293">
        <f>_xlfn.XLOOKUP(L293,Tables!U:U,Tables!S:S)</f>
        <v>1003</v>
      </c>
      <c r="L293" t="s">
        <v>32</v>
      </c>
      <c r="M293">
        <f>_xlfn.XLOOKUP(N293,Tables!AC:AC,Tables!AA:AA)</f>
        <v>1013</v>
      </c>
      <c r="N293" t="s">
        <v>98</v>
      </c>
    </row>
    <row r="294" spans="1:14" x14ac:dyDescent="0.25">
      <c r="A294" t="s">
        <v>307</v>
      </c>
      <c r="B294" t="s">
        <v>309</v>
      </c>
      <c r="C294">
        <f>_xlfn.XLOOKUP(D294,Tables!N:N,Tables!M:M)</f>
        <v>311</v>
      </c>
      <c r="D294" t="s">
        <v>40</v>
      </c>
      <c r="E294">
        <f>_xlfn.XLOOKUP(F294,Tables!Q:Q,Tables!P:P)</f>
        <v>1000</v>
      </c>
      <c r="F294" t="s">
        <v>10</v>
      </c>
      <c r="G294" s="1">
        <v>26517</v>
      </c>
      <c r="H294" s="1">
        <v>45085</v>
      </c>
      <c r="I294">
        <f>_xlfn.XLOOKUP(J294,Tables!Y:Y,Tables!X:X)</f>
        <v>9010</v>
      </c>
      <c r="J294" t="s">
        <v>24</v>
      </c>
      <c r="K294">
        <f>_xlfn.XLOOKUP(L294,Tables!U:U,Tables!S:S)</f>
        <v>1002</v>
      </c>
      <c r="L294" t="s">
        <v>12</v>
      </c>
      <c r="M294">
        <f>_xlfn.XLOOKUP(N294,Tables!AC:AC,Tables!AA:AA)</f>
        <v>9017</v>
      </c>
      <c r="N294" t="s">
        <v>83</v>
      </c>
    </row>
    <row r="295" spans="1:14" x14ac:dyDescent="0.25">
      <c r="A295" t="s">
        <v>281</v>
      </c>
      <c r="B295" t="s">
        <v>297</v>
      </c>
      <c r="C295">
        <f>_xlfn.XLOOKUP(D295,Tables!N:N,Tables!M:M)</f>
        <v>311</v>
      </c>
      <c r="D295" t="s">
        <v>40</v>
      </c>
      <c r="E295">
        <f>_xlfn.XLOOKUP(F295,Tables!Q:Q,Tables!P:P)</f>
        <v>1000</v>
      </c>
      <c r="F295" t="s">
        <v>10</v>
      </c>
      <c r="G295" s="1">
        <v>23949</v>
      </c>
      <c r="H295" s="1">
        <v>44185</v>
      </c>
      <c r="I295">
        <f>_xlfn.XLOOKUP(J295,Tables!Y:Y,Tables!X:X)</f>
        <v>4010</v>
      </c>
      <c r="J295" t="s">
        <v>115</v>
      </c>
      <c r="K295">
        <f>_xlfn.XLOOKUP(L295,Tables!U:U,Tables!S:S)</f>
        <v>1002</v>
      </c>
      <c r="L295" t="s">
        <v>12</v>
      </c>
      <c r="M295">
        <f>_xlfn.XLOOKUP(N295,Tables!AC:AC,Tables!AA:AA)</f>
        <v>4012</v>
      </c>
      <c r="N295" t="s">
        <v>116</v>
      </c>
    </row>
    <row r="296" spans="1:14" x14ac:dyDescent="0.25">
      <c r="A296" t="s">
        <v>682</v>
      </c>
      <c r="B296" t="s">
        <v>287</v>
      </c>
      <c r="C296">
        <f>_xlfn.XLOOKUP(D296,Tables!N:N,Tables!M:M)</f>
        <v>311</v>
      </c>
      <c r="D296" t="s">
        <v>40</v>
      </c>
      <c r="E296">
        <f>_xlfn.XLOOKUP(F296,Tables!Q:Q,Tables!P:P)</f>
        <v>1000</v>
      </c>
      <c r="F296" t="s">
        <v>10</v>
      </c>
      <c r="G296" s="1">
        <v>28942</v>
      </c>
      <c r="H296" s="1">
        <v>45559</v>
      </c>
      <c r="I296">
        <f>_xlfn.XLOOKUP(J296,Tables!Y:Y,Tables!X:X)</f>
        <v>4010</v>
      </c>
      <c r="J296" t="s">
        <v>115</v>
      </c>
      <c r="K296">
        <f>_xlfn.XLOOKUP(L296,Tables!U:U,Tables!S:S)</f>
        <v>1002</v>
      </c>
      <c r="L296" t="s">
        <v>12</v>
      </c>
      <c r="M296">
        <f>_xlfn.XLOOKUP(N296,Tables!AC:AC,Tables!AA:AA)</f>
        <v>4013</v>
      </c>
      <c r="N296" t="s">
        <v>129</v>
      </c>
    </row>
    <row r="297" spans="1:14" x14ac:dyDescent="0.25">
      <c r="A297" t="s">
        <v>334</v>
      </c>
      <c r="B297" t="s">
        <v>282</v>
      </c>
      <c r="C297">
        <f>_xlfn.XLOOKUP(D297,Tables!N:N,Tables!M:M)</f>
        <v>311</v>
      </c>
      <c r="D297" t="s">
        <v>40</v>
      </c>
      <c r="E297">
        <f>_xlfn.XLOOKUP(F297,Tables!Q:Q,Tables!P:P)</f>
        <v>1000</v>
      </c>
      <c r="F297" t="s">
        <v>10</v>
      </c>
      <c r="G297" s="1">
        <v>26532</v>
      </c>
      <c r="H297" s="1">
        <v>45015</v>
      </c>
      <c r="I297">
        <f>_xlfn.XLOOKUP(J297,Tables!Y:Y,Tables!X:X)</f>
        <v>2010</v>
      </c>
      <c r="J297" t="s">
        <v>86</v>
      </c>
      <c r="K297">
        <f>_xlfn.XLOOKUP(L297,Tables!U:U,Tables!S:S)</f>
        <v>1001</v>
      </c>
      <c r="L297" t="s">
        <v>55</v>
      </c>
      <c r="M297">
        <f>_xlfn.XLOOKUP(N297,Tables!AC:AC,Tables!AA:AA)</f>
        <v>2014</v>
      </c>
      <c r="N297" t="s">
        <v>101</v>
      </c>
    </row>
    <row r="298" spans="1:14" x14ac:dyDescent="0.25">
      <c r="A298" t="s">
        <v>295</v>
      </c>
      <c r="B298" t="s">
        <v>296</v>
      </c>
      <c r="C298">
        <f>_xlfn.XLOOKUP(D298,Tables!N:N,Tables!M:M)</f>
        <v>311</v>
      </c>
      <c r="D298" t="s">
        <v>40</v>
      </c>
      <c r="E298">
        <f>_xlfn.XLOOKUP(F298,Tables!Q:Q,Tables!P:P)</f>
        <v>1000</v>
      </c>
      <c r="F298" t="s">
        <v>10</v>
      </c>
      <c r="G298" s="1">
        <v>25739</v>
      </c>
      <c r="H298" s="1">
        <v>45141</v>
      </c>
      <c r="I298">
        <f>_xlfn.XLOOKUP(J298,Tables!Y:Y,Tables!X:X)</f>
        <v>9010</v>
      </c>
      <c r="J298" t="s">
        <v>24</v>
      </c>
      <c r="K298">
        <f>_xlfn.XLOOKUP(L298,Tables!U:U,Tables!S:S)</f>
        <v>1003</v>
      </c>
      <c r="L298" t="s">
        <v>32</v>
      </c>
      <c r="M298">
        <f>_xlfn.XLOOKUP(N298,Tables!AC:AC,Tables!AA:AA)</f>
        <v>9014</v>
      </c>
      <c r="N298" t="s">
        <v>100</v>
      </c>
    </row>
    <row r="299" spans="1:14" x14ac:dyDescent="0.25">
      <c r="A299" t="s">
        <v>325</v>
      </c>
      <c r="B299" t="s">
        <v>276</v>
      </c>
      <c r="C299">
        <f>_xlfn.XLOOKUP(D299,Tables!N:N,Tables!M:M)</f>
        <v>310</v>
      </c>
      <c r="D299" t="s">
        <v>9</v>
      </c>
      <c r="E299">
        <f>_xlfn.XLOOKUP(F299,Tables!Q:Q,Tables!P:P)</f>
        <v>1000</v>
      </c>
      <c r="F299" t="s">
        <v>10</v>
      </c>
      <c r="G299" s="1">
        <v>36719</v>
      </c>
      <c r="H299" s="1">
        <v>44859</v>
      </c>
      <c r="I299">
        <f>_xlfn.XLOOKUP(J299,Tables!Y:Y,Tables!X:X)</f>
        <v>5010</v>
      </c>
      <c r="J299" t="s">
        <v>750</v>
      </c>
      <c r="K299">
        <f>_xlfn.XLOOKUP(L299,Tables!U:U,Tables!S:S)</f>
        <v>1003</v>
      </c>
      <c r="L299" t="s">
        <v>32</v>
      </c>
      <c r="M299">
        <f>_xlfn.XLOOKUP(N299,Tables!AC:AC,Tables!AA:AA)</f>
        <v>5011</v>
      </c>
      <c r="N299" t="s">
        <v>110</v>
      </c>
    </row>
    <row r="300" spans="1:14" x14ac:dyDescent="0.25">
      <c r="A300" t="s">
        <v>316</v>
      </c>
      <c r="B300" t="s">
        <v>331</v>
      </c>
      <c r="C300">
        <f>_xlfn.XLOOKUP(D300,Tables!N:N,Tables!M:M)</f>
        <v>311</v>
      </c>
      <c r="D300" t="s">
        <v>40</v>
      </c>
      <c r="E300">
        <f>_xlfn.XLOOKUP(F300,Tables!Q:Q,Tables!P:P)</f>
        <v>1000</v>
      </c>
      <c r="F300" t="s">
        <v>10</v>
      </c>
      <c r="G300" s="1">
        <v>28364</v>
      </c>
      <c r="H300" s="1">
        <v>45244</v>
      </c>
      <c r="I300">
        <f>_xlfn.XLOOKUP(J300,Tables!Y:Y,Tables!X:X)</f>
        <v>7010</v>
      </c>
      <c r="J300" t="s">
        <v>41</v>
      </c>
      <c r="K300">
        <f>_xlfn.XLOOKUP(L300,Tables!U:U,Tables!S:S)</f>
        <v>1001</v>
      </c>
      <c r="L300" t="s">
        <v>55</v>
      </c>
      <c r="M300">
        <f>_xlfn.XLOOKUP(N300,Tables!AC:AC,Tables!AA:AA)</f>
        <v>7014</v>
      </c>
      <c r="N300" t="s">
        <v>42</v>
      </c>
    </row>
    <row r="301" spans="1:14" x14ac:dyDescent="0.25">
      <c r="A301" t="s">
        <v>319</v>
      </c>
      <c r="B301" t="s">
        <v>320</v>
      </c>
      <c r="C301">
        <f>_xlfn.XLOOKUP(D301,Tables!N:N,Tables!M:M)</f>
        <v>311</v>
      </c>
      <c r="D301" t="s">
        <v>40</v>
      </c>
      <c r="E301">
        <f>_xlfn.XLOOKUP(F301,Tables!Q:Q,Tables!P:P)</f>
        <v>1000</v>
      </c>
      <c r="F301" t="s">
        <v>10</v>
      </c>
      <c r="G301" s="1">
        <v>35612</v>
      </c>
      <c r="H301" s="1">
        <v>45393</v>
      </c>
      <c r="I301">
        <f>_xlfn.XLOOKUP(J301,Tables!Y:Y,Tables!X:X)</f>
        <v>9050</v>
      </c>
      <c r="J301" t="s">
        <v>54</v>
      </c>
      <c r="K301">
        <f>_xlfn.XLOOKUP(L301,Tables!U:U,Tables!S:S)</f>
        <v>2001</v>
      </c>
      <c r="L301" t="s">
        <v>36</v>
      </c>
      <c r="M301">
        <f>_xlfn.XLOOKUP(N301,Tables!AC:AC,Tables!AA:AA)</f>
        <v>9052</v>
      </c>
      <c r="N301" t="s">
        <v>144</v>
      </c>
    </row>
    <row r="302" spans="1:14" x14ac:dyDescent="0.25">
      <c r="A302" t="s">
        <v>315</v>
      </c>
      <c r="B302" t="s">
        <v>276</v>
      </c>
      <c r="C302">
        <f>_xlfn.XLOOKUP(D302,Tables!N:N,Tables!M:M)</f>
        <v>311</v>
      </c>
      <c r="D302" t="s">
        <v>40</v>
      </c>
      <c r="E302">
        <f>_xlfn.XLOOKUP(F302,Tables!Q:Q,Tables!P:P)</f>
        <v>1000</v>
      </c>
      <c r="F302" t="s">
        <v>10</v>
      </c>
      <c r="G302" s="1">
        <v>31709</v>
      </c>
      <c r="H302" s="1">
        <v>45402</v>
      </c>
      <c r="I302">
        <f>_xlfn.XLOOKUP(J302,Tables!Y:Y,Tables!X:X)</f>
        <v>6010</v>
      </c>
      <c r="J302" t="s">
        <v>48</v>
      </c>
      <c r="K302">
        <f>_xlfn.XLOOKUP(L302,Tables!U:U,Tables!S:S)</f>
        <v>1003</v>
      </c>
      <c r="L302" t="s">
        <v>32</v>
      </c>
      <c r="M302">
        <f>_xlfn.XLOOKUP(N302,Tables!AC:AC,Tables!AA:AA)</f>
        <v>6012</v>
      </c>
      <c r="N302" t="s">
        <v>93</v>
      </c>
    </row>
    <row r="303" spans="1:14" x14ac:dyDescent="0.25">
      <c r="A303" t="s">
        <v>334</v>
      </c>
      <c r="B303" t="s">
        <v>296</v>
      </c>
      <c r="C303">
        <f>_xlfn.XLOOKUP(D303,Tables!N:N,Tables!M:M)</f>
        <v>311</v>
      </c>
      <c r="D303" t="s">
        <v>40</v>
      </c>
      <c r="E303">
        <f>_xlfn.XLOOKUP(F303,Tables!Q:Q,Tables!P:P)</f>
        <v>1000</v>
      </c>
      <c r="F303" t="s">
        <v>10</v>
      </c>
      <c r="G303" s="1">
        <v>32156</v>
      </c>
      <c r="H303" s="1">
        <v>44108</v>
      </c>
      <c r="I303">
        <f>_xlfn.XLOOKUP(J303,Tables!Y:Y,Tables!X:X)</f>
        <v>9010</v>
      </c>
      <c r="J303" t="s">
        <v>24</v>
      </c>
      <c r="K303">
        <f>_xlfn.XLOOKUP(L303,Tables!U:U,Tables!S:S)</f>
        <v>1001</v>
      </c>
      <c r="L303" t="s">
        <v>55</v>
      </c>
      <c r="M303">
        <f>_xlfn.XLOOKUP(N303,Tables!AC:AC,Tables!AA:AA)</f>
        <v>9015</v>
      </c>
      <c r="N303" t="s">
        <v>163</v>
      </c>
    </row>
    <row r="304" spans="1:14" x14ac:dyDescent="0.25">
      <c r="A304" t="s">
        <v>277</v>
      </c>
      <c r="B304" t="s">
        <v>290</v>
      </c>
      <c r="C304">
        <f>_xlfn.XLOOKUP(D304,Tables!N:N,Tables!M:M)</f>
        <v>311</v>
      </c>
      <c r="D304" t="s">
        <v>40</v>
      </c>
      <c r="E304">
        <f>_xlfn.XLOOKUP(F304,Tables!Q:Q,Tables!P:P)</f>
        <v>1000</v>
      </c>
      <c r="F304" t="s">
        <v>10</v>
      </c>
      <c r="G304" s="1">
        <v>26492</v>
      </c>
      <c r="H304" s="1">
        <v>44415</v>
      </c>
      <c r="I304">
        <f>_xlfn.XLOOKUP(J304,Tables!Y:Y,Tables!X:X)</f>
        <v>7010</v>
      </c>
      <c r="J304" t="s">
        <v>41</v>
      </c>
      <c r="K304">
        <f>_xlfn.XLOOKUP(L304,Tables!U:U,Tables!S:S)</f>
        <v>2001</v>
      </c>
      <c r="L304" t="s">
        <v>36</v>
      </c>
      <c r="M304">
        <f>_xlfn.XLOOKUP(N304,Tables!AC:AC,Tables!AA:AA)</f>
        <v>7012</v>
      </c>
      <c r="N304" t="s">
        <v>123</v>
      </c>
    </row>
    <row r="305" spans="1:14" x14ac:dyDescent="0.25">
      <c r="A305" t="s">
        <v>310</v>
      </c>
      <c r="B305" t="s">
        <v>287</v>
      </c>
      <c r="C305">
        <f>_xlfn.XLOOKUP(D305,Tables!N:N,Tables!M:M)</f>
        <v>311</v>
      </c>
      <c r="D305" t="s">
        <v>40</v>
      </c>
      <c r="E305">
        <f>_xlfn.XLOOKUP(F305,Tables!Q:Q,Tables!P:P)</f>
        <v>1000</v>
      </c>
      <c r="F305" t="s">
        <v>10</v>
      </c>
      <c r="G305" s="1">
        <v>28624</v>
      </c>
      <c r="H305" s="1">
        <v>45003</v>
      </c>
      <c r="I305">
        <f>_xlfn.XLOOKUP(J305,Tables!Y:Y,Tables!X:X)</f>
        <v>7010</v>
      </c>
      <c r="J305" t="s">
        <v>41</v>
      </c>
      <c r="K305">
        <f>_xlfn.XLOOKUP(L305,Tables!U:U,Tables!S:S)</f>
        <v>1003</v>
      </c>
      <c r="L305" t="s">
        <v>32</v>
      </c>
      <c r="M305">
        <f>_xlfn.XLOOKUP(N305,Tables!AC:AC,Tables!AA:AA)</f>
        <v>7012</v>
      </c>
      <c r="N305" t="s">
        <v>123</v>
      </c>
    </row>
    <row r="306" spans="1:14" x14ac:dyDescent="0.25">
      <c r="A306" t="s">
        <v>300</v>
      </c>
      <c r="B306" t="s">
        <v>296</v>
      </c>
      <c r="C306">
        <f>_xlfn.XLOOKUP(D306,Tables!N:N,Tables!M:M)</f>
        <v>311</v>
      </c>
      <c r="D306" t="s">
        <v>40</v>
      </c>
      <c r="E306">
        <f>_xlfn.XLOOKUP(F306,Tables!Q:Q,Tables!P:P)</f>
        <v>1000</v>
      </c>
      <c r="F306" t="s">
        <v>10</v>
      </c>
      <c r="G306" s="1">
        <v>32835</v>
      </c>
      <c r="H306" s="1">
        <v>45294</v>
      </c>
      <c r="I306">
        <f>_xlfn.XLOOKUP(J306,Tables!Y:Y,Tables!X:X)</f>
        <v>9050</v>
      </c>
      <c r="J306" t="s">
        <v>54</v>
      </c>
      <c r="K306">
        <f>_xlfn.XLOOKUP(L306,Tables!U:U,Tables!S:S)</f>
        <v>1001</v>
      </c>
      <c r="L306" t="s">
        <v>55</v>
      </c>
      <c r="M306">
        <f>_xlfn.XLOOKUP(N306,Tables!AC:AC,Tables!AA:AA)</f>
        <v>9054</v>
      </c>
      <c r="N306" t="s">
        <v>71</v>
      </c>
    </row>
    <row r="307" spans="1:14" x14ac:dyDescent="0.25">
      <c r="A307" t="s">
        <v>288</v>
      </c>
      <c r="B307" t="s">
        <v>330</v>
      </c>
      <c r="C307">
        <f>_xlfn.XLOOKUP(D307,Tables!N:N,Tables!M:M)</f>
        <v>311</v>
      </c>
      <c r="D307" t="s">
        <v>40</v>
      </c>
      <c r="E307">
        <f>_xlfn.XLOOKUP(F307,Tables!Q:Q,Tables!P:P)</f>
        <v>1000</v>
      </c>
      <c r="F307" t="s">
        <v>10</v>
      </c>
      <c r="G307" s="1">
        <v>29309</v>
      </c>
      <c r="H307" s="1">
        <v>44089</v>
      </c>
      <c r="I307">
        <f>_xlfn.XLOOKUP(J307,Tables!Y:Y,Tables!X:X)</f>
        <v>6010</v>
      </c>
      <c r="J307" t="s">
        <v>48</v>
      </c>
      <c r="K307">
        <f>_xlfn.XLOOKUP(L307,Tables!U:U,Tables!S:S)</f>
        <v>1002</v>
      </c>
      <c r="L307" t="s">
        <v>12</v>
      </c>
      <c r="M307">
        <f>_xlfn.XLOOKUP(N307,Tables!AC:AC,Tables!AA:AA)</f>
        <v>6013</v>
      </c>
      <c r="N307" t="s">
        <v>141</v>
      </c>
    </row>
    <row r="308" spans="1:14" x14ac:dyDescent="0.25">
      <c r="A308" t="s">
        <v>307</v>
      </c>
      <c r="B308" t="s">
        <v>320</v>
      </c>
      <c r="C308">
        <f>_xlfn.XLOOKUP(D308,Tables!N:N,Tables!M:M)</f>
        <v>311</v>
      </c>
      <c r="D308" t="s">
        <v>40</v>
      </c>
      <c r="E308">
        <f>_xlfn.XLOOKUP(F308,Tables!Q:Q,Tables!P:P)</f>
        <v>1000</v>
      </c>
      <c r="F308" t="s">
        <v>10</v>
      </c>
      <c r="G308" s="1">
        <v>33376</v>
      </c>
      <c r="H308" s="1">
        <v>43805</v>
      </c>
      <c r="I308">
        <f>_xlfn.XLOOKUP(J308,Tables!Y:Y,Tables!X:X)</f>
        <v>8010</v>
      </c>
      <c r="J308" t="s">
        <v>61</v>
      </c>
      <c r="K308">
        <f>_xlfn.XLOOKUP(L308,Tables!U:U,Tables!S:S)</f>
        <v>1002</v>
      </c>
      <c r="L308" t="s">
        <v>12</v>
      </c>
      <c r="M308">
        <f>_xlfn.XLOOKUP(N308,Tables!AC:AC,Tables!AA:AA)</f>
        <v>8012</v>
      </c>
      <c r="N308" t="s">
        <v>62</v>
      </c>
    </row>
    <row r="309" spans="1:14" x14ac:dyDescent="0.25">
      <c r="A309" t="s">
        <v>338</v>
      </c>
      <c r="B309" t="s">
        <v>339</v>
      </c>
      <c r="C309">
        <f>_xlfn.XLOOKUP(D309,Tables!N:N,Tables!M:M)</f>
        <v>310</v>
      </c>
      <c r="D309" t="s">
        <v>9</v>
      </c>
      <c r="E309">
        <f>_xlfn.XLOOKUP(F309,Tables!Q:Q,Tables!P:P)</f>
        <v>1000</v>
      </c>
      <c r="F309" t="s">
        <v>10</v>
      </c>
      <c r="G309" s="1">
        <v>23368</v>
      </c>
      <c r="H309" s="1">
        <v>45057</v>
      </c>
      <c r="I309">
        <f>_xlfn.XLOOKUP(J309,Tables!Y:Y,Tables!X:X)</f>
        <v>7010</v>
      </c>
      <c r="J309" t="s">
        <v>41</v>
      </c>
      <c r="K309">
        <f>_xlfn.XLOOKUP(L309,Tables!U:U,Tables!S:S)</f>
        <v>1001</v>
      </c>
      <c r="L309" t="s">
        <v>55</v>
      </c>
      <c r="M309">
        <f>_xlfn.XLOOKUP(N309,Tables!AC:AC,Tables!AA:AA)</f>
        <v>7013</v>
      </c>
      <c r="N309" t="s">
        <v>198</v>
      </c>
    </row>
    <row r="310" spans="1:14" x14ac:dyDescent="0.25">
      <c r="A310" t="s">
        <v>355</v>
      </c>
      <c r="B310" t="s">
        <v>341</v>
      </c>
      <c r="C310">
        <f>_xlfn.XLOOKUP(D310,Tables!N:N,Tables!M:M)</f>
        <v>311</v>
      </c>
      <c r="D310" t="s">
        <v>40</v>
      </c>
      <c r="E310">
        <f>_xlfn.XLOOKUP(F310,Tables!Q:Q,Tables!P:P)</f>
        <v>1000</v>
      </c>
      <c r="F310" t="s">
        <v>10</v>
      </c>
      <c r="G310" s="1">
        <v>32116</v>
      </c>
      <c r="H310" s="1">
        <v>45027</v>
      </c>
      <c r="I310">
        <f>_xlfn.XLOOKUP(J310,Tables!Y:Y,Tables!X:X)</f>
        <v>3010</v>
      </c>
      <c r="J310" t="s">
        <v>11</v>
      </c>
      <c r="K310">
        <f>_xlfn.XLOOKUP(L310,Tables!U:U,Tables!S:S)</f>
        <v>1002</v>
      </c>
      <c r="L310" t="s">
        <v>12</v>
      </c>
      <c r="M310">
        <f>_xlfn.XLOOKUP(N310,Tables!AC:AC,Tables!AA:AA)</f>
        <v>3014</v>
      </c>
      <c r="N310" t="s">
        <v>154</v>
      </c>
    </row>
    <row r="311" spans="1:14" x14ac:dyDescent="0.25">
      <c r="A311" t="s">
        <v>342</v>
      </c>
      <c r="B311" t="s">
        <v>343</v>
      </c>
      <c r="C311">
        <f>_xlfn.XLOOKUP(D311,Tables!N:N,Tables!M:M)</f>
        <v>310</v>
      </c>
      <c r="D311" t="s">
        <v>9</v>
      </c>
      <c r="E311">
        <f>_xlfn.XLOOKUP(F311,Tables!Q:Q,Tables!P:P)</f>
        <v>1000</v>
      </c>
      <c r="F311" t="s">
        <v>10</v>
      </c>
      <c r="G311" s="1">
        <v>33602</v>
      </c>
      <c r="H311" s="1">
        <v>45060</v>
      </c>
      <c r="I311">
        <f>_xlfn.XLOOKUP(J311,Tables!Y:Y,Tables!X:X)</f>
        <v>9010</v>
      </c>
      <c r="J311" t="s">
        <v>24</v>
      </c>
      <c r="K311">
        <f>_xlfn.XLOOKUP(L311,Tables!U:U,Tables!S:S)</f>
        <v>2001</v>
      </c>
      <c r="L311" t="s">
        <v>36</v>
      </c>
      <c r="M311">
        <f>_xlfn.XLOOKUP(N311,Tables!AC:AC,Tables!AA:AA)</f>
        <v>9014</v>
      </c>
      <c r="N311" t="s">
        <v>100</v>
      </c>
    </row>
    <row r="312" spans="1:14" x14ac:dyDescent="0.25">
      <c r="A312" t="s">
        <v>344</v>
      </c>
      <c r="B312" t="s">
        <v>345</v>
      </c>
      <c r="C312">
        <f>_xlfn.XLOOKUP(D312,Tables!N:N,Tables!M:M)</f>
        <v>310</v>
      </c>
      <c r="D312" t="s">
        <v>9</v>
      </c>
      <c r="E312">
        <f>_xlfn.XLOOKUP(F312,Tables!Q:Q,Tables!P:P)</f>
        <v>1000</v>
      </c>
      <c r="F312" t="s">
        <v>10</v>
      </c>
      <c r="G312" s="1">
        <v>28497</v>
      </c>
      <c r="H312" s="1">
        <v>45518</v>
      </c>
      <c r="I312">
        <f>_xlfn.XLOOKUP(J312,Tables!Y:Y,Tables!X:X)</f>
        <v>9010</v>
      </c>
      <c r="J312" t="s">
        <v>24</v>
      </c>
      <c r="K312">
        <f>_xlfn.XLOOKUP(L312,Tables!U:U,Tables!S:S)</f>
        <v>1003</v>
      </c>
      <c r="L312" t="s">
        <v>32</v>
      </c>
      <c r="M312">
        <f>_xlfn.XLOOKUP(N312,Tables!AC:AC,Tables!AA:AA)</f>
        <v>9017</v>
      </c>
      <c r="N312" t="s">
        <v>83</v>
      </c>
    </row>
    <row r="313" spans="1:14" x14ac:dyDescent="0.25">
      <c r="A313" t="s">
        <v>346</v>
      </c>
      <c r="B313" t="s">
        <v>345</v>
      </c>
      <c r="C313">
        <f>_xlfn.XLOOKUP(D313,Tables!N:N,Tables!M:M)</f>
        <v>310</v>
      </c>
      <c r="D313" t="s">
        <v>9</v>
      </c>
      <c r="E313">
        <f>_xlfn.XLOOKUP(F313,Tables!Q:Q,Tables!P:P)</f>
        <v>1000</v>
      </c>
      <c r="F313" t="s">
        <v>10</v>
      </c>
      <c r="G313" s="1">
        <v>24907</v>
      </c>
      <c r="H313" s="1">
        <v>45301</v>
      </c>
      <c r="I313">
        <f>_xlfn.XLOOKUP(J313,Tables!Y:Y,Tables!X:X)</f>
        <v>8010</v>
      </c>
      <c r="J313" t="s">
        <v>61</v>
      </c>
      <c r="K313">
        <f>_xlfn.XLOOKUP(L313,Tables!U:U,Tables!S:S)</f>
        <v>1003</v>
      </c>
      <c r="L313" t="s">
        <v>32</v>
      </c>
      <c r="M313">
        <f>_xlfn.XLOOKUP(N313,Tables!AC:AC,Tables!AA:AA)</f>
        <v>8011</v>
      </c>
      <c r="N313" t="s">
        <v>80</v>
      </c>
    </row>
    <row r="314" spans="1:14" x14ac:dyDescent="0.25">
      <c r="A314" t="s">
        <v>347</v>
      </c>
      <c r="B314" t="s">
        <v>348</v>
      </c>
      <c r="C314">
        <f>_xlfn.XLOOKUP(D314,Tables!N:N,Tables!M:M)</f>
        <v>310</v>
      </c>
      <c r="D314" t="s">
        <v>9</v>
      </c>
      <c r="E314">
        <f>_xlfn.XLOOKUP(F314,Tables!Q:Q,Tables!P:P)</f>
        <v>1000</v>
      </c>
      <c r="F314" t="s">
        <v>10</v>
      </c>
      <c r="G314" s="1">
        <v>30625</v>
      </c>
      <c r="H314" s="1">
        <v>44984</v>
      </c>
      <c r="I314">
        <f>_xlfn.XLOOKUP(J314,Tables!Y:Y,Tables!X:X)</f>
        <v>2010</v>
      </c>
      <c r="J314" t="s">
        <v>86</v>
      </c>
      <c r="K314">
        <f>_xlfn.XLOOKUP(L314,Tables!U:U,Tables!S:S)</f>
        <v>2001</v>
      </c>
      <c r="L314" t="s">
        <v>36</v>
      </c>
      <c r="M314">
        <f>_xlfn.XLOOKUP(N314,Tables!AC:AC,Tables!AA:AA)</f>
        <v>2011</v>
      </c>
      <c r="N314" t="s">
        <v>126</v>
      </c>
    </row>
    <row r="315" spans="1:14" x14ac:dyDescent="0.25">
      <c r="A315" t="s">
        <v>349</v>
      </c>
      <c r="B315" t="s">
        <v>345</v>
      </c>
      <c r="C315">
        <f>_xlfn.XLOOKUP(D315,Tables!N:N,Tables!M:M)</f>
        <v>310</v>
      </c>
      <c r="D315" t="s">
        <v>9</v>
      </c>
      <c r="E315">
        <f>_xlfn.XLOOKUP(F315,Tables!Q:Q,Tables!P:P)</f>
        <v>1000</v>
      </c>
      <c r="F315" t="s">
        <v>10</v>
      </c>
      <c r="G315" s="1">
        <v>32172</v>
      </c>
      <c r="H315" s="1">
        <v>45050</v>
      </c>
      <c r="I315">
        <f>_xlfn.XLOOKUP(J315,Tables!Y:Y,Tables!X:X)</f>
        <v>7010</v>
      </c>
      <c r="J315" t="s">
        <v>41</v>
      </c>
      <c r="K315">
        <f>_xlfn.XLOOKUP(L315,Tables!U:U,Tables!S:S)</f>
        <v>1003</v>
      </c>
      <c r="L315" t="s">
        <v>32</v>
      </c>
      <c r="M315">
        <f>_xlfn.XLOOKUP(N315,Tables!AC:AC,Tables!AA:AA)</f>
        <v>7014</v>
      </c>
      <c r="N315" t="s">
        <v>42</v>
      </c>
    </row>
    <row r="316" spans="1:14" x14ac:dyDescent="0.25">
      <c r="A316" t="s">
        <v>346</v>
      </c>
      <c r="B316" t="s">
        <v>350</v>
      </c>
      <c r="C316">
        <f>_xlfn.XLOOKUP(D316,Tables!N:N,Tables!M:M)</f>
        <v>310</v>
      </c>
      <c r="D316" t="s">
        <v>9</v>
      </c>
      <c r="E316">
        <f>_xlfn.XLOOKUP(F316,Tables!Q:Q,Tables!P:P)</f>
        <v>1000</v>
      </c>
      <c r="F316" t="s">
        <v>10</v>
      </c>
      <c r="G316" s="1">
        <v>30927</v>
      </c>
      <c r="H316" s="1">
        <v>44524</v>
      </c>
      <c r="I316">
        <f>_xlfn.XLOOKUP(J316,Tables!Y:Y,Tables!X:X)</f>
        <v>9010</v>
      </c>
      <c r="J316" t="s">
        <v>24</v>
      </c>
      <c r="K316">
        <f>_xlfn.XLOOKUP(L316,Tables!U:U,Tables!S:S)</f>
        <v>1001</v>
      </c>
      <c r="L316" t="s">
        <v>55</v>
      </c>
      <c r="M316">
        <f>_xlfn.XLOOKUP(N316,Tables!AC:AC,Tables!AA:AA)</f>
        <v>9016</v>
      </c>
      <c r="N316" t="s">
        <v>160</v>
      </c>
    </row>
    <row r="317" spans="1:14" x14ac:dyDescent="0.25">
      <c r="A317" t="s">
        <v>351</v>
      </c>
      <c r="B317" t="s">
        <v>352</v>
      </c>
      <c r="C317">
        <f>_xlfn.XLOOKUP(D317,Tables!N:N,Tables!M:M)</f>
        <v>310</v>
      </c>
      <c r="D317" t="s">
        <v>9</v>
      </c>
      <c r="E317">
        <f>_xlfn.XLOOKUP(F317,Tables!Q:Q,Tables!P:P)</f>
        <v>1000</v>
      </c>
      <c r="F317" t="s">
        <v>10</v>
      </c>
      <c r="G317" s="1">
        <v>32463</v>
      </c>
      <c r="H317" s="1">
        <v>45534</v>
      </c>
      <c r="I317">
        <f>_xlfn.XLOOKUP(J317,Tables!Y:Y,Tables!X:X)</f>
        <v>8010</v>
      </c>
      <c r="J317" t="s">
        <v>61</v>
      </c>
      <c r="K317">
        <f>_xlfn.XLOOKUP(L317,Tables!U:U,Tables!S:S)</f>
        <v>2001</v>
      </c>
      <c r="L317" t="s">
        <v>36</v>
      </c>
      <c r="M317">
        <f>_xlfn.XLOOKUP(N317,Tables!AC:AC,Tables!AA:AA)</f>
        <v>8012</v>
      </c>
      <c r="N317" t="s">
        <v>62</v>
      </c>
    </row>
    <row r="318" spans="1:14" x14ac:dyDescent="0.25">
      <c r="A318" t="s">
        <v>349</v>
      </c>
      <c r="B318" t="s">
        <v>339</v>
      </c>
      <c r="C318">
        <f>_xlfn.XLOOKUP(D318,Tables!N:N,Tables!M:M)</f>
        <v>310</v>
      </c>
      <c r="D318" t="s">
        <v>9</v>
      </c>
      <c r="E318">
        <f>_xlfn.XLOOKUP(F318,Tables!Q:Q,Tables!P:P)</f>
        <v>1000</v>
      </c>
      <c r="F318" t="s">
        <v>10</v>
      </c>
      <c r="G318" s="1">
        <v>33210</v>
      </c>
      <c r="H318" s="1">
        <v>44352</v>
      </c>
      <c r="I318">
        <f>_xlfn.XLOOKUP(J318,Tables!Y:Y,Tables!X:X)</f>
        <v>2010</v>
      </c>
      <c r="J318" t="s">
        <v>86</v>
      </c>
      <c r="K318">
        <f>_xlfn.XLOOKUP(L318,Tables!U:U,Tables!S:S)</f>
        <v>1001</v>
      </c>
      <c r="L318" t="s">
        <v>55</v>
      </c>
      <c r="M318">
        <f>_xlfn.XLOOKUP(N318,Tables!AC:AC,Tables!AA:AA)</f>
        <v>2011</v>
      </c>
      <c r="N318" t="s">
        <v>126</v>
      </c>
    </row>
    <row r="319" spans="1:14" x14ac:dyDescent="0.25">
      <c r="A319" t="s">
        <v>353</v>
      </c>
      <c r="B319" t="s">
        <v>354</v>
      </c>
      <c r="C319">
        <f>_xlfn.XLOOKUP(D319,Tables!N:N,Tables!M:M)</f>
        <v>310</v>
      </c>
      <c r="D319" t="s">
        <v>9</v>
      </c>
      <c r="E319">
        <f>_xlfn.XLOOKUP(F319,Tables!Q:Q,Tables!P:P)</f>
        <v>1000</v>
      </c>
      <c r="F319" t="s">
        <v>10</v>
      </c>
      <c r="G319" s="1">
        <v>34141</v>
      </c>
      <c r="H319" s="1">
        <v>44999</v>
      </c>
      <c r="I319">
        <f>_xlfn.XLOOKUP(J319,Tables!Y:Y,Tables!X:X)</f>
        <v>8010</v>
      </c>
      <c r="J319" t="s">
        <v>61</v>
      </c>
      <c r="K319">
        <f>_xlfn.XLOOKUP(L319,Tables!U:U,Tables!S:S)</f>
        <v>2001</v>
      </c>
      <c r="L319" t="s">
        <v>36</v>
      </c>
      <c r="M319">
        <f>_xlfn.XLOOKUP(N319,Tables!AC:AC,Tables!AA:AA)</f>
        <v>8011</v>
      </c>
      <c r="N319" t="s">
        <v>80</v>
      </c>
    </row>
    <row r="320" spans="1:14" x14ac:dyDescent="0.25">
      <c r="A320" t="s">
        <v>340</v>
      </c>
      <c r="B320" t="s">
        <v>350</v>
      </c>
      <c r="C320">
        <f>_xlfn.XLOOKUP(D320,Tables!N:N,Tables!M:M)</f>
        <v>310</v>
      </c>
      <c r="D320" t="s">
        <v>9</v>
      </c>
      <c r="E320">
        <f>_xlfn.XLOOKUP(F320,Tables!Q:Q,Tables!P:P)</f>
        <v>1000</v>
      </c>
      <c r="F320" t="s">
        <v>10</v>
      </c>
      <c r="G320" s="1">
        <v>29586</v>
      </c>
      <c r="H320" s="1">
        <v>44329</v>
      </c>
      <c r="I320">
        <f>_xlfn.XLOOKUP(J320,Tables!Y:Y,Tables!X:X)</f>
        <v>2010</v>
      </c>
      <c r="J320" t="s">
        <v>86</v>
      </c>
      <c r="K320">
        <f>_xlfn.XLOOKUP(L320,Tables!U:U,Tables!S:S)</f>
        <v>1002</v>
      </c>
      <c r="L320" t="s">
        <v>12</v>
      </c>
      <c r="M320">
        <f>_xlfn.XLOOKUP(N320,Tables!AC:AC,Tables!AA:AA)</f>
        <v>2014</v>
      </c>
      <c r="N320" t="s">
        <v>101</v>
      </c>
    </row>
    <row r="321" spans="1:14" x14ac:dyDescent="0.25">
      <c r="A321" t="s">
        <v>356</v>
      </c>
      <c r="B321" t="s">
        <v>341</v>
      </c>
      <c r="C321">
        <f>_xlfn.XLOOKUP(D321,Tables!N:N,Tables!M:M)</f>
        <v>311</v>
      </c>
      <c r="D321" t="s">
        <v>40</v>
      </c>
      <c r="E321">
        <f>_xlfn.XLOOKUP(F321,Tables!Q:Q,Tables!P:P)</f>
        <v>1000</v>
      </c>
      <c r="F321" t="s">
        <v>10</v>
      </c>
      <c r="G321" s="1">
        <v>36048</v>
      </c>
      <c r="H321" s="1">
        <v>44003</v>
      </c>
      <c r="I321">
        <f>_xlfn.XLOOKUP(J321,Tables!Y:Y,Tables!X:X)</f>
        <v>2010</v>
      </c>
      <c r="J321" t="s">
        <v>86</v>
      </c>
      <c r="K321">
        <f>_xlfn.XLOOKUP(L321,Tables!U:U,Tables!S:S)</f>
        <v>2001</v>
      </c>
      <c r="L321" t="s">
        <v>36</v>
      </c>
      <c r="M321">
        <f>_xlfn.XLOOKUP(N321,Tables!AC:AC,Tables!AA:AA)</f>
        <v>2013</v>
      </c>
      <c r="N321" t="s">
        <v>170</v>
      </c>
    </row>
    <row r="322" spans="1:14" x14ac:dyDescent="0.25">
      <c r="A322" t="s">
        <v>357</v>
      </c>
      <c r="B322" t="s">
        <v>358</v>
      </c>
      <c r="C322">
        <f>_xlfn.XLOOKUP(D322,Tables!N:N,Tables!M:M)</f>
        <v>310</v>
      </c>
      <c r="D322" t="s">
        <v>9</v>
      </c>
      <c r="E322">
        <f>_xlfn.XLOOKUP(F322,Tables!Q:Q,Tables!P:P)</f>
        <v>1000</v>
      </c>
      <c r="F322" t="s">
        <v>10</v>
      </c>
      <c r="G322" s="1">
        <v>24034</v>
      </c>
      <c r="H322" s="1">
        <v>45196</v>
      </c>
      <c r="I322">
        <f>_xlfn.XLOOKUP(J322,Tables!Y:Y,Tables!X:X)</f>
        <v>1010</v>
      </c>
      <c r="J322" t="s">
        <v>65</v>
      </c>
      <c r="K322">
        <f>_xlfn.XLOOKUP(L322,Tables!U:U,Tables!S:S)</f>
        <v>2001</v>
      </c>
      <c r="L322" t="s">
        <v>36</v>
      </c>
      <c r="M322">
        <f>_xlfn.XLOOKUP(N322,Tables!AC:AC,Tables!AA:AA)</f>
        <v>1011</v>
      </c>
      <c r="N322" t="s">
        <v>111</v>
      </c>
    </row>
    <row r="323" spans="1:14" x14ac:dyDescent="0.25">
      <c r="A323" t="s">
        <v>359</v>
      </c>
      <c r="B323" t="s">
        <v>345</v>
      </c>
      <c r="C323">
        <f>_xlfn.XLOOKUP(D323,Tables!N:N,Tables!M:M)</f>
        <v>311</v>
      </c>
      <c r="D323" t="s">
        <v>40</v>
      </c>
      <c r="E323">
        <f>_xlfn.XLOOKUP(F323,Tables!Q:Q,Tables!P:P)</f>
        <v>1000</v>
      </c>
      <c r="F323" t="s">
        <v>10</v>
      </c>
      <c r="G323" s="1">
        <v>34438</v>
      </c>
      <c r="H323" s="1">
        <v>44113</v>
      </c>
      <c r="I323">
        <f>_xlfn.XLOOKUP(J323,Tables!Y:Y,Tables!X:X)</f>
        <v>5010</v>
      </c>
      <c r="J323" t="s">
        <v>750</v>
      </c>
      <c r="K323">
        <f>_xlfn.XLOOKUP(L323,Tables!U:U,Tables!S:S)</f>
        <v>1003</v>
      </c>
      <c r="L323" t="s">
        <v>32</v>
      </c>
      <c r="M323">
        <f>_xlfn.XLOOKUP(N323,Tables!AC:AC,Tables!AA:AA)</f>
        <v>5011</v>
      </c>
      <c r="N323" t="s">
        <v>110</v>
      </c>
    </row>
    <row r="324" spans="1:14" x14ac:dyDescent="0.25">
      <c r="A324" t="s">
        <v>360</v>
      </c>
      <c r="B324" t="s">
        <v>352</v>
      </c>
      <c r="C324">
        <f>_xlfn.XLOOKUP(D324,Tables!N:N,Tables!M:M)</f>
        <v>311</v>
      </c>
      <c r="D324" t="s">
        <v>40</v>
      </c>
      <c r="E324">
        <f>_xlfn.XLOOKUP(F324,Tables!Q:Q,Tables!P:P)</f>
        <v>1000</v>
      </c>
      <c r="F324" t="s">
        <v>10</v>
      </c>
      <c r="G324" s="1">
        <v>27240</v>
      </c>
      <c r="H324" s="1">
        <v>45498</v>
      </c>
      <c r="I324">
        <f>_xlfn.XLOOKUP(J324,Tables!Y:Y,Tables!X:X)</f>
        <v>6010</v>
      </c>
      <c r="J324" t="s">
        <v>48</v>
      </c>
      <c r="K324">
        <f>_xlfn.XLOOKUP(L324,Tables!U:U,Tables!S:S)</f>
        <v>1002</v>
      </c>
      <c r="L324" t="s">
        <v>12</v>
      </c>
      <c r="M324">
        <f>_xlfn.XLOOKUP(N324,Tables!AC:AC,Tables!AA:AA)</f>
        <v>6012</v>
      </c>
      <c r="N324" t="s">
        <v>93</v>
      </c>
    </row>
    <row r="325" spans="1:14" x14ac:dyDescent="0.25">
      <c r="A325" t="s">
        <v>357</v>
      </c>
      <c r="B325" t="s">
        <v>361</v>
      </c>
      <c r="C325">
        <f>_xlfn.XLOOKUP(D325,Tables!N:N,Tables!M:M)</f>
        <v>310</v>
      </c>
      <c r="D325" t="s">
        <v>9</v>
      </c>
      <c r="E325">
        <f>_xlfn.XLOOKUP(F325,Tables!Q:Q,Tables!P:P)</f>
        <v>1000</v>
      </c>
      <c r="F325" t="s">
        <v>10</v>
      </c>
      <c r="G325" s="1">
        <v>26229</v>
      </c>
      <c r="H325" s="1">
        <v>45488</v>
      </c>
      <c r="I325">
        <f>_xlfn.XLOOKUP(J325,Tables!Y:Y,Tables!X:X)</f>
        <v>1010</v>
      </c>
      <c r="J325" t="s">
        <v>65</v>
      </c>
      <c r="K325">
        <f>_xlfn.XLOOKUP(L325,Tables!U:U,Tables!S:S)</f>
        <v>1001</v>
      </c>
      <c r="L325" t="s">
        <v>55</v>
      </c>
      <c r="M325">
        <f>_xlfn.XLOOKUP(N325,Tables!AC:AC,Tables!AA:AA)</f>
        <v>1014</v>
      </c>
      <c r="N325" t="s">
        <v>156</v>
      </c>
    </row>
    <row r="326" spans="1:14" x14ac:dyDescent="0.25">
      <c r="A326" t="s">
        <v>362</v>
      </c>
      <c r="B326" t="s">
        <v>363</v>
      </c>
      <c r="C326">
        <f>_xlfn.XLOOKUP(D326,Tables!N:N,Tables!M:M)</f>
        <v>311</v>
      </c>
      <c r="D326" t="s">
        <v>40</v>
      </c>
      <c r="E326">
        <f>_xlfn.XLOOKUP(F326,Tables!Q:Q,Tables!P:P)</f>
        <v>1000</v>
      </c>
      <c r="F326" t="s">
        <v>10</v>
      </c>
      <c r="G326" s="1">
        <v>33678</v>
      </c>
      <c r="H326" s="1">
        <v>45574</v>
      </c>
      <c r="I326">
        <f>_xlfn.XLOOKUP(J326,Tables!Y:Y,Tables!X:X)</f>
        <v>4010</v>
      </c>
      <c r="J326" t="s">
        <v>115</v>
      </c>
      <c r="K326">
        <f>_xlfn.XLOOKUP(L326,Tables!U:U,Tables!S:S)</f>
        <v>2001</v>
      </c>
      <c r="L326" t="s">
        <v>36</v>
      </c>
      <c r="M326">
        <f>_xlfn.XLOOKUP(N326,Tables!AC:AC,Tables!AA:AA)</f>
        <v>4012</v>
      </c>
      <c r="N326" t="s">
        <v>116</v>
      </c>
    </row>
    <row r="327" spans="1:14" x14ac:dyDescent="0.25">
      <c r="A327" t="s">
        <v>364</v>
      </c>
      <c r="B327" t="s">
        <v>363</v>
      </c>
      <c r="C327">
        <f>_xlfn.XLOOKUP(D327,Tables!N:N,Tables!M:M)</f>
        <v>311</v>
      </c>
      <c r="D327" t="s">
        <v>40</v>
      </c>
      <c r="E327">
        <f>_xlfn.XLOOKUP(F327,Tables!Q:Q,Tables!P:P)</f>
        <v>1000</v>
      </c>
      <c r="F327" t="s">
        <v>10</v>
      </c>
      <c r="G327" s="1">
        <v>36424</v>
      </c>
      <c r="H327" s="1">
        <v>43849</v>
      </c>
      <c r="I327">
        <f>_xlfn.XLOOKUP(J327,Tables!Y:Y,Tables!X:X)</f>
        <v>8010</v>
      </c>
      <c r="J327" t="s">
        <v>61</v>
      </c>
      <c r="K327">
        <f>_xlfn.XLOOKUP(L327,Tables!U:U,Tables!S:S)</f>
        <v>1003</v>
      </c>
      <c r="L327" t="s">
        <v>32</v>
      </c>
      <c r="M327">
        <f>_xlfn.XLOOKUP(N327,Tables!AC:AC,Tables!AA:AA)</f>
        <v>8012</v>
      </c>
      <c r="N327" t="s">
        <v>62</v>
      </c>
    </row>
    <row r="328" spans="1:14" x14ac:dyDescent="0.25">
      <c r="A328" t="s">
        <v>365</v>
      </c>
      <c r="B328" t="s">
        <v>361</v>
      </c>
      <c r="C328">
        <f>_xlfn.XLOOKUP(D328,Tables!N:N,Tables!M:M)</f>
        <v>311</v>
      </c>
      <c r="D328" t="s">
        <v>40</v>
      </c>
      <c r="E328">
        <f>_xlfn.XLOOKUP(F328,Tables!Q:Q,Tables!P:P)</f>
        <v>1000</v>
      </c>
      <c r="F328" t="s">
        <v>10</v>
      </c>
      <c r="G328" s="1">
        <v>30694</v>
      </c>
      <c r="H328" s="1">
        <v>44533</v>
      </c>
      <c r="I328">
        <f>_xlfn.XLOOKUP(J328,Tables!Y:Y,Tables!X:X)</f>
        <v>6010</v>
      </c>
      <c r="J328" t="s">
        <v>48</v>
      </c>
      <c r="K328">
        <f>_xlfn.XLOOKUP(L328,Tables!U:U,Tables!S:S)</f>
        <v>2001</v>
      </c>
      <c r="L328" t="s">
        <v>36</v>
      </c>
      <c r="M328">
        <f>_xlfn.XLOOKUP(N328,Tables!AC:AC,Tables!AA:AA)</f>
        <v>6013</v>
      </c>
      <c r="N328" t="s">
        <v>141</v>
      </c>
    </row>
    <row r="329" spans="1:14" x14ac:dyDescent="0.25">
      <c r="A329" t="s">
        <v>359</v>
      </c>
      <c r="B329" t="s">
        <v>343</v>
      </c>
      <c r="C329">
        <f>_xlfn.XLOOKUP(D329,Tables!N:N,Tables!M:M)</f>
        <v>310</v>
      </c>
      <c r="D329" t="s">
        <v>9</v>
      </c>
      <c r="E329">
        <f>_xlfn.XLOOKUP(F329,Tables!Q:Q,Tables!P:P)</f>
        <v>1000</v>
      </c>
      <c r="F329" t="s">
        <v>10</v>
      </c>
      <c r="G329" s="1">
        <v>23302</v>
      </c>
      <c r="H329" s="1">
        <v>44226</v>
      </c>
      <c r="I329">
        <f>_xlfn.XLOOKUP(J329,Tables!Y:Y,Tables!X:X)</f>
        <v>1010</v>
      </c>
      <c r="J329" t="s">
        <v>65</v>
      </c>
      <c r="K329">
        <f>_xlfn.XLOOKUP(L329,Tables!U:U,Tables!S:S)</f>
        <v>1002</v>
      </c>
      <c r="L329" t="s">
        <v>12</v>
      </c>
      <c r="M329">
        <f>_xlfn.XLOOKUP(N329,Tables!AC:AC,Tables!AA:AA)</f>
        <v>1014</v>
      </c>
      <c r="N329" t="s">
        <v>156</v>
      </c>
    </row>
    <row r="330" spans="1:14" x14ac:dyDescent="0.25">
      <c r="A330" t="s">
        <v>351</v>
      </c>
      <c r="B330" t="s">
        <v>363</v>
      </c>
      <c r="C330">
        <f>_xlfn.XLOOKUP(D330,Tables!N:N,Tables!M:M)</f>
        <v>311</v>
      </c>
      <c r="D330" t="s">
        <v>40</v>
      </c>
      <c r="E330">
        <f>_xlfn.XLOOKUP(F330,Tables!Q:Q,Tables!P:P)</f>
        <v>1000</v>
      </c>
      <c r="F330" t="s">
        <v>10</v>
      </c>
      <c r="G330" s="1">
        <v>31761</v>
      </c>
      <c r="H330" s="1">
        <v>44967</v>
      </c>
      <c r="I330">
        <f>_xlfn.XLOOKUP(J330,Tables!Y:Y,Tables!X:X)</f>
        <v>6010</v>
      </c>
      <c r="J330" t="s">
        <v>48</v>
      </c>
      <c r="K330">
        <f>_xlfn.XLOOKUP(L330,Tables!U:U,Tables!S:S)</f>
        <v>2001</v>
      </c>
      <c r="L330" t="s">
        <v>36</v>
      </c>
      <c r="M330">
        <f>_xlfn.XLOOKUP(N330,Tables!AC:AC,Tables!AA:AA)</f>
        <v>6012</v>
      </c>
      <c r="N330" t="s">
        <v>93</v>
      </c>
    </row>
    <row r="331" spans="1:14" x14ac:dyDescent="0.25">
      <c r="A331" t="s">
        <v>366</v>
      </c>
      <c r="B331" t="s">
        <v>367</v>
      </c>
      <c r="C331">
        <f>_xlfn.XLOOKUP(D331,Tables!N:N,Tables!M:M)</f>
        <v>310</v>
      </c>
      <c r="D331" t="s">
        <v>9</v>
      </c>
      <c r="E331">
        <f>_xlfn.XLOOKUP(F331,Tables!Q:Q,Tables!P:P)</f>
        <v>1000</v>
      </c>
      <c r="F331" t="s">
        <v>10</v>
      </c>
      <c r="G331" s="1">
        <v>23977</v>
      </c>
      <c r="H331" s="1">
        <v>45470</v>
      </c>
      <c r="I331">
        <f>_xlfn.XLOOKUP(J331,Tables!Y:Y,Tables!X:X)</f>
        <v>8010</v>
      </c>
      <c r="J331" t="s">
        <v>61</v>
      </c>
      <c r="K331">
        <f>_xlfn.XLOOKUP(L331,Tables!U:U,Tables!S:S)</f>
        <v>1001</v>
      </c>
      <c r="L331" t="s">
        <v>55</v>
      </c>
      <c r="M331">
        <f>_xlfn.XLOOKUP(N331,Tables!AC:AC,Tables!AA:AA)</f>
        <v>8012</v>
      </c>
      <c r="N331" t="s">
        <v>62</v>
      </c>
    </row>
    <row r="332" spans="1:14" x14ac:dyDescent="0.25">
      <c r="A332" t="s">
        <v>364</v>
      </c>
      <c r="B332" t="s">
        <v>348</v>
      </c>
      <c r="C332">
        <f>_xlfn.XLOOKUP(D332,Tables!N:N,Tables!M:M)</f>
        <v>311</v>
      </c>
      <c r="D332" t="s">
        <v>40</v>
      </c>
      <c r="E332">
        <f>_xlfn.XLOOKUP(F332,Tables!Q:Q,Tables!P:P)</f>
        <v>1000</v>
      </c>
      <c r="F332" t="s">
        <v>10</v>
      </c>
      <c r="G332" s="1">
        <v>30759</v>
      </c>
      <c r="H332" s="1">
        <v>43827</v>
      </c>
      <c r="I332">
        <f>_xlfn.XLOOKUP(J332,Tables!Y:Y,Tables!X:X)</f>
        <v>6010</v>
      </c>
      <c r="J332" t="s">
        <v>48</v>
      </c>
      <c r="K332">
        <f>_xlfn.XLOOKUP(L332,Tables!U:U,Tables!S:S)</f>
        <v>1003</v>
      </c>
      <c r="L332" t="s">
        <v>32</v>
      </c>
      <c r="M332">
        <f>_xlfn.XLOOKUP(N332,Tables!AC:AC,Tables!AA:AA)</f>
        <v>6013</v>
      </c>
      <c r="N332" t="s">
        <v>141</v>
      </c>
    </row>
    <row r="333" spans="1:14" x14ac:dyDescent="0.25">
      <c r="A333" t="s">
        <v>353</v>
      </c>
      <c r="B333" t="s">
        <v>358</v>
      </c>
      <c r="C333">
        <f>_xlfn.XLOOKUP(D333,Tables!N:N,Tables!M:M)</f>
        <v>310</v>
      </c>
      <c r="D333" t="s">
        <v>9</v>
      </c>
      <c r="E333">
        <f>_xlfn.XLOOKUP(F333,Tables!Q:Q,Tables!P:P)</f>
        <v>1000</v>
      </c>
      <c r="F333" t="s">
        <v>10</v>
      </c>
      <c r="G333" s="1">
        <v>27377</v>
      </c>
      <c r="H333" s="1">
        <v>44785</v>
      </c>
      <c r="I333">
        <f>_xlfn.XLOOKUP(J333,Tables!Y:Y,Tables!X:X)</f>
        <v>2010</v>
      </c>
      <c r="J333" t="s">
        <v>86</v>
      </c>
      <c r="K333">
        <f>_xlfn.XLOOKUP(L333,Tables!U:U,Tables!S:S)</f>
        <v>1001</v>
      </c>
      <c r="L333" t="s">
        <v>55</v>
      </c>
      <c r="M333">
        <f>_xlfn.XLOOKUP(N333,Tables!AC:AC,Tables!AA:AA)</f>
        <v>2013</v>
      </c>
      <c r="N333" t="s">
        <v>170</v>
      </c>
    </row>
    <row r="334" spans="1:14" x14ac:dyDescent="0.25">
      <c r="A334" t="s">
        <v>357</v>
      </c>
      <c r="B334" t="s">
        <v>368</v>
      </c>
      <c r="C334">
        <f>_xlfn.XLOOKUP(D334,Tables!N:N,Tables!M:M)</f>
        <v>310</v>
      </c>
      <c r="D334" t="s">
        <v>9</v>
      </c>
      <c r="E334">
        <f>_xlfn.XLOOKUP(F334,Tables!Q:Q,Tables!P:P)</f>
        <v>1000</v>
      </c>
      <c r="F334" t="s">
        <v>10</v>
      </c>
      <c r="G334" s="1">
        <v>25825</v>
      </c>
      <c r="H334" s="1">
        <v>44803</v>
      </c>
      <c r="I334">
        <f>_xlfn.XLOOKUP(J334,Tables!Y:Y,Tables!X:X)</f>
        <v>9050</v>
      </c>
      <c r="J334" t="s">
        <v>54</v>
      </c>
      <c r="K334">
        <f>_xlfn.XLOOKUP(L334,Tables!U:U,Tables!S:S)</f>
        <v>1003</v>
      </c>
      <c r="L334" t="s">
        <v>32</v>
      </c>
      <c r="M334">
        <f>_xlfn.XLOOKUP(N334,Tables!AC:AC,Tables!AA:AA)</f>
        <v>9052</v>
      </c>
      <c r="N334" t="s">
        <v>144</v>
      </c>
    </row>
    <row r="335" spans="1:14" x14ac:dyDescent="0.25">
      <c r="A335" t="s">
        <v>369</v>
      </c>
      <c r="B335" t="s">
        <v>370</v>
      </c>
      <c r="C335">
        <f>_xlfn.XLOOKUP(D335,Tables!N:N,Tables!M:M)</f>
        <v>310</v>
      </c>
      <c r="D335" t="s">
        <v>9</v>
      </c>
      <c r="E335">
        <f>_xlfn.XLOOKUP(F335,Tables!Q:Q,Tables!P:P)</f>
        <v>1000</v>
      </c>
      <c r="F335" t="s">
        <v>10</v>
      </c>
      <c r="G335" s="1">
        <v>28538</v>
      </c>
      <c r="H335" s="1">
        <v>44829</v>
      </c>
      <c r="I335">
        <f>_xlfn.XLOOKUP(J335,Tables!Y:Y,Tables!X:X)</f>
        <v>2010</v>
      </c>
      <c r="J335" t="s">
        <v>86</v>
      </c>
      <c r="K335">
        <f>_xlfn.XLOOKUP(L335,Tables!U:U,Tables!S:S)</f>
        <v>1003</v>
      </c>
      <c r="L335" t="s">
        <v>32</v>
      </c>
      <c r="M335">
        <f>_xlfn.XLOOKUP(N335,Tables!AC:AC,Tables!AA:AA)</f>
        <v>2011</v>
      </c>
      <c r="N335" t="s">
        <v>126</v>
      </c>
    </row>
    <row r="336" spans="1:14" x14ac:dyDescent="0.25">
      <c r="A336" t="s">
        <v>371</v>
      </c>
      <c r="B336" t="s">
        <v>372</v>
      </c>
      <c r="C336">
        <f>_xlfn.XLOOKUP(D336,Tables!N:N,Tables!M:M)</f>
        <v>310</v>
      </c>
      <c r="D336" t="s">
        <v>9</v>
      </c>
      <c r="E336">
        <f>_xlfn.XLOOKUP(F336,Tables!Q:Q,Tables!P:P)</f>
        <v>1000</v>
      </c>
      <c r="F336" t="s">
        <v>10</v>
      </c>
      <c r="G336" s="1">
        <v>33490</v>
      </c>
      <c r="H336" s="1">
        <v>44664</v>
      </c>
      <c r="I336">
        <f>_xlfn.XLOOKUP(J336,Tables!Y:Y,Tables!X:X)</f>
        <v>1010</v>
      </c>
      <c r="J336" t="s">
        <v>65</v>
      </c>
      <c r="K336">
        <f>_xlfn.XLOOKUP(L336,Tables!U:U,Tables!S:S)</f>
        <v>1003</v>
      </c>
      <c r="L336" t="s">
        <v>32</v>
      </c>
      <c r="M336">
        <f>_xlfn.XLOOKUP(N336,Tables!AC:AC,Tables!AA:AA)</f>
        <v>1011</v>
      </c>
      <c r="N336" t="s">
        <v>111</v>
      </c>
    </row>
    <row r="337" spans="1:14" x14ac:dyDescent="0.25">
      <c r="A337" t="s">
        <v>373</v>
      </c>
      <c r="B337" t="s">
        <v>361</v>
      </c>
      <c r="C337">
        <f>_xlfn.XLOOKUP(D337,Tables!N:N,Tables!M:M)</f>
        <v>310</v>
      </c>
      <c r="D337" t="s">
        <v>9</v>
      </c>
      <c r="E337">
        <f>_xlfn.XLOOKUP(F337,Tables!Q:Q,Tables!P:P)</f>
        <v>1000</v>
      </c>
      <c r="F337" t="s">
        <v>10</v>
      </c>
      <c r="G337" s="1">
        <v>31734</v>
      </c>
      <c r="H337" s="1">
        <v>43788</v>
      </c>
      <c r="I337">
        <f>_xlfn.XLOOKUP(J337,Tables!Y:Y,Tables!X:X)</f>
        <v>9050</v>
      </c>
      <c r="J337" t="s">
        <v>54</v>
      </c>
      <c r="K337">
        <f>_xlfn.XLOOKUP(L337,Tables!U:U,Tables!S:S)</f>
        <v>1001</v>
      </c>
      <c r="L337" t="s">
        <v>55</v>
      </c>
      <c r="M337">
        <f>_xlfn.XLOOKUP(N337,Tables!AC:AC,Tables!AA:AA)</f>
        <v>9054</v>
      </c>
      <c r="N337" t="s">
        <v>71</v>
      </c>
    </row>
    <row r="338" spans="1:14" x14ac:dyDescent="0.25">
      <c r="A338" t="s">
        <v>374</v>
      </c>
      <c r="B338" t="s">
        <v>345</v>
      </c>
      <c r="C338">
        <f>_xlfn.XLOOKUP(D338,Tables!N:N,Tables!M:M)</f>
        <v>310</v>
      </c>
      <c r="D338" t="s">
        <v>9</v>
      </c>
      <c r="E338">
        <f>_xlfn.XLOOKUP(F338,Tables!Q:Q,Tables!P:P)</f>
        <v>1000</v>
      </c>
      <c r="F338" t="s">
        <v>10</v>
      </c>
      <c r="G338" s="1">
        <v>29840</v>
      </c>
      <c r="H338" s="1">
        <v>44037</v>
      </c>
      <c r="I338">
        <f>_xlfn.XLOOKUP(J338,Tables!Y:Y,Tables!X:X)</f>
        <v>4010</v>
      </c>
      <c r="J338" t="s">
        <v>115</v>
      </c>
      <c r="K338">
        <f>_xlfn.XLOOKUP(L338,Tables!U:U,Tables!S:S)</f>
        <v>1002</v>
      </c>
      <c r="L338" t="s">
        <v>12</v>
      </c>
      <c r="M338">
        <f>_xlfn.XLOOKUP(N338,Tables!AC:AC,Tables!AA:AA)</f>
        <v>4013</v>
      </c>
      <c r="N338" t="s">
        <v>129</v>
      </c>
    </row>
    <row r="339" spans="1:14" x14ac:dyDescent="0.25">
      <c r="A339" t="s">
        <v>375</v>
      </c>
      <c r="B339" t="s">
        <v>358</v>
      </c>
      <c r="C339">
        <f>_xlfn.XLOOKUP(D339,Tables!N:N,Tables!M:M)</f>
        <v>311</v>
      </c>
      <c r="D339" t="s">
        <v>40</v>
      </c>
      <c r="E339">
        <f>_xlfn.XLOOKUP(F339,Tables!Q:Q,Tables!P:P)</f>
        <v>1000</v>
      </c>
      <c r="F339" t="s">
        <v>10</v>
      </c>
      <c r="G339" s="1">
        <v>29888</v>
      </c>
      <c r="H339" s="1">
        <v>45533</v>
      </c>
      <c r="I339">
        <f>_xlfn.XLOOKUP(J339,Tables!Y:Y,Tables!X:X)</f>
        <v>7010</v>
      </c>
      <c r="J339" t="s">
        <v>41</v>
      </c>
      <c r="K339">
        <f>_xlfn.XLOOKUP(L339,Tables!U:U,Tables!S:S)</f>
        <v>1001</v>
      </c>
      <c r="L339" t="s">
        <v>55</v>
      </c>
      <c r="M339">
        <f>_xlfn.XLOOKUP(N339,Tables!AC:AC,Tables!AA:AA)</f>
        <v>7011</v>
      </c>
      <c r="N339" t="s">
        <v>166</v>
      </c>
    </row>
    <row r="340" spans="1:14" x14ac:dyDescent="0.25">
      <c r="A340" t="s">
        <v>376</v>
      </c>
      <c r="B340" t="s">
        <v>363</v>
      </c>
      <c r="C340">
        <f>_xlfn.XLOOKUP(D340,Tables!N:N,Tables!M:M)</f>
        <v>310</v>
      </c>
      <c r="D340" t="s">
        <v>9</v>
      </c>
      <c r="E340">
        <f>_xlfn.XLOOKUP(F340,Tables!Q:Q,Tables!P:P)</f>
        <v>1000</v>
      </c>
      <c r="F340" t="s">
        <v>10</v>
      </c>
      <c r="G340" s="1">
        <v>31429</v>
      </c>
      <c r="H340" s="1">
        <v>44951</v>
      </c>
      <c r="I340">
        <f>_xlfn.XLOOKUP(J340,Tables!Y:Y,Tables!X:X)</f>
        <v>9010</v>
      </c>
      <c r="J340" t="s">
        <v>24</v>
      </c>
      <c r="K340">
        <f>_xlfn.XLOOKUP(L340,Tables!U:U,Tables!S:S)</f>
        <v>1002</v>
      </c>
      <c r="L340" t="s">
        <v>12</v>
      </c>
      <c r="M340">
        <f>_xlfn.XLOOKUP(N340,Tables!AC:AC,Tables!AA:AA)</f>
        <v>9015</v>
      </c>
      <c r="N340" t="s">
        <v>163</v>
      </c>
    </row>
    <row r="341" spans="1:14" x14ac:dyDescent="0.25">
      <c r="A341" t="s">
        <v>377</v>
      </c>
      <c r="B341" t="s">
        <v>352</v>
      </c>
      <c r="C341">
        <f>_xlfn.XLOOKUP(D341,Tables!N:N,Tables!M:M)</f>
        <v>310</v>
      </c>
      <c r="D341" t="s">
        <v>9</v>
      </c>
      <c r="E341">
        <f>_xlfn.XLOOKUP(F341,Tables!Q:Q,Tables!P:P)</f>
        <v>1000</v>
      </c>
      <c r="F341" t="s">
        <v>10</v>
      </c>
      <c r="G341" s="1">
        <v>35913</v>
      </c>
      <c r="H341" s="1">
        <v>45197</v>
      </c>
      <c r="I341">
        <f>_xlfn.XLOOKUP(J341,Tables!Y:Y,Tables!X:X)</f>
        <v>2010</v>
      </c>
      <c r="J341" t="s">
        <v>86</v>
      </c>
      <c r="K341">
        <f>_xlfn.XLOOKUP(L341,Tables!U:U,Tables!S:S)</f>
        <v>1003</v>
      </c>
      <c r="L341" t="s">
        <v>32</v>
      </c>
      <c r="M341">
        <f>_xlfn.XLOOKUP(N341,Tables!AC:AC,Tables!AA:AA)</f>
        <v>2012</v>
      </c>
      <c r="N341" t="s">
        <v>87</v>
      </c>
    </row>
    <row r="342" spans="1:14" x14ac:dyDescent="0.25">
      <c r="A342" t="s">
        <v>378</v>
      </c>
      <c r="B342" t="s">
        <v>339</v>
      </c>
      <c r="C342">
        <f>_xlfn.XLOOKUP(D342,Tables!N:N,Tables!M:M)</f>
        <v>311</v>
      </c>
      <c r="D342" t="s">
        <v>40</v>
      </c>
      <c r="E342">
        <f>_xlfn.XLOOKUP(F342,Tables!Q:Q,Tables!P:P)</f>
        <v>1000</v>
      </c>
      <c r="F342" t="s">
        <v>10</v>
      </c>
      <c r="G342" s="1">
        <v>29424</v>
      </c>
      <c r="H342" s="1">
        <v>43756</v>
      </c>
      <c r="I342">
        <f>_xlfn.XLOOKUP(J342,Tables!Y:Y,Tables!X:X)</f>
        <v>5010</v>
      </c>
      <c r="J342" t="s">
        <v>750</v>
      </c>
      <c r="K342">
        <f>_xlfn.XLOOKUP(L342,Tables!U:U,Tables!S:S)</f>
        <v>2001</v>
      </c>
      <c r="L342" t="s">
        <v>36</v>
      </c>
      <c r="M342">
        <f>_xlfn.XLOOKUP(N342,Tables!AC:AC,Tables!AA:AA)</f>
        <v>5014</v>
      </c>
      <c r="N342" t="s">
        <v>291</v>
      </c>
    </row>
    <row r="343" spans="1:14" x14ac:dyDescent="0.25">
      <c r="A343" t="s">
        <v>379</v>
      </c>
      <c r="B343" t="s">
        <v>343</v>
      </c>
      <c r="C343">
        <f>_xlfn.XLOOKUP(D343,Tables!N:N,Tables!M:M)</f>
        <v>310</v>
      </c>
      <c r="D343" t="s">
        <v>9</v>
      </c>
      <c r="E343">
        <f>_xlfn.XLOOKUP(F343,Tables!Q:Q,Tables!P:P)</f>
        <v>1000</v>
      </c>
      <c r="F343" t="s">
        <v>10</v>
      </c>
      <c r="G343" s="1">
        <v>30389</v>
      </c>
      <c r="H343" s="1">
        <v>44954</v>
      </c>
      <c r="I343">
        <f>_xlfn.XLOOKUP(J343,Tables!Y:Y,Tables!X:X)</f>
        <v>3010</v>
      </c>
      <c r="J343" t="s">
        <v>11</v>
      </c>
      <c r="K343">
        <f>_xlfn.XLOOKUP(L343,Tables!U:U,Tables!S:S)</f>
        <v>1002</v>
      </c>
      <c r="L343" t="s">
        <v>12</v>
      </c>
      <c r="M343">
        <f>_xlfn.XLOOKUP(N343,Tables!AC:AC,Tables!AA:AA)</f>
        <v>3016</v>
      </c>
      <c r="N343" t="s">
        <v>103</v>
      </c>
    </row>
    <row r="344" spans="1:14" x14ac:dyDescent="0.25">
      <c r="A344" t="s">
        <v>380</v>
      </c>
      <c r="B344" t="s">
        <v>348</v>
      </c>
      <c r="C344">
        <f>_xlfn.XLOOKUP(D344,Tables!N:N,Tables!M:M)</f>
        <v>310</v>
      </c>
      <c r="D344" t="s">
        <v>9</v>
      </c>
      <c r="E344">
        <f>_xlfn.XLOOKUP(F344,Tables!Q:Q,Tables!P:P)</f>
        <v>1000</v>
      </c>
      <c r="F344" t="s">
        <v>10</v>
      </c>
      <c r="G344" s="1">
        <v>23320</v>
      </c>
      <c r="H344" s="1">
        <v>44064</v>
      </c>
      <c r="I344">
        <f>_xlfn.XLOOKUP(J344,Tables!Y:Y,Tables!X:X)</f>
        <v>5010</v>
      </c>
      <c r="J344" t="s">
        <v>750</v>
      </c>
      <c r="K344">
        <f>_xlfn.XLOOKUP(L344,Tables!U:U,Tables!S:S)</f>
        <v>1003</v>
      </c>
      <c r="L344" t="s">
        <v>32</v>
      </c>
      <c r="M344">
        <f>_xlfn.XLOOKUP(N344,Tables!AC:AC,Tables!AA:AA)</f>
        <v>5014</v>
      </c>
      <c r="N344" t="s">
        <v>291</v>
      </c>
    </row>
    <row r="345" spans="1:14" x14ac:dyDescent="0.25">
      <c r="A345" t="s">
        <v>381</v>
      </c>
      <c r="B345" t="s">
        <v>363</v>
      </c>
      <c r="C345">
        <f>_xlfn.XLOOKUP(D345,Tables!N:N,Tables!M:M)</f>
        <v>310</v>
      </c>
      <c r="D345" t="s">
        <v>9</v>
      </c>
      <c r="E345">
        <f>_xlfn.XLOOKUP(F345,Tables!Q:Q,Tables!P:P)</f>
        <v>1000</v>
      </c>
      <c r="F345" t="s">
        <v>10</v>
      </c>
      <c r="G345" s="1">
        <v>34580</v>
      </c>
      <c r="H345" s="1">
        <v>44928</v>
      </c>
      <c r="I345">
        <f>_xlfn.XLOOKUP(J345,Tables!Y:Y,Tables!X:X)</f>
        <v>3010</v>
      </c>
      <c r="J345" t="s">
        <v>11</v>
      </c>
      <c r="K345">
        <f>_xlfn.XLOOKUP(L345,Tables!U:U,Tables!S:S)</f>
        <v>1001</v>
      </c>
      <c r="L345" t="s">
        <v>55</v>
      </c>
      <c r="M345">
        <f>_xlfn.XLOOKUP(N345,Tables!AC:AC,Tables!AA:AA)</f>
        <v>3014</v>
      </c>
      <c r="N345" t="s">
        <v>154</v>
      </c>
    </row>
    <row r="346" spans="1:14" x14ac:dyDescent="0.25">
      <c r="A346" t="s">
        <v>355</v>
      </c>
      <c r="B346" t="s">
        <v>350</v>
      </c>
      <c r="C346">
        <f>_xlfn.XLOOKUP(D346,Tables!N:N,Tables!M:M)</f>
        <v>311</v>
      </c>
      <c r="D346" t="s">
        <v>40</v>
      </c>
      <c r="E346">
        <f>_xlfn.XLOOKUP(F346,Tables!Q:Q,Tables!P:P)</f>
        <v>1000</v>
      </c>
      <c r="F346" t="s">
        <v>10</v>
      </c>
      <c r="G346" s="1">
        <v>32326</v>
      </c>
      <c r="H346" s="1">
        <v>44280</v>
      </c>
      <c r="I346">
        <f>_xlfn.XLOOKUP(J346,Tables!Y:Y,Tables!X:X)</f>
        <v>8010</v>
      </c>
      <c r="J346" t="s">
        <v>61</v>
      </c>
      <c r="K346">
        <f>_xlfn.XLOOKUP(L346,Tables!U:U,Tables!S:S)</f>
        <v>1002</v>
      </c>
      <c r="L346" t="s">
        <v>12</v>
      </c>
      <c r="M346">
        <f>_xlfn.XLOOKUP(N346,Tables!AC:AC,Tables!AA:AA)</f>
        <v>8014</v>
      </c>
      <c r="N346" t="s">
        <v>204</v>
      </c>
    </row>
    <row r="347" spans="1:14" x14ac:dyDescent="0.25">
      <c r="A347" t="s">
        <v>382</v>
      </c>
      <c r="B347" t="s">
        <v>372</v>
      </c>
      <c r="C347">
        <f>_xlfn.XLOOKUP(D347,Tables!N:N,Tables!M:M)</f>
        <v>310</v>
      </c>
      <c r="D347" t="s">
        <v>9</v>
      </c>
      <c r="E347">
        <f>_xlfn.XLOOKUP(F347,Tables!Q:Q,Tables!P:P)</f>
        <v>1000</v>
      </c>
      <c r="F347" t="s">
        <v>10</v>
      </c>
      <c r="G347" s="1">
        <v>27218</v>
      </c>
      <c r="H347" s="1">
        <v>44565</v>
      </c>
      <c r="I347">
        <f>_xlfn.XLOOKUP(J347,Tables!Y:Y,Tables!X:X)</f>
        <v>1010</v>
      </c>
      <c r="J347" t="s">
        <v>65</v>
      </c>
      <c r="K347">
        <f>_xlfn.XLOOKUP(L347,Tables!U:U,Tables!S:S)</f>
        <v>1003</v>
      </c>
      <c r="L347" t="s">
        <v>32</v>
      </c>
      <c r="M347">
        <f>_xlfn.XLOOKUP(N347,Tables!AC:AC,Tables!AA:AA)</f>
        <v>1011</v>
      </c>
      <c r="N347" t="s">
        <v>111</v>
      </c>
    </row>
    <row r="348" spans="1:14" x14ac:dyDescent="0.25">
      <c r="A348" t="s">
        <v>351</v>
      </c>
      <c r="B348" t="s">
        <v>343</v>
      </c>
      <c r="C348">
        <f>_xlfn.XLOOKUP(D348,Tables!N:N,Tables!M:M)</f>
        <v>311</v>
      </c>
      <c r="D348" t="s">
        <v>40</v>
      </c>
      <c r="E348">
        <f>_xlfn.XLOOKUP(F348,Tables!Q:Q,Tables!P:P)</f>
        <v>1000</v>
      </c>
      <c r="F348" t="s">
        <v>10</v>
      </c>
      <c r="G348" s="1">
        <v>24126</v>
      </c>
      <c r="H348" s="1">
        <v>44509</v>
      </c>
      <c r="I348">
        <f>_xlfn.XLOOKUP(J348,Tables!Y:Y,Tables!X:X)</f>
        <v>4010</v>
      </c>
      <c r="J348" t="s">
        <v>115</v>
      </c>
      <c r="K348">
        <f>_xlfn.XLOOKUP(L348,Tables!U:U,Tables!S:S)</f>
        <v>2001</v>
      </c>
      <c r="L348" t="s">
        <v>36</v>
      </c>
      <c r="M348">
        <f>_xlfn.XLOOKUP(N348,Tables!AC:AC,Tables!AA:AA)</f>
        <v>4011</v>
      </c>
      <c r="N348" t="s">
        <v>190</v>
      </c>
    </row>
    <row r="349" spans="1:14" x14ac:dyDescent="0.25">
      <c r="A349" t="s">
        <v>382</v>
      </c>
      <c r="B349" t="s">
        <v>348</v>
      </c>
      <c r="C349">
        <f>_xlfn.XLOOKUP(D349,Tables!N:N,Tables!M:M)</f>
        <v>311</v>
      </c>
      <c r="D349" t="s">
        <v>40</v>
      </c>
      <c r="E349">
        <f>_xlfn.XLOOKUP(F349,Tables!Q:Q,Tables!P:P)</f>
        <v>1000</v>
      </c>
      <c r="F349" t="s">
        <v>10</v>
      </c>
      <c r="G349" s="1">
        <v>26868</v>
      </c>
      <c r="H349" s="1">
        <v>44471</v>
      </c>
      <c r="I349">
        <f>_xlfn.XLOOKUP(J349,Tables!Y:Y,Tables!X:X)</f>
        <v>3010</v>
      </c>
      <c r="J349" t="s">
        <v>11</v>
      </c>
      <c r="K349">
        <f>_xlfn.XLOOKUP(L349,Tables!U:U,Tables!S:S)</f>
        <v>1001</v>
      </c>
      <c r="L349" t="s">
        <v>55</v>
      </c>
      <c r="M349">
        <f>_xlfn.XLOOKUP(N349,Tables!AC:AC,Tables!AA:AA)</f>
        <v>3014</v>
      </c>
      <c r="N349" t="s">
        <v>154</v>
      </c>
    </row>
    <row r="350" spans="1:14" x14ac:dyDescent="0.25">
      <c r="A350" t="s">
        <v>377</v>
      </c>
      <c r="B350" t="s">
        <v>361</v>
      </c>
      <c r="C350">
        <f>_xlfn.XLOOKUP(D350,Tables!N:N,Tables!M:M)</f>
        <v>310</v>
      </c>
      <c r="D350" t="s">
        <v>9</v>
      </c>
      <c r="E350">
        <f>_xlfn.XLOOKUP(F350,Tables!Q:Q,Tables!P:P)</f>
        <v>1000</v>
      </c>
      <c r="F350" t="s">
        <v>10</v>
      </c>
      <c r="G350" s="1">
        <v>36727</v>
      </c>
      <c r="H350" s="1">
        <v>44626</v>
      </c>
      <c r="I350">
        <f>_xlfn.XLOOKUP(J350,Tables!Y:Y,Tables!X:X)</f>
        <v>5010</v>
      </c>
      <c r="J350" t="s">
        <v>750</v>
      </c>
      <c r="K350">
        <f>_xlfn.XLOOKUP(L350,Tables!U:U,Tables!S:S)</f>
        <v>2001</v>
      </c>
      <c r="L350" t="s">
        <v>36</v>
      </c>
      <c r="M350">
        <f>_xlfn.XLOOKUP(N350,Tables!AC:AC,Tables!AA:AA)</f>
        <v>5011</v>
      </c>
      <c r="N350" t="s">
        <v>110</v>
      </c>
    </row>
    <row r="351" spans="1:14" x14ac:dyDescent="0.25">
      <c r="A351" t="s">
        <v>383</v>
      </c>
      <c r="B351" t="s">
        <v>361</v>
      </c>
      <c r="C351">
        <f>_xlfn.XLOOKUP(D351,Tables!N:N,Tables!M:M)</f>
        <v>311</v>
      </c>
      <c r="D351" t="s">
        <v>40</v>
      </c>
      <c r="E351">
        <f>_xlfn.XLOOKUP(F351,Tables!Q:Q,Tables!P:P)</f>
        <v>1000</v>
      </c>
      <c r="F351" t="s">
        <v>10</v>
      </c>
      <c r="G351" s="1">
        <v>38565</v>
      </c>
      <c r="H351" s="1">
        <v>44175</v>
      </c>
      <c r="I351">
        <f>_xlfn.XLOOKUP(J351,Tables!Y:Y,Tables!X:X)</f>
        <v>3010</v>
      </c>
      <c r="J351" t="s">
        <v>11</v>
      </c>
      <c r="K351">
        <f>_xlfn.XLOOKUP(L351,Tables!U:U,Tables!S:S)</f>
        <v>1002</v>
      </c>
      <c r="L351" t="s">
        <v>12</v>
      </c>
      <c r="M351">
        <f>_xlfn.XLOOKUP(N351,Tables!AC:AC,Tables!AA:AA)</f>
        <v>3016</v>
      </c>
      <c r="N351" t="s">
        <v>103</v>
      </c>
    </row>
    <row r="352" spans="1:14" x14ac:dyDescent="0.25">
      <c r="A352" t="s">
        <v>384</v>
      </c>
      <c r="B352" t="s">
        <v>343</v>
      </c>
      <c r="C352">
        <f>_xlfn.XLOOKUP(D352,Tables!N:N,Tables!M:M)</f>
        <v>311</v>
      </c>
      <c r="D352" t="s">
        <v>40</v>
      </c>
      <c r="E352">
        <f>_xlfn.XLOOKUP(F352,Tables!Q:Q,Tables!P:P)</f>
        <v>1000</v>
      </c>
      <c r="F352" t="s">
        <v>10</v>
      </c>
      <c r="G352" s="1">
        <v>34790</v>
      </c>
      <c r="H352" s="1">
        <v>45141</v>
      </c>
      <c r="I352">
        <f>_xlfn.XLOOKUP(J352,Tables!Y:Y,Tables!X:X)</f>
        <v>4010</v>
      </c>
      <c r="J352" t="s">
        <v>115</v>
      </c>
      <c r="K352">
        <f>_xlfn.XLOOKUP(L352,Tables!U:U,Tables!S:S)</f>
        <v>1001</v>
      </c>
      <c r="L352" t="s">
        <v>55</v>
      </c>
      <c r="M352">
        <f>_xlfn.XLOOKUP(N352,Tables!AC:AC,Tables!AA:AA)</f>
        <v>4014</v>
      </c>
      <c r="N352" t="s">
        <v>117</v>
      </c>
    </row>
    <row r="353" spans="1:14" x14ac:dyDescent="0.25">
      <c r="A353" t="s">
        <v>360</v>
      </c>
      <c r="B353" t="s">
        <v>354</v>
      </c>
      <c r="C353">
        <f>_xlfn.XLOOKUP(D353,Tables!N:N,Tables!M:M)</f>
        <v>311</v>
      </c>
      <c r="D353" t="s">
        <v>40</v>
      </c>
      <c r="E353">
        <f>_xlfn.XLOOKUP(F353,Tables!Q:Q,Tables!P:P)</f>
        <v>1000</v>
      </c>
      <c r="F353" t="s">
        <v>10</v>
      </c>
      <c r="G353" s="1">
        <v>30654</v>
      </c>
      <c r="H353" s="1">
        <v>44881</v>
      </c>
      <c r="I353">
        <f>_xlfn.XLOOKUP(J353,Tables!Y:Y,Tables!X:X)</f>
        <v>9050</v>
      </c>
      <c r="J353" t="s">
        <v>54</v>
      </c>
      <c r="K353">
        <f>_xlfn.XLOOKUP(L353,Tables!U:U,Tables!S:S)</f>
        <v>1003</v>
      </c>
      <c r="L353" t="s">
        <v>32</v>
      </c>
      <c r="M353">
        <f>_xlfn.XLOOKUP(N353,Tables!AC:AC,Tables!AA:AA)</f>
        <v>9053</v>
      </c>
      <c r="N353" t="s">
        <v>58</v>
      </c>
    </row>
    <row r="354" spans="1:14" x14ac:dyDescent="0.25">
      <c r="A354" t="s">
        <v>385</v>
      </c>
      <c r="B354" t="s">
        <v>367</v>
      </c>
      <c r="C354">
        <f>_xlfn.XLOOKUP(D354,Tables!N:N,Tables!M:M)</f>
        <v>311</v>
      </c>
      <c r="D354" t="s">
        <v>40</v>
      </c>
      <c r="E354">
        <f>_xlfn.XLOOKUP(F354,Tables!Q:Q,Tables!P:P)</f>
        <v>1000</v>
      </c>
      <c r="F354" t="s">
        <v>10</v>
      </c>
      <c r="G354" s="1">
        <v>30804</v>
      </c>
      <c r="H354" s="1">
        <v>45083</v>
      </c>
      <c r="I354">
        <f>_xlfn.XLOOKUP(J354,Tables!Y:Y,Tables!X:X)</f>
        <v>6010</v>
      </c>
      <c r="J354" t="s">
        <v>48</v>
      </c>
      <c r="K354">
        <f>_xlfn.XLOOKUP(L354,Tables!U:U,Tables!S:S)</f>
        <v>2001</v>
      </c>
      <c r="L354" t="s">
        <v>36</v>
      </c>
      <c r="M354">
        <f>_xlfn.XLOOKUP(N354,Tables!AC:AC,Tables!AA:AA)</f>
        <v>6013</v>
      </c>
      <c r="N354" t="s">
        <v>141</v>
      </c>
    </row>
    <row r="355" spans="1:14" x14ac:dyDescent="0.25">
      <c r="A355" t="s">
        <v>382</v>
      </c>
      <c r="B355" t="s">
        <v>339</v>
      </c>
      <c r="C355">
        <f>_xlfn.XLOOKUP(D355,Tables!N:N,Tables!M:M)</f>
        <v>310</v>
      </c>
      <c r="D355" t="s">
        <v>9</v>
      </c>
      <c r="E355">
        <f>_xlfn.XLOOKUP(F355,Tables!Q:Q,Tables!P:P)</f>
        <v>1000</v>
      </c>
      <c r="F355" t="s">
        <v>10</v>
      </c>
      <c r="G355" s="1">
        <v>34144</v>
      </c>
      <c r="H355" s="1">
        <v>45317</v>
      </c>
      <c r="I355">
        <f>_xlfn.XLOOKUP(J355,Tables!Y:Y,Tables!X:X)</f>
        <v>5010</v>
      </c>
      <c r="J355" t="s">
        <v>750</v>
      </c>
      <c r="K355">
        <f>_xlfn.XLOOKUP(L355,Tables!U:U,Tables!S:S)</f>
        <v>2001</v>
      </c>
      <c r="L355" t="s">
        <v>36</v>
      </c>
      <c r="M355">
        <f>_xlfn.XLOOKUP(N355,Tables!AC:AC,Tables!AA:AA)</f>
        <v>5011</v>
      </c>
      <c r="N355" t="s">
        <v>110</v>
      </c>
    </row>
    <row r="356" spans="1:14" x14ac:dyDescent="0.25">
      <c r="A356" t="s">
        <v>355</v>
      </c>
      <c r="B356" t="s">
        <v>368</v>
      </c>
      <c r="C356">
        <f>_xlfn.XLOOKUP(D356,Tables!N:N,Tables!M:M)</f>
        <v>311</v>
      </c>
      <c r="D356" t="s">
        <v>40</v>
      </c>
      <c r="E356">
        <f>_xlfn.XLOOKUP(F356,Tables!Q:Q,Tables!P:P)</f>
        <v>1000</v>
      </c>
      <c r="F356" t="s">
        <v>10</v>
      </c>
      <c r="G356" s="1">
        <v>31708</v>
      </c>
      <c r="H356" s="1">
        <v>45534</v>
      </c>
      <c r="I356">
        <f>_xlfn.XLOOKUP(J356,Tables!Y:Y,Tables!X:X)</f>
        <v>4010</v>
      </c>
      <c r="J356" t="s">
        <v>115</v>
      </c>
      <c r="K356">
        <f>_xlfn.XLOOKUP(L356,Tables!U:U,Tables!S:S)</f>
        <v>1001</v>
      </c>
      <c r="L356" t="s">
        <v>55</v>
      </c>
      <c r="M356">
        <f>_xlfn.XLOOKUP(N356,Tables!AC:AC,Tables!AA:AA)</f>
        <v>4011</v>
      </c>
      <c r="N356" t="s">
        <v>190</v>
      </c>
    </row>
    <row r="357" spans="1:14" x14ac:dyDescent="0.25">
      <c r="A357" t="s">
        <v>357</v>
      </c>
      <c r="B357" t="s">
        <v>361</v>
      </c>
      <c r="C357">
        <f>_xlfn.XLOOKUP(D357,Tables!N:N,Tables!M:M)</f>
        <v>311</v>
      </c>
      <c r="D357" t="s">
        <v>40</v>
      </c>
      <c r="E357">
        <f>_xlfn.XLOOKUP(F357,Tables!Q:Q,Tables!P:P)</f>
        <v>1000</v>
      </c>
      <c r="F357" t="s">
        <v>10</v>
      </c>
      <c r="G357" s="1">
        <v>36912</v>
      </c>
      <c r="H357" s="1">
        <v>45558</v>
      </c>
      <c r="I357">
        <f>_xlfn.XLOOKUP(J357,Tables!Y:Y,Tables!X:X)</f>
        <v>1010</v>
      </c>
      <c r="J357" t="s">
        <v>65</v>
      </c>
      <c r="K357">
        <f>_xlfn.XLOOKUP(L357,Tables!U:U,Tables!S:S)</f>
        <v>1001</v>
      </c>
      <c r="L357" t="s">
        <v>55</v>
      </c>
      <c r="M357">
        <f>_xlfn.XLOOKUP(N357,Tables!AC:AC,Tables!AA:AA)</f>
        <v>1014</v>
      </c>
      <c r="N357" t="s">
        <v>156</v>
      </c>
    </row>
    <row r="358" spans="1:14" x14ac:dyDescent="0.25">
      <c r="A358" t="s">
        <v>364</v>
      </c>
      <c r="B358" t="s">
        <v>345</v>
      </c>
      <c r="C358">
        <f>_xlfn.XLOOKUP(D358,Tables!N:N,Tables!M:M)</f>
        <v>310</v>
      </c>
      <c r="D358" t="s">
        <v>9</v>
      </c>
      <c r="E358">
        <f>_xlfn.XLOOKUP(F358,Tables!Q:Q,Tables!P:P)</f>
        <v>1000</v>
      </c>
      <c r="F358" t="s">
        <v>10</v>
      </c>
      <c r="G358" s="1">
        <v>28699</v>
      </c>
      <c r="H358" s="1">
        <v>44122</v>
      </c>
      <c r="I358">
        <f>_xlfn.XLOOKUP(J358,Tables!Y:Y,Tables!X:X)</f>
        <v>5010</v>
      </c>
      <c r="J358" t="s">
        <v>750</v>
      </c>
      <c r="K358">
        <f>_xlfn.XLOOKUP(L358,Tables!U:U,Tables!S:S)</f>
        <v>1002</v>
      </c>
      <c r="L358" t="s">
        <v>12</v>
      </c>
      <c r="M358">
        <f>_xlfn.XLOOKUP(N358,Tables!AC:AC,Tables!AA:AA)</f>
        <v>5011</v>
      </c>
      <c r="N358" t="s">
        <v>110</v>
      </c>
    </row>
    <row r="359" spans="1:14" x14ac:dyDescent="0.25">
      <c r="A359" t="s">
        <v>386</v>
      </c>
      <c r="B359" t="s">
        <v>350</v>
      </c>
      <c r="C359">
        <f>_xlfn.XLOOKUP(D359,Tables!N:N,Tables!M:M)</f>
        <v>311</v>
      </c>
      <c r="D359" t="s">
        <v>40</v>
      </c>
      <c r="E359">
        <f>_xlfn.XLOOKUP(F359,Tables!Q:Q,Tables!P:P)</f>
        <v>1000</v>
      </c>
      <c r="F359" t="s">
        <v>10</v>
      </c>
      <c r="G359" s="1">
        <v>27329</v>
      </c>
      <c r="H359" s="1">
        <v>44525</v>
      </c>
      <c r="I359">
        <f>_xlfn.XLOOKUP(J359,Tables!Y:Y,Tables!X:X)</f>
        <v>7010</v>
      </c>
      <c r="J359" t="s">
        <v>41</v>
      </c>
      <c r="K359">
        <f>_xlfn.XLOOKUP(L359,Tables!U:U,Tables!S:S)</f>
        <v>2001</v>
      </c>
      <c r="L359" t="s">
        <v>36</v>
      </c>
      <c r="M359">
        <f>_xlfn.XLOOKUP(N359,Tables!AC:AC,Tables!AA:AA)</f>
        <v>7014</v>
      </c>
      <c r="N359" t="s">
        <v>42</v>
      </c>
    </row>
    <row r="360" spans="1:14" x14ac:dyDescent="0.25">
      <c r="A360" t="s">
        <v>387</v>
      </c>
      <c r="B360" t="s">
        <v>348</v>
      </c>
      <c r="C360">
        <f>_xlfn.XLOOKUP(D360,Tables!N:N,Tables!M:M)</f>
        <v>311</v>
      </c>
      <c r="D360" t="s">
        <v>40</v>
      </c>
      <c r="E360">
        <f>_xlfn.XLOOKUP(F360,Tables!Q:Q,Tables!P:P)</f>
        <v>1000</v>
      </c>
      <c r="F360" t="s">
        <v>10</v>
      </c>
      <c r="G360" s="1">
        <v>26769</v>
      </c>
      <c r="H360" s="1">
        <v>44310</v>
      </c>
      <c r="I360">
        <f>_xlfn.XLOOKUP(J360,Tables!Y:Y,Tables!X:X)</f>
        <v>8010</v>
      </c>
      <c r="J360" t="s">
        <v>61</v>
      </c>
      <c r="K360">
        <f>_xlfn.XLOOKUP(L360,Tables!U:U,Tables!S:S)</f>
        <v>1002</v>
      </c>
      <c r="L360" t="s">
        <v>12</v>
      </c>
      <c r="M360">
        <f>_xlfn.XLOOKUP(N360,Tables!AC:AC,Tables!AA:AA)</f>
        <v>8014</v>
      </c>
      <c r="N360" t="s">
        <v>204</v>
      </c>
    </row>
    <row r="361" spans="1:14" x14ac:dyDescent="0.25">
      <c r="A361" t="s">
        <v>340</v>
      </c>
      <c r="B361" t="s">
        <v>341</v>
      </c>
      <c r="C361">
        <f>_xlfn.XLOOKUP(D361,Tables!N:N,Tables!M:M)</f>
        <v>310</v>
      </c>
      <c r="D361" t="s">
        <v>9</v>
      </c>
      <c r="E361">
        <f>_xlfn.XLOOKUP(F361,Tables!Q:Q,Tables!P:P)</f>
        <v>1000</v>
      </c>
      <c r="F361" t="s">
        <v>10</v>
      </c>
      <c r="G361" s="1">
        <v>29540</v>
      </c>
      <c r="H361" s="1">
        <v>43899</v>
      </c>
      <c r="I361">
        <f>_xlfn.XLOOKUP(J361,Tables!Y:Y,Tables!X:X)</f>
        <v>8010</v>
      </c>
      <c r="J361" t="s">
        <v>61</v>
      </c>
      <c r="K361">
        <f>_xlfn.XLOOKUP(L361,Tables!U:U,Tables!S:S)</f>
        <v>1003</v>
      </c>
      <c r="L361" t="s">
        <v>32</v>
      </c>
      <c r="M361">
        <f>_xlfn.XLOOKUP(N361,Tables!AC:AC,Tables!AA:AA)</f>
        <v>8012</v>
      </c>
      <c r="N361" t="s">
        <v>62</v>
      </c>
    </row>
    <row r="362" spans="1:14" x14ac:dyDescent="0.25">
      <c r="A362" t="s">
        <v>349</v>
      </c>
      <c r="B362" t="s">
        <v>339</v>
      </c>
      <c r="C362">
        <f>_xlfn.XLOOKUP(D362,Tables!N:N,Tables!M:M)</f>
        <v>311</v>
      </c>
      <c r="D362" t="s">
        <v>40</v>
      </c>
      <c r="E362">
        <f>_xlfn.XLOOKUP(F362,Tables!Q:Q,Tables!P:P)</f>
        <v>1000</v>
      </c>
      <c r="F362" t="s">
        <v>10</v>
      </c>
      <c r="G362" s="1">
        <v>31251</v>
      </c>
      <c r="H362" s="1">
        <v>45398</v>
      </c>
      <c r="I362">
        <f>_xlfn.XLOOKUP(J362,Tables!Y:Y,Tables!X:X)</f>
        <v>9050</v>
      </c>
      <c r="J362" t="s">
        <v>54</v>
      </c>
      <c r="K362">
        <f>_xlfn.XLOOKUP(L362,Tables!U:U,Tables!S:S)</f>
        <v>2001</v>
      </c>
      <c r="L362" t="s">
        <v>36</v>
      </c>
      <c r="M362">
        <f>_xlfn.XLOOKUP(N362,Tables!AC:AC,Tables!AA:AA)</f>
        <v>9052</v>
      </c>
      <c r="N362" t="s">
        <v>144</v>
      </c>
    </row>
    <row r="363" spans="1:14" x14ac:dyDescent="0.25">
      <c r="A363" t="s">
        <v>388</v>
      </c>
      <c r="B363" t="s">
        <v>370</v>
      </c>
      <c r="C363">
        <f>_xlfn.XLOOKUP(D363,Tables!N:N,Tables!M:M)</f>
        <v>310</v>
      </c>
      <c r="D363" t="s">
        <v>9</v>
      </c>
      <c r="E363">
        <f>_xlfn.XLOOKUP(F363,Tables!Q:Q,Tables!P:P)</f>
        <v>1000</v>
      </c>
      <c r="F363" t="s">
        <v>10</v>
      </c>
      <c r="G363" s="1">
        <v>25025</v>
      </c>
      <c r="H363" s="1">
        <v>45070</v>
      </c>
      <c r="I363">
        <f>_xlfn.XLOOKUP(J363,Tables!Y:Y,Tables!X:X)</f>
        <v>8010</v>
      </c>
      <c r="J363" t="s">
        <v>61</v>
      </c>
      <c r="K363">
        <f>_xlfn.XLOOKUP(L363,Tables!U:U,Tables!S:S)</f>
        <v>1001</v>
      </c>
      <c r="L363" t="s">
        <v>55</v>
      </c>
      <c r="M363">
        <f>_xlfn.XLOOKUP(N363,Tables!AC:AC,Tables!AA:AA)</f>
        <v>8011</v>
      </c>
      <c r="N363" t="s">
        <v>80</v>
      </c>
    </row>
    <row r="364" spans="1:14" x14ac:dyDescent="0.25">
      <c r="A364" t="s">
        <v>387</v>
      </c>
      <c r="B364" t="s">
        <v>345</v>
      </c>
      <c r="C364">
        <f>_xlfn.XLOOKUP(D364,Tables!N:N,Tables!M:M)</f>
        <v>310</v>
      </c>
      <c r="D364" t="s">
        <v>9</v>
      </c>
      <c r="E364">
        <f>_xlfn.XLOOKUP(F364,Tables!Q:Q,Tables!P:P)</f>
        <v>1000</v>
      </c>
      <c r="F364" t="s">
        <v>10</v>
      </c>
      <c r="G364" s="1">
        <v>38914</v>
      </c>
      <c r="H364" s="1">
        <v>44489</v>
      </c>
      <c r="I364">
        <f>_xlfn.XLOOKUP(J364,Tables!Y:Y,Tables!X:X)</f>
        <v>7010</v>
      </c>
      <c r="J364" t="s">
        <v>41</v>
      </c>
      <c r="K364">
        <f>_xlfn.XLOOKUP(L364,Tables!U:U,Tables!S:S)</f>
        <v>1002</v>
      </c>
      <c r="L364" t="s">
        <v>12</v>
      </c>
      <c r="M364">
        <f>_xlfn.XLOOKUP(N364,Tables!AC:AC,Tables!AA:AA)</f>
        <v>7011</v>
      </c>
      <c r="N364" t="s">
        <v>166</v>
      </c>
    </row>
    <row r="365" spans="1:14" x14ac:dyDescent="0.25">
      <c r="A365" t="s">
        <v>389</v>
      </c>
      <c r="B365" t="s">
        <v>350</v>
      </c>
      <c r="C365">
        <f>_xlfn.XLOOKUP(D365,Tables!N:N,Tables!M:M)</f>
        <v>311</v>
      </c>
      <c r="D365" t="s">
        <v>40</v>
      </c>
      <c r="E365">
        <f>_xlfn.XLOOKUP(F365,Tables!Q:Q,Tables!P:P)</f>
        <v>1000</v>
      </c>
      <c r="F365" t="s">
        <v>10</v>
      </c>
      <c r="G365" s="1">
        <v>33397</v>
      </c>
      <c r="H365" s="1">
        <v>44554</v>
      </c>
      <c r="I365">
        <f>_xlfn.XLOOKUP(J365,Tables!Y:Y,Tables!X:X)</f>
        <v>9050</v>
      </c>
      <c r="J365" t="s">
        <v>54</v>
      </c>
      <c r="K365">
        <f>_xlfn.XLOOKUP(L365,Tables!U:U,Tables!S:S)</f>
        <v>1001</v>
      </c>
      <c r="L365" t="s">
        <v>55</v>
      </c>
      <c r="M365">
        <f>_xlfn.XLOOKUP(N365,Tables!AC:AC,Tables!AA:AA)</f>
        <v>9053</v>
      </c>
      <c r="N365" t="s">
        <v>58</v>
      </c>
    </row>
    <row r="366" spans="1:14" x14ac:dyDescent="0.25">
      <c r="A366" t="s">
        <v>390</v>
      </c>
      <c r="B366" t="s">
        <v>361</v>
      </c>
      <c r="C366">
        <f>_xlfn.XLOOKUP(D366,Tables!N:N,Tables!M:M)</f>
        <v>311</v>
      </c>
      <c r="D366" t="s">
        <v>40</v>
      </c>
      <c r="E366">
        <f>_xlfn.XLOOKUP(F366,Tables!Q:Q,Tables!P:P)</f>
        <v>1000</v>
      </c>
      <c r="F366" t="s">
        <v>10</v>
      </c>
      <c r="G366" s="1">
        <v>26517</v>
      </c>
      <c r="H366" s="1">
        <v>43835</v>
      </c>
      <c r="I366">
        <f>_xlfn.XLOOKUP(J366,Tables!Y:Y,Tables!X:X)</f>
        <v>9050</v>
      </c>
      <c r="J366" t="s">
        <v>54</v>
      </c>
      <c r="K366">
        <f>_xlfn.XLOOKUP(L366,Tables!U:U,Tables!S:S)</f>
        <v>2001</v>
      </c>
      <c r="L366" t="s">
        <v>36</v>
      </c>
      <c r="M366">
        <f>_xlfn.XLOOKUP(N366,Tables!AC:AC,Tables!AA:AA)</f>
        <v>9053</v>
      </c>
      <c r="N366" t="s">
        <v>58</v>
      </c>
    </row>
    <row r="367" spans="1:14" x14ac:dyDescent="0.25">
      <c r="A367" t="s">
        <v>391</v>
      </c>
      <c r="B367" t="s">
        <v>339</v>
      </c>
      <c r="C367">
        <f>_xlfn.XLOOKUP(D367,Tables!N:N,Tables!M:M)</f>
        <v>310</v>
      </c>
      <c r="D367" t="s">
        <v>9</v>
      </c>
      <c r="E367">
        <f>_xlfn.XLOOKUP(F367,Tables!Q:Q,Tables!P:P)</f>
        <v>1000</v>
      </c>
      <c r="F367" t="s">
        <v>10</v>
      </c>
      <c r="G367" s="1">
        <v>36317</v>
      </c>
      <c r="H367" s="1">
        <v>44973</v>
      </c>
      <c r="I367">
        <f>_xlfn.XLOOKUP(J367,Tables!Y:Y,Tables!X:X)</f>
        <v>4010</v>
      </c>
      <c r="J367" t="s">
        <v>115</v>
      </c>
      <c r="K367">
        <f>_xlfn.XLOOKUP(L367,Tables!U:U,Tables!S:S)</f>
        <v>1002</v>
      </c>
      <c r="L367" t="s">
        <v>12</v>
      </c>
      <c r="M367">
        <f>_xlfn.XLOOKUP(N367,Tables!AC:AC,Tables!AA:AA)</f>
        <v>4012</v>
      </c>
      <c r="N367" t="s">
        <v>116</v>
      </c>
    </row>
    <row r="368" spans="1:14" x14ac:dyDescent="0.25">
      <c r="A368" t="s">
        <v>392</v>
      </c>
      <c r="B368" t="s">
        <v>352</v>
      </c>
      <c r="C368">
        <f>_xlfn.XLOOKUP(D368,Tables!N:N,Tables!M:M)</f>
        <v>310</v>
      </c>
      <c r="D368" t="s">
        <v>9</v>
      </c>
      <c r="E368">
        <f>_xlfn.XLOOKUP(F368,Tables!Q:Q,Tables!P:P)</f>
        <v>1000</v>
      </c>
      <c r="F368" t="s">
        <v>10</v>
      </c>
      <c r="G368" s="1">
        <v>34942</v>
      </c>
      <c r="H368" s="1">
        <v>45337</v>
      </c>
      <c r="I368">
        <f>_xlfn.XLOOKUP(J368,Tables!Y:Y,Tables!X:X)</f>
        <v>6010</v>
      </c>
      <c r="J368" t="s">
        <v>48</v>
      </c>
      <c r="K368">
        <f>_xlfn.XLOOKUP(L368,Tables!U:U,Tables!S:S)</f>
        <v>1003</v>
      </c>
      <c r="L368" t="s">
        <v>32</v>
      </c>
      <c r="M368">
        <f>_xlfn.XLOOKUP(N368,Tables!AC:AC,Tables!AA:AA)</f>
        <v>6013</v>
      </c>
      <c r="N368" t="s">
        <v>141</v>
      </c>
    </row>
    <row r="369" spans="1:14" x14ac:dyDescent="0.25">
      <c r="A369" t="s">
        <v>380</v>
      </c>
      <c r="B369" t="s">
        <v>348</v>
      </c>
      <c r="C369">
        <f>_xlfn.XLOOKUP(D369,Tables!N:N,Tables!M:M)</f>
        <v>310</v>
      </c>
      <c r="D369" t="s">
        <v>9</v>
      </c>
      <c r="E369">
        <f>_xlfn.XLOOKUP(F369,Tables!Q:Q,Tables!P:P)</f>
        <v>1000</v>
      </c>
      <c r="F369" t="s">
        <v>10</v>
      </c>
      <c r="G369" s="1">
        <v>27638</v>
      </c>
      <c r="H369" s="1">
        <v>43905</v>
      </c>
      <c r="I369">
        <f>_xlfn.XLOOKUP(J369,Tables!Y:Y,Tables!X:X)</f>
        <v>3010</v>
      </c>
      <c r="J369" t="s">
        <v>11</v>
      </c>
      <c r="K369">
        <f>_xlfn.XLOOKUP(L369,Tables!U:U,Tables!S:S)</f>
        <v>1001</v>
      </c>
      <c r="L369" t="s">
        <v>55</v>
      </c>
      <c r="M369">
        <f>_xlfn.XLOOKUP(N369,Tables!AC:AC,Tables!AA:AA)</f>
        <v>3016</v>
      </c>
      <c r="N369" t="s">
        <v>103</v>
      </c>
    </row>
    <row r="370" spans="1:14" x14ac:dyDescent="0.25">
      <c r="A370" t="s">
        <v>393</v>
      </c>
      <c r="B370" t="s">
        <v>348</v>
      </c>
      <c r="C370">
        <f>_xlfn.XLOOKUP(D370,Tables!N:N,Tables!M:M)</f>
        <v>311</v>
      </c>
      <c r="D370" t="s">
        <v>40</v>
      </c>
      <c r="E370">
        <f>_xlfn.XLOOKUP(F370,Tables!Q:Q,Tables!P:P)</f>
        <v>1000</v>
      </c>
      <c r="F370" t="s">
        <v>10</v>
      </c>
      <c r="G370" s="1">
        <v>36753</v>
      </c>
      <c r="H370" s="1">
        <v>45106</v>
      </c>
      <c r="I370">
        <f>_xlfn.XLOOKUP(J370,Tables!Y:Y,Tables!X:X)</f>
        <v>3010</v>
      </c>
      <c r="J370" t="s">
        <v>11</v>
      </c>
      <c r="K370">
        <f>_xlfn.XLOOKUP(L370,Tables!U:U,Tables!S:S)</f>
        <v>2001</v>
      </c>
      <c r="L370" t="s">
        <v>36</v>
      </c>
      <c r="M370">
        <f>_xlfn.XLOOKUP(N370,Tables!AC:AC,Tables!AA:AA)</f>
        <v>3015</v>
      </c>
      <c r="N370" t="s">
        <v>45</v>
      </c>
    </row>
    <row r="371" spans="1:14" x14ac:dyDescent="0.25">
      <c r="A371" t="s">
        <v>394</v>
      </c>
      <c r="B371" t="s">
        <v>348</v>
      </c>
      <c r="C371">
        <f>_xlfn.XLOOKUP(D371,Tables!N:N,Tables!M:M)</f>
        <v>310</v>
      </c>
      <c r="D371" t="s">
        <v>9</v>
      </c>
      <c r="E371">
        <f>_xlfn.XLOOKUP(F371,Tables!Q:Q,Tables!P:P)</f>
        <v>1000</v>
      </c>
      <c r="F371" t="s">
        <v>10</v>
      </c>
      <c r="G371" s="1">
        <v>23506</v>
      </c>
      <c r="H371" s="1">
        <v>44501</v>
      </c>
      <c r="I371">
        <f>_xlfn.XLOOKUP(J371,Tables!Y:Y,Tables!X:X)</f>
        <v>2010</v>
      </c>
      <c r="J371" t="s">
        <v>86</v>
      </c>
      <c r="K371">
        <f>_xlfn.XLOOKUP(L371,Tables!U:U,Tables!S:S)</f>
        <v>1002</v>
      </c>
      <c r="L371" t="s">
        <v>12</v>
      </c>
      <c r="M371">
        <f>_xlfn.XLOOKUP(N371,Tables!AC:AC,Tables!AA:AA)</f>
        <v>2012</v>
      </c>
      <c r="N371" t="s">
        <v>87</v>
      </c>
    </row>
    <row r="372" spans="1:14" x14ac:dyDescent="0.25">
      <c r="A372" t="s">
        <v>390</v>
      </c>
      <c r="B372" t="s">
        <v>345</v>
      </c>
      <c r="C372">
        <f>_xlfn.XLOOKUP(D372,Tables!N:N,Tables!M:M)</f>
        <v>311</v>
      </c>
      <c r="D372" t="s">
        <v>40</v>
      </c>
      <c r="E372">
        <f>_xlfn.XLOOKUP(F372,Tables!Q:Q,Tables!P:P)</f>
        <v>1000</v>
      </c>
      <c r="F372" t="s">
        <v>10</v>
      </c>
      <c r="G372" s="1">
        <v>27341</v>
      </c>
      <c r="H372" s="1">
        <v>44503</v>
      </c>
      <c r="I372">
        <f>_xlfn.XLOOKUP(J372,Tables!Y:Y,Tables!X:X)</f>
        <v>2010</v>
      </c>
      <c r="J372" t="s">
        <v>86</v>
      </c>
      <c r="K372">
        <f>_xlfn.XLOOKUP(L372,Tables!U:U,Tables!S:S)</f>
        <v>1002</v>
      </c>
      <c r="L372" t="s">
        <v>12</v>
      </c>
      <c r="M372">
        <f>_xlfn.XLOOKUP(N372,Tables!AC:AC,Tables!AA:AA)</f>
        <v>2011</v>
      </c>
      <c r="N372" t="s">
        <v>126</v>
      </c>
    </row>
    <row r="373" spans="1:14" x14ac:dyDescent="0.25">
      <c r="A373" t="s">
        <v>390</v>
      </c>
      <c r="B373" t="s">
        <v>345</v>
      </c>
      <c r="C373">
        <f>_xlfn.XLOOKUP(D373,Tables!N:N,Tables!M:M)</f>
        <v>310</v>
      </c>
      <c r="D373" t="s">
        <v>9</v>
      </c>
      <c r="E373">
        <f>_xlfn.XLOOKUP(F373,Tables!Q:Q,Tables!P:P)</f>
        <v>1000</v>
      </c>
      <c r="F373" t="s">
        <v>10</v>
      </c>
      <c r="G373" s="1">
        <v>31211</v>
      </c>
      <c r="H373" s="1">
        <v>44808</v>
      </c>
      <c r="I373">
        <f>_xlfn.XLOOKUP(J373,Tables!Y:Y,Tables!X:X)</f>
        <v>8010</v>
      </c>
      <c r="J373" t="s">
        <v>61</v>
      </c>
      <c r="K373">
        <f>_xlfn.XLOOKUP(L373,Tables!U:U,Tables!S:S)</f>
        <v>1003</v>
      </c>
      <c r="L373" t="s">
        <v>32</v>
      </c>
      <c r="M373">
        <f>_xlfn.XLOOKUP(N373,Tables!AC:AC,Tables!AA:AA)</f>
        <v>8014</v>
      </c>
      <c r="N373" t="s">
        <v>204</v>
      </c>
    </row>
    <row r="374" spans="1:14" x14ac:dyDescent="0.25">
      <c r="A374" t="s">
        <v>395</v>
      </c>
      <c r="B374" t="s">
        <v>348</v>
      </c>
      <c r="C374">
        <f>_xlfn.XLOOKUP(D374,Tables!N:N,Tables!M:M)</f>
        <v>311</v>
      </c>
      <c r="D374" t="s">
        <v>40</v>
      </c>
      <c r="E374">
        <f>_xlfn.XLOOKUP(F374,Tables!Q:Q,Tables!P:P)</f>
        <v>1000</v>
      </c>
      <c r="F374" t="s">
        <v>10</v>
      </c>
      <c r="G374" s="1">
        <v>36847</v>
      </c>
      <c r="H374" s="1">
        <v>45282</v>
      </c>
      <c r="I374">
        <f>_xlfn.XLOOKUP(J374,Tables!Y:Y,Tables!X:X)</f>
        <v>5010</v>
      </c>
      <c r="J374" t="s">
        <v>750</v>
      </c>
      <c r="K374">
        <f>_xlfn.XLOOKUP(L374,Tables!U:U,Tables!S:S)</f>
        <v>1001</v>
      </c>
      <c r="L374" t="s">
        <v>55</v>
      </c>
      <c r="M374">
        <f>_xlfn.XLOOKUP(N374,Tables!AC:AC,Tables!AA:AA)</f>
        <v>5012</v>
      </c>
      <c r="N374" t="s">
        <v>77</v>
      </c>
    </row>
    <row r="375" spans="1:14" x14ac:dyDescent="0.25">
      <c r="A375" t="s">
        <v>396</v>
      </c>
      <c r="B375" t="s">
        <v>345</v>
      </c>
      <c r="C375">
        <f>_xlfn.XLOOKUP(D375,Tables!N:N,Tables!M:M)</f>
        <v>311</v>
      </c>
      <c r="D375" t="s">
        <v>40</v>
      </c>
      <c r="E375">
        <f>_xlfn.XLOOKUP(F375,Tables!Q:Q,Tables!P:P)</f>
        <v>1000</v>
      </c>
      <c r="F375" t="s">
        <v>10</v>
      </c>
      <c r="G375" s="1">
        <v>28938</v>
      </c>
      <c r="H375" s="1">
        <v>45103</v>
      </c>
      <c r="I375">
        <f>_xlfn.XLOOKUP(J375,Tables!Y:Y,Tables!X:X)</f>
        <v>4010</v>
      </c>
      <c r="J375" t="s">
        <v>115</v>
      </c>
      <c r="K375">
        <f>_xlfn.XLOOKUP(L375,Tables!U:U,Tables!S:S)</f>
        <v>1003</v>
      </c>
      <c r="L375" t="s">
        <v>32</v>
      </c>
      <c r="M375">
        <f>_xlfn.XLOOKUP(N375,Tables!AC:AC,Tables!AA:AA)</f>
        <v>4014</v>
      </c>
      <c r="N375" t="s">
        <v>117</v>
      </c>
    </row>
    <row r="376" spans="1:14" x14ac:dyDescent="0.25">
      <c r="A376" t="s">
        <v>369</v>
      </c>
      <c r="B376" t="s">
        <v>339</v>
      </c>
      <c r="C376">
        <f>_xlfn.XLOOKUP(D376,Tables!N:N,Tables!M:M)</f>
        <v>310</v>
      </c>
      <c r="D376" t="s">
        <v>9</v>
      </c>
      <c r="E376">
        <f>_xlfn.XLOOKUP(F376,Tables!Q:Q,Tables!P:P)</f>
        <v>1000</v>
      </c>
      <c r="F376" t="s">
        <v>10</v>
      </c>
      <c r="G376" s="1">
        <v>32044</v>
      </c>
      <c r="H376" s="1">
        <v>45117</v>
      </c>
      <c r="I376">
        <f>_xlfn.XLOOKUP(J376,Tables!Y:Y,Tables!X:X)</f>
        <v>9010</v>
      </c>
      <c r="J376" t="s">
        <v>24</v>
      </c>
      <c r="K376">
        <f>_xlfn.XLOOKUP(L376,Tables!U:U,Tables!S:S)</f>
        <v>1003</v>
      </c>
      <c r="L376" t="s">
        <v>32</v>
      </c>
      <c r="M376">
        <f>_xlfn.XLOOKUP(N376,Tables!AC:AC,Tables!AA:AA)</f>
        <v>9016</v>
      </c>
      <c r="N376" t="s">
        <v>160</v>
      </c>
    </row>
    <row r="377" spans="1:14" x14ac:dyDescent="0.25">
      <c r="A377" t="s">
        <v>397</v>
      </c>
      <c r="B377" t="s">
        <v>339</v>
      </c>
      <c r="C377">
        <f>_xlfn.XLOOKUP(D377,Tables!N:N,Tables!M:M)</f>
        <v>310</v>
      </c>
      <c r="D377" t="s">
        <v>9</v>
      </c>
      <c r="E377">
        <f>_xlfn.XLOOKUP(F377,Tables!Q:Q,Tables!P:P)</f>
        <v>1000</v>
      </c>
      <c r="F377" t="s">
        <v>10</v>
      </c>
      <c r="G377" s="1">
        <v>28887</v>
      </c>
      <c r="H377" s="1">
        <v>44029</v>
      </c>
      <c r="I377">
        <f>_xlfn.XLOOKUP(J377,Tables!Y:Y,Tables!X:X)</f>
        <v>3010</v>
      </c>
      <c r="J377" t="s">
        <v>11</v>
      </c>
      <c r="K377">
        <f>_xlfn.XLOOKUP(L377,Tables!U:U,Tables!S:S)</f>
        <v>1003</v>
      </c>
      <c r="L377" t="s">
        <v>32</v>
      </c>
      <c r="M377">
        <f>_xlfn.XLOOKUP(N377,Tables!AC:AC,Tables!AA:AA)</f>
        <v>3016</v>
      </c>
      <c r="N377" t="s">
        <v>103</v>
      </c>
    </row>
    <row r="378" spans="1:14" x14ac:dyDescent="0.25">
      <c r="A378" t="s">
        <v>362</v>
      </c>
      <c r="B378" t="s">
        <v>339</v>
      </c>
      <c r="C378">
        <f>_xlfn.XLOOKUP(D378,Tables!N:N,Tables!M:M)</f>
        <v>311</v>
      </c>
      <c r="D378" t="s">
        <v>40</v>
      </c>
      <c r="E378">
        <f>_xlfn.XLOOKUP(F378,Tables!Q:Q,Tables!P:P)</f>
        <v>1000</v>
      </c>
      <c r="F378" t="s">
        <v>10</v>
      </c>
      <c r="G378" s="1">
        <v>29053</v>
      </c>
      <c r="H378" s="1">
        <v>43801</v>
      </c>
      <c r="I378">
        <f>_xlfn.XLOOKUP(J378,Tables!Y:Y,Tables!X:X)</f>
        <v>4010</v>
      </c>
      <c r="J378" t="s">
        <v>115</v>
      </c>
      <c r="K378">
        <f>_xlfn.XLOOKUP(L378,Tables!U:U,Tables!S:S)</f>
        <v>1001</v>
      </c>
      <c r="L378" t="s">
        <v>55</v>
      </c>
      <c r="M378">
        <f>_xlfn.XLOOKUP(N378,Tables!AC:AC,Tables!AA:AA)</f>
        <v>4014</v>
      </c>
      <c r="N378" t="s">
        <v>117</v>
      </c>
    </row>
    <row r="379" spans="1:14" x14ac:dyDescent="0.25">
      <c r="A379" t="s">
        <v>346</v>
      </c>
      <c r="B379" t="s">
        <v>339</v>
      </c>
      <c r="C379">
        <f>_xlfn.XLOOKUP(D379,Tables!N:N,Tables!M:M)</f>
        <v>310</v>
      </c>
      <c r="D379" t="s">
        <v>9</v>
      </c>
      <c r="E379">
        <f>_xlfn.XLOOKUP(F379,Tables!Q:Q,Tables!P:P)</f>
        <v>1000</v>
      </c>
      <c r="F379" t="s">
        <v>10</v>
      </c>
      <c r="G379" s="1">
        <v>37783</v>
      </c>
      <c r="H379" s="1">
        <v>43962</v>
      </c>
      <c r="I379">
        <f>_xlfn.XLOOKUP(J379,Tables!Y:Y,Tables!X:X)</f>
        <v>6010</v>
      </c>
      <c r="J379" t="s">
        <v>48</v>
      </c>
      <c r="K379">
        <f>_xlfn.XLOOKUP(L379,Tables!U:U,Tables!S:S)</f>
        <v>1002</v>
      </c>
      <c r="L379" t="s">
        <v>12</v>
      </c>
      <c r="M379">
        <f>_xlfn.XLOOKUP(N379,Tables!AC:AC,Tables!AA:AA)</f>
        <v>6011</v>
      </c>
      <c r="N379" t="s">
        <v>51</v>
      </c>
    </row>
    <row r="380" spans="1:14" x14ac:dyDescent="0.25">
      <c r="A380" t="s">
        <v>357</v>
      </c>
      <c r="B380" t="s">
        <v>345</v>
      </c>
      <c r="C380">
        <f>_xlfn.XLOOKUP(D380,Tables!N:N,Tables!M:M)</f>
        <v>310</v>
      </c>
      <c r="D380" t="s">
        <v>9</v>
      </c>
      <c r="E380">
        <f>_xlfn.XLOOKUP(F380,Tables!Q:Q,Tables!P:P)</f>
        <v>1000</v>
      </c>
      <c r="F380" t="s">
        <v>10</v>
      </c>
      <c r="G380" s="1">
        <v>31062</v>
      </c>
      <c r="H380" s="1">
        <v>44352</v>
      </c>
      <c r="I380">
        <f>_xlfn.XLOOKUP(J380,Tables!Y:Y,Tables!X:X)</f>
        <v>5010</v>
      </c>
      <c r="J380" t="s">
        <v>750</v>
      </c>
      <c r="K380">
        <f>_xlfn.XLOOKUP(L380,Tables!U:U,Tables!S:S)</f>
        <v>1001</v>
      </c>
      <c r="L380" t="s">
        <v>55</v>
      </c>
      <c r="M380">
        <f>_xlfn.XLOOKUP(N380,Tables!AC:AC,Tables!AA:AA)</f>
        <v>5012</v>
      </c>
      <c r="N380" t="s">
        <v>77</v>
      </c>
    </row>
    <row r="381" spans="1:14" x14ac:dyDescent="0.25">
      <c r="A381" t="s">
        <v>380</v>
      </c>
      <c r="B381" t="s">
        <v>372</v>
      </c>
      <c r="C381">
        <f>_xlfn.XLOOKUP(D381,Tables!N:N,Tables!M:M)</f>
        <v>310</v>
      </c>
      <c r="D381" t="s">
        <v>9</v>
      </c>
      <c r="E381">
        <f>_xlfn.XLOOKUP(F381,Tables!Q:Q,Tables!P:P)</f>
        <v>1000</v>
      </c>
      <c r="F381" t="s">
        <v>10</v>
      </c>
      <c r="G381" s="1">
        <v>25131</v>
      </c>
      <c r="H381" s="1">
        <v>44080</v>
      </c>
      <c r="I381">
        <f>_xlfn.XLOOKUP(J381,Tables!Y:Y,Tables!X:X)</f>
        <v>7010</v>
      </c>
      <c r="J381" t="s">
        <v>41</v>
      </c>
      <c r="K381">
        <f>_xlfn.XLOOKUP(L381,Tables!U:U,Tables!S:S)</f>
        <v>2001</v>
      </c>
      <c r="L381" t="s">
        <v>36</v>
      </c>
      <c r="M381">
        <f>_xlfn.XLOOKUP(N381,Tables!AC:AC,Tables!AA:AA)</f>
        <v>7011</v>
      </c>
      <c r="N381" t="s">
        <v>166</v>
      </c>
    </row>
    <row r="382" spans="1:14" x14ac:dyDescent="0.25">
      <c r="A382" t="s">
        <v>398</v>
      </c>
      <c r="B382" t="s">
        <v>339</v>
      </c>
      <c r="C382">
        <f>_xlfn.XLOOKUP(D382,Tables!N:N,Tables!M:M)</f>
        <v>311</v>
      </c>
      <c r="D382" t="s">
        <v>40</v>
      </c>
      <c r="E382">
        <f>_xlfn.XLOOKUP(F382,Tables!Q:Q,Tables!P:P)</f>
        <v>1000</v>
      </c>
      <c r="F382" t="s">
        <v>10</v>
      </c>
      <c r="G382" s="1">
        <v>30867</v>
      </c>
      <c r="H382" s="1">
        <v>45043</v>
      </c>
      <c r="I382">
        <f>_xlfn.XLOOKUP(J382,Tables!Y:Y,Tables!X:X)</f>
        <v>1010</v>
      </c>
      <c r="J382" t="s">
        <v>65</v>
      </c>
      <c r="K382">
        <f>_xlfn.XLOOKUP(L382,Tables!U:U,Tables!S:S)</f>
        <v>1003</v>
      </c>
      <c r="L382" t="s">
        <v>32</v>
      </c>
      <c r="M382">
        <f>_xlfn.XLOOKUP(N382,Tables!AC:AC,Tables!AA:AA)</f>
        <v>1012</v>
      </c>
      <c r="N382" t="s">
        <v>66</v>
      </c>
    </row>
    <row r="383" spans="1:14" x14ac:dyDescent="0.25">
      <c r="A383" t="s">
        <v>386</v>
      </c>
      <c r="B383" t="s">
        <v>352</v>
      </c>
      <c r="C383">
        <f>_xlfn.XLOOKUP(D383,Tables!N:N,Tables!M:M)</f>
        <v>310</v>
      </c>
      <c r="D383" t="s">
        <v>9</v>
      </c>
      <c r="E383">
        <f>_xlfn.XLOOKUP(F383,Tables!Q:Q,Tables!P:P)</f>
        <v>1000</v>
      </c>
      <c r="F383" t="s">
        <v>10</v>
      </c>
      <c r="G383" s="1">
        <v>27533</v>
      </c>
      <c r="H383" s="1">
        <v>45530</v>
      </c>
      <c r="I383">
        <f>_xlfn.XLOOKUP(J383,Tables!Y:Y,Tables!X:X)</f>
        <v>4010</v>
      </c>
      <c r="J383" t="s">
        <v>115</v>
      </c>
      <c r="K383">
        <f>_xlfn.XLOOKUP(L383,Tables!U:U,Tables!S:S)</f>
        <v>1002</v>
      </c>
      <c r="L383" t="s">
        <v>12</v>
      </c>
      <c r="M383">
        <f>_xlfn.XLOOKUP(N383,Tables!AC:AC,Tables!AA:AA)</f>
        <v>4011</v>
      </c>
      <c r="N383" t="s">
        <v>190</v>
      </c>
    </row>
    <row r="384" spans="1:14" x14ac:dyDescent="0.25">
      <c r="A384" t="s">
        <v>399</v>
      </c>
      <c r="B384" t="s">
        <v>363</v>
      </c>
      <c r="C384">
        <f>_xlfn.XLOOKUP(D384,Tables!N:N,Tables!M:M)</f>
        <v>311</v>
      </c>
      <c r="D384" t="s">
        <v>40</v>
      </c>
      <c r="E384">
        <f>_xlfn.XLOOKUP(F384,Tables!Q:Q,Tables!P:P)</f>
        <v>1000</v>
      </c>
      <c r="F384" t="s">
        <v>10</v>
      </c>
      <c r="G384" s="1">
        <v>32067</v>
      </c>
      <c r="H384" s="1">
        <v>44412</v>
      </c>
      <c r="I384">
        <f>_xlfn.XLOOKUP(J384,Tables!Y:Y,Tables!X:X)</f>
        <v>5010</v>
      </c>
      <c r="J384" t="s">
        <v>750</v>
      </c>
      <c r="K384">
        <f>_xlfn.XLOOKUP(L384,Tables!U:U,Tables!S:S)</f>
        <v>1003</v>
      </c>
      <c r="L384" t="s">
        <v>32</v>
      </c>
      <c r="M384">
        <f>_xlfn.XLOOKUP(N384,Tables!AC:AC,Tables!AA:AA)</f>
        <v>5014</v>
      </c>
      <c r="N384" t="s">
        <v>291</v>
      </c>
    </row>
    <row r="385" spans="1:14" x14ac:dyDescent="0.25">
      <c r="A385" t="s">
        <v>390</v>
      </c>
      <c r="B385" t="s">
        <v>368</v>
      </c>
      <c r="C385">
        <f>_xlfn.XLOOKUP(D385,Tables!N:N,Tables!M:M)</f>
        <v>310</v>
      </c>
      <c r="D385" t="s">
        <v>9</v>
      </c>
      <c r="E385">
        <f>_xlfn.XLOOKUP(F385,Tables!Q:Q,Tables!P:P)</f>
        <v>1000</v>
      </c>
      <c r="F385" t="s">
        <v>10</v>
      </c>
      <c r="G385" s="1">
        <v>34919</v>
      </c>
      <c r="H385" s="1">
        <v>45304</v>
      </c>
      <c r="I385">
        <f>_xlfn.XLOOKUP(J385,Tables!Y:Y,Tables!X:X)</f>
        <v>2010</v>
      </c>
      <c r="J385" t="s">
        <v>86</v>
      </c>
      <c r="K385">
        <f>_xlfn.XLOOKUP(L385,Tables!U:U,Tables!S:S)</f>
        <v>1002</v>
      </c>
      <c r="L385" t="s">
        <v>12</v>
      </c>
      <c r="M385">
        <f>_xlfn.XLOOKUP(N385,Tables!AC:AC,Tables!AA:AA)</f>
        <v>2011</v>
      </c>
      <c r="N385" t="s">
        <v>126</v>
      </c>
    </row>
    <row r="386" spans="1:14" x14ac:dyDescent="0.25">
      <c r="A386" t="s">
        <v>389</v>
      </c>
      <c r="B386" t="s">
        <v>348</v>
      </c>
      <c r="C386">
        <f>_xlfn.XLOOKUP(D386,Tables!N:N,Tables!M:M)</f>
        <v>311</v>
      </c>
      <c r="D386" t="s">
        <v>40</v>
      </c>
      <c r="E386">
        <f>_xlfn.XLOOKUP(F386,Tables!Q:Q,Tables!P:P)</f>
        <v>1000</v>
      </c>
      <c r="F386" t="s">
        <v>10</v>
      </c>
      <c r="G386" s="1">
        <v>27265</v>
      </c>
      <c r="H386" s="1">
        <v>44664</v>
      </c>
      <c r="I386">
        <f>_xlfn.XLOOKUP(J386,Tables!Y:Y,Tables!X:X)</f>
        <v>6010</v>
      </c>
      <c r="J386" t="s">
        <v>48</v>
      </c>
      <c r="K386">
        <f>_xlfn.XLOOKUP(L386,Tables!U:U,Tables!S:S)</f>
        <v>1001</v>
      </c>
      <c r="L386" t="s">
        <v>55</v>
      </c>
      <c r="M386">
        <f>_xlfn.XLOOKUP(N386,Tables!AC:AC,Tables!AA:AA)</f>
        <v>6011</v>
      </c>
      <c r="N386" t="s">
        <v>51</v>
      </c>
    </row>
    <row r="387" spans="1:14" x14ac:dyDescent="0.25">
      <c r="A387" t="s">
        <v>376</v>
      </c>
      <c r="B387" t="s">
        <v>352</v>
      </c>
      <c r="C387">
        <f>_xlfn.XLOOKUP(D387,Tables!N:N,Tables!M:M)</f>
        <v>310</v>
      </c>
      <c r="D387" t="s">
        <v>9</v>
      </c>
      <c r="E387">
        <f>_xlfn.XLOOKUP(F387,Tables!Q:Q,Tables!P:P)</f>
        <v>1000</v>
      </c>
      <c r="F387" t="s">
        <v>10</v>
      </c>
      <c r="G387" s="1">
        <v>24466</v>
      </c>
      <c r="H387" s="1">
        <v>44808</v>
      </c>
      <c r="I387">
        <f>_xlfn.XLOOKUP(J387,Tables!Y:Y,Tables!X:X)</f>
        <v>6010</v>
      </c>
      <c r="J387" t="s">
        <v>48</v>
      </c>
      <c r="K387">
        <f>_xlfn.XLOOKUP(L387,Tables!U:U,Tables!S:S)</f>
        <v>2001</v>
      </c>
      <c r="L387" t="s">
        <v>36</v>
      </c>
      <c r="M387">
        <f>_xlfn.XLOOKUP(N387,Tables!AC:AC,Tables!AA:AA)</f>
        <v>6011</v>
      </c>
      <c r="N387" t="s">
        <v>51</v>
      </c>
    </row>
    <row r="388" spans="1:14" x14ac:dyDescent="0.25">
      <c r="A388" t="s">
        <v>378</v>
      </c>
      <c r="B388" t="s">
        <v>345</v>
      </c>
      <c r="C388">
        <f>_xlfn.XLOOKUP(D388,Tables!N:N,Tables!M:M)</f>
        <v>310</v>
      </c>
      <c r="D388" t="s">
        <v>9</v>
      </c>
      <c r="E388">
        <f>_xlfn.XLOOKUP(F388,Tables!Q:Q,Tables!P:P)</f>
        <v>1000</v>
      </c>
      <c r="F388" t="s">
        <v>10</v>
      </c>
      <c r="G388" s="1">
        <v>38826</v>
      </c>
      <c r="H388" s="1">
        <v>44937</v>
      </c>
      <c r="I388">
        <f>_xlfn.XLOOKUP(J388,Tables!Y:Y,Tables!X:X)</f>
        <v>9010</v>
      </c>
      <c r="J388" t="s">
        <v>24</v>
      </c>
      <c r="K388">
        <f>_xlfn.XLOOKUP(L388,Tables!U:U,Tables!S:S)</f>
        <v>1002</v>
      </c>
      <c r="L388" t="s">
        <v>12</v>
      </c>
      <c r="M388">
        <f>_xlfn.XLOOKUP(N388,Tables!AC:AC,Tables!AA:AA)</f>
        <v>9017</v>
      </c>
      <c r="N388" t="s">
        <v>83</v>
      </c>
    </row>
    <row r="389" spans="1:14" x14ac:dyDescent="0.25">
      <c r="A389" t="s">
        <v>400</v>
      </c>
      <c r="B389" t="s">
        <v>348</v>
      </c>
      <c r="C389">
        <f>_xlfn.XLOOKUP(D389,Tables!N:N,Tables!M:M)</f>
        <v>310</v>
      </c>
      <c r="D389" t="s">
        <v>9</v>
      </c>
      <c r="E389">
        <f>_xlfn.XLOOKUP(F389,Tables!Q:Q,Tables!P:P)</f>
        <v>1000</v>
      </c>
      <c r="F389" t="s">
        <v>10</v>
      </c>
      <c r="G389" s="1">
        <v>36291</v>
      </c>
      <c r="H389" s="1">
        <v>44764</v>
      </c>
      <c r="I389">
        <f>_xlfn.XLOOKUP(J389,Tables!Y:Y,Tables!X:X)</f>
        <v>5010</v>
      </c>
      <c r="J389" t="s">
        <v>750</v>
      </c>
      <c r="K389">
        <f>_xlfn.XLOOKUP(L389,Tables!U:U,Tables!S:S)</f>
        <v>1002</v>
      </c>
      <c r="L389" t="s">
        <v>12</v>
      </c>
      <c r="M389">
        <f>_xlfn.XLOOKUP(N389,Tables!AC:AC,Tables!AA:AA)</f>
        <v>5013</v>
      </c>
      <c r="N389" t="s">
        <v>74</v>
      </c>
    </row>
    <row r="390" spans="1:14" x14ac:dyDescent="0.25">
      <c r="A390" t="s">
        <v>401</v>
      </c>
      <c r="B390" t="s">
        <v>350</v>
      </c>
      <c r="C390">
        <f>_xlfn.XLOOKUP(D390,Tables!N:N,Tables!M:M)</f>
        <v>310</v>
      </c>
      <c r="D390" t="s">
        <v>9</v>
      </c>
      <c r="E390">
        <f>_xlfn.XLOOKUP(F390,Tables!Q:Q,Tables!P:P)</f>
        <v>1000</v>
      </c>
      <c r="F390" t="s">
        <v>10</v>
      </c>
      <c r="G390" s="1">
        <v>37384</v>
      </c>
      <c r="H390" s="1">
        <v>44089</v>
      </c>
      <c r="I390">
        <f>_xlfn.XLOOKUP(J390,Tables!Y:Y,Tables!X:X)</f>
        <v>6010</v>
      </c>
      <c r="J390" t="s">
        <v>48</v>
      </c>
      <c r="K390">
        <f>_xlfn.XLOOKUP(L390,Tables!U:U,Tables!S:S)</f>
        <v>1003</v>
      </c>
      <c r="L390" t="s">
        <v>32</v>
      </c>
      <c r="M390">
        <f>_xlfn.XLOOKUP(N390,Tables!AC:AC,Tables!AA:AA)</f>
        <v>6013</v>
      </c>
      <c r="N390" t="s">
        <v>141</v>
      </c>
    </row>
    <row r="391" spans="1:14" x14ac:dyDescent="0.25">
      <c r="A391" t="s">
        <v>402</v>
      </c>
      <c r="B391" t="s">
        <v>341</v>
      </c>
      <c r="C391">
        <f>_xlfn.XLOOKUP(D391,Tables!N:N,Tables!M:M)</f>
        <v>310</v>
      </c>
      <c r="D391" t="s">
        <v>9</v>
      </c>
      <c r="E391">
        <f>_xlfn.XLOOKUP(F391,Tables!Q:Q,Tables!P:P)</f>
        <v>1000</v>
      </c>
      <c r="F391" t="s">
        <v>10</v>
      </c>
      <c r="G391" s="1">
        <v>32527</v>
      </c>
      <c r="H391" s="1">
        <v>44881</v>
      </c>
      <c r="I391">
        <f>_xlfn.XLOOKUP(J391,Tables!Y:Y,Tables!X:X)</f>
        <v>3010</v>
      </c>
      <c r="J391" t="s">
        <v>11</v>
      </c>
      <c r="K391">
        <f>_xlfn.XLOOKUP(L391,Tables!U:U,Tables!S:S)</f>
        <v>2001</v>
      </c>
      <c r="L391" t="s">
        <v>36</v>
      </c>
      <c r="M391">
        <f>_xlfn.XLOOKUP(N391,Tables!AC:AC,Tables!AA:AA)</f>
        <v>3016</v>
      </c>
      <c r="N391" t="s">
        <v>103</v>
      </c>
    </row>
    <row r="392" spans="1:14" x14ac:dyDescent="0.25">
      <c r="A392" t="s">
        <v>379</v>
      </c>
      <c r="B392" t="s">
        <v>348</v>
      </c>
      <c r="C392">
        <f>_xlfn.XLOOKUP(D392,Tables!N:N,Tables!M:M)</f>
        <v>311</v>
      </c>
      <c r="D392" t="s">
        <v>40</v>
      </c>
      <c r="E392">
        <f>_xlfn.XLOOKUP(F392,Tables!Q:Q,Tables!P:P)</f>
        <v>1000</v>
      </c>
      <c r="F392" t="s">
        <v>10</v>
      </c>
      <c r="G392" s="1">
        <v>28120</v>
      </c>
      <c r="H392" s="1">
        <v>44461</v>
      </c>
      <c r="I392">
        <f>_xlfn.XLOOKUP(J392,Tables!Y:Y,Tables!X:X)</f>
        <v>4010</v>
      </c>
      <c r="J392" t="s">
        <v>115</v>
      </c>
      <c r="K392">
        <f>_xlfn.XLOOKUP(L392,Tables!U:U,Tables!S:S)</f>
        <v>1002</v>
      </c>
      <c r="L392" t="s">
        <v>12</v>
      </c>
      <c r="M392">
        <f>_xlfn.XLOOKUP(N392,Tables!AC:AC,Tables!AA:AA)</f>
        <v>4012</v>
      </c>
      <c r="N392" t="s">
        <v>116</v>
      </c>
    </row>
    <row r="393" spans="1:14" x14ac:dyDescent="0.25">
      <c r="A393" t="s">
        <v>403</v>
      </c>
      <c r="B393" t="s">
        <v>345</v>
      </c>
      <c r="C393">
        <f>_xlfn.XLOOKUP(D393,Tables!N:N,Tables!M:M)</f>
        <v>310</v>
      </c>
      <c r="D393" t="s">
        <v>9</v>
      </c>
      <c r="E393">
        <f>_xlfn.XLOOKUP(F393,Tables!Q:Q,Tables!P:P)</f>
        <v>1000</v>
      </c>
      <c r="F393" t="s">
        <v>10</v>
      </c>
      <c r="G393" s="1">
        <v>31641</v>
      </c>
      <c r="H393" s="1">
        <v>44072</v>
      </c>
      <c r="I393">
        <f>_xlfn.XLOOKUP(J393,Tables!Y:Y,Tables!X:X)</f>
        <v>5010</v>
      </c>
      <c r="J393" t="s">
        <v>750</v>
      </c>
      <c r="K393">
        <f>_xlfn.XLOOKUP(L393,Tables!U:U,Tables!S:S)</f>
        <v>1003</v>
      </c>
      <c r="L393" t="s">
        <v>32</v>
      </c>
      <c r="M393">
        <f>_xlfn.XLOOKUP(N393,Tables!AC:AC,Tables!AA:AA)</f>
        <v>5011</v>
      </c>
      <c r="N393" t="s">
        <v>110</v>
      </c>
    </row>
    <row r="394" spans="1:14" x14ac:dyDescent="0.25">
      <c r="A394" t="s">
        <v>364</v>
      </c>
      <c r="B394" t="s">
        <v>345</v>
      </c>
      <c r="C394">
        <f>_xlfn.XLOOKUP(D394,Tables!N:N,Tables!M:M)</f>
        <v>311</v>
      </c>
      <c r="D394" t="s">
        <v>40</v>
      </c>
      <c r="E394">
        <f>_xlfn.XLOOKUP(F394,Tables!Q:Q,Tables!P:P)</f>
        <v>1000</v>
      </c>
      <c r="F394" t="s">
        <v>10</v>
      </c>
      <c r="G394" s="1">
        <v>33245</v>
      </c>
      <c r="H394" s="1">
        <v>45028</v>
      </c>
      <c r="I394">
        <f>_xlfn.XLOOKUP(J394,Tables!Y:Y,Tables!X:X)</f>
        <v>4010</v>
      </c>
      <c r="J394" t="s">
        <v>115</v>
      </c>
      <c r="K394">
        <f>_xlfn.XLOOKUP(L394,Tables!U:U,Tables!S:S)</f>
        <v>2001</v>
      </c>
      <c r="L394" t="s">
        <v>36</v>
      </c>
      <c r="M394">
        <f>_xlfn.XLOOKUP(N394,Tables!AC:AC,Tables!AA:AA)</f>
        <v>4014</v>
      </c>
      <c r="N394" t="s">
        <v>117</v>
      </c>
    </row>
    <row r="395" spans="1:14" x14ac:dyDescent="0.25">
      <c r="A395" t="s">
        <v>388</v>
      </c>
      <c r="B395" t="s">
        <v>367</v>
      </c>
      <c r="C395">
        <f>_xlfn.XLOOKUP(D395,Tables!N:N,Tables!M:M)</f>
        <v>310</v>
      </c>
      <c r="D395" t="s">
        <v>9</v>
      </c>
      <c r="E395">
        <f>_xlfn.XLOOKUP(F395,Tables!Q:Q,Tables!P:P)</f>
        <v>1000</v>
      </c>
      <c r="F395" t="s">
        <v>10</v>
      </c>
      <c r="G395" s="1">
        <v>29681</v>
      </c>
      <c r="H395" s="1">
        <v>44624</v>
      </c>
      <c r="I395">
        <f>_xlfn.XLOOKUP(J395,Tables!Y:Y,Tables!X:X)</f>
        <v>4010</v>
      </c>
      <c r="J395" t="s">
        <v>115</v>
      </c>
      <c r="K395">
        <f>_xlfn.XLOOKUP(L395,Tables!U:U,Tables!S:S)</f>
        <v>1001</v>
      </c>
      <c r="L395" t="s">
        <v>55</v>
      </c>
      <c r="M395">
        <f>_xlfn.XLOOKUP(N395,Tables!AC:AC,Tables!AA:AA)</f>
        <v>4011</v>
      </c>
      <c r="N395" t="s">
        <v>190</v>
      </c>
    </row>
    <row r="396" spans="1:14" x14ac:dyDescent="0.25">
      <c r="A396" t="s">
        <v>377</v>
      </c>
      <c r="B396" t="s">
        <v>348</v>
      </c>
      <c r="C396">
        <f>_xlfn.XLOOKUP(D396,Tables!N:N,Tables!M:M)</f>
        <v>311</v>
      </c>
      <c r="D396" t="s">
        <v>40</v>
      </c>
      <c r="E396">
        <f>_xlfn.XLOOKUP(F396,Tables!Q:Q,Tables!P:P)</f>
        <v>1000</v>
      </c>
      <c r="F396" t="s">
        <v>10</v>
      </c>
      <c r="G396" s="1">
        <v>31680</v>
      </c>
      <c r="H396" s="1">
        <v>44320</v>
      </c>
      <c r="I396">
        <f>_xlfn.XLOOKUP(J396,Tables!Y:Y,Tables!X:X)</f>
        <v>4010</v>
      </c>
      <c r="J396" t="s">
        <v>115</v>
      </c>
      <c r="K396">
        <f>_xlfn.XLOOKUP(L396,Tables!U:U,Tables!S:S)</f>
        <v>1001</v>
      </c>
      <c r="L396" t="s">
        <v>55</v>
      </c>
      <c r="M396">
        <f>_xlfn.XLOOKUP(N396,Tables!AC:AC,Tables!AA:AA)</f>
        <v>4012</v>
      </c>
      <c r="N396" t="s">
        <v>116</v>
      </c>
    </row>
    <row r="397" spans="1:14" x14ac:dyDescent="0.25">
      <c r="A397" t="s">
        <v>380</v>
      </c>
      <c r="B397" t="s">
        <v>367</v>
      </c>
      <c r="C397">
        <f>_xlfn.XLOOKUP(D397,Tables!N:N,Tables!M:M)</f>
        <v>310</v>
      </c>
      <c r="D397" t="s">
        <v>9</v>
      </c>
      <c r="E397">
        <f>_xlfn.XLOOKUP(F397,Tables!Q:Q,Tables!P:P)</f>
        <v>1000</v>
      </c>
      <c r="F397" t="s">
        <v>10</v>
      </c>
      <c r="G397" s="1">
        <v>29981</v>
      </c>
      <c r="H397" s="1">
        <v>44211</v>
      </c>
      <c r="I397">
        <f>_xlfn.XLOOKUP(J397,Tables!Y:Y,Tables!X:X)</f>
        <v>1010</v>
      </c>
      <c r="J397" t="s">
        <v>65</v>
      </c>
      <c r="K397">
        <f>_xlfn.XLOOKUP(L397,Tables!U:U,Tables!S:S)</f>
        <v>2001</v>
      </c>
      <c r="L397" t="s">
        <v>36</v>
      </c>
      <c r="M397">
        <f>_xlfn.XLOOKUP(N397,Tables!AC:AC,Tables!AA:AA)</f>
        <v>1011</v>
      </c>
      <c r="N397" t="s">
        <v>111</v>
      </c>
    </row>
    <row r="398" spans="1:14" x14ac:dyDescent="0.25">
      <c r="A398" t="s">
        <v>366</v>
      </c>
      <c r="B398" t="s">
        <v>348</v>
      </c>
      <c r="C398">
        <f>_xlfn.XLOOKUP(D398,Tables!N:N,Tables!M:M)</f>
        <v>310</v>
      </c>
      <c r="D398" t="s">
        <v>9</v>
      </c>
      <c r="E398">
        <f>_xlfn.XLOOKUP(F398,Tables!Q:Q,Tables!P:P)</f>
        <v>1000</v>
      </c>
      <c r="F398" t="s">
        <v>10</v>
      </c>
      <c r="G398" s="1">
        <v>25171</v>
      </c>
      <c r="H398" s="1">
        <v>45183</v>
      </c>
      <c r="I398">
        <f>_xlfn.XLOOKUP(J398,Tables!Y:Y,Tables!X:X)</f>
        <v>4010</v>
      </c>
      <c r="J398" t="s">
        <v>115</v>
      </c>
      <c r="K398">
        <f>_xlfn.XLOOKUP(L398,Tables!U:U,Tables!S:S)</f>
        <v>1001</v>
      </c>
      <c r="L398" t="s">
        <v>55</v>
      </c>
      <c r="M398">
        <f>_xlfn.XLOOKUP(N398,Tables!AC:AC,Tables!AA:AA)</f>
        <v>4012</v>
      </c>
      <c r="N398" t="s">
        <v>116</v>
      </c>
    </row>
    <row r="399" spans="1:14" x14ac:dyDescent="0.25">
      <c r="A399" t="s">
        <v>359</v>
      </c>
      <c r="B399" t="s">
        <v>348</v>
      </c>
      <c r="C399">
        <f>_xlfn.XLOOKUP(D399,Tables!N:N,Tables!M:M)</f>
        <v>311</v>
      </c>
      <c r="D399" t="s">
        <v>40</v>
      </c>
      <c r="E399">
        <f>_xlfn.XLOOKUP(F399,Tables!Q:Q,Tables!P:P)</f>
        <v>1000</v>
      </c>
      <c r="F399" t="s">
        <v>10</v>
      </c>
      <c r="G399" s="1">
        <v>29768</v>
      </c>
      <c r="H399" s="1">
        <v>44225</v>
      </c>
      <c r="I399">
        <f>_xlfn.XLOOKUP(J399,Tables!Y:Y,Tables!X:X)</f>
        <v>1010</v>
      </c>
      <c r="J399" t="s">
        <v>65</v>
      </c>
      <c r="K399">
        <f>_xlfn.XLOOKUP(L399,Tables!U:U,Tables!S:S)</f>
        <v>1001</v>
      </c>
      <c r="L399" t="s">
        <v>55</v>
      </c>
      <c r="M399">
        <f>_xlfn.XLOOKUP(N399,Tables!AC:AC,Tables!AA:AA)</f>
        <v>1012</v>
      </c>
      <c r="N399" t="s">
        <v>66</v>
      </c>
    </row>
    <row r="400" spans="1:14" x14ac:dyDescent="0.25">
      <c r="A400" t="s">
        <v>404</v>
      </c>
      <c r="B400" t="s">
        <v>372</v>
      </c>
      <c r="C400">
        <f>_xlfn.XLOOKUP(D400,Tables!N:N,Tables!M:M)</f>
        <v>311</v>
      </c>
      <c r="D400" t="s">
        <v>40</v>
      </c>
      <c r="E400">
        <f>_xlfn.XLOOKUP(F400,Tables!Q:Q,Tables!P:P)</f>
        <v>1000</v>
      </c>
      <c r="F400" t="s">
        <v>10</v>
      </c>
      <c r="G400" s="1">
        <v>36803</v>
      </c>
      <c r="H400" s="1">
        <v>45238</v>
      </c>
      <c r="I400">
        <f>_xlfn.XLOOKUP(J400,Tables!Y:Y,Tables!X:X)</f>
        <v>5010</v>
      </c>
      <c r="J400" t="s">
        <v>750</v>
      </c>
      <c r="K400">
        <f>_xlfn.XLOOKUP(L400,Tables!U:U,Tables!S:S)</f>
        <v>2001</v>
      </c>
      <c r="L400" t="s">
        <v>36</v>
      </c>
      <c r="M400">
        <f>_xlfn.XLOOKUP(N400,Tables!AC:AC,Tables!AA:AA)</f>
        <v>5012</v>
      </c>
      <c r="N400" t="s">
        <v>77</v>
      </c>
    </row>
    <row r="401" spans="1:14" x14ac:dyDescent="0.25">
      <c r="A401" t="s">
        <v>378</v>
      </c>
      <c r="B401" t="s">
        <v>370</v>
      </c>
      <c r="C401">
        <f>_xlfn.XLOOKUP(D401,Tables!N:N,Tables!M:M)</f>
        <v>310</v>
      </c>
      <c r="D401" t="s">
        <v>9</v>
      </c>
      <c r="E401">
        <f>_xlfn.XLOOKUP(F401,Tables!Q:Q,Tables!P:P)</f>
        <v>1000</v>
      </c>
      <c r="F401" t="s">
        <v>10</v>
      </c>
      <c r="G401" s="1">
        <v>30039</v>
      </c>
      <c r="H401" s="1">
        <v>43993</v>
      </c>
      <c r="I401">
        <f>_xlfn.XLOOKUP(J401,Tables!Y:Y,Tables!X:X)</f>
        <v>7010</v>
      </c>
      <c r="J401" t="s">
        <v>41</v>
      </c>
      <c r="K401">
        <f>_xlfn.XLOOKUP(L401,Tables!U:U,Tables!S:S)</f>
        <v>1003</v>
      </c>
      <c r="L401" t="s">
        <v>32</v>
      </c>
      <c r="M401">
        <f>_xlfn.XLOOKUP(N401,Tables!AC:AC,Tables!AA:AA)</f>
        <v>7012</v>
      </c>
      <c r="N401" t="s">
        <v>123</v>
      </c>
    </row>
    <row r="402" spans="1:14" x14ac:dyDescent="0.25">
      <c r="A402" t="s">
        <v>405</v>
      </c>
      <c r="B402" t="s">
        <v>352</v>
      </c>
      <c r="C402">
        <f>_xlfn.XLOOKUP(D402,Tables!N:N,Tables!M:M)</f>
        <v>310</v>
      </c>
      <c r="D402" t="s">
        <v>9</v>
      </c>
      <c r="E402">
        <f>_xlfn.XLOOKUP(F402,Tables!Q:Q,Tables!P:P)</f>
        <v>1000</v>
      </c>
      <c r="F402" t="s">
        <v>10</v>
      </c>
      <c r="G402" s="1">
        <v>23914</v>
      </c>
      <c r="H402" s="1">
        <v>44682</v>
      </c>
      <c r="I402">
        <f>_xlfn.XLOOKUP(J402,Tables!Y:Y,Tables!X:X)</f>
        <v>8010</v>
      </c>
      <c r="J402" t="s">
        <v>61</v>
      </c>
      <c r="K402">
        <f>_xlfn.XLOOKUP(L402,Tables!U:U,Tables!S:S)</f>
        <v>2001</v>
      </c>
      <c r="L402" t="s">
        <v>36</v>
      </c>
      <c r="M402">
        <f>_xlfn.XLOOKUP(N402,Tables!AC:AC,Tables!AA:AA)</f>
        <v>8012</v>
      </c>
      <c r="N402" t="s">
        <v>62</v>
      </c>
    </row>
    <row r="403" spans="1:14" x14ac:dyDescent="0.25">
      <c r="A403" t="s">
        <v>380</v>
      </c>
      <c r="B403" t="s">
        <v>372</v>
      </c>
      <c r="C403">
        <f>_xlfn.XLOOKUP(D403,Tables!N:N,Tables!M:M)</f>
        <v>310</v>
      </c>
      <c r="D403" t="s">
        <v>9</v>
      </c>
      <c r="E403">
        <f>_xlfn.XLOOKUP(F403,Tables!Q:Q,Tables!P:P)</f>
        <v>1000</v>
      </c>
      <c r="F403" t="s">
        <v>10</v>
      </c>
      <c r="G403" s="1">
        <v>35322</v>
      </c>
      <c r="H403" s="1">
        <v>44445</v>
      </c>
      <c r="I403">
        <f>_xlfn.XLOOKUP(J403,Tables!Y:Y,Tables!X:X)</f>
        <v>9010</v>
      </c>
      <c r="J403" t="s">
        <v>24</v>
      </c>
      <c r="K403">
        <f>_xlfn.XLOOKUP(L403,Tables!U:U,Tables!S:S)</f>
        <v>2001</v>
      </c>
      <c r="L403" t="s">
        <v>36</v>
      </c>
      <c r="M403">
        <f>_xlfn.XLOOKUP(N403,Tables!AC:AC,Tables!AA:AA)</f>
        <v>9017</v>
      </c>
      <c r="N403" t="s">
        <v>83</v>
      </c>
    </row>
    <row r="404" spans="1:14" x14ac:dyDescent="0.25">
      <c r="A404" t="s">
        <v>406</v>
      </c>
      <c r="B404" t="s">
        <v>358</v>
      </c>
      <c r="C404">
        <f>_xlfn.XLOOKUP(D404,Tables!N:N,Tables!M:M)</f>
        <v>310</v>
      </c>
      <c r="D404" t="s">
        <v>9</v>
      </c>
      <c r="E404">
        <f>_xlfn.XLOOKUP(F404,Tables!Q:Q,Tables!P:P)</f>
        <v>1000</v>
      </c>
      <c r="F404" t="s">
        <v>10</v>
      </c>
      <c r="G404" s="1">
        <v>23469</v>
      </c>
      <c r="H404" s="1">
        <v>45156</v>
      </c>
      <c r="I404">
        <f>_xlfn.XLOOKUP(J404,Tables!Y:Y,Tables!X:X)</f>
        <v>5010</v>
      </c>
      <c r="J404" t="s">
        <v>750</v>
      </c>
      <c r="K404">
        <f>_xlfn.XLOOKUP(L404,Tables!U:U,Tables!S:S)</f>
        <v>1003</v>
      </c>
      <c r="L404" t="s">
        <v>32</v>
      </c>
      <c r="M404">
        <f>_xlfn.XLOOKUP(N404,Tables!AC:AC,Tables!AA:AA)</f>
        <v>5011</v>
      </c>
      <c r="N404" t="s">
        <v>110</v>
      </c>
    </row>
    <row r="405" spans="1:14" x14ac:dyDescent="0.25">
      <c r="A405" t="s">
        <v>407</v>
      </c>
      <c r="B405" t="s">
        <v>339</v>
      </c>
      <c r="C405">
        <f>_xlfn.XLOOKUP(D405,Tables!N:N,Tables!M:M)</f>
        <v>311</v>
      </c>
      <c r="D405" t="s">
        <v>40</v>
      </c>
      <c r="E405">
        <f>_xlfn.XLOOKUP(F405,Tables!Q:Q,Tables!P:P)</f>
        <v>1000</v>
      </c>
      <c r="F405" t="s">
        <v>10</v>
      </c>
      <c r="G405" s="1">
        <v>29310</v>
      </c>
      <c r="H405" s="1">
        <v>45501</v>
      </c>
      <c r="I405">
        <f>_xlfn.XLOOKUP(J405,Tables!Y:Y,Tables!X:X)</f>
        <v>6010</v>
      </c>
      <c r="J405" t="s">
        <v>48</v>
      </c>
      <c r="K405">
        <f>_xlfn.XLOOKUP(L405,Tables!U:U,Tables!S:S)</f>
        <v>1002</v>
      </c>
      <c r="L405" t="s">
        <v>12</v>
      </c>
      <c r="M405">
        <f>_xlfn.XLOOKUP(N405,Tables!AC:AC,Tables!AA:AA)</f>
        <v>6014</v>
      </c>
      <c r="N405" t="s">
        <v>49</v>
      </c>
    </row>
    <row r="406" spans="1:14" x14ac:dyDescent="0.25">
      <c r="A406" t="s">
        <v>359</v>
      </c>
      <c r="B406" t="s">
        <v>345</v>
      </c>
      <c r="C406">
        <f>_xlfn.XLOOKUP(D406,Tables!N:N,Tables!M:M)</f>
        <v>310</v>
      </c>
      <c r="D406" t="s">
        <v>9</v>
      </c>
      <c r="E406">
        <f>_xlfn.XLOOKUP(F406,Tables!Q:Q,Tables!P:P)</f>
        <v>1000</v>
      </c>
      <c r="F406" t="s">
        <v>10</v>
      </c>
      <c r="G406" s="1">
        <v>25182</v>
      </c>
      <c r="H406" s="1">
        <v>44305</v>
      </c>
      <c r="I406">
        <f>_xlfn.XLOOKUP(J406,Tables!Y:Y,Tables!X:X)</f>
        <v>7010</v>
      </c>
      <c r="J406" t="s">
        <v>41</v>
      </c>
      <c r="K406">
        <f>_xlfn.XLOOKUP(L406,Tables!U:U,Tables!S:S)</f>
        <v>2001</v>
      </c>
      <c r="L406" t="s">
        <v>36</v>
      </c>
      <c r="M406">
        <f>_xlfn.XLOOKUP(N406,Tables!AC:AC,Tables!AA:AA)</f>
        <v>7013</v>
      </c>
      <c r="N406" t="s">
        <v>198</v>
      </c>
    </row>
    <row r="407" spans="1:14" x14ac:dyDescent="0.25">
      <c r="A407" t="s">
        <v>366</v>
      </c>
      <c r="B407" t="s">
        <v>339</v>
      </c>
      <c r="C407">
        <f>_xlfn.XLOOKUP(D407,Tables!N:N,Tables!M:M)</f>
        <v>311</v>
      </c>
      <c r="D407" t="s">
        <v>40</v>
      </c>
      <c r="E407">
        <f>_xlfn.XLOOKUP(F407,Tables!Q:Q,Tables!P:P)</f>
        <v>1000</v>
      </c>
      <c r="F407" t="s">
        <v>10</v>
      </c>
      <c r="G407" s="1">
        <v>26682</v>
      </c>
      <c r="H407" s="1">
        <v>45235</v>
      </c>
      <c r="I407">
        <f>_xlfn.XLOOKUP(J407,Tables!Y:Y,Tables!X:X)</f>
        <v>8010</v>
      </c>
      <c r="J407" t="s">
        <v>61</v>
      </c>
      <c r="K407">
        <f>_xlfn.XLOOKUP(L407,Tables!U:U,Tables!S:S)</f>
        <v>1003</v>
      </c>
      <c r="L407" t="s">
        <v>32</v>
      </c>
      <c r="M407">
        <f>_xlfn.XLOOKUP(N407,Tables!AC:AC,Tables!AA:AA)</f>
        <v>8011</v>
      </c>
      <c r="N407" t="s">
        <v>80</v>
      </c>
    </row>
    <row r="408" spans="1:14" x14ac:dyDescent="0.25">
      <c r="A408" t="s">
        <v>347</v>
      </c>
      <c r="B408" t="s">
        <v>348</v>
      </c>
      <c r="C408">
        <f>_xlfn.XLOOKUP(D408,Tables!N:N,Tables!M:M)</f>
        <v>311</v>
      </c>
      <c r="D408" t="s">
        <v>40</v>
      </c>
      <c r="E408">
        <f>_xlfn.XLOOKUP(F408,Tables!Q:Q,Tables!P:P)</f>
        <v>1000</v>
      </c>
      <c r="F408" t="s">
        <v>10</v>
      </c>
      <c r="G408" s="1">
        <v>37064</v>
      </c>
      <c r="H408" s="1">
        <v>44583</v>
      </c>
      <c r="I408">
        <f>_xlfn.XLOOKUP(J408,Tables!Y:Y,Tables!X:X)</f>
        <v>1010</v>
      </c>
      <c r="J408" t="s">
        <v>65</v>
      </c>
      <c r="K408">
        <f>_xlfn.XLOOKUP(L408,Tables!U:U,Tables!S:S)</f>
        <v>1002</v>
      </c>
      <c r="L408" t="s">
        <v>12</v>
      </c>
      <c r="M408">
        <f>_xlfn.XLOOKUP(N408,Tables!AC:AC,Tables!AA:AA)</f>
        <v>1012</v>
      </c>
      <c r="N408" t="s">
        <v>66</v>
      </c>
    </row>
    <row r="409" spans="1:14" x14ac:dyDescent="0.25">
      <c r="A409" t="s">
        <v>408</v>
      </c>
      <c r="B409" t="s">
        <v>409</v>
      </c>
      <c r="C409">
        <f>_xlfn.XLOOKUP(D409,Tables!N:N,Tables!M:M)</f>
        <v>310</v>
      </c>
      <c r="D409" t="s">
        <v>9</v>
      </c>
      <c r="E409">
        <f>_xlfn.XLOOKUP(F409,Tables!Q:Q,Tables!P:P)</f>
        <v>3000</v>
      </c>
      <c r="F409" t="s">
        <v>410</v>
      </c>
      <c r="G409" s="1">
        <v>34044</v>
      </c>
      <c r="H409" s="1">
        <v>45470</v>
      </c>
      <c r="I409">
        <f>_xlfn.XLOOKUP(J409,Tables!Y:Y,Tables!X:X)</f>
        <v>8010</v>
      </c>
      <c r="J409" t="s">
        <v>61</v>
      </c>
      <c r="K409">
        <f>_xlfn.XLOOKUP(L409,Tables!U:U,Tables!S:S)</f>
        <v>1001</v>
      </c>
      <c r="L409" t="s">
        <v>55</v>
      </c>
      <c r="M409">
        <f>_xlfn.XLOOKUP(N409,Tables!AC:AC,Tables!AA:AA)</f>
        <v>8014</v>
      </c>
      <c r="N409" t="s">
        <v>204</v>
      </c>
    </row>
    <row r="410" spans="1:14" x14ac:dyDescent="0.25">
      <c r="A410" t="s">
        <v>411</v>
      </c>
      <c r="B410" t="s">
        <v>412</v>
      </c>
      <c r="C410">
        <f>_xlfn.XLOOKUP(D410,Tables!N:N,Tables!M:M)</f>
        <v>310</v>
      </c>
      <c r="D410" t="s">
        <v>9</v>
      </c>
      <c r="E410">
        <f>_xlfn.XLOOKUP(F410,Tables!Q:Q,Tables!P:P)</f>
        <v>13000</v>
      </c>
      <c r="F410" t="s">
        <v>413</v>
      </c>
      <c r="G410" s="1">
        <v>32806</v>
      </c>
      <c r="H410" s="1">
        <v>44527</v>
      </c>
      <c r="I410">
        <f>_xlfn.XLOOKUP(J410,Tables!Y:Y,Tables!X:X)</f>
        <v>2010</v>
      </c>
      <c r="J410" t="s">
        <v>86</v>
      </c>
      <c r="K410">
        <f>_xlfn.XLOOKUP(L410,Tables!U:U,Tables!S:S)</f>
        <v>1001</v>
      </c>
      <c r="L410" t="s">
        <v>55</v>
      </c>
      <c r="M410">
        <f>_xlfn.XLOOKUP(N410,Tables!AC:AC,Tables!AA:AA)</f>
        <v>2014</v>
      </c>
      <c r="N410" t="s">
        <v>101</v>
      </c>
    </row>
    <row r="411" spans="1:14" x14ac:dyDescent="0.25">
      <c r="A411" t="s">
        <v>414</v>
      </c>
      <c r="B411" t="s">
        <v>415</v>
      </c>
      <c r="C411">
        <f>_xlfn.XLOOKUP(D411,Tables!N:N,Tables!M:M)</f>
        <v>311</v>
      </c>
      <c r="D411" t="s">
        <v>40</v>
      </c>
      <c r="E411">
        <f>_xlfn.XLOOKUP(F411,Tables!Q:Q,Tables!P:P)</f>
        <v>5000</v>
      </c>
      <c r="F411" t="s">
        <v>416</v>
      </c>
      <c r="G411" s="1">
        <v>29209</v>
      </c>
      <c r="H411" s="1">
        <v>44586</v>
      </c>
      <c r="I411">
        <f>_xlfn.XLOOKUP(J411,Tables!Y:Y,Tables!X:X)</f>
        <v>2010</v>
      </c>
      <c r="J411" t="s">
        <v>86</v>
      </c>
      <c r="K411">
        <f>_xlfn.XLOOKUP(L411,Tables!U:U,Tables!S:S)</f>
        <v>2001</v>
      </c>
      <c r="L411" t="s">
        <v>36</v>
      </c>
      <c r="M411">
        <f>_xlfn.XLOOKUP(N411,Tables!AC:AC,Tables!AA:AA)</f>
        <v>2012</v>
      </c>
      <c r="N411" t="s">
        <v>87</v>
      </c>
    </row>
    <row r="412" spans="1:14" x14ac:dyDescent="0.25">
      <c r="A412" t="s">
        <v>417</v>
      </c>
      <c r="B412" t="s">
        <v>418</v>
      </c>
      <c r="C412">
        <f>_xlfn.XLOOKUP(D412,Tables!N:N,Tables!M:M)</f>
        <v>311</v>
      </c>
      <c r="D412" t="s">
        <v>40</v>
      </c>
      <c r="E412">
        <f>_xlfn.XLOOKUP(F412,Tables!Q:Q,Tables!P:P)</f>
        <v>13000</v>
      </c>
      <c r="F412" t="s">
        <v>413</v>
      </c>
      <c r="G412" s="1">
        <v>29198</v>
      </c>
      <c r="H412" s="1">
        <v>44587</v>
      </c>
      <c r="I412">
        <f>_xlfn.XLOOKUP(J412,Tables!Y:Y,Tables!X:X)</f>
        <v>8010</v>
      </c>
      <c r="J412" t="s">
        <v>61</v>
      </c>
      <c r="K412">
        <f>_xlfn.XLOOKUP(L412,Tables!U:U,Tables!S:S)</f>
        <v>2001</v>
      </c>
      <c r="L412" t="s">
        <v>36</v>
      </c>
      <c r="M412">
        <f>_xlfn.XLOOKUP(N412,Tables!AC:AC,Tables!AA:AA)</f>
        <v>8014</v>
      </c>
      <c r="N412" t="s">
        <v>204</v>
      </c>
    </row>
    <row r="413" spans="1:14" x14ac:dyDescent="0.25">
      <c r="A413" t="s">
        <v>419</v>
      </c>
      <c r="B413" t="s">
        <v>420</v>
      </c>
      <c r="C413">
        <f>_xlfn.XLOOKUP(D413,Tables!N:N,Tables!M:M)</f>
        <v>310</v>
      </c>
      <c r="D413" t="s">
        <v>9</v>
      </c>
      <c r="E413">
        <f>_xlfn.XLOOKUP(F413,Tables!Q:Q,Tables!P:P)</f>
        <v>13000</v>
      </c>
      <c r="F413" t="s">
        <v>413</v>
      </c>
      <c r="G413" s="1">
        <v>38906</v>
      </c>
      <c r="H413" s="1">
        <v>43788</v>
      </c>
      <c r="I413">
        <f>_xlfn.XLOOKUP(J413,Tables!Y:Y,Tables!X:X)</f>
        <v>7010</v>
      </c>
      <c r="J413" t="s">
        <v>41</v>
      </c>
      <c r="K413">
        <f>_xlfn.XLOOKUP(L413,Tables!U:U,Tables!S:S)</f>
        <v>1001</v>
      </c>
      <c r="L413" t="s">
        <v>55</v>
      </c>
      <c r="M413">
        <f>_xlfn.XLOOKUP(N413,Tables!AC:AC,Tables!AA:AA)</f>
        <v>7012</v>
      </c>
      <c r="N413" t="s">
        <v>123</v>
      </c>
    </row>
    <row r="414" spans="1:14" x14ac:dyDescent="0.25">
      <c r="A414" t="s">
        <v>421</v>
      </c>
      <c r="B414" t="s">
        <v>422</v>
      </c>
      <c r="C414">
        <f>_xlfn.XLOOKUP(D414,Tables!N:N,Tables!M:M)</f>
        <v>310</v>
      </c>
      <c r="D414" t="s">
        <v>9</v>
      </c>
      <c r="E414">
        <f>_xlfn.XLOOKUP(F414,Tables!Q:Q,Tables!P:P)</f>
        <v>10000</v>
      </c>
      <c r="F414" t="s">
        <v>423</v>
      </c>
      <c r="G414" s="1">
        <v>30841</v>
      </c>
      <c r="H414" s="1">
        <v>43841</v>
      </c>
      <c r="I414">
        <f>_xlfn.XLOOKUP(J414,Tables!Y:Y,Tables!X:X)</f>
        <v>7010</v>
      </c>
      <c r="J414" t="s">
        <v>41</v>
      </c>
      <c r="K414">
        <f>_xlfn.XLOOKUP(L414,Tables!U:U,Tables!S:S)</f>
        <v>1003</v>
      </c>
      <c r="L414" t="s">
        <v>32</v>
      </c>
      <c r="M414">
        <f>_xlfn.XLOOKUP(N414,Tables!AC:AC,Tables!AA:AA)</f>
        <v>7014</v>
      </c>
      <c r="N414" t="s">
        <v>42</v>
      </c>
    </row>
    <row r="415" spans="1:14" x14ac:dyDescent="0.25">
      <c r="A415" t="s">
        <v>424</v>
      </c>
      <c r="B415" t="s">
        <v>425</v>
      </c>
      <c r="C415">
        <f>_xlfn.XLOOKUP(D415,Tables!N:N,Tables!M:M)</f>
        <v>310</v>
      </c>
      <c r="D415" t="s">
        <v>9</v>
      </c>
      <c r="E415">
        <f>_xlfn.XLOOKUP(F415,Tables!Q:Q,Tables!P:P)</f>
        <v>3000</v>
      </c>
      <c r="F415" t="s">
        <v>410</v>
      </c>
      <c r="G415" s="1">
        <v>38335</v>
      </c>
      <c r="H415" s="1">
        <v>44530</v>
      </c>
      <c r="I415">
        <f>_xlfn.XLOOKUP(J415,Tables!Y:Y,Tables!X:X)</f>
        <v>7010</v>
      </c>
      <c r="J415" t="s">
        <v>41</v>
      </c>
      <c r="K415">
        <f>_xlfn.XLOOKUP(L415,Tables!U:U,Tables!S:S)</f>
        <v>2001</v>
      </c>
      <c r="L415" t="s">
        <v>36</v>
      </c>
      <c r="M415">
        <f>_xlfn.XLOOKUP(N415,Tables!AC:AC,Tables!AA:AA)</f>
        <v>7012</v>
      </c>
      <c r="N415" t="s">
        <v>123</v>
      </c>
    </row>
    <row r="416" spans="1:14" x14ac:dyDescent="0.25">
      <c r="A416" t="s">
        <v>426</v>
      </c>
      <c r="B416" t="s">
        <v>427</v>
      </c>
      <c r="C416">
        <f>_xlfn.XLOOKUP(D416,Tables!N:N,Tables!M:M)</f>
        <v>310</v>
      </c>
      <c r="D416" t="s">
        <v>9</v>
      </c>
      <c r="E416">
        <f>_xlfn.XLOOKUP(F416,Tables!Q:Q,Tables!P:P)</f>
        <v>10000</v>
      </c>
      <c r="F416" t="s">
        <v>423</v>
      </c>
      <c r="G416" s="1">
        <v>35549</v>
      </c>
      <c r="H416" s="1">
        <v>45526</v>
      </c>
      <c r="I416">
        <f>_xlfn.XLOOKUP(J416,Tables!Y:Y,Tables!X:X)</f>
        <v>2010</v>
      </c>
      <c r="J416" t="s">
        <v>86</v>
      </c>
      <c r="K416">
        <f>_xlfn.XLOOKUP(L416,Tables!U:U,Tables!S:S)</f>
        <v>1001</v>
      </c>
      <c r="L416" t="s">
        <v>55</v>
      </c>
      <c r="M416">
        <f>_xlfn.XLOOKUP(N416,Tables!AC:AC,Tables!AA:AA)</f>
        <v>2014</v>
      </c>
      <c r="N416" t="s">
        <v>101</v>
      </c>
    </row>
    <row r="417" spans="1:14" x14ac:dyDescent="0.25">
      <c r="A417" t="s">
        <v>428</v>
      </c>
      <c r="B417" t="s">
        <v>429</v>
      </c>
      <c r="C417">
        <f>_xlfn.XLOOKUP(D417,Tables!N:N,Tables!M:M)</f>
        <v>310</v>
      </c>
      <c r="D417" t="s">
        <v>9</v>
      </c>
      <c r="E417">
        <f>_xlfn.XLOOKUP(F417,Tables!Q:Q,Tables!P:P)</f>
        <v>7000</v>
      </c>
      <c r="F417" t="s">
        <v>430</v>
      </c>
      <c r="G417" s="1">
        <v>33381</v>
      </c>
      <c r="H417" s="1">
        <v>44305</v>
      </c>
      <c r="I417">
        <f>_xlfn.XLOOKUP(J417,Tables!Y:Y,Tables!X:X)</f>
        <v>7010</v>
      </c>
      <c r="J417" t="s">
        <v>41</v>
      </c>
      <c r="K417">
        <f>_xlfn.XLOOKUP(L417,Tables!U:U,Tables!S:S)</f>
        <v>1003</v>
      </c>
      <c r="L417" t="s">
        <v>32</v>
      </c>
      <c r="M417">
        <f>_xlfn.XLOOKUP(N417,Tables!AC:AC,Tables!AA:AA)</f>
        <v>7012</v>
      </c>
      <c r="N417" t="s">
        <v>123</v>
      </c>
    </row>
    <row r="418" spans="1:14" x14ac:dyDescent="0.25">
      <c r="A418" t="s">
        <v>14</v>
      </c>
      <c r="B418" t="s">
        <v>431</v>
      </c>
      <c r="C418">
        <f>_xlfn.XLOOKUP(D418,Tables!N:N,Tables!M:M)</f>
        <v>310</v>
      </c>
      <c r="D418" t="s">
        <v>9</v>
      </c>
      <c r="E418">
        <f>_xlfn.XLOOKUP(F418,Tables!Q:Q,Tables!P:P)</f>
        <v>10000</v>
      </c>
      <c r="F418" t="s">
        <v>423</v>
      </c>
      <c r="G418" s="1">
        <v>25130</v>
      </c>
      <c r="H418" s="1">
        <v>44574</v>
      </c>
      <c r="I418">
        <f>_xlfn.XLOOKUP(J418,Tables!Y:Y,Tables!X:X)</f>
        <v>7010</v>
      </c>
      <c r="J418" t="s">
        <v>41</v>
      </c>
      <c r="K418">
        <f>_xlfn.XLOOKUP(L418,Tables!U:U,Tables!S:S)</f>
        <v>1002</v>
      </c>
      <c r="L418" t="s">
        <v>12</v>
      </c>
      <c r="M418">
        <f>_xlfn.XLOOKUP(N418,Tables!AC:AC,Tables!AA:AA)</f>
        <v>7014</v>
      </c>
      <c r="N418" t="s">
        <v>42</v>
      </c>
    </row>
    <row r="419" spans="1:14" x14ac:dyDescent="0.25">
      <c r="A419" t="s">
        <v>732</v>
      </c>
      <c r="B419" t="s">
        <v>696</v>
      </c>
      <c r="C419">
        <f>_xlfn.XLOOKUP(D419,Tables!N:N,Tables!M:M)</f>
        <v>310</v>
      </c>
      <c r="D419" t="s">
        <v>9</v>
      </c>
      <c r="E419">
        <f>_xlfn.XLOOKUP(F419,Tables!Q:Q,Tables!P:P)</f>
        <v>14000</v>
      </c>
      <c r="F419" t="s">
        <v>432</v>
      </c>
      <c r="G419" s="1">
        <v>30880</v>
      </c>
      <c r="H419" s="1">
        <v>44877</v>
      </c>
      <c r="I419">
        <f>_xlfn.XLOOKUP(J419,Tables!Y:Y,Tables!X:X)</f>
        <v>7010</v>
      </c>
      <c r="J419" t="s">
        <v>41</v>
      </c>
      <c r="K419">
        <f>_xlfn.XLOOKUP(L419,Tables!U:U,Tables!S:S)</f>
        <v>1002</v>
      </c>
      <c r="L419" t="s">
        <v>12</v>
      </c>
      <c r="M419">
        <f>_xlfn.XLOOKUP(N419,Tables!AC:AC,Tables!AA:AA)</f>
        <v>7014</v>
      </c>
      <c r="N419" t="s">
        <v>42</v>
      </c>
    </row>
    <row r="420" spans="1:14" x14ac:dyDescent="0.25">
      <c r="A420" t="s">
        <v>433</v>
      </c>
      <c r="B420" t="s">
        <v>434</v>
      </c>
      <c r="C420">
        <f>_xlfn.XLOOKUP(D420,Tables!N:N,Tables!M:M)</f>
        <v>310</v>
      </c>
      <c r="D420" t="s">
        <v>9</v>
      </c>
      <c r="E420">
        <f>_xlfn.XLOOKUP(F420,Tables!Q:Q,Tables!P:P)</f>
        <v>3000</v>
      </c>
      <c r="F420" t="s">
        <v>410</v>
      </c>
      <c r="G420" s="1">
        <v>33823</v>
      </c>
      <c r="H420" s="1">
        <v>44932</v>
      </c>
      <c r="I420">
        <f>_xlfn.XLOOKUP(J420,Tables!Y:Y,Tables!X:X)</f>
        <v>8010</v>
      </c>
      <c r="J420" t="s">
        <v>61</v>
      </c>
      <c r="K420">
        <f>_xlfn.XLOOKUP(L420,Tables!U:U,Tables!S:S)</f>
        <v>1003</v>
      </c>
      <c r="L420" t="s">
        <v>32</v>
      </c>
      <c r="M420">
        <f>_xlfn.XLOOKUP(N420,Tables!AC:AC,Tables!AA:AA)</f>
        <v>8012</v>
      </c>
      <c r="N420" t="s">
        <v>62</v>
      </c>
    </row>
    <row r="421" spans="1:14" x14ac:dyDescent="0.25">
      <c r="A421" t="s">
        <v>435</v>
      </c>
      <c r="B421" t="s">
        <v>436</v>
      </c>
      <c r="C421">
        <f>_xlfn.XLOOKUP(D421,Tables!N:N,Tables!M:M)</f>
        <v>310</v>
      </c>
      <c r="D421" t="s">
        <v>9</v>
      </c>
      <c r="E421">
        <f>_xlfn.XLOOKUP(F421,Tables!Q:Q,Tables!P:P)</f>
        <v>10000</v>
      </c>
      <c r="F421" t="s">
        <v>423</v>
      </c>
      <c r="G421" s="1">
        <v>38885</v>
      </c>
      <c r="H421" s="1">
        <v>44342</v>
      </c>
      <c r="I421">
        <f>_xlfn.XLOOKUP(J421,Tables!Y:Y,Tables!X:X)</f>
        <v>2010</v>
      </c>
      <c r="J421" t="s">
        <v>86</v>
      </c>
      <c r="K421">
        <f>_xlfn.XLOOKUP(L421,Tables!U:U,Tables!S:S)</f>
        <v>1003</v>
      </c>
      <c r="L421" t="s">
        <v>32</v>
      </c>
      <c r="M421">
        <f>_xlfn.XLOOKUP(N421,Tables!AC:AC,Tables!AA:AA)</f>
        <v>2014</v>
      </c>
      <c r="N421" t="s">
        <v>101</v>
      </c>
    </row>
    <row r="422" spans="1:14" x14ac:dyDescent="0.25">
      <c r="A422" t="s">
        <v>437</v>
      </c>
      <c r="B422" t="s">
        <v>438</v>
      </c>
      <c r="C422">
        <f>_xlfn.XLOOKUP(D422,Tables!N:N,Tables!M:M)</f>
        <v>310</v>
      </c>
      <c r="D422" t="s">
        <v>9</v>
      </c>
      <c r="E422">
        <f>_xlfn.XLOOKUP(F422,Tables!Q:Q,Tables!P:P)</f>
        <v>7000</v>
      </c>
      <c r="F422" t="s">
        <v>430</v>
      </c>
      <c r="G422" s="1">
        <v>37947</v>
      </c>
      <c r="H422" s="1">
        <v>44714</v>
      </c>
      <c r="I422">
        <f>_xlfn.XLOOKUP(J422,Tables!Y:Y,Tables!X:X)</f>
        <v>4010</v>
      </c>
      <c r="J422" t="s">
        <v>115</v>
      </c>
      <c r="K422">
        <f>_xlfn.XLOOKUP(L422,Tables!U:U,Tables!S:S)</f>
        <v>1001</v>
      </c>
      <c r="L422" t="s">
        <v>55</v>
      </c>
      <c r="M422">
        <f>_xlfn.XLOOKUP(N422,Tables!AC:AC,Tables!AA:AA)</f>
        <v>4014</v>
      </c>
      <c r="N422" t="s">
        <v>117</v>
      </c>
    </row>
    <row r="423" spans="1:14" x14ac:dyDescent="0.25">
      <c r="A423" t="s">
        <v>439</v>
      </c>
      <c r="B423" t="s">
        <v>440</v>
      </c>
      <c r="C423">
        <f>_xlfn.XLOOKUP(D423,Tables!N:N,Tables!M:M)</f>
        <v>311</v>
      </c>
      <c r="D423" t="s">
        <v>40</v>
      </c>
      <c r="E423">
        <f>_xlfn.XLOOKUP(F423,Tables!Q:Q,Tables!P:P)</f>
        <v>15000</v>
      </c>
      <c r="F423" t="s">
        <v>441</v>
      </c>
      <c r="G423" s="1">
        <v>25790</v>
      </c>
      <c r="H423" s="1">
        <v>44651</v>
      </c>
      <c r="I423">
        <f>_xlfn.XLOOKUP(J423,Tables!Y:Y,Tables!X:X)</f>
        <v>9050</v>
      </c>
      <c r="J423" t="s">
        <v>54</v>
      </c>
      <c r="K423">
        <f>_xlfn.XLOOKUP(L423,Tables!U:U,Tables!S:S)</f>
        <v>1003</v>
      </c>
      <c r="L423" t="s">
        <v>32</v>
      </c>
      <c r="M423">
        <f>_xlfn.XLOOKUP(N423,Tables!AC:AC,Tables!AA:AA)</f>
        <v>9052</v>
      </c>
      <c r="N423" t="s">
        <v>144</v>
      </c>
    </row>
    <row r="424" spans="1:14" x14ac:dyDescent="0.25">
      <c r="A424" t="s">
        <v>442</v>
      </c>
      <c r="B424" t="s">
        <v>443</v>
      </c>
      <c r="C424">
        <f>_xlfn.XLOOKUP(D424,Tables!N:N,Tables!M:M)</f>
        <v>310</v>
      </c>
      <c r="D424" t="s">
        <v>9</v>
      </c>
      <c r="E424">
        <f>_xlfn.XLOOKUP(F424,Tables!Q:Q,Tables!P:P)</f>
        <v>13000</v>
      </c>
      <c r="F424" t="s">
        <v>413</v>
      </c>
      <c r="G424" s="1">
        <v>36258</v>
      </c>
      <c r="H424" s="1">
        <v>43801</v>
      </c>
      <c r="I424">
        <f>_xlfn.XLOOKUP(J424,Tables!Y:Y,Tables!X:X)</f>
        <v>8010</v>
      </c>
      <c r="J424" t="s">
        <v>61</v>
      </c>
      <c r="K424">
        <f>_xlfn.XLOOKUP(L424,Tables!U:U,Tables!S:S)</f>
        <v>1002</v>
      </c>
      <c r="L424" t="s">
        <v>12</v>
      </c>
      <c r="M424">
        <f>_xlfn.XLOOKUP(N424,Tables!AC:AC,Tables!AA:AA)</f>
        <v>8012</v>
      </c>
      <c r="N424" t="s">
        <v>62</v>
      </c>
    </row>
    <row r="425" spans="1:14" x14ac:dyDescent="0.25">
      <c r="A425" t="s">
        <v>444</v>
      </c>
      <c r="B425" t="s">
        <v>445</v>
      </c>
      <c r="C425">
        <f>_xlfn.XLOOKUP(D425,Tables!N:N,Tables!M:M)</f>
        <v>311</v>
      </c>
      <c r="D425" t="s">
        <v>40</v>
      </c>
      <c r="E425">
        <f>_xlfn.XLOOKUP(F425,Tables!Q:Q,Tables!P:P)</f>
        <v>9000</v>
      </c>
      <c r="F425" t="s">
        <v>446</v>
      </c>
      <c r="G425" s="1">
        <v>26303</v>
      </c>
      <c r="H425" s="1">
        <v>44056</v>
      </c>
      <c r="I425">
        <f>_xlfn.XLOOKUP(J425,Tables!Y:Y,Tables!X:X)</f>
        <v>5010</v>
      </c>
      <c r="J425" t="s">
        <v>750</v>
      </c>
      <c r="K425">
        <f>_xlfn.XLOOKUP(L425,Tables!U:U,Tables!S:S)</f>
        <v>1003</v>
      </c>
      <c r="L425" t="s">
        <v>32</v>
      </c>
      <c r="M425">
        <f>_xlfn.XLOOKUP(N425,Tables!AC:AC,Tables!AA:AA)</f>
        <v>5014</v>
      </c>
      <c r="N425" t="s">
        <v>291</v>
      </c>
    </row>
    <row r="426" spans="1:14" x14ac:dyDescent="0.25">
      <c r="A426" t="s">
        <v>447</v>
      </c>
      <c r="B426" t="s">
        <v>448</v>
      </c>
      <c r="C426">
        <f>_xlfn.XLOOKUP(D426,Tables!N:N,Tables!M:M)</f>
        <v>311</v>
      </c>
      <c r="D426" t="s">
        <v>40</v>
      </c>
      <c r="E426">
        <f>_xlfn.XLOOKUP(F426,Tables!Q:Q,Tables!P:P)</f>
        <v>10000</v>
      </c>
      <c r="F426" t="s">
        <v>423</v>
      </c>
      <c r="G426" s="1">
        <v>37230</v>
      </c>
      <c r="H426" s="1">
        <v>44664</v>
      </c>
      <c r="I426">
        <f>_xlfn.XLOOKUP(J426,Tables!Y:Y,Tables!X:X)</f>
        <v>9010</v>
      </c>
      <c r="J426" t="s">
        <v>24</v>
      </c>
      <c r="K426">
        <f>_xlfn.XLOOKUP(L426,Tables!U:U,Tables!S:S)</f>
        <v>2001</v>
      </c>
      <c r="L426" t="s">
        <v>36</v>
      </c>
      <c r="M426">
        <f>_xlfn.XLOOKUP(N426,Tables!AC:AC,Tables!AA:AA)</f>
        <v>9015</v>
      </c>
      <c r="N426" t="s">
        <v>163</v>
      </c>
    </row>
    <row r="427" spans="1:14" x14ac:dyDescent="0.25">
      <c r="A427" t="s">
        <v>449</v>
      </c>
      <c r="B427" t="s">
        <v>450</v>
      </c>
      <c r="C427">
        <f>_xlfn.XLOOKUP(D427,Tables!N:N,Tables!M:M)</f>
        <v>310</v>
      </c>
      <c r="D427" t="s">
        <v>9</v>
      </c>
      <c r="E427">
        <f>_xlfn.XLOOKUP(F427,Tables!Q:Q,Tables!P:P)</f>
        <v>13000</v>
      </c>
      <c r="F427" t="s">
        <v>413</v>
      </c>
      <c r="G427" s="1">
        <v>37580</v>
      </c>
      <c r="H427" s="1">
        <v>45493</v>
      </c>
      <c r="I427">
        <f>_xlfn.XLOOKUP(J427,Tables!Y:Y,Tables!X:X)</f>
        <v>6010</v>
      </c>
      <c r="J427" t="s">
        <v>48</v>
      </c>
      <c r="K427">
        <f>_xlfn.XLOOKUP(L427,Tables!U:U,Tables!S:S)</f>
        <v>1003</v>
      </c>
      <c r="L427" t="s">
        <v>32</v>
      </c>
      <c r="M427">
        <f>_xlfn.XLOOKUP(N427,Tables!AC:AC,Tables!AA:AA)</f>
        <v>6014</v>
      </c>
      <c r="N427" t="s">
        <v>49</v>
      </c>
    </row>
    <row r="428" spans="1:14" x14ac:dyDescent="0.25">
      <c r="A428" t="s">
        <v>34</v>
      </c>
      <c r="B428" t="s">
        <v>451</v>
      </c>
      <c r="C428">
        <f>_xlfn.XLOOKUP(D428,Tables!N:N,Tables!M:M)</f>
        <v>310</v>
      </c>
      <c r="D428" t="s">
        <v>9</v>
      </c>
      <c r="E428">
        <f>_xlfn.XLOOKUP(F428,Tables!Q:Q,Tables!P:P)</f>
        <v>5000</v>
      </c>
      <c r="F428" t="s">
        <v>416</v>
      </c>
      <c r="G428" s="1">
        <v>29196</v>
      </c>
      <c r="H428" s="1">
        <v>44226</v>
      </c>
      <c r="I428">
        <f>_xlfn.XLOOKUP(J428,Tables!Y:Y,Tables!X:X)</f>
        <v>7010</v>
      </c>
      <c r="J428" t="s">
        <v>41</v>
      </c>
      <c r="K428">
        <f>_xlfn.XLOOKUP(L428,Tables!U:U,Tables!S:S)</f>
        <v>1001</v>
      </c>
      <c r="L428" t="s">
        <v>55</v>
      </c>
      <c r="M428">
        <f>_xlfn.XLOOKUP(N428,Tables!AC:AC,Tables!AA:AA)</f>
        <v>7014</v>
      </c>
      <c r="N428" t="s">
        <v>42</v>
      </c>
    </row>
    <row r="429" spans="1:14" x14ac:dyDescent="0.25">
      <c r="A429" t="s">
        <v>452</v>
      </c>
      <c r="B429" t="s">
        <v>453</v>
      </c>
      <c r="C429">
        <f>_xlfn.XLOOKUP(D429,Tables!N:N,Tables!M:M)</f>
        <v>310</v>
      </c>
      <c r="D429" t="s">
        <v>9</v>
      </c>
      <c r="E429">
        <f>_xlfn.XLOOKUP(F429,Tables!Q:Q,Tables!P:P)</f>
        <v>13000</v>
      </c>
      <c r="F429" t="s">
        <v>413</v>
      </c>
      <c r="G429" s="1">
        <v>37547</v>
      </c>
      <c r="H429" s="1">
        <v>45390</v>
      </c>
      <c r="I429">
        <f>_xlfn.XLOOKUP(J429,Tables!Y:Y,Tables!X:X)</f>
        <v>7010</v>
      </c>
      <c r="J429" t="s">
        <v>41</v>
      </c>
      <c r="K429">
        <f>_xlfn.XLOOKUP(L429,Tables!U:U,Tables!S:S)</f>
        <v>1002</v>
      </c>
      <c r="L429" t="s">
        <v>12</v>
      </c>
      <c r="M429">
        <f>_xlfn.XLOOKUP(N429,Tables!AC:AC,Tables!AA:AA)</f>
        <v>7012</v>
      </c>
      <c r="N429" t="s">
        <v>123</v>
      </c>
    </row>
    <row r="430" spans="1:14" x14ac:dyDescent="0.25">
      <c r="A430" t="s">
        <v>454</v>
      </c>
      <c r="B430" t="s">
        <v>455</v>
      </c>
      <c r="C430">
        <f>_xlfn.XLOOKUP(D430,Tables!N:N,Tables!M:M)</f>
        <v>311</v>
      </c>
      <c r="D430" t="s">
        <v>40</v>
      </c>
      <c r="E430">
        <f>_xlfn.XLOOKUP(F430,Tables!Q:Q,Tables!P:P)</f>
        <v>10000</v>
      </c>
      <c r="F430" t="s">
        <v>423</v>
      </c>
      <c r="G430" s="1">
        <v>30300</v>
      </c>
      <c r="H430" s="1">
        <v>45318</v>
      </c>
      <c r="I430">
        <f>_xlfn.XLOOKUP(J430,Tables!Y:Y,Tables!X:X)</f>
        <v>8010</v>
      </c>
      <c r="J430" t="s">
        <v>61</v>
      </c>
      <c r="K430">
        <f>_xlfn.XLOOKUP(L430,Tables!U:U,Tables!S:S)</f>
        <v>1001</v>
      </c>
      <c r="L430" t="s">
        <v>55</v>
      </c>
      <c r="M430">
        <f>_xlfn.XLOOKUP(N430,Tables!AC:AC,Tables!AA:AA)</f>
        <v>8014</v>
      </c>
      <c r="N430" t="s">
        <v>204</v>
      </c>
    </row>
    <row r="431" spans="1:14" x14ac:dyDescent="0.25">
      <c r="A431" t="s">
        <v>456</v>
      </c>
      <c r="B431" t="s">
        <v>457</v>
      </c>
      <c r="C431">
        <f>_xlfn.XLOOKUP(D431,Tables!N:N,Tables!M:M)</f>
        <v>310</v>
      </c>
      <c r="D431" t="s">
        <v>9</v>
      </c>
      <c r="E431">
        <f>_xlfn.XLOOKUP(F431,Tables!Q:Q,Tables!P:P)</f>
        <v>2000</v>
      </c>
      <c r="F431" t="s">
        <v>458</v>
      </c>
      <c r="G431" s="1">
        <v>38419</v>
      </c>
      <c r="H431" s="1">
        <v>44716</v>
      </c>
      <c r="I431">
        <f>_xlfn.XLOOKUP(J431,Tables!Y:Y,Tables!X:X)</f>
        <v>7010</v>
      </c>
      <c r="J431" t="s">
        <v>41</v>
      </c>
      <c r="K431">
        <f>_xlfn.XLOOKUP(L431,Tables!U:U,Tables!S:S)</f>
        <v>2001</v>
      </c>
      <c r="L431" t="s">
        <v>36</v>
      </c>
      <c r="M431">
        <f>_xlfn.XLOOKUP(N431,Tables!AC:AC,Tables!AA:AA)</f>
        <v>7012</v>
      </c>
      <c r="N431" t="s">
        <v>123</v>
      </c>
    </row>
    <row r="432" spans="1:14" x14ac:dyDescent="0.25">
      <c r="A432" t="s">
        <v>459</v>
      </c>
      <c r="B432" t="s">
        <v>460</v>
      </c>
      <c r="C432">
        <f>_xlfn.XLOOKUP(D432,Tables!N:N,Tables!M:M)</f>
        <v>310</v>
      </c>
      <c r="D432" t="s">
        <v>9</v>
      </c>
      <c r="E432">
        <f>_xlfn.XLOOKUP(F432,Tables!Q:Q,Tables!P:P)</f>
        <v>3000</v>
      </c>
      <c r="F432" t="s">
        <v>410</v>
      </c>
      <c r="G432" s="1">
        <v>31696</v>
      </c>
      <c r="H432" s="1">
        <v>45447</v>
      </c>
      <c r="I432">
        <f>_xlfn.XLOOKUP(J432,Tables!Y:Y,Tables!X:X)</f>
        <v>5010</v>
      </c>
      <c r="J432" t="s">
        <v>750</v>
      </c>
      <c r="K432">
        <f>_xlfn.XLOOKUP(L432,Tables!U:U,Tables!S:S)</f>
        <v>2001</v>
      </c>
      <c r="L432" t="s">
        <v>36</v>
      </c>
      <c r="M432">
        <f>_xlfn.XLOOKUP(N432,Tables!AC:AC,Tables!AA:AA)</f>
        <v>5014</v>
      </c>
      <c r="N432" t="s">
        <v>291</v>
      </c>
    </row>
    <row r="433" spans="1:14" x14ac:dyDescent="0.25">
      <c r="A433" t="s">
        <v>34</v>
      </c>
      <c r="B433" t="s">
        <v>422</v>
      </c>
      <c r="C433">
        <f>_xlfn.XLOOKUP(D433,Tables!N:N,Tables!M:M)</f>
        <v>310</v>
      </c>
      <c r="D433" t="s">
        <v>9</v>
      </c>
      <c r="E433">
        <f>_xlfn.XLOOKUP(F433,Tables!Q:Q,Tables!P:P)</f>
        <v>3000</v>
      </c>
      <c r="F433" t="s">
        <v>410</v>
      </c>
      <c r="G433" s="1">
        <v>28675</v>
      </c>
      <c r="H433" s="1">
        <v>44295</v>
      </c>
      <c r="I433">
        <f>_xlfn.XLOOKUP(J433,Tables!Y:Y,Tables!X:X)</f>
        <v>9050</v>
      </c>
      <c r="J433" t="s">
        <v>54</v>
      </c>
      <c r="K433">
        <f>_xlfn.XLOOKUP(L433,Tables!U:U,Tables!S:S)</f>
        <v>1003</v>
      </c>
      <c r="L433" t="s">
        <v>32</v>
      </c>
      <c r="M433">
        <f>_xlfn.XLOOKUP(N433,Tables!AC:AC,Tables!AA:AA)</f>
        <v>9054</v>
      </c>
      <c r="N433" t="s">
        <v>71</v>
      </c>
    </row>
    <row r="434" spans="1:14" x14ac:dyDescent="0.25">
      <c r="A434" t="s">
        <v>461</v>
      </c>
      <c r="B434" t="s">
        <v>462</v>
      </c>
      <c r="C434">
        <f>_xlfn.XLOOKUP(D434,Tables!N:N,Tables!M:M)</f>
        <v>310</v>
      </c>
      <c r="D434" t="s">
        <v>9</v>
      </c>
      <c r="E434">
        <f>_xlfn.XLOOKUP(F434,Tables!Q:Q,Tables!P:P)</f>
        <v>2000</v>
      </c>
      <c r="F434" t="s">
        <v>458</v>
      </c>
      <c r="G434" s="1">
        <v>33591</v>
      </c>
      <c r="H434" s="1">
        <v>44117</v>
      </c>
      <c r="I434">
        <f>_xlfn.XLOOKUP(J434,Tables!Y:Y,Tables!X:X)</f>
        <v>5010</v>
      </c>
      <c r="J434" t="s">
        <v>750</v>
      </c>
      <c r="K434">
        <f>_xlfn.XLOOKUP(L434,Tables!U:U,Tables!S:S)</f>
        <v>1002</v>
      </c>
      <c r="L434" t="s">
        <v>12</v>
      </c>
      <c r="M434">
        <f>_xlfn.XLOOKUP(N434,Tables!AC:AC,Tables!AA:AA)</f>
        <v>5012</v>
      </c>
      <c r="N434" t="s">
        <v>77</v>
      </c>
    </row>
    <row r="435" spans="1:14" x14ac:dyDescent="0.25">
      <c r="A435" t="s">
        <v>452</v>
      </c>
      <c r="B435" t="s">
        <v>463</v>
      </c>
      <c r="C435">
        <f>_xlfn.XLOOKUP(D435,Tables!N:N,Tables!M:M)</f>
        <v>310</v>
      </c>
      <c r="D435" t="s">
        <v>9</v>
      </c>
      <c r="E435">
        <f>_xlfn.XLOOKUP(F435,Tables!Q:Q,Tables!P:P)</f>
        <v>13000</v>
      </c>
      <c r="F435" t="s">
        <v>413</v>
      </c>
      <c r="G435" s="1">
        <v>37749</v>
      </c>
      <c r="H435" s="1">
        <v>44296</v>
      </c>
      <c r="I435">
        <f>_xlfn.XLOOKUP(J435,Tables!Y:Y,Tables!X:X)</f>
        <v>9010</v>
      </c>
      <c r="J435" t="s">
        <v>24</v>
      </c>
      <c r="K435">
        <f>_xlfn.XLOOKUP(L435,Tables!U:U,Tables!S:S)</f>
        <v>1003</v>
      </c>
      <c r="L435" t="s">
        <v>32</v>
      </c>
      <c r="M435">
        <f>_xlfn.XLOOKUP(N435,Tables!AC:AC,Tables!AA:AA)</f>
        <v>9015</v>
      </c>
      <c r="N435" t="s">
        <v>163</v>
      </c>
    </row>
    <row r="436" spans="1:14" x14ac:dyDescent="0.25">
      <c r="A436" t="s">
        <v>464</v>
      </c>
      <c r="B436" t="s">
        <v>465</v>
      </c>
      <c r="C436">
        <f>_xlfn.XLOOKUP(D436,Tables!N:N,Tables!M:M)</f>
        <v>310</v>
      </c>
      <c r="D436" t="s">
        <v>9</v>
      </c>
      <c r="E436">
        <f>_xlfn.XLOOKUP(F436,Tables!Q:Q,Tables!P:P)</f>
        <v>7000</v>
      </c>
      <c r="F436" t="s">
        <v>430</v>
      </c>
      <c r="G436" s="1">
        <v>33207</v>
      </c>
      <c r="H436" s="1">
        <v>45440</v>
      </c>
      <c r="I436">
        <f>_xlfn.XLOOKUP(J436,Tables!Y:Y,Tables!X:X)</f>
        <v>9050</v>
      </c>
      <c r="J436" t="s">
        <v>54</v>
      </c>
      <c r="K436">
        <f>_xlfn.XLOOKUP(L436,Tables!U:U,Tables!S:S)</f>
        <v>1003</v>
      </c>
      <c r="L436" t="s">
        <v>32</v>
      </c>
      <c r="M436">
        <f>_xlfn.XLOOKUP(N436,Tables!AC:AC,Tables!AA:AA)</f>
        <v>9052</v>
      </c>
      <c r="N436" t="s">
        <v>144</v>
      </c>
    </row>
    <row r="437" spans="1:14" x14ac:dyDescent="0.25">
      <c r="A437" t="s">
        <v>733</v>
      </c>
      <c r="B437" t="s">
        <v>697</v>
      </c>
      <c r="C437">
        <f>_xlfn.XLOOKUP(D437,Tables!N:N,Tables!M:M)</f>
        <v>310</v>
      </c>
      <c r="D437" t="s">
        <v>9</v>
      </c>
      <c r="E437">
        <f>_xlfn.XLOOKUP(F437,Tables!Q:Q,Tables!P:P)</f>
        <v>14000</v>
      </c>
      <c r="F437" t="s">
        <v>432</v>
      </c>
      <c r="G437" s="1">
        <v>30635</v>
      </c>
      <c r="H437" s="1">
        <v>44808</v>
      </c>
      <c r="I437">
        <f>_xlfn.XLOOKUP(J437,Tables!Y:Y,Tables!X:X)</f>
        <v>2010</v>
      </c>
      <c r="J437" t="s">
        <v>86</v>
      </c>
      <c r="K437">
        <f>_xlfn.XLOOKUP(L437,Tables!U:U,Tables!S:S)</f>
        <v>1002</v>
      </c>
      <c r="L437" t="s">
        <v>12</v>
      </c>
      <c r="M437">
        <f>_xlfn.XLOOKUP(N437,Tables!AC:AC,Tables!AA:AA)</f>
        <v>2014</v>
      </c>
      <c r="N437" t="s">
        <v>101</v>
      </c>
    </row>
    <row r="438" spans="1:14" x14ac:dyDescent="0.25">
      <c r="A438" t="s">
        <v>466</v>
      </c>
      <c r="B438" t="s">
        <v>467</v>
      </c>
      <c r="C438">
        <f>_xlfn.XLOOKUP(D438,Tables!N:N,Tables!M:M)</f>
        <v>310</v>
      </c>
      <c r="D438" t="s">
        <v>9</v>
      </c>
      <c r="E438">
        <f>_xlfn.XLOOKUP(F438,Tables!Q:Q,Tables!P:P)</f>
        <v>15000</v>
      </c>
      <c r="F438" t="s">
        <v>441</v>
      </c>
      <c r="G438" s="1">
        <v>33576</v>
      </c>
      <c r="H438" s="1">
        <v>44702</v>
      </c>
      <c r="I438">
        <f>_xlfn.XLOOKUP(J438,Tables!Y:Y,Tables!X:X)</f>
        <v>9050</v>
      </c>
      <c r="J438" t="s">
        <v>54</v>
      </c>
      <c r="K438">
        <f>_xlfn.XLOOKUP(L438,Tables!U:U,Tables!S:S)</f>
        <v>1002</v>
      </c>
      <c r="L438" t="s">
        <v>12</v>
      </c>
      <c r="M438">
        <f>_xlfn.XLOOKUP(N438,Tables!AC:AC,Tables!AA:AA)</f>
        <v>9052</v>
      </c>
      <c r="N438" t="s">
        <v>144</v>
      </c>
    </row>
    <row r="439" spans="1:14" x14ac:dyDescent="0.25">
      <c r="A439" t="s">
        <v>468</v>
      </c>
      <c r="B439" t="s">
        <v>469</v>
      </c>
      <c r="C439">
        <f>_xlfn.XLOOKUP(D439,Tables!N:N,Tables!M:M)</f>
        <v>310</v>
      </c>
      <c r="D439" t="s">
        <v>9</v>
      </c>
      <c r="E439">
        <f>_xlfn.XLOOKUP(F439,Tables!Q:Q,Tables!P:P)</f>
        <v>12000</v>
      </c>
      <c r="F439" t="s">
        <v>470</v>
      </c>
      <c r="G439" s="1">
        <v>37916</v>
      </c>
      <c r="H439" s="1">
        <v>44938</v>
      </c>
      <c r="I439">
        <f>_xlfn.XLOOKUP(J439,Tables!Y:Y,Tables!X:X)</f>
        <v>2010</v>
      </c>
      <c r="J439" t="s">
        <v>86</v>
      </c>
      <c r="K439">
        <f>_xlfn.XLOOKUP(L439,Tables!U:U,Tables!S:S)</f>
        <v>1002</v>
      </c>
      <c r="L439" t="s">
        <v>12</v>
      </c>
      <c r="M439">
        <f>_xlfn.XLOOKUP(N439,Tables!AC:AC,Tables!AA:AA)</f>
        <v>2012</v>
      </c>
      <c r="N439" t="s">
        <v>87</v>
      </c>
    </row>
    <row r="440" spans="1:14" x14ac:dyDescent="0.25">
      <c r="A440" t="s">
        <v>723</v>
      </c>
      <c r="B440" t="s">
        <v>698</v>
      </c>
      <c r="C440">
        <f>_xlfn.XLOOKUP(D440,Tables!N:N,Tables!M:M)</f>
        <v>311</v>
      </c>
      <c r="D440" t="s">
        <v>40</v>
      </c>
      <c r="E440">
        <f>_xlfn.XLOOKUP(F440,Tables!Q:Q,Tables!P:P)</f>
        <v>14000</v>
      </c>
      <c r="F440" t="s">
        <v>432</v>
      </c>
      <c r="G440" s="1">
        <v>29551</v>
      </c>
      <c r="H440" s="1">
        <v>43849</v>
      </c>
      <c r="I440">
        <f>_xlfn.XLOOKUP(J440,Tables!Y:Y,Tables!X:X)</f>
        <v>9050</v>
      </c>
      <c r="J440" t="s">
        <v>54</v>
      </c>
      <c r="K440">
        <f>_xlfn.XLOOKUP(L440,Tables!U:U,Tables!S:S)</f>
        <v>2001</v>
      </c>
      <c r="L440" t="s">
        <v>36</v>
      </c>
      <c r="M440">
        <f>_xlfn.XLOOKUP(N440,Tables!AC:AC,Tables!AA:AA)</f>
        <v>9054</v>
      </c>
      <c r="N440" t="s">
        <v>71</v>
      </c>
    </row>
    <row r="441" spans="1:14" x14ac:dyDescent="0.25">
      <c r="A441" t="s">
        <v>473</v>
      </c>
      <c r="B441" t="s">
        <v>474</v>
      </c>
      <c r="C441">
        <f>_xlfn.XLOOKUP(D441,Tables!N:N,Tables!M:M)</f>
        <v>311</v>
      </c>
      <c r="D441" t="s">
        <v>40</v>
      </c>
      <c r="E441">
        <f>_xlfn.XLOOKUP(F441,Tables!Q:Q,Tables!P:P)</f>
        <v>10000</v>
      </c>
      <c r="F441" t="s">
        <v>423</v>
      </c>
      <c r="G441" s="1">
        <v>33846</v>
      </c>
      <c r="H441" s="1">
        <v>45395</v>
      </c>
      <c r="I441">
        <f>_xlfn.XLOOKUP(J441,Tables!Y:Y,Tables!X:X)</f>
        <v>2010</v>
      </c>
      <c r="J441" t="s">
        <v>86</v>
      </c>
      <c r="K441">
        <f>_xlfn.XLOOKUP(L441,Tables!U:U,Tables!S:S)</f>
        <v>1002</v>
      </c>
      <c r="L441" t="s">
        <v>12</v>
      </c>
      <c r="M441">
        <f>_xlfn.XLOOKUP(N441,Tables!AC:AC,Tables!AA:AA)</f>
        <v>2014</v>
      </c>
      <c r="N441" t="s">
        <v>101</v>
      </c>
    </row>
    <row r="442" spans="1:14" x14ac:dyDescent="0.25">
      <c r="A442" t="s">
        <v>466</v>
      </c>
      <c r="B442" t="s">
        <v>465</v>
      </c>
      <c r="C442">
        <f>_xlfn.XLOOKUP(D442,Tables!N:N,Tables!M:M)</f>
        <v>310</v>
      </c>
      <c r="D442" t="s">
        <v>9</v>
      </c>
      <c r="E442">
        <f>_xlfn.XLOOKUP(F442,Tables!Q:Q,Tables!P:P)</f>
        <v>2000</v>
      </c>
      <c r="F442" t="s">
        <v>458</v>
      </c>
      <c r="G442" s="1">
        <v>23882</v>
      </c>
      <c r="H442" s="1">
        <v>43935</v>
      </c>
      <c r="I442">
        <f>_xlfn.XLOOKUP(J442,Tables!Y:Y,Tables!X:X)</f>
        <v>9010</v>
      </c>
      <c r="J442" t="s">
        <v>24</v>
      </c>
      <c r="K442">
        <f>_xlfn.XLOOKUP(L442,Tables!U:U,Tables!S:S)</f>
        <v>2001</v>
      </c>
      <c r="L442" t="s">
        <v>36</v>
      </c>
      <c r="M442">
        <f>_xlfn.XLOOKUP(N442,Tables!AC:AC,Tables!AA:AA)</f>
        <v>9017</v>
      </c>
      <c r="N442" t="s">
        <v>83</v>
      </c>
    </row>
    <row r="443" spans="1:14" x14ac:dyDescent="0.25">
      <c r="A443" t="s">
        <v>475</v>
      </c>
      <c r="B443" t="s">
        <v>476</v>
      </c>
      <c r="C443">
        <f>_xlfn.XLOOKUP(D443,Tables!N:N,Tables!M:M)</f>
        <v>311</v>
      </c>
      <c r="D443" t="s">
        <v>40</v>
      </c>
      <c r="E443">
        <f>_xlfn.XLOOKUP(F443,Tables!Q:Q,Tables!P:P)</f>
        <v>15000</v>
      </c>
      <c r="F443" t="s">
        <v>441</v>
      </c>
      <c r="G443" s="1">
        <v>28914</v>
      </c>
      <c r="H443" s="1">
        <v>44907</v>
      </c>
      <c r="I443">
        <f>_xlfn.XLOOKUP(J443,Tables!Y:Y,Tables!X:X)</f>
        <v>1010</v>
      </c>
      <c r="J443" t="s">
        <v>65</v>
      </c>
      <c r="K443">
        <f>_xlfn.XLOOKUP(L443,Tables!U:U,Tables!S:S)</f>
        <v>1002</v>
      </c>
      <c r="L443" t="s">
        <v>12</v>
      </c>
      <c r="M443">
        <f>_xlfn.XLOOKUP(N443,Tables!AC:AC,Tables!AA:AA)</f>
        <v>1014</v>
      </c>
      <c r="N443" t="s">
        <v>156</v>
      </c>
    </row>
    <row r="444" spans="1:14" x14ac:dyDescent="0.25">
      <c r="A444" t="s">
        <v>734</v>
      </c>
      <c r="B444" t="s">
        <v>699</v>
      </c>
      <c r="C444">
        <f>_xlfn.XLOOKUP(D444,Tables!N:N,Tables!M:M)</f>
        <v>310</v>
      </c>
      <c r="D444" t="s">
        <v>9</v>
      </c>
      <c r="E444">
        <f>_xlfn.XLOOKUP(F444,Tables!Q:Q,Tables!P:P)</f>
        <v>14000</v>
      </c>
      <c r="F444" t="s">
        <v>432</v>
      </c>
      <c r="G444" s="1">
        <v>33928</v>
      </c>
      <c r="H444" s="1">
        <v>45420</v>
      </c>
      <c r="I444">
        <f>_xlfn.XLOOKUP(J444,Tables!Y:Y,Tables!X:X)</f>
        <v>9050</v>
      </c>
      <c r="J444" t="s">
        <v>54</v>
      </c>
      <c r="K444">
        <f>_xlfn.XLOOKUP(L444,Tables!U:U,Tables!S:S)</f>
        <v>1001</v>
      </c>
      <c r="L444" t="s">
        <v>55</v>
      </c>
      <c r="M444">
        <f>_xlfn.XLOOKUP(N444,Tables!AC:AC,Tables!AA:AA)</f>
        <v>9052</v>
      </c>
      <c r="N444" t="s">
        <v>144</v>
      </c>
    </row>
    <row r="445" spans="1:14" x14ac:dyDescent="0.25">
      <c r="A445" t="s">
        <v>477</v>
      </c>
      <c r="B445" t="s">
        <v>478</v>
      </c>
      <c r="C445">
        <f>_xlfn.XLOOKUP(D445,Tables!N:N,Tables!M:M)</f>
        <v>311</v>
      </c>
      <c r="D445" t="s">
        <v>40</v>
      </c>
      <c r="E445">
        <f>_xlfn.XLOOKUP(F445,Tables!Q:Q,Tables!P:P)</f>
        <v>13000</v>
      </c>
      <c r="F445" t="s">
        <v>413</v>
      </c>
      <c r="G445" s="1">
        <v>30450</v>
      </c>
      <c r="H445" s="1">
        <v>44298</v>
      </c>
      <c r="I445">
        <f>_xlfn.XLOOKUP(J445,Tables!Y:Y,Tables!X:X)</f>
        <v>3010</v>
      </c>
      <c r="J445" t="s">
        <v>11</v>
      </c>
      <c r="K445">
        <f>_xlfn.XLOOKUP(L445,Tables!U:U,Tables!S:S)</f>
        <v>1002</v>
      </c>
      <c r="L445" t="s">
        <v>12</v>
      </c>
      <c r="M445">
        <f>_xlfn.XLOOKUP(N445,Tables!AC:AC,Tables!AA:AA)</f>
        <v>3015</v>
      </c>
      <c r="N445" t="s">
        <v>45</v>
      </c>
    </row>
    <row r="446" spans="1:14" x14ac:dyDescent="0.25">
      <c r="A446" t="s">
        <v>479</v>
      </c>
      <c r="B446" t="s">
        <v>480</v>
      </c>
      <c r="C446">
        <f>_xlfn.XLOOKUP(D446,Tables!N:N,Tables!M:M)</f>
        <v>310</v>
      </c>
      <c r="D446" t="s">
        <v>9</v>
      </c>
      <c r="E446">
        <f>_xlfn.XLOOKUP(F446,Tables!Q:Q,Tables!P:P)</f>
        <v>10000</v>
      </c>
      <c r="F446" t="s">
        <v>423</v>
      </c>
      <c r="G446" s="1">
        <v>26874</v>
      </c>
      <c r="H446" s="1">
        <v>44289</v>
      </c>
      <c r="I446">
        <f>_xlfn.XLOOKUP(J446,Tables!Y:Y,Tables!X:X)</f>
        <v>7010</v>
      </c>
      <c r="J446" t="s">
        <v>41</v>
      </c>
      <c r="K446">
        <f>_xlfn.XLOOKUP(L446,Tables!U:U,Tables!S:S)</f>
        <v>2001</v>
      </c>
      <c r="L446" t="s">
        <v>36</v>
      </c>
      <c r="M446">
        <f>_xlfn.XLOOKUP(N446,Tables!AC:AC,Tables!AA:AA)</f>
        <v>7014</v>
      </c>
      <c r="N446" t="s">
        <v>42</v>
      </c>
    </row>
    <row r="447" spans="1:14" x14ac:dyDescent="0.25">
      <c r="A447" t="s">
        <v>481</v>
      </c>
      <c r="B447" t="s">
        <v>482</v>
      </c>
      <c r="C447">
        <f>_xlfn.XLOOKUP(D447,Tables!N:N,Tables!M:M)</f>
        <v>311</v>
      </c>
      <c r="D447" t="s">
        <v>40</v>
      </c>
      <c r="E447">
        <f>_xlfn.XLOOKUP(F447,Tables!Q:Q,Tables!P:P)</f>
        <v>3000</v>
      </c>
      <c r="F447" t="s">
        <v>410</v>
      </c>
      <c r="G447" s="1">
        <v>34434</v>
      </c>
      <c r="H447" s="1">
        <v>45208</v>
      </c>
      <c r="I447">
        <f>_xlfn.XLOOKUP(J447,Tables!Y:Y,Tables!X:X)</f>
        <v>9050</v>
      </c>
      <c r="J447" t="s">
        <v>54</v>
      </c>
      <c r="K447">
        <f>_xlfn.XLOOKUP(L447,Tables!U:U,Tables!S:S)</f>
        <v>1002</v>
      </c>
      <c r="L447" t="s">
        <v>12</v>
      </c>
      <c r="M447">
        <f>_xlfn.XLOOKUP(N447,Tables!AC:AC,Tables!AA:AA)</f>
        <v>9054</v>
      </c>
      <c r="N447" t="s">
        <v>71</v>
      </c>
    </row>
    <row r="448" spans="1:14" x14ac:dyDescent="0.25">
      <c r="A448" t="s">
        <v>724</v>
      </c>
      <c r="B448" t="s">
        <v>700</v>
      </c>
      <c r="C448">
        <f>_xlfn.XLOOKUP(D448,Tables!N:N,Tables!M:M)</f>
        <v>311</v>
      </c>
      <c r="D448" t="s">
        <v>40</v>
      </c>
      <c r="E448">
        <f>_xlfn.XLOOKUP(F448,Tables!Q:Q,Tables!P:P)</f>
        <v>14000</v>
      </c>
      <c r="F448" t="s">
        <v>432</v>
      </c>
      <c r="G448" s="1">
        <v>31159</v>
      </c>
      <c r="H448" s="1">
        <v>44806</v>
      </c>
      <c r="I448">
        <f>_xlfn.XLOOKUP(J448,Tables!Y:Y,Tables!X:X)</f>
        <v>9050</v>
      </c>
      <c r="J448" t="s">
        <v>54</v>
      </c>
      <c r="K448">
        <f>_xlfn.XLOOKUP(L448,Tables!U:U,Tables!S:S)</f>
        <v>1003</v>
      </c>
      <c r="L448" t="s">
        <v>32</v>
      </c>
      <c r="M448">
        <f>_xlfn.XLOOKUP(N448,Tables!AC:AC,Tables!AA:AA)</f>
        <v>9054</v>
      </c>
      <c r="N448" t="s">
        <v>71</v>
      </c>
    </row>
    <row r="449" spans="1:14" x14ac:dyDescent="0.25">
      <c r="A449" t="s">
        <v>483</v>
      </c>
      <c r="B449" t="s">
        <v>484</v>
      </c>
      <c r="C449">
        <f>_xlfn.XLOOKUP(D449,Tables!N:N,Tables!M:M)</f>
        <v>311</v>
      </c>
      <c r="D449" t="s">
        <v>40</v>
      </c>
      <c r="E449">
        <f>_xlfn.XLOOKUP(F449,Tables!Q:Q,Tables!P:P)</f>
        <v>3000</v>
      </c>
      <c r="F449" t="s">
        <v>410</v>
      </c>
      <c r="G449" s="1">
        <v>23578</v>
      </c>
      <c r="H449" s="1">
        <v>44606</v>
      </c>
      <c r="I449">
        <f>_xlfn.XLOOKUP(J449,Tables!Y:Y,Tables!X:X)</f>
        <v>9050</v>
      </c>
      <c r="J449" t="s">
        <v>54</v>
      </c>
      <c r="K449">
        <f>_xlfn.XLOOKUP(L449,Tables!U:U,Tables!S:S)</f>
        <v>1003</v>
      </c>
      <c r="L449" t="s">
        <v>32</v>
      </c>
      <c r="M449">
        <f>_xlfn.XLOOKUP(N449,Tables!AC:AC,Tables!AA:AA)</f>
        <v>9052</v>
      </c>
      <c r="N449" t="s">
        <v>144</v>
      </c>
    </row>
    <row r="450" spans="1:14" x14ac:dyDescent="0.25">
      <c r="A450" t="s">
        <v>485</v>
      </c>
      <c r="B450" t="s">
        <v>472</v>
      </c>
      <c r="C450">
        <f>_xlfn.XLOOKUP(D450,Tables!N:N,Tables!M:M)</f>
        <v>310</v>
      </c>
      <c r="D450" t="s">
        <v>9</v>
      </c>
      <c r="E450">
        <f>_xlfn.XLOOKUP(F450,Tables!Q:Q,Tables!P:P)</f>
        <v>13000</v>
      </c>
      <c r="F450" t="s">
        <v>413</v>
      </c>
      <c r="G450" s="1">
        <v>35484</v>
      </c>
      <c r="H450" s="1">
        <v>45538</v>
      </c>
      <c r="I450">
        <f>_xlfn.XLOOKUP(J450,Tables!Y:Y,Tables!X:X)</f>
        <v>1010</v>
      </c>
      <c r="J450" t="s">
        <v>65</v>
      </c>
      <c r="K450">
        <f>_xlfn.XLOOKUP(L450,Tables!U:U,Tables!S:S)</f>
        <v>1001</v>
      </c>
      <c r="L450" t="s">
        <v>55</v>
      </c>
      <c r="M450">
        <f>_xlfn.XLOOKUP(N450,Tables!AC:AC,Tables!AA:AA)</f>
        <v>1012</v>
      </c>
      <c r="N450" t="s">
        <v>66</v>
      </c>
    </row>
    <row r="451" spans="1:14" x14ac:dyDescent="0.25">
      <c r="A451" t="s">
        <v>486</v>
      </c>
      <c r="B451" t="s">
        <v>487</v>
      </c>
      <c r="C451">
        <f>_xlfn.XLOOKUP(D451,Tables!N:N,Tables!M:M)</f>
        <v>311</v>
      </c>
      <c r="D451" t="s">
        <v>40</v>
      </c>
      <c r="E451">
        <f>_xlfn.XLOOKUP(F451,Tables!Q:Q,Tables!P:P)</f>
        <v>2000</v>
      </c>
      <c r="F451" t="s">
        <v>458</v>
      </c>
      <c r="G451" s="1">
        <v>24460</v>
      </c>
      <c r="H451" s="1">
        <v>44289</v>
      </c>
      <c r="I451">
        <f>_xlfn.XLOOKUP(J451,Tables!Y:Y,Tables!X:X)</f>
        <v>6010</v>
      </c>
      <c r="J451" t="s">
        <v>48</v>
      </c>
      <c r="K451">
        <f>_xlfn.XLOOKUP(L451,Tables!U:U,Tables!S:S)</f>
        <v>1002</v>
      </c>
      <c r="L451" t="s">
        <v>12</v>
      </c>
      <c r="M451">
        <f>_xlfn.XLOOKUP(N451,Tables!AC:AC,Tables!AA:AA)</f>
        <v>6012</v>
      </c>
      <c r="N451" t="s">
        <v>93</v>
      </c>
    </row>
    <row r="452" spans="1:14" x14ac:dyDescent="0.25">
      <c r="A452" t="s">
        <v>426</v>
      </c>
      <c r="B452" t="s">
        <v>488</v>
      </c>
      <c r="C452">
        <f>_xlfn.XLOOKUP(D452,Tables!N:N,Tables!M:M)</f>
        <v>310</v>
      </c>
      <c r="D452" t="s">
        <v>9</v>
      </c>
      <c r="E452">
        <f>_xlfn.XLOOKUP(F452,Tables!Q:Q,Tables!P:P)</f>
        <v>2000</v>
      </c>
      <c r="F452" t="s">
        <v>458</v>
      </c>
      <c r="G452" s="1">
        <v>27479</v>
      </c>
      <c r="H452" s="1">
        <v>43959</v>
      </c>
      <c r="I452">
        <f>_xlfn.XLOOKUP(J452,Tables!Y:Y,Tables!X:X)</f>
        <v>2010</v>
      </c>
      <c r="J452" t="s">
        <v>86</v>
      </c>
      <c r="K452">
        <f>_xlfn.XLOOKUP(L452,Tables!U:U,Tables!S:S)</f>
        <v>1003</v>
      </c>
      <c r="L452" t="s">
        <v>32</v>
      </c>
      <c r="M452">
        <f>_xlfn.XLOOKUP(N452,Tables!AC:AC,Tables!AA:AA)</f>
        <v>2012</v>
      </c>
      <c r="N452" t="s">
        <v>87</v>
      </c>
    </row>
    <row r="453" spans="1:14" x14ac:dyDescent="0.25">
      <c r="A453" t="s">
        <v>735</v>
      </c>
      <c r="B453" t="s">
        <v>701</v>
      </c>
      <c r="C453">
        <f>_xlfn.XLOOKUP(D453,Tables!N:N,Tables!M:M)</f>
        <v>310</v>
      </c>
      <c r="D453" t="s">
        <v>9</v>
      </c>
      <c r="E453">
        <f>_xlfn.XLOOKUP(F453,Tables!Q:Q,Tables!P:P)</f>
        <v>14000</v>
      </c>
      <c r="F453" t="s">
        <v>432</v>
      </c>
      <c r="G453" s="1">
        <v>38329</v>
      </c>
      <c r="H453" s="1">
        <v>45431</v>
      </c>
      <c r="I453">
        <f>_xlfn.XLOOKUP(J453,Tables!Y:Y,Tables!X:X)</f>
        <v>9050</v>
      </c>
      <c r="J453" t="s">
        <v>54</v>
      </c>
      <c r="K453">
        <f>_xlfn.XLOOKUP(L453,Tables!U:U,Tables!S:S)</f>
        <v>1003</v>
      </c>
      <c r="L453" t="s">
        <v>32</v>
      </c>
      <c r="M453">
        <f>_xlfn.XLOOKUP(N453,Tables!AC:AC,Tables!AA:AA)</f>
        <v>9052</v>
      </c>
      <c r="N453" t="s">
        <v>144</v>
      </c>
    </row>
    <row r="454" spans="1:14" x14ac:dyDescent="0.25">
      <c r="A454" t="s">
        <v>489</v>
      </c>
      <c r="B454" t="s">
        <v>490</v>
      </c>
      <c r="C454">
        <f>_xlfn.XLOOKUP(D454,Tables!N:N,Tables!M:M)</f>
        <v>311</v>
      </c>
      <c r="D454" t="s">
        <v>40</v>
      </c>
      <c r="E454">
        <f>_xlfn.XLOOKUP(F454,Tables!Q:Q,Tables!P:P)</f>
        <v>3000</v>
      </c>
      <c r="F454" t="s">
        <v>410</v>
      </c>
      <c r="G454" s="1">
        <v>38643</v>
      </c>
      <c r="H454" s="1">
        <v>45529</v>
      </c>
      <c r="I454">
        <f>_xlfn.XLOOKUP(J454,Tables!Y:Y,Tables!X:X)</f>
        <v>9010</v>
      </c>
      <c r="J454" t="s">
        <v>24</v>
      </c>
      <c r="K454">
        <f>_xlfn.XLOOKUP(L454,Tables!U:U,Tables!S:S)</f>
        <v>1002</v>
      </c>
      <c r="L454" t="s">
        <v>12</v>
      </c>
      <c r="M454">
        <f>_xlfn.XLOOKUP(N454,Tables!AC:AC,Tables!AA:AA)</f>
        <v>9015</v>
      </c>
      <c r="N454" t="s">
        <v>163</v>
      </c>
    </row>
    <row r="455" spans="1:14" x14ac:dyDescent="0.25">
      <c r="A455" t="s">
        <v>491</v>
      </c>
      <c r="B455" t="s">
        <v>492</v>
      </c>
      <c r="C455">
        <f>_xlfn.XLOOKUP(D455,Tables!N:N,Tables!M:M)</f>
        <v>310</v>
      </c>
      <c r="D455" t="s">
        <v>9</v>
      </c>
      <c r="E455">
        <f>_xlfn.XLOOKUP(F455,Tables!Q:Q,Tables!P:P)</f>
        <v>3000</v>
      </c>
      <c r="F455" t="s">
        <v>410</v>
      </c>
      <c r="G455" s="1">
        <v>24663</v>
      </c>
      <c r="H455" s="1">
        <v>44489</v>
      </c>
      <c r="I455">
        <f>_xlfn.XLOOKUP(J455,Tables!Y:Y,Tables!X:X)</f>
        <v>8010</v>
      </c>
      <c r="J455" t="s">
        <v>61</v>
      </c>
      <c r="K455">
        <f>_xlfn.XLOOKUP(L455,Tables!U:U,Tables!S:S)</f>
        <v>2001</v>
      </c>
      <c r="L455" t="s">
        <v>36</v>
      </c>
      <c r="M455">
        <f>_xlfn.XLOOKUP(N455,Tables!AC:AC,Tables!AA:AA)</f>
        <v>8014</v>
      </c>
      <c r="N455" t="s">
        <v>204</v>
      </c>
    </row>
    <row r="456" spans="1:14" x14ac:dyDescent="0.25">
      <c r="A456" t="s">
        <v>493</v>
      </c>
      <c r="B456" t="s">
        <v>494</v>
      </c>
      <c r="C456">
        <f>_xlfn.XLOOKUP(D456,Tables!N:N,Tables!M:M)</f>
        <v>310</v>
      </c>
      <c r="D456" t="s">
        <v>9</v>
      </c>
      <c r="E456">
        <f>_xlfn.XLOOKUP(F456,Tables!Q:Q,Tables!P:P)</f>
        <v>3000</v>
      </c>
      <c r="F456" t="s">
        <v>410</v>
      </c>
      <c r="G456" s="1">
        <v>37043</v>
      </c>
      <c r="H456" s="1">
        <v>45455</v>
      </c>
      <c r="I456">
        <f>_xlfn.XLOOKUP(J456,Tables!Y:Y,Tables!X:X)</f>
        <v>7010</v>
      </c>
      <c r="J456" t="s">
        <v>41</v>
      </c>
      <c r="K456">
        <f>_xlfn.XLOOKUP(L456,Tables!U:U,Tables!S:S)</f>
        <v>1003</v>
      </c>
      <c r="L456" t="s">
        <v>32</v>
      </c>
      <c r="M456">
        <f>_xlfn.XLOOKUP(N456,Tables!AC:AC,Tables!AA:AA)</f>
        <v>7014</v>
      </c>
      <c r="N456" t="s">
        <v>42</v>
      </c>
    </row>
    <row r="457" spans="1:14" x14ac:dyDescent="0.25">
      <c r="A457" t="s">
        <v>495</v>
      </c>
      <c r="B457" t="s">
        <v>496</v>
      </c>
      <c r="C457">
        <f>_xlfn.XLOOKUP(D457,Tables!N:N,Tables!M:M)</f>
        <v>310</v>
      </c>
      <c r="D457" t="s">
        <v>9</v>
      </c>
      <c r="E457">
        <f>_xlfn.XLOOKUP(F457,Tables!Q:Q,Tables!P:P)</f>
        <v>7000</v>
      </c>
      <c r="F457" t="s">
        <v>430</v>
      </c>
      <c r="G457" s="1">
        <v>33862</v>
      </c>
      <c r="H457" s="1">
        <v>44286</v>
      </c>
      <c r="I457">
        <f>_xlfn.XLOOKUP(J457,Tables!Y:Y,Tables!X:X)</f>
        <v>2010</v>
      </c>
      <c r="J457" t="s">
        <v>86</v>
      </c>
      <c r="K457">
        <f>_xlfn.XLOOKUP(L457,Tables!U:U,Tables!S:S)</f>
        <v>1002</v>
      </c>
      <c r="L457" t="s">
        <v>12</v>
      </c>
      <c r="M457">
        <f>_xlfn.XLOOKUP(N457,Tables!AC:AC,Tables!AA:AA)</f>
        <v>2014</v>
      </c>
      <c r="N457" t="s">
        <v>101</v>
      </c>
    </row>
    <row r="458" spans="1:14" x14ac:dyDescent="0.25">
      <c r="A458" t="s">
        <v>493</v>
      </c>
      <c r="B458" t="s">
        <v>497</v>
      </c>
      <c r="C458">
        <f>_xlfn.XLOOKUP(D458,Tables!N:N,Tables!M:M)</f>
        <v>310</v>
      </c>
      <c r="D458" t="s">
        <v>9</v>
      </c>
      <c r="E458">
        <f>_xlfn.XLOOKUP(F458,Tables!Q:Q,Tables!P:P)</f>
        <v>7000</v>
      </c>
      <c r="F458" t="s">
        <v>430</v>
      </c>
      <c r="G458" s="1">
        <v>33636</v>
      </c>
      <c r="H458" s="1">
        <v>44796</v>
      </c>
      <c r="I458">
        <f>_xlfn.XLOOKUP(J458,Tables!Y:Y,Tables!X:X)</f>
        <v>6010</v>
      </c>
      <c r="J458" t="s">
        <v>48</v>
      </c>
      <c r="K458">
        <f>_xlfn.XLOOKUP(L458,Tables!U:U,Tables!S:S)</f>
        <v>2001</v>
      </c>
      <c r="L458" t="s">
        <v>36</v>
      </c>
      <c r="M458">
        <f>_xlfn.XLOOKUP(N458,Tables!AC:AC,Tables!AA:AA)</f>
        <v>6012</v>
      </c>
      <c r="N458" t="s">
        <v>93</v>
      </c>
    </row>
    <row r="459" spans="1:14" x14ac:dyDescent="0.25">
      <c r="A459" t="s">
        <v>498</v>
      </c>
      <c r="B459" t="s">
        <v>499</v>
      </c>
      <c r="C459">
        <f>_xlfn.XLOOKUP(D459,Tables!N:N,Tables!M:M)</f>
        <v>311</v>
      </c>
      <c r="D459" t="s">
        <v>40</v>
      </c>
      <c r="E459">
        <f>_xlfn.XLOOKUP(F459,Tables!Q:Q,Tables!P:P)</f>
        <v>13000</v>
      </c>
      <c r="F459" t="s">
        <v>413</v>
      </c>
      <c r="G459" s="1">
        <v>31770</v>
      </c>
      <c r="H459" s="1">
        <v>44232</v>
      </c>
      <c r="I459">
        <f>_xlfn.XLOOKUP(J459,Tables!Y:Y,Tables!X:X)</f>
        <v>9010</v>
      </c>
      <c r="J459" t="s">
        <v>24</v>
      </c>
      <c r="K459">
        <f>_xlfn.XLOOKUP(L459,Tables!U:U,Tables!S:S)</f>
        <v>2001</v>
      </c>
      <c r="L459" t="s">
        <v>36</v>
      </c>
      <c r="M459">
        <f>_xlfn.XLOOKUP(N459,Tables!AC:AC,Tables!AA:AA)</f>
        <v>9017</v>
      </c>
      <c r="N459" t="s">
        <v>83</v>
      </c>
    </row>
    <row r="460" spans="1:14" x14ac:dyDescent="0.25">
      <c r="A460" t="s">
        <v>500</v>
      </c>
      <c r="B460" t="s">
        <v>501</v>
      </c>
      <c r="C460">
        <f>_xlfn.XLOOKUP(D460,Tables!N:N,Tables!M:M)</f>
        <v>311</v>
      </c>
      <c r="D460" t="s">
        <v>40</v>
      </c>
      <c r="E460">
        <f>_xlfn.XLOOKUP(F460,Tables!Q:Q,Tables!P:P)</f>
        <v>10000</v>
      </c>
      <c r="F460" t="s">
        <v>423</v>
      </c>
      <c r="G460" s="1">
        <v>35033</v>
      </c>
      <c r="H460" s="1">
        <v>44676</v>
      </c>
      <c r="I460">
        <f>_xlfn.XLOOKUP(J460,Tables!Y:Y,Tables!X:X)</f>
        <v>8010</v>
      </c>
      <c r="J460" t="s">
        <v>61</v>
      </c>
      <c r="K460">
        <f>_xlfn.XLOOKUP(L460,Tables!U:U,Tables!S:S)</f>
        <v>1001</v>
      </c>
      <c r="L460" t="s">
        <v>55</v>
      </c>
      <c r="M460">
        <f>_xlfn.XLOOKUP(N460,Tables!AC:AC,Tables!AA:AA)</f>
        <v>8012</v>
      </c>
      <c r="N460" t="s">
        <v>62</v>
      </c>
    </row>
    <row r="461" spans="1:14" x14ac:dyDescent="0.25">
      <c r="A461" t="s">
        <v>502</v>
      </c>
      <c r="B461" t="s">
        <v>503</v>
      </c>
      <c r="C461">
        <f>_xlfn.XLOOKUP(D461,Tables!N:N,Tables!M:M)</f>
        <v>310</v>
      </c>
      <c r="D461" t="s">
        <v>9</v>
      </c>
      <c r="E461">
        <f>_xlfn.XLOOKUP(F461,Tables!Q:Q,Tables!P:P)</f>
        <v>13000</v>
      </c>
      <c r="F461" t="s">
        <v>413</v>
      </c>
      <c r="G461" s="1">
        <v>38469</v>
      </c>
      <c r="H461" s="1">
        <v>44983</v>
      </c>
      <c r="I461">
        <f>_xlfn.XLOOKUP(J461,Tables!Y:Y,Tables!X:X)</f>
        <v>3010</v>
      </c>
      <c r="J461" t="s">
        <v>11</v>
      </c>
      <c r="K461">
        <f>_xlfn.XLOOKUP(L461,Tables!U:U,Tables!S:S)</f>
        <v>1003</v>
      </c>
      <c r="L461" t="s">
        <v>32</v>
      </c>
      <c r="M461">
        <f>_xlfn.XLOOKUP(N461,Tables!AC:AC,Tables!AA:AA)</f>
        <v>3015</v>
      </c>
      <c r="N461" t="s">
        <v>45</v>
      </c>
    </row>
    <row r="462" spans="1:14" x14ac:dyDescent="0.25">
      <c r="A462" t="s">
        <v>461</v>
      </c>
      <c r="B462" t="s">
        <v>504</v>
      </c>
      <c r="C462">
        <f>_xlfn.XLOOKUP(D462,Tables!N:N,Tables!M:M)</f>
        <v>310</v>
      </c>
      <c r="D462" t="s">
        <v>9</v>
      </c>
      <c r="E462">
        <f>_xlfn.XLOOKUP(F462,Tables!Q:Q,Tables!P:P)</f>
        <v>2000</v>
      </c>
      <c r="F462" t="s">
        <v>458</v>
      </c>
      <c r="G462" s="1">
        <v>25261</v>
      </c>
      <c r="H462" s="1">
        <v>43933</v>
      </c>
      <c r="I462">
        <f>_xlfn.XLOOKUP(J462,Tables!Y:Y,Tables!X:X)</f>
        <v>1010</v>
      </c>
      <c r="J462" t="s">
        <v>65</v>
      </c>
      <c r="K462">
        <f>_xlfn.XLOOKUP(L462,Tables!U:U,Tables!S:S)</f>
        <v>1001</v>
      </c>
      <c r="L462" t="s">
        <v>55</v>
      </c>
      <c r="M462">
        <f>_xlfn.XLOOKUP(N462,Tables!AC:AC,Tables!AA:AA)</f>
        <v>1014</v>
      </c>
      <c r="N462" t="s">
        <v>156</v>
      </c>
    </row>
    <row r="463" spans="1:14" x14ac:dyDescent="0.25">
      <c r="A463" t="s">
        <v>736</v>
      </c>
      <c r="B463" t="s">
        <v>702</v>
      </c>
      <c r="C463">
        <f>_xlfn.XLOOKUP(D463,Tables!N:N,Tables!M:M)</f>
        <v>310</v>
      </c>
      <c r="D463" t="s">
        <v>9</v>
      </c>
      <c r="E463">
        <f>_xlfn.XLOOKUP(F463,Tables!Q:Q,Tables!P:P)</f>
        <v>14000</v>
      </c>
      <c r="F463" t="s">
        <v>432</v>
      </c>
      <c r="G463" s="1">
        <v>27031</v>
      </c>
      <c r="H463" s="1">
        <v>44922</v>
      </c>
      <c r="I463">
        <f>_xlfn.XLOOKUP(J463,Tables!Y:Y,Tables!X:X)</f>
        <v>7010</v>
      </c>
      <c r="J463" t="s">
        <v>41</v>
      </c>
      <c r="K463">
        <f>_xlfn.XLOOKUP(L463,Tables!U:U,Tables!S:S)</f>
        <v>1003</v>
      </c>
      <c r="L463" t="s">
        <v>32</v>
      </c>
      <c r="M463">
        <f>_xlfn.XLOOKUP(N463,Tables!AC:AC,Tables!AA:AA)</f>
        <v>7014</v>
      </c>
      <c r="N463" t="s">
        <v>42</v>
      </c>
    </row>
    <row r="464" spans="1:14" x14ac:dyDescent="0.25">
      <c r="A464" t="s">
        <v>683</v>
      </c>
      <c r="B464" t="s">
        <v>507</v>
      </c>
      <c r="C464">
        <f>_xlfn.XLOOKUP(D464,Tables!N:N,Tables!M:M)</f>
        <v>310</v>
      </c>
      <c r="D464" t="s">
        <v>9</v>
      </c>
      <c r="E464">
        <f>_xlfn.XLOOKUP(F464,Tables!Q:Q,Tables!P:P)</f>
        <v>13000</v>
      </c>
      <c r="F464" t="s">
        <v>413</v>
      </c>
      <c r="G464" s="1">
        <v>32353</v>
      </c>
      <c r="H464" s="1">
        <v>45007</v>
      </c>
      <c r="I464">
        <f>_xlfn.XLOOKUP(J464,Tables!Y:Y,Tables!X:X)</f>
        <v>8010</v>
      </c>
      <c r="J464" t="s">
        <v>61</v>
      </c>
      <c r="K464">
        <f>_xlfn.XLOOKUP(L464,Tables!U:U,Tables!S:S)</f>
        <v>1001</v>
      </c>
      <c r="L464" t="s">
        <v>55</v>
      </c>
      <c r="M464">
        <f>_xlfn.XLOOKUP(N464,Tables!AC:AC,Tables!AA:AA)</f>
        <v>8012</v>
      </c>
      <c r="N464" t="s">
        <v>62</v>
      </c>
    </row>
    <row r="465" spans="1:14" x14ac:dyDescent="0.25">
      <c r="A465" t="s">
        <v>508</v>
      </c>
      <c r="B465" t="s">
        <v>509</v>
      </c>
      <c r="C465">
        <f>_xlfn.XLOOKUP(D465,Tables!N:N,Tables!M:M)</f>
        <v>311</v>
      </c>
      <c r="D465" t="s">
        <v>40</v>
      </c>
      <c r="E465">
        <f>_xlfn.XLOOKUP(F465,Tables!Q:Q,Tables!P:P)</f>
        <v>12000</v>
      </c>
      <c r="F465" t="s">
        <v>470</v>
      </c>
      <c r="G465" s="1">
        <v>36363</v>
      </c>
      <c r="H465" s="1">
        <v>44822</v>
      </c>
      <c r="I465">
        <f>_xlfn.XLOOKUP(J465,Tables!Y:Y,Tables!X:X)</f>
        <v>6010</v>
      </c>
      <c r="J465" t="s">
        <v>48</v>
      </c>
      <c r="K465">
        <f>_xlfn.XLOOKUP(L465,Tables!U:U,Tables!S:S)</f>
        <v>2001</v>
      </c>
      <c r="L465" t="s">
        <v>36</v>
      </c>
      <c r="M465">
        <f>_xlfn.XLOOKUP(N465,Tables!AC:AC,Tables!AA:AA)</f>
        <v>6012</v>
      </c>
      <c r="N465" t="s">
        <v>93</v>
      </c>
    </row>
    <row r="466" spans="1:14" x14ac:dyDescent="0.25">
      <c r="A466" t="s">
        <v>510</v>
      </c>
      <c r="B466" t="s">
        <v>511</v>
      </c>
      <c r="C466">
        <f>_xlfn.XLOOKUP(D466,Tables!N:N,Tables!M:M)</f>
        <v>310</v>
      </c>
      <c r="D466" t="s">
        <v>9</v>
      </c>
      <c r="E466">
        <f>_xlfn.XLOOKUP(F466,Tables!Q:Q,Tables!P:P)</f>
        <v>5000</v>
      </c>
      <c r="F466" t="s">
        <v>416</v>
      </c>
      <c r="G466" s="1">
        <v>26468</v>
      </c>
      <c r="H466" s="1">
        <v>45521</v>
      </c>
      <c r="I466">
        <f>_xlfn.XLOOKUP(J466,Tables!Y:Y,Tables!X:X)</f>
        <v>3010</v>
      </c>
      <c r="J466" t="s">
        <v>11</v>
      </c>
      <c r="K466">
        <f>_xlfn.XLOOKUP(L466,Tables!U:U,Tables!S:S)</f>
        <v>1001</v>
      </c>
      <c r="L466" t="s">
        <v>55</v>
      </c>
      <c r="M466">
        <f>_xlfn.XLOOKUP(N466,Tables!AC:AC,Tables!AA:AA)</f>
        <v>3015</v>
      </c>
      <c r="N466" t="s">
        <v>45</v>
      </c>
    </row>
    <row r="467" spans="1:14" x14ac:dyDescent="0.25">
      <c r="A467" t="s">
        <v>512</v>
      </c>
      <c r="B467" t="s">
        <v>513</v>
      </c>
      <c r="C467">
        <f>_xlfn.XLOOKUP(D467,Tables!N:N,Tables!M:M)</f>
        <v>310</v>
      </c>
      <c r="D467" t="s">
        <v>9</v>
      </c>
      <c r="E467">
        <f>_xlfn.XLOOKUP(F467,Tables!Q:Q,Tables!P:P)</f>
        <v>3000</v>
      </c>
      <c r="F467" t="s">
        <v>410</v>
      </c>
      <c r="G467" s="1">
        <v>35379</v>
      </c>
      <c r="H467" s="1">
        <v>44510</v>
      </c>
      <c r="I467">
        <f>_xlfn.XLOOKUP(J467,Tables!Y:Y,Tables!X:X)</f>
        <v>5010</v>
      </c>
      <c r="J467" t="s">
        <v>750</v>
      </c>
      <c r="K467">
        <f>_xlfn.XLOOKUP(L467,Tables!U:U,Tables!S:S)</f>
        <v>1001</v>
      </c>
      <c r="L467" t="s">
        <v>55</v>
      </c>
      <c r="M467">
        <f>_xlfn.XLOOKUP(N467,Tables!AC:AC,Tables!AA:AA)</f>
        <v>5014</v>
      </c>
      <c r="N467" t="s">
        <v>291</v>
      </c>
    </row>
    <row r="468" spans="1:14" x14ac:dyDescent="0.25">
      <c r="A468" t="s">
        <v>514</v>
      </c>
      <c r="B468" t="s">
        <v>515</v>
      </c>
      <c r="C468">
        <f>_xlfn.XLOOKUP(D468,Tables!N:N,Tables!M:M)</f>
        <v>310</v>
      </c>
      <c r="D468" t="s">
        <v>9</v>
      </c>
      <c r="E468">
        <f>_xlfn.XLOOKUP(F468,Tables!Q:Q,Tables!P:P)</f>
        <v>10000</v>
      </c>
      <c r="F468" t="s">
        <v>423</v>
      </c>
      <c r="G468" s="1">
        <v>26858</v>
      </c>
      <c r="H468" s="1">
        <v>44281</v>
      </c>
      <c r="I468">
        <f>_xlfn.XLOOKUP(J468,Tables!Y:Y,Tables!X:X)</f>
        <v>2010</v>
      </c>
      <c r="J468" t="s">
        <v>86</v>
      </c>
      <c r="K468">
        <f>_xlfn.XLOOKUP(L468,Tables!U:U,Tables!S:S)</f>
        <v>2001</v>
      </c>
      <c r="L468" t="s">
        <v>36</v>
      </c>
      <c r="M468">
        <f>_xlfn.XLOOKUP(N468,Tables!AC:AC,Tables!AA:AA)</f>
        <v>2014</v>
      </c>
      <c r="N468" t="s">
        <v>101</v>
      </c>
    </row>
    <row r="469" spans="1:14" x14ac:dyDescent="0.25">
      <c r="A469" t="s">
        <v>516</v>
      </c>
      <c r="B469" t="s">
        <v>517</v>
      </c>
      <c r="C469">
        <f>_xlfn.XLOOKUP(D469,Tables!N:N,Tables!M:M)</f>
        <v>311</v>
      </c>
      <c r="D469" t="s">
        <v>40</v>
      </c>
      <c r="E469">
        <f>_xlfn.XLOOKUP(F469,Tables!Q:Q,Tables!P:P)</f>
        <v>12000</v>
      </c>
      <c r="F469" t="s">
        <v>470</v>
      </c>
      <c r="G469" s="1">
        <v>30131</v>
      </c>
      <c r="H469" s="1">
        <v>45289</v>
      </c>
      <c r="I469">
        <f>_xlfn.XLOOKUP(J469,Tables!Y:Y,Tables!X:X)</f>
        <v>7010</v>
      </c>
      <c r="J469" t="s">
        <v>41</v>
      </c>
      <c r="K469">
        <f>_xlfn.XLOOKUP(L469,Tables!U:U,Tables!S:S)</f>
        <v>2001</v>
      </c>
      <c r="L469" t="s">
        <v>36</v>
      </c>
      <c r="M469">
        <f>_xlfn.XLOOKUP(N469,Tables!AC:AC,Tables!AA:AA)</f>
        <v>7014</v>
      </c>
      <c r="N469" t="s">
        <v>42</v>
      </c>
    </row>
    <row r="470" spans="1:14" x14ac:dyDescent="0.25">
      <c r="A470" t="s">
        <v>475</v>
      </c>
      <c r="B470" t="s">
        <v>518</v>
      </c>
      <c r="C470">
        <f>_xlfn.XLOOKUP(D470,Tables!N:N,Tables!M:M)</f>
        <v>311</v>
      </c>
      <c r="D470" t="s">
        <v>40</v>
      </c>
      <c r="E470">
        <f>_xlfn.XLOOKUP(F470,Tables!Q:Q,Tables!P:P)</f>
        <v>3000</v>
      </c>
      <c r="F470" t="s">
        <v>410</v>
      </c>
      <c r="G470" s="1">
        <v>26325</v>
      </c>
      <c r="H470" s="1">
        <v>44878</v>
      </c>
      <c r="I470">
        <f>_xlfn.XLOOKUP(J470,Tables!Y:Y,Tables!X:X)</f>
        <v>7010</v>
      </c>
      <c r="J470" t="s">
        <v>41</v>
      </c>
      <c r="K470">
        <f>_xlfn.XLOOKUP(L470,Tables!U:U,Tables!S:S)</f>
        <v>1001</v>
      </c>
      <c r="L470" t="s">
        <v>55</v>
      </c>
      <c r="M470">
        <f>_xlfn.XLOOKUP(N470,Tables!AC:AC,Tables!AA:AA)</f>
        <v>7012</v>
      </c>
      <c r="N470" t="s">
        <v>123</v>
      </c>
    </row>
    <row r="471" spans="1:14" x14ac:dyDescent="0.25">
      <c r="A471" t="s">
        <v>725</v>
      </c>
      <c r="B471" t="s">
        <v>703</v>
      </c>
      <c r="C471">
        <f>_xlfn.XLOOKUP(D471,Tables!N:N,Tables!M:M)</f>
        <v>311</v>
      </c>
      <c r="D471" t="s">
        <v>40</v>
      </c>
      <c r="E471">
        <f>_xlfn.XLOOKUP(F471,Tables!Q:Q,Tables!P:P)</f>
        <v>14000</v>
      </c>
      <c r="F471" t="s">
        <v>432</v>
      </c>
      <c r="G471" s="1">
        <v>34099</v>
      </c>
      <c r="H471" s="1">
        <v>45464</v>
      </c>
      <c r="I471">
        <f>_xlfn.XLOOKUP(J471,Tables!Y:Y,Tables!X:X)</f>
        <v>9050</v>
      </c>
      <c r="J471" t="s">
        <v>54</v>
      </c>
      <c r="K471">
        <f>_xlfn.XLOOKUP(L471,Tables!U:U,Tables!S:S)</f>
        <v>1001</v>
      </c>
      <c r="L471" t="s">
        <v>55</v>
      </c>
      <c r="M471">
        <f>_xlfn.XLOOKUP(N471,Tables!AC:AC,Tables!AA:AA)</f>
        <v>9052</v>
      </c>
      <c r="N471" t="s">
        <v>144</v>
      </c>
    </row>
    <row r="472" spans="1:14" x14ac:dyDescent="0.25">
      <c r="A472" t="s">
        <v>519</v>
      </c>
      <c r="B472" t="s">
        <v>429</v>
      </c>
      <c r="C472">
        <f>_xlfn.XLOOKUP(D472,Tables!N:N,Tables!M:M)</f>
        <v>310</v>
      </c>
      <c r="D472" t="s">
        <v>9</v>
      </c>
      <c r="E472">
        <f>_xlfn.XLOOKUP(F472,Tables!Q:Q,Tables!P:P)</f>
        <v>5000</v>
      </c>
      <c r="F472" t="s">
        <v>416</v>
      </c>
      <c r="G472" s="1">
        <v>33700</v>
      </c>
      <c r="H472" s="1">
        <v>45483</v>
      </c>
      <c r="I472">
        <f>_xlfn.XLOOKUP(J472,Tables!Y:Y,Tables!X:X)</f>
        <v>8010</v>
      </c>
      <c r="J472" t="s">
        <v>61</v>
      </c>
      <c r="K472">
        <f>_xlfn.XLOOKUP(L472,Tables!U:U,Tables!S:S)</f>
        <v>2001</v>
      </c>
      <c r="L472" t="s">
        <v>36</v>
      </c>
      <c r="M472">
        <f>_xlfn.XLOOKUP(N472,Tables!AC:AC,Tables!AA:AA)</f>
        <v>8012</v>
      </c>
      <c r="N472" t="s">
        <v>62</v>
      </c>
    </row>
    <row r="473" spans="1:14" x14ac:dyDescent="0.25">
      <c r="A473" t="s">
        <v>520</v>
      </c>
      <c r="B473" t="s">
        <v>521</v>
      </c>
      <c r="C473">
        <f>_xlfn.XLOOKUP(D473,Tables!N:N,Tables!M:M)</f>
        <v>310</v>
      </c>
      <c r="D473" t="s">
        <v>9</v>
      </c>
      <c r="E473">
        <f>_xlfn.XLOOKUP(F473,Tables!Q:Q,Tables!P:P)</f>
        <v>9000</v>
      </c>
      <c r="F473" t="s">
        <v>446</v>
      </c>
      <c r="G473" s="1">
        <v>26113</v>
      </c>
      <c r="H473" s="1">
        <v>45051</v>
      </c>
      <c r="I473">
        <f>_xlfn.XLOOKUP(J473,Tables!Y:Y,Tables!X:X)</f>
        <v>5010</v>
      </c>
      <c r="J473" t="s">
        <v>750</v>
      </c>
      <c r="K473">
        <f>_xlfn.XLOOKUP(L473,Tables!U:U,Tables!S:S)</f>
        <v>1002</v>
      </c>
      <c r="L473" t="s">
        <v>12</v>
      </c>
      <c r="M473">
        <f>_xlfn.XLOOKUP(N473,Tables!AC:AC,Tables!AA:AA)</f>
        <v>5012</v>
      </c>
      <c r="N473" t="s">
        <v>77</v>
      </c>
    </row>
    <row r="474" spans="1:14" x14ac:dyDescent="0.25">
      <c r="A474" t="s">
        <v>522</v>
      </c>
      <c r="B474" t="s">
        <v>523</v>
      </c>
      <c r="C474">
        <f>_xlfn.XLOOKUP(D474,Tables!N:N,Tables!M:M)</f>
        <v>311</v>
      </c>
      <c r="D474" t="s">
        <v>40</v>
      </c>
      <c r="E474">
        <f>_xlfn.XLOOKUP(F474,Tables!Q:Q,Tables!P:P)</f>
        <v>13000</v>
      </c>
      <c r="F474" t="s">
        <v>413</v>
      </c>
      <c r="G474" s="1">
        <v>36007</v>
      </c>
      <c r="H474" s="1">
        <v>44568</v>
      </c>
      <c r="I474">
        <f>_xlfn.XLOOKUP(J474,Tables!Y:Y,Tables!X:X)</f>
        <v>9010</v>
      </c>
      <c r="J474" t="s">
        <v>24</v>
      </c>
      <c r="K474">
        <f>_xlfn.XLOOKUP(L474,Tables!U:U,Tables!S:S)</f>
        <v>1002</v>
      </c>
      <c r="L474" t="s">
        <v>12</v>
      </c>
      <c r="M474">
        <f>_xlfn.XLOOKUP(N474,Tables!AC:AC,Tables!AA:AA)</f>
        <v>9017</v>
      </c>
      <c r="N474" t="s">
        <v>83</v>
      </c>
    </row>
    <row r="475" spans="1:14" x14ac:dyDescent="0.25">
      <c r="A475" t="s">
        <v>726</v>
      </c>
      <c r="B475" t="s">
        <v>704</v>
      </c>
      <c r="C475">
        <f>_xlfn.XLOOKUP(D475,Tables!N:N,Tables!M:M)</f>
        <v>311</v>
      </c>
      <c r="D475" t="s">
        <v>40</v>
      </c>
      <c r="E475">
        <f>_xlfn.XLOOKUP(F475,Tables!Q:Q,Tables!P:P)</f>
        <v>14000</v>
      </c>
      <c r="F475" t="s">
        <v>432</v>
      </c>
      <c r="G475" s="1">
        <v>34034</v>
      </c>
      <c r="H475" s="1">
        <v>44888</v>
      </c>
      <c r="I475">
        <f>_xlfn.XLOOKUP(J475,Tables!Y:Y,Tables!X:X)</f>
        <v>9050</v>
      </c>
      <c r="J475" t="s">
        <v>54</v>
      </c>
      <c r="K475">
        <f>_xlfn.XLOOKUP(L475,Tables!U:U,Tables!S:S)</f>
        <v>1001</v>
      </c>
      <c r="L475" t="s">
        <v>55</v>
      </c>
      <c r="M475">
        <f>_xlfn.XLOOKUP(N475,Tables!AC:AC,Tables!AA:AA)</f>
        <v>9052</v>
      </c>
      <c r="N475" t="s">
        <v>144</v>
      </c>
    </row>
    <row r="476" spans="1:14" x14ac:dyDescent="0.25">
      <c r="A476" t="s">
        <v>525</v>
      </c>
      <c r="B476" t="s">
        <v>526</v>
      </c>
      <c r="C476">
        <f>_xlfn.XLOOKUP(D476,Tables!N:N,Tables!M:M)</f>
        <v>310</v>
      </c>
      <c r="D476" t="s">
        <v>9</v>
      </c>
      <c r="E476">
        <f>_xlfn.XLOOKUP(F476,Tables!Q:Q,Tables!P:P)</f>
        <v>5000</v>
      </c>
      <c r="F476" t="s">
        <v>416</v>
      </c>
      <c r="G476" s="1">
        <v>31668</v>
      </c>
      <c r="H476" s="1">
        <v>44909</v>
      </c>
      <c r="I476">
        <f>_xlfn.XLOOKUP(J476,Tables!Y:Y,Tables!X:X)</f>
        <v>5010</v>
      </c>
      <c r="J476" t="s">
        <v>750</v>
      </c>
      <c r="K476">
        <f>_xlfn.XLOOKUP(L476,Tables!U:U,Tables!S:S)</f>
        <v>1003</v>
      </c>
      <c r="L476" t="s">
        <v>32</v>
      </c>
      <c r="M476">
        <f>_xlfn.XLOOKUP(N476,Tables!AC:AC,Tables!AA:AA)</f>
        <v>5014</v>
      </c>
      <c r="N476" t="s">
        <v>291</v>
      </c>
    </row>
    <row r="477" spans="1:14" x14ac:dyDescent="0.25">
      <c r="A477" t="s">
        <v>527</v>
      </c>
      <c r="B477" t="s">
        <v>528</v>
      </c>
      <c r="C477">
        <f>_xlfn.XLOOKUP(D477,Tables!N:N,Tables!M:M)</f>
        <v>311</v>
      </c>
      <c r="D477" t="s">
        <v>40</v>
      </c>
      <c r="E477">
        <f>_xlfn.XLOOKUP(F477,Tables!Q:Q,Tables!P:P)</f>
        <v>5000</v>
      </c>
      <c r="F477" t="s">
        <v>416</v>
      </c>
      <c r="G477" s="1">
        <v>36412</v>
      </c>
      <c r="H477" s="1">
        <v>45297</v>
      </c>
      <c r="I477">
        <f>_xlfn.XLOOKUP(J477,Tables!Y:Y,Tables!X:X)</f>
        <v>8010</v>
      </c>
      <c r="J477" t="s">
        <v>61</v>
      </c>
      <c r="K477">
        <f>_xlfn.XLOOKUP(L477,Tables!U:U,Tables!S:S)</f>
        <v>1002</v>
      </c>
      <c r="L477" t="s">
        <v>12</v>
      </c>
      <c r="M477">
        <f>_xlfn.XLOOKUP(N477,Tables!AC:AC,Tables!AA:AA)</f>
        <v>8014</v>
      </c>
      <c r="N477" t="s">
        <v>204</v>
      </c>
    </row>
    <row r="478" spans="1:14" x14ac:dyDescent="0.25">
      <c r="A478" t="s">
        <v>419</v>
      </c>
      <c r="B478" t="s">
        <v>501</v>
      </c>
      <c r="C478">
        <f>_xlfn.XLOOKUP(D478,Tables!N:N,Tables!M:M)</f>
        <v>311</v>
      </c>
      <c r="D478" t="s">
        <v>40</v>
      </c>
      <c r="E478">
        <f>_xlfn.XLOOKUP(F478,Tables!Q:Q,Tables!P:P)</f>
        <v>5000</v>
      </c>
      <c r="F478" t="s">
        <v>416</v>
      </c>
      <c r="G478" s="1">
        <v>25077</v>
      </c>
      <c r="H478" s="1">
        <v>45558</v>
      </c>
      <c r="I478">
        <f>_xlfn.XLOOKUP(J478,Tables!Y:Y,Tables!X:X)</f>
        <v>4010</v>
      </c>
      <c r="J478" t="s">
        <v>115</v>
      </c>
      <c r="K478">
        <f>_xlfn.XLOOKUP(L478,Tables!U:U,Tables!S:S)</f>
        <v>1003</v>
      </c>
      <c r="L478" t="s">
        <v>32</v>
      </c>
      <c r="M478">
        <f>_xlfn.XLOOKUP(N478,Tables!AC:AC,Tables!AA:AA)</f>
        <v>4012</v>
      </c>
      <c r="N478" t="s">
        <v>116</v>
      </c>
    </row>
    <row r="479" spans="1:14" x14ac:dyDescent="0.25">
      <c r="A479" t="s">
        <v>529</v>
      </c>
      <c r="B479" t="s">
        <v>530</v>
      </c>
      <c r="C479">
        <f>_xlfn.XLOOKUP(D479,Tables!N:N,Tables!M:M)</f>
        <v>310</v>
      </c>
      <c r="D479" t="s">
        <v>9</v>
      </c>
      <c r="E479">
        <f>_xlfn.XLOOKUP(F479,Tables!Q:Q,Tables!P:P)</f>
        <v>3000</v>
      </c>
      <c r="F479" t="s">
        <v>410</v>
      </c>
      <c r="G479" s="1">
        <v>23603</v>
      </c>
      <c r="H479" s="1">
        <v>44167</v>
      </c>
      <c r="I479">
        <f>_xlfn.XLOOKUP(J479,Tables!Y:Y,Tables!X:X)</f>
        <v>7010</v>
      </c>
      <c r="J479" t="s">
        <v>41</v>
      </c>
      <c r="K479">
        <f>_xlfn.XLOOKUP(L479,Tables!U:U,Tables!S:S)</f>
        <v>1003</v>
      </c>
      <c r="L479" t="s">
        <v>32</v>
      </c>
      <c r="M479">
        <f>_xlfn.XLOOKUP(N479,Tables!AC:AC,Tables!AA:AA)</f>
        <v>7012</v>
      </c>
      <c r="N479" t="s">
        <v>123</v>
      </c>
    </row>
    <row r="480" spans="1:14" x14ac:dyDescent="0.25">
      <c r="A480" t="s">
        <v>531</v>
      </c>
      <c r="B480" t="s">
        <v>448</v>
      </c>
      <c r="C480">
        <f>_xlfn.XLOOKUP(D480,Tables!N:N,Tables!M:M)</f>
        <v>311</v>
      </c>
      <c r="D480" t="s">
        <v>40</v>
      </c>
      <c r="E480">
        <f>_xlfn.XLOOKUP(F480,Tables!Q:Q,Tables!P:P)</f>
        <v>9000</v>
      </c>
      <c r="F480" t="s">
        <v>446</v>
      </c>
      <c r="G480" s="1">
        <v>33939</v>
      </c>
      <c r="H480" s="1">
        <v>44323</v>
      </c>
      <c r="I480">
        <f>_xlfn.XLOOKUP(J480,Tables!Y:Y,Tables!X:X)</f>
        <v>1010</v>
      </c>
      <c r="J480" t="s">
        <v>65</v>
      </c>
      <c r="K480">
        <f>_xlfn.XLOOKUP(L480,Tables!U:U,Tables!S:S)</f>
        <v>1001</v>
      </c>
      <c r="L480" t="s">
        <v>55</v>
      </c>
      <c r="M480">
        <f>_xlfn.XLOOKUP(N480,Tables!AC:AC,Tables!AA:AA)</f>
        <v>1014</v>
      </c>
      <c r="N480" t="s">
        <v>156</v>
      </c>
    </row>
    <row r="481" spans="1:14" x14ac:dyDescent="0.25">
      <c r="A481" t="s">
        <v>532</v>
      </c>
      <c r="B481" t="s">
        <v>533</v>
      </c>
      <c r="C481">
        <f>_xlfn.XLOOKUP(D481,Tables!N:N,Tables!M:M)</f>
        <v>310</v>
      </c>
      <c r="D481" t="s">
        <v>9</v>
      </c>
      <c r="E481">
        <f>_xlfn.XLOOKUP(F481,Tables!Q:Q,Tables!P:P)</f>
        <v>3000</v>
      </c>
      <c r="F481" t="s">
        <v>410</v>
      </c>
      <c r="G481" s="1">
        <v>32288</v>
      </c>
      <c r="H481" s="1">
        <v>44662</v>
      </c>
      <c r="I481">
        <f>_xlfn.XLOOKUP(J481,Tables!Y:Y,Tables!X:X)</f>
        <v>6010</v>
      </c>
      <c r="J481" t="s">
        <v>48</v>
      </c>
      <c r="K481">
        <f>_xlfn.XLOOKUP(L481,Tables!U:U,Tables!S:S)</f>
        <v>1001</v>
      </c>
      <c r="L481" t="s">
        <v>55</v>
      </c>
      <c r="M481">
        <f>_xlfn.XLOOKUP(N481,Tables!AC:AC,Tables!AA:AA)</f>
        <v>6012</v>
      </c>
      <c r="N481" t="s">
        <v>93</v>
      </c>
    </row>
    <row r="482" spans="1:14" x14ac:dyDescent="0.25">
      <c r="A482" t="s">
        <v>534</v>
      </c>
      <c r="B482" t="s">
        <v>535</v>
      </c>
      <c r="C482">
        <f>_xlfn.XLOOKUP(D482,Tables!N:N,Tables!M:M)</f>
        <v>311</v>
      </c>
      <c r="D482" t="s">
        <v>40</v>
      </c>
      <c r="E482">
        <f>_xlfn.XLOOKUP(F482,Tables!Q:Q,Tables!P:P)</f>
        <v>5000</v>
      </c>
      <c r="F482" t="s">
        <v>416</v>
      </c>
      <c r="G482" s="1">
        <v>26847</v>
      </c>
      <c r="H482" s="1">
        <v>44245</v>
      </c>
      <c r="I482">
        <f>_xlfn.XLOOKUP(J482,Tables!Y:Y,Tables!X:X)</f>
        <v>2010</v>
      </c>
      <c r="J482" t="s">
        <v>86</v>
      </c>
      <c r="K482">
        <f>_xlfn.XLOOKUP(L482,Tables!U:U,Tables!S:S)</f>
        <v>1003</v>
      </c>
      <c r="L482" t="s">
        <v>32</v>
      </c>
      <c r="M482">
        <f>_xlfn.XLOOKUP(N482,Tables!AC:AC,Tables!AA:AA)</f>
        <v>2012</v>
      </c>
      <c r="N482" t="s">
        <v>87</v>
      </c>
    </row>
    <row r="483" spans="1:14" x14ac:dyDescent="0.25">
      <c r="A483" t="s">
        <v>536</v>
      </c>
      <c r="B483" t="s">
        <v>535</v>
      </c>
      <c r="C483">
        <f>_xlfn.XLOOKUP(D483,Tables!N:N,Tables!M:M)</f>
        <v>310</v>
      </c>
      <c r="D483" t="s">
        <v>9</v>
      </c>
      <c r="E483">
        <f>_xlfn.XLOOKUP(F483,Tables!Q:Q,Tables!P:P)</f>
        <v>15000</v>
      </c>
      <c r="F483" t="s">
        <v>441</v>
      </c>
      <c r="G483" s="1">
        <v>38626</v>
      </c>
      <c r="H483" s="1">
        <v>43791</v>
      </c>
      <c r="I483">
        <f>_xlfn.XLOOKUP(J483,Tables!Y:Y,Tables!X:X)</f>
        <v>4010</v>
      </c>
      <c r="J483" t="s">
        <v>115</v>
      </c>
      <c r="K483">
        <f>_xlfn.XLOOKUP(L483,Tables!U:U,Tables!S:S)</f>
        <v>1002</v>
      </c>
      <c r="L483" t="s">
        <v>12</v>
      </c>
      <c r="M483">
        <f>_xlfn.XLOOKUP(N483,Tables!AC:AC,Tables!AA:AA)</f>
        <v>4012</v>
      </c>
      <c r="N483" t="s">
        <v>116</v>
      </c>
    </row>
    <row r="484" spans="1:14" x14ac:dyDescent="0.25">
      <c r="A484" t="s">
        <v>537</v>
      </c>
      <c r="B484" t="s">
        <v>538</v>
      </c>
      <c r="C484">
        <f>_xlfn.XLOOKUP(D484,Tables!N:N,Tables!M:M)</f>
        <v>311</v>
      </c>
      <c r="D484" t="s">
        <v>40</v>
      </c>
      <c r="E484">
        <f>_xlfn.XLOOKUP(F484,Tables!Q:Q,Tables!P:P)</f>
        <v>2000</v>
      </c>
      <c r="F484" t="s">
        <v>458</v>
      </c>
      <c r="G484" s="1">
        <v>29814</v>
      </c>
      <c r="H484" s="1">
        <v>45416</v>
      </c>
      <c r="I484">
        <f>_xlfn.XLOOKUP(J484,Tables!Y:Y,Tables!X:X)</f>
        <v>9010</v>
      </c>
      <c r="J484" t="s">
        <v>24</v>
      </c>
      <c r="K484">
        <f>_xlfn.XLOOKUP(L484,Tables!U:U,Tables!S:S)</f>
        <v>1002</v>
      </c>
      <c r="L484" t="s">
        <v>12</v>
      </c>
      <c r="M484">
        <f>_xlfn.XLOOKUP(N484,Tables!AC:AC,Tables!AA:AA)</f>
        <v>9017</v>
      </c>
      <c r="N484" t="s">
        <v>83</v>
      </c>
    </row>
    <row r="485" spans="1:14" x14ac:dyDescent="0.25">
      <c r="A485" t="s">
        <v>737</v>
      </c>
      <c r="B485" t="s">
        <v>705</v>
      </c>
      <c r="C485">
        <f>_xlfn.XLOOKUP(D485,Tables!N:N,Tables!M:M)</f>
        <v>310</v>
      </c>
      <c r="D485" t="s">
        <v>9</v>
      </c>
      <c r="E485">
        <f>_xlfn.XLOOKUP(F485,Tables!Q:Q,Tables!P:P)</f>
        <v>14000</v>
      </c>
      <c r="F485" t="s">
        <v>432</v>
      </c>
      <c r="G485" s="1">
        <v>26498</v>
      </c>
      <c r="H485" s="1">
        <v>44338</v>
      </c>
      <c r="I485">
        <f>_xlfn.XLOOKUP(J485,Tables!Y:Y,Tables!X:X)</f>
        <v>9010</v>
      </c>
      <c r="J485" t="s">
        <v>24</v>
      </c>
      <c r="K485">
        <f>_xlfn.XLOOKUP(L485,Tables!U:U,Tables!S:S)</f>
        <v>1002</v>
      </c>
      <c r="L485" t="s">
        <v>12</v>
      </c>
      <c r="M485">
        <f>_xlfn.XLOOKUP(N485,Tables!AC:AC,Tables!AA:AA)</f>
        <v>9017</v>
      </c>
      <c r="N485" t="s">
        <v>83</v>
      </c>
    </row>
    <row r="486" spans="1:14" x14ac:dyDescent="0.25">
      <c r="A486" t="s">
        <v>534</v>
      </c>
      <c r="B486" t="s">
        <v>540</v>
      </c>
      <c r="C486">
        <f>_xlfn.XLOOKUP(D486,Tables!N:N,Tables!M:M)</f>
        <v>311</v>
      </c>
      <c r="D486" t="s">
        <v>40</v>
      </c>
      <c r="E486">
        <f>_xlfn.XLOOKUP(F486,Tables!Q:Q,Tables!P:P)</f>
        <v>3000</v>
      </c>
      <c r="F486" t="s">
        <v>410</v>
      </c>
      <c r="G486" s="1">
        <v>33189</v>
      </c>
      <c r="H486" s="1">
        <v>44552</v>
      </c>
      <c r="I486">
        <f>_xlfn.XLOOKUP(J486,Tables!Y:Y,Tables!X:X)</f>
        <v>5010</v>
      </c>
      <c r="J486" t="s">
        <v>750</v>
      </c>
      <c r="K486">
        <f>_xlfn.XLOOKUP(L486,Tables!U:U,Tables!S:S)</f>
        <v>1003</v>
      </c>
      <c r="L486" t="s">
        <v>32</v>
      </c>
      <c r="M486">
        <f>_xlfn.XLOOKUP(N486,Tables!AC:AC,Tables!AA:AA)</f>
        <v>5014</v>
      </c>
      <c r="N486" t="s">
        <v>291</v>
      </c>
    </row>
    <row r="487" spans="1:14" x14ac:dyDescent="0.25">
      <c r="A487" t="s">
        <v>541</v>
      </c>
      <c r="B487" t="s">
        <v>542</v>
      </c>
      <c r="C487">
        <f>_xlfn.XLOOKUP(D487,Tables!N:N,Tables!M:M)</f>
        <v>311</v>
      </c>
      <c r="D487" t="s">
        <v>40</v>
      </c>
      <c r="E487">
        <f>_xlfn.XLOOKUP(F487,Tables!Q:Q,Tables!P:P)</f>
        <v>7000</v>
      </c>
      <c r="F487" t="s">
        <v>430</v>
      </c>
      <c r="G487" s="1">
        <v>26316</v>
      </c>
      <c r="H487" s="1">
        <v>45512</v>
      </c>
      <c r="I487">
        <f>_xlfn.XLOOKUP(J487,Tables!Y:Y,Tables!X:X)</f>
        <v>3010</v>
      </c>
      <c r="J487" t="s">
        <v>11</v>
      </c>
      <c r="K487">
        <f>_xlfn.XLOOKUP(L487,Tables!U:U,Tables!S:S)</f>
        <v>1001</v>
      </c>
      <c r="L487" t="s">
        <v>55</v>
      </c>
      <c r="M487">
        <f>_xlfn.XLOOKUP(N487,Tables!AC:AC,Tables!AA:AA)</f>
        <v>3015</v>
      </c>
      <c r="N487" t="s">
        <v>45</v>
      </c>
    </row>
    <row r="488" spans="1:14" x14ac:dyDescent="0.25">
      <c r="A488" t="s">
        <v>543</v>
      </c>
      <c r="B488" t="s">
        <v>544</v>
      </c>
      <c r="C488">
        <f>_xlfn.XLOOKUP(D488,Tables!N:N,Tables!M:M)</f>
        <v>310</v>
      </c>
      <c r="D488" t="s">
        <v>9</v>
      </c>
      <c r="E488">
        <f>_xlfn.XLOOKUP(F488,Tables!Q:Q,Tables!P:P)</f>
        <v>9000</v>
      </c>
      <c r="F488" t="s">
        <v>446</v>
      </c>
      <c r="G488" s="1">
        <v>37550</v>
      </c>
      <c r="H488" s="1">
        <v>44666</v>
      </c>
      <c r="I488">
        <f>_xlfn.XLOOKUP(J488,Tables!Y:Y,Tables!X:X)</f>
        <v>9050</v>
      </c>
      <c r="J488" t="s">
        <v>54</v>
      </c>
      <c r="K488">
        <f>_xlfn.XLOOKUP(L488,Tables!U:U,Tables!S:S)</f>
        <v>1003</v>
      </c>
      <c r="L488" t="s">
        <v>32</v>
      </c>
      <c r="M488">
        <f>_xlfn.XLOOKUP(N488,Tables!AC:AC,Tables!AA:AA)</f>
        <v>9054</v>
      </c>
      <c r="N488" t="s">
        <v>71</v>
      </c>
    </row>
    <row r="489" spans="1:14" x14ac:dyDescent="0.25">
      <c r="A489" t="s">
        <v>475</v>
      </c>
      <c r="B489" t="s">
        <v>528</v>
      </c>
      <c r="C489">
        <f>_xlfn.XLOOKUP(D489,Tables!N:N,Tables!M:M)</f>
        <v>311</v>
      </c>
      <c r="D489" t="s">
        <v>40</v>
      </c>
      <c r="E489">
        <f>_xlfn.XLOOKUP(F489,Tables!Q:Q,Tables!P:P)</f>
        <v>13000</v>
      </c>
      <c r="F489" t="s">
        <v>413</v>
      </c>
      <c r="G489" s="1">
        <v>30751</v>
      </c>
      <c r="H489" s="1">
        <v>44246</v>
      </c>
      <c r="I489">
        <f>_xlfn.XLOOKUP(J489,Tables!Y:Y,Tables!X:X)</f>
        <v>7010</v>
      </c>
      <c r="J489" t="s">
        <v>41</v>
      </c>
      <c r="K489">
        <f>_xlfn.XLOOKUP(L489,Tables!U:U,Tables!S:S)</f>
        <v>2001</v>
      </c>
      <c r="L489" t="s">
        <v>36</v>
      </c>
      <c r="M489">
        <f>_xlfn.XLOOKUP(N489,Tables!AC:AC,Tables!AA:AA)</f>
        <v>7012</v>
      </c>
      <c r="N489" t="s">
        <v>123</v>
      </c>
    </row>
    <row r="490" spans="1:14" x14ac:dyDescent="0.25">
      <c r="A490" t="s">
        <v>738</v>
      </c>
      <c r="B490" t="s">
        <v>706</v>
      </c>
      <c r="C490">
        <f>_xlfn.XLOOKUP(D490,Tables!N:N,Tables!M:M)</f>
        <v>310</v>
      </c>
      <c r="D490" t="s">
        <v>9</v>
      </c>
      <c r="E490">
        <f>_xlfn.XLOOKUP(F490,Tables!Q:Q,Tables!P:P)</f>
        <v>14000</v>
      </c>
      <c r="F490" t="s">
        <v>432</v>
      </c>
      <c r="G490" s="1">
        <v>30072</v>
      </c>
      <c r="H490" s="1">
        <v>45165</v>
      </c>
      <c r="I490">
        <f>_xlfn.XLOOKUP(J490,Tables!Y:Y,Tables!X:X)</f>
        <v>4010</v>
      </c>
      <c r="J490" t="s">
        <v>115</v>
      </c>
      <c r="K490">
        <f>_xlfn.XLOOKUP(L490,Tables!U:U,Tables!S:S)</f>
        <v>1003</v>
      </c>
      <c r="L490" t="s">
        <v>32</v>
      </c>
      <c r="M490">
        <f>_xlfn.XLOOKUP(N490,Tables!AC:AC,Tables!AA:AA)</f>
        <v>4012</v>
      </c>
      <c r="N490" t="s">
        <v>116</v>
      </c>
    </row>
    <row r="491" spans="1:14" x14ac:dyDescent="0.25">
      <c r="A491" t="s">
        <v>727</v>
      </c>
      <c r="B491" t="s">
        <v>707</v>
      </c>
      <c r="C491">
        <f>_xlfn.XLOOKUP(D491,Tables!N:N,Tables!M:M)</f>
        <v>311</v>
      </c>
      <c r="D491" t="s">
        <v>40</v>
      </c>
      <c r="E491">
        <f>_xlfn.XLOOKUP(F491,Tables!Q:Q,Tables!P:P)</f>
        <v>14000</v>
      </c>
      <c r="F491" t="s">
        <v>432</v>
      </c>
      <c r="G491" s="1">
        <v>28578</v>
      </c>
      <c r="H491" s="1">
        <v>44260</v>
      </c>
      <c r="I491">
        <f>_xlfn.XLOOKUP(J491,Tables!Y:Y,Tables!X:X)</f>
        <v>8010</v>
      </c>
      <c r="J491" t="s">
        <v>61</v>
      </c>
      <c r="K491">
        <f>_xlfn.XLOOKUP(L491,Tables!U:U,Tables!S:S)</f>
        <v>1001</v>
      </c>
      <c r="L491" t="s">
        <v>55</v>
      </c>
      <c r="M491">
        <f>_xlfn.XLOOKUP(N491,Tables!AC:AC,Tables!AA:AA)</f>
        <v>8012</v>
      </c>
      <c r="N491" t="s">
        <v>62</v>
      </c>
    </row>
    <row r="492" spans="1:14" x14ac:dyDescent="0.25">
      <c r="A492" t="s">
        <v>547</v>
      </c>
      <c r="B492" t="s">
        <v>548</v>
      </c>
      <c r="C492">
        <f>_xlfn.XLOOKUP(D492,Tables!N:N,Tables!M:M)</f>
        <v>310</v>
      </c>
      <c r="D492" t="s">
        <v>9</v>
      </c>
      <c r="E492">
        <f>_xlfn.XLOOKUP(F492,Tables!Q:Q,Tables!P:P)</f>
        <v>7000</v>
      </c>
      <c r="F492" t="s">
        <v>430</v>
      </c>
      <c r="G492" s="1">
        <v>26131</v>
      </c>
      <c r="H492" s="1">
        <v>44710</v>
      </c>
      <c r="I492">
        <f>_xlfn.XLOOKUP(J492,Tables!Y:Y,Tables!X:X)</f>
        <v>9010</v>
      </c>
      <c r="J492" t="s">
        <v>24</v>
      </c>
      <c r="K492">
        <f>_xlfn.XLOOKUP(L492,Tables!U:U,Tables!S:S)</f>
        <v>1002</v>
      </c>
      <c r="L492" t="s">
        <v>12</v>
      </c>
      <c r="M492">
        <f>_xlfn.XLOOKUP(N492,Tables!AC:AC,Tables!AA:AA)</f>
        <v>9015</v>
      </c>
      <c r="N492" t="s">
        <v>163</v>
      </c>
    </row>
    <row r="493" spans="1:14" x14ac:dyDescent="0.25">
      <c r="A493" t="s">
        <v>547</v>
      </c>
      <c r="B493" t="s">
        <v>549</v>
      </c>
      <c r="C493">
        <f>_xlfn.XLOOKUP(D493,Tables!N:N,Tables!M:M)</f>
        <v>310</v>
      </c>
      <c r="D493" t="s">
        <v>9</v>
      </c>
      <c r="E493">
        <f>_xlfn.XLOOKUP(F493,Tables!Q:Q,Tables!P:P)</f>
        <v>2000</v>
      </c>
      <c r="F493" t="s">
        <v>458</v>
      </c>
      <c r="G493" s="1">
        <v>35372</v>
      </c>
      <c r="H493" s="1">
        <v>45451</v>
      </c>
      <c r="I493">
        <f>_xlfn.XLOOKUP(J493,Tables!Y:Y,Tables!X:X)</f>
        <v>3010</v>
      </c>
      <c r="J493" t="s">
        <v>11</v>
      </c>
      <c r="K493">
        <f>_xlfn.XLOOKUP(L493,Tables!U:U,Tables!S:S)</f>
        <v>2001</v>
      </c>
      <c r="L493" t="s">
        <v>36</v>
      </c>
      <c r="M493">
        <f>_xlfn.XLOOKUP(N493,Tables!AC:AC,Tables!AA:AA)</f>
        <v>3017</v>
      </c>
      <c r="N493" t="s">
        <v>152</v>
      </c>
    </row>
    <row r="494" spans="1:14" x14ac:dyDescent="0.25">
      <c r="A494" t="s">
        <v>550</v>
      </c>
      <c r="B494" t="s">
        <v>551</v>
      </c>
      <c r="C494">
        <f>_xlfn.XLOOKUP(D494,Tables!N:N,Tables!M:M)</f>
        <v>311</v>
      </c>
      <c r="D494" t="s">
        <v>40</v>
      </c>
      <c r="E494">
        <f>_xlfn.XLOOKUP(F494,Tables!Q:Q,Tables!P:P)</f>
        <v>2000</v>
      </c>
      <c r="F494" t="s">
        <v>458</v>
      </c>
      <c r="G494" s="1">
        <v>30102</v>
      </c>
      <c r="H494" s="1">
        <v>44929</v>
      </c>
      <c r="I494">
        <f>_xlfn.XLOOKUP(J494,Tables!Y:Y,Tables!X:X)</f>
        <v>8010</v>
      </c>
      <c r="J494" t="s">
        <v>61</v>
      </c>
      <c r="K494">
        <f>_xlfn.XLOOKUP(L494,Tables!U:U,Tables!S:S)</f>
        <v>1002</v>
      </c>
      <c r="L494" t="s">
        <v>12</v>
      </c>
      <c r="M494">
        <f>_xlfn.XLOOKUP(N494,Tables!AC:AC,Tables!AA:AA)</f>
        <v>8012</v>
      </c>
      <c r="N494" t="s">
        <v>62</v>
      </c>
    </row>
    <row r="495" spans="1:14" x14ac:dyDescent="0.25">
      <c r="A495" t="s">
        <v>552</v>
      </c>
      <c r="B495" t="s">
        <v>553</v>
      </c>
      <c r="C495">
        <f>_xlfn.XLOOKUP(D495,Tables!N:N,Tables!M:M)</f>
        <v>310</v>
      </c>
      <c r="D495" t="s">
        <v>9</v>
      </c>
      <c r="E495">
        <f>_xlfn.XLOOKUP(F495,Tables!Q:Q,Tables!P:P)</f>
        <v>12000</v>
      </c>
      <c r="F495" t="s">
        <v>470</v>
      </c>
      <c r="G495" s="1">
        <v>29062</v>
      </c>
      <c r="H495" s="1">
        <v>44266</v>
      </c>
      <c r="I495">
        <f>_xlfn.XLOOKUP(J495,Tables!Y:Y,Tables!X:X)</f>
        <v>4010</v>
      </c>
      <c r="J495" t="s">
        <v>115</v>
      </c>
      <c r="K495">
        <f>_xlfn.XLOOKUP(L495,Tables!U:U,Tables!S:S)</f>
        <v>1001</v>
      </c>
      <c r="L495" t="s">
        <v>55</v>
      </c>
      <c r="M495">
        <f>_xlfn.XLOOKUP(N495,Tables!AC:AC,Tables!AA:AA)</f>
        <v>4012</v>
      </c>
      <c r="N495" t="s">
        <v>116</v>
      </c>
    </row>
    <row r="496" spans="1:14" x14ac:dyDescent="0.25">
      <c r="A496" t="s">
        <v>728</v>
      </c>
      <c r="B496" t="s">
        <v>708</v>
      </c>
      <c r="C496">
        <f>_xlfn.XLOOKUP(D496,Tables!N:N,Tables!M:M)</f>
        <v>311</v>
      </c>
      <c r="D496" t="s">
        <v>40</v>
      </c>
      <c r="E496">
        <f>_xlfn.XLOOKUP(F496,Tables!Q:Q,Tables!P:P)</f>
        <v>14000</v>
      </c>
      <c r="F496" t="s">
        <v>432</v>
      </c>
      <c r="G496" s="1">
        <v>37116</v>
      </c>
      <c r="H496" s="1">
        <v>45515</v>
      </c>
      <c r="I496">
        <f>_xlfn.XLOOKUP(J496,Tables!Y:Y,Tables!X:X)</f>
        <v>9010</v>
      </c>
      <c r="J496" t="s">
        <v>24</v>
      </c>
      <c r="K496">
        <f>_xlfn.XLOOKUP(L496,Tables!U:U,Tables!S:S)</f>
        <v>1003</v>
      </c>
      <c r="L496" t="s">
        <v>32</v>
      </c>
      <c r="M496">
        <f>_xlfn.XLOOKUP(N496,Tables!AC:AC,Tables!AA:AA)</f>
        <v>9017</v>
      </c>
      <c r="N496" t="s">
        <v>83</v>
      </c>
    </row>
    <row r="497" spans="1:14" x14ac:dyDescent="0.25">
      <c r="A497" t="s">
        <v>554</v>
      </c>
      <c r="B497" t="s">
        <v>555</v>
      </c>
      <c r="C497">
        <f>_xlfn.XLOOKUP(D497,Tables!N:N,Tables!M:M)</f>
        <v>311</v>
      </c>
      <c r="D497" t="s">
        <v>40</v>
      </c>
      <c r="E497">
        <f>_xlfn.XLOOKUP(F497,Tables!Q:Q,Tables!P:P)</f>
        <v>5000</v>
      </c>
      <c r="F497" t="s">
        <v>416</v>
      </c>
      <c r="G497" s="1">
        <v>35721</v>
      </c>
      <c r="H497" s="1">
        <v>44412</v>
      </c>
      <c r="I497">
        <f>_xlfn.XLOOKUP(J497,Tables!Y:Y,Tables!X:X)</f>
        <v>2010</v>
      </c>
      <c r="J497" t="s">
        <v>86</v>
      </c>
      <c r="K497">
        <f>_xlfn.XLOOKUP(L497,Tables!U:U,Tables!S:S)</f>
        <v>2001</v>
      </c>
      <c r="L497" t="s">
        <v>36</v>
      </c>
      <c r="M497">
        <f>_xlfn.XLOOKUP(N497,Tables!AC:AC,Tables!AA:AA)</f>
        <v>2012</v>
      </c>
      <c r="N497" t="s">
        <v>87</v>
      </c>
    </row>
    <row r="498" spans="1:14" x14ac:dyDescent="0.25">
      <c r="A498" t="s">
        <v>556</v>
      </c>
      <c r="B498" t="s">
        <v>557</v>
      </c>
      <c r="C498">
        <f>_xlfn.XLOOKUP(D498,Tables!N:N,Tables!M:M)</f>
        <v>311</v>
      </c>
      <c r="D498" t="s">
        <v>40</v>
      </c>
      <c r="E498">
        <f>_xlfn.XLOOKUP(F498,Tables!Q:Q,Tables!P:P)</f>
        <v>10000</v>
      </c>
      <c r="F498" t="s">
        <v>423</v>
      </c>
      <c r="G498" s="1">
        <v>35158</v>
      </c>
      <c r="H498" s="1">
        <v>44320</v>
      </c>
      <c r="I498">
        <f>_xlfn.XLOOKUP(J498,Tables!Y:Y,Tables!X:X)</f>
        <v>4010</v>
      </c>
      <c r="J498" t="s">
        <v>115</v>
      </c>
      <c r="K498">
        <f>_xlfn.XLOOKUP(L498,Tables!U:U,Tables!S:S)</f>
        <v>2001</v>
      </c>
      <c r="L498" t="s">
        <v>36</v>
      </c>
      <c r="M498">
        <f>_xlfn.XLOOKUP(N498,Tables!AC:AC,Tables!AA:AA)</f>
        <v>4012</v>
      </c>
      <c r="N498" t="s">
        <v>116</v>
      </c>
    </row>
    <row r="499" spans="1:14" x14ac:dyDescent="0.25">
      <c r="A499" t="s">
        <v>558</v>
      </c>
      <c r="B499" t="s">
        <v>559</v>
      </c>
      <c r="C499">
        <f>_xlfn.XLOOKUP(D499,Tables!N:N,Tables!M:M)</f>
        <v>311</v>
      </c>
      <c r="D499" t="s">
        <v>40</v>
      </c>
      <c r="E499">
        <f>_xlfn.XLOOKUP(F499,Tables!Q:Q,Tables!P:P)</f>
        <v>7000</v>
      </c>
      <c r="F499" t="s">
        <v>430</v>
      </c>
      <c r="G499" s="1">
        <v>29347</v>
      </c>
      <c r="H499" s="1">
        <v>45289</v>
      </c>
      <c r="I499">
        <f>_xlfn.XLOOKUP(J499,Tables!Y:Y,Tables!X:X)</f>
        <v>2010</v>
      </c>
      <c r="J499" t="s">
        <v>86</v>
      </c>
      <c r="K499">
        <f>_xlfn.XLOOKUP(L499,Tables!U:U,Tables!S:S)</f>
        <v>1002</v>
      </c>
      <c r="L499" t="s">
        <v>12</v>
      </c>
      <c r="M499">
        <f>_xlfn.XLOOKUP(N499,Tables!AC:AC,Tables!AA:AA)</f>
        <v>2012</v>
      </c>
      <c r="N499" t="s">
        <v>87</v>
      </c>
    </row>
    <row r="500" spans="1:14" x14ac:dyDescent="0.25">
      <c r="A500" t="s">
        <v>560</v>
      </c>
      <c r="B500" t="s">
        <v>561</v>
      </c>
      <c r="C500">
        <f>_xlfn.XLOOKUP(D500,Tables!N:N,Tables!M:M)</f>
        <v>310</v>
      </c>
      <c r="D500" t="s">
        <v>9</v>
      </c>
      <c r="E500">
        <f>_xlfn.XLOOKUP(F500,Tables!Q:Q,Tables!P:P)</f>
        <v>2000</v>
      </c>
      <c r="F500" t="s">
        <v>458</v>
      </c>
      <c r="G500" s="1">
        <v>26413</v>
      </c>
      <c r="H500" s="1">
        <v>45085</v>
      </c>
      <c r="I500">
        <f>_xlfn.XLOOKUP(J500,Tables!Y:Y,Tables!X:X)</f>
        <v>6010</v>
      </c>
      <c r="J500" t="s">
        <v>48</v>
      </c>
      <c r="K500">
        <f>_xlfn.XLOOKUP(L500,Tables!U:U,Tables!S:S)</f>
        <v>1002</v>
      </c>
      <c r="L500" t="s">
        <v>12</v>
      </c>
      <c r="M500">
        <f>_xlfn.XLOOKUP(N500,Tables!AC:AC,Tables!AA:AA)</f>
        <v>6014</v>
      </c>
      <c r="N500" t="s">
        <v>49</v>
      </c>
    </row>
    <row r="501" spans="1:14" x14ac:dyDescent="0.25">
      <c r="A501" t="s">
        <v>562</v>
      </c>
      <c r="B501" t="s">
        <v>561</v>
      </c>
      <c r="C501">
        <f>_xlfn.XLOOKUP(D501,Tables!N:N,Tables!M:M)</f>
        <v>311</v>
      </c>
      <c r="D501" t="s">
        <v>40</v>
      </c>
      <c r="E501">
        <f>_xlfn.XLOOKUP(F501,Tables!Q:Q,Tables!P:P)</f>
        <v>12000</v>
      </c>
      <c r="F501" t="s">
        <v>470</v>
      </c>
      <c r="G501" s="1">
        <v>28934</v>
      </c>
      <c r="H501" s="1">
        <v>44007</v>
      </c>
      <c r="I501">
        <f>_xlfn.XLOOKUP(J501,Tables!Y:Y,Tables!X:X)</f>
        <v>1010</v>
      </c>
      <c r="J501" t="s">
        <v>65</v>
      </c>
      <c r="K501">
        <f>_xlfn.XLOOKUP(L501,Tables!U:U,Tables!S:S)</f>
        <v>1003</v>
      </c>
      <c r="L501" t="s">
        <v>32</v>
      </c>
      <c r="M501">
        <f>_xlfn.XLOOKUP(N501,Tables!AC:AC,Tables!AA:AA)</f>
        <v>1014</v>
      </c>
      <c r="N501" t="s">
        <v>156</v>
      </c>
    </row>
    <row r="502" spans="1:14" x14ac:dyDescent="0.25">
      <c r="A502" t="s">
        <v>563</v>
      </c>
      <c r="B502" t="s">
        <v>564</v>
      </c>
      <c r="C502">
        <f>_xlfn.XLOOKUP(D502,Tables!N:N,Tables!M:M)</f>
        <v>311</v>
      </c>
      <c r="D502" t="s">
        <v>40</v>
      </c>
      <c r="E502">
        <f>_xlfn.XLOOKUP(F502,Tables!Q:Q,Tables!P:P)</f>
        <v>12000</v>
      </c>
      <c r="F502" t="s">
        <v>470</v>
      </c>
      <c r="G502" s="1">
        <v>36490</v>
      </c>
      <c r="H502" s="1">
        <v>45169</v>
      </c>
      <c r="I502">
        <f>_xlfn.XLOOKUP(J502,Tables!Y:Y,Tables!X:X)</f>
        <v>7010</v>
      </c>
      <c r="J502" t="s">
        <v>41</v>
      </c>
      <c r="K502">
        <f>_xlfn.XLOOKUP(L502,Tables!U:U,Tables!S:S)</f>
        <v>2001</v>
      </c>
      <c r="L502" t="s">
        <v>36</v>
      </c>
      <c r="M502">
        <f>_xlfn.XLOOKUP(N502,Tables!AC:AC,Tables!AA:AA)</f>
        <v>7014</v>
      </c>
      <c r="N502" t="s">
        <v>42</v>
      </c>
    </row>
    <row r="503" spans="1:14" x14ac:dyDescent="0.25">
      <c r="A503" t="s">
        <v>565</v>
      </c>
      <c r="B503" t="s">
        <v>566</v>
      </c>
      <c r="C503">
        <f>_xlfn.XLOOKUP(D503,Tables!N:N,Tables!M:M)</f>
        <v>311</v>
      </c>
      <c r="D503" t="s">
        <v>40</v>
      </c>
      <c r="E503">
        <f>_xlfn.XLOOKUP(F503,Tables!Q:Q,Tables!P:P)</f>
        <v>12000</v>
      </c>
      <c r="F503" t="s">
        <v>470</v>
      </c>
      <c r="G503" s="1">
        <v>27238</v>
      </c>
      <c r="H503" s="1">
        <v>44074</v>
      </c>
      <c r="I503">
        <f>_xlfn.XLOOKUP(J503,Tables!Y:Y,Tables!X:X)</f>
        <v>8010</v>
      </c>
      <c r="J503" t="s">
        <v>61</v>
      </c>
      <c r="K503">
        <f>_xlfn.XLOOKUP(L503,Tables!U:U,Tables!S:S)</f>
        <v>1002</v>
      </c>
      <c r="L503" t="s">
        <v>12</v>
      </c>
      <c r="M503">
        <f>_xlfn.XLOOKUP(N503,Tables!AC:AC,Tables!AA:AA)</f>
        <v>8014</v>
      </c>
      <c r="N503" t="s">
        <v>204</v>
      </c>
    </row>
    <row r="504" spans="1:14" x14ac:dyDescent="0.25">
      <c r="A504" t="s">
        <v>495</v>
      </c>
      <c r="B504" t="s">
        <v>427</v>
      </c>
      <c r="C504">
        <f>_xlfn.XLOOKUP(D504,Tables!N:N,Tables!M:M)</f>
        <v>310</v>
      </c>
      <c r="D504" t="s">
        <v>9</v>
      </c>
      <c r="E504">
        <f>_xlfn.XLOOKUP(F504,Tables!Q:Q,Tables!P:P)</f>
        <v>9000</v>
      </c>
      <c r="F504" t="s">
        <v>446</v>
      </c>
      <c r="G504" s="1">
        <v>32975</v>
      </c>
      <c r="H504" s="1">
        <v>44853</v>
      </c>
      <c r="I504">
        <f>_xlfn.XLOOKUP(J504,Tables!Y:Y,Tables!X:X)</f>
        <v>4010</v>
      </c>
      <c r="J504" t="s">
        <v>115</v>
      </c>
      <c r="K504">
        <f>_xlfn.XLOOKUP(L504,Tables!U:U,Tables!S:S)</f>
        <v>1001</v>
      </c>
      <c r="L504" t="s">
        <v>55</v>
      </c>
      <c r="M504">
        <f>_xlfn.XLOOKUP(N504,Tables!AC:AC,Tables!AA:AA)</f>
        <v>4014</v>
      </c>
      <c r="N504" t="s">
        <v>117</v>
      </c>
    </row>
    <row r="505" spans="1:14" x14ac:dyDescent="0.25">
      <c r="A505" t="s">
        <v>567</v>
      </c>
      <c r="B505" t="s">
        <v>568</v>
      </c>
      <c r="C505">
        <f>_xlfn.XLOOKUP(D505,Tables!N:N,Tables!M:M)</f>
        <v>311</v>
      </c>
      <c r="D505" t="s">
        <v>40</v>
      </c>
      <c r="E505">
        <f>_xlfn.XLOOKUP(F505,Tables!Q:Q,Tables!P:P)</f>
        <v>15000</v>
      </c>
      <c r="F505" t="s">
        <v>441</v>
      </c>
      <c r="G505" s="1">
        <v>32246</v>
      </c>
      <c r="H505" s="1">
        <v>44480</v>
      </c>
      <c r="I505">
        <f>_xlfn.XLOOKUP(J505,Tables!Y:Y,Tables!X:X)</f>
        <v>8010</v>
      </c>
      <c r="J505" t="s">
        <v>61</v>
      </c>
      <c r="K505">
        <f>_xlfn.XLOOKUP(L505,Tables!U:U,Tables!S:S)</f>
        <v>1003</v>
      </c>
      <c r="L505" t="s">
        <v>32</v>
      </c>
      <c r="M505">
        <f>_xlfn.XLOOKUP(N505,Tables!AC:AC,Tables!AA:AA)</f>
        <v>8014</v>
      </c>
      <c r="N505" t="s">
        <v>204</v>
      </c>
    </row>
    <row r="506" spans="1:14" x14ac:dyDescent="0.25">
      <c r="A506" t="s">
        <v>569</v>
      </c>
      <c r="B506" t="s">
        <v>570</v>
      </c>
      <c r="C506">
        <f>_xlfn.XLOOKUP(D506,Tables!N:N,Tables!M:M)</f>
        <v>311</v>
      </c>
      <c r="D506" t="s">
        <v>40</v>
      </c>
      <c r="E506">
        <f>_xlfn.XLOOKUP(F506,Tables!Q:Q,Tables!P:P)</f>
        <v>13000</v>
      </c>
      <c r="F506" t="s">
        <v>413</v>
      </c>
      <c r="G506" s="1">
        <v>33371</v>
      </c>
      <c r="H506" s="1">
        <v>44016</v>
      </c>
      <c r="I506">
        <f>_xlfn.XLOOKUP(J506,Tables!Y:Y,Tables!X:X)</f>
        <v>2010</v>
      </c>
      <c r="J506" t="s">
        <v>86</v>
      </c>
      <c r="K506">
        <f>_xlfn.XLOOKUP(L506,Tables!U:U,Tables!S:S)</f>
        <v>1003</v>
      </c>
      <c r="L506" t="s">
        <v>32</v>
      </c>
      <c r="M506">
        <f>_xlfn.XLOOKUP(N506,Tables!AC:AC,Tables!AA:AA)</f>
        <v>2012</v>
      </c>
      <c r="N506" t="s">
        <v>87</v>
      </c>
    </row>
    <row r="507" spans="1:14" x14ac:dyDescent="0.25">
      <c r="A507" t="s">
        <v>429</v>
      </c>
      <c r="B507" t="s">
        <v>571</v>
      </c>
      <c r="C507">
        <f>_xlfn.XLOOKUP(D507,Tables!N:N,Tables!M:M)</f>
        <v>311</v>
      </c>
      <c r="D507" t="s">
        <v>40</v>
      </c>
      <c r="E507">
        <f>_xlfn.XLOOKUP(F507,Tables!Q:Q,Tables!P:P)</f>
        <v>9000</v>
      </c>
      <c r="F507" t="s">
        <v>446</v>
      </c>
      <c r="G507" s="1">
        <v>34668</v>
      </c>
      <c r="H507" s="1">
        <v>45193</v>
      </c>
      <c r="I507">
        <f>_xlfn.XLOOKUP(J507,Tables!Y:Y,Tables!X:X)</f>
        <v>7010</v>
      </c>
      <c r="J507" t="s">
        <v>41</v>
      </c>
      <c r="K507">
        <f>_xlfn.XLOOKUP(L507,Tables!U:U,Tables!S:S)</f>
        <v>2001</v>
      </c>
      <c r="L507" t="s">
        <v>36</v>
      </c>
      <c r="M507">
        <f>_xlfn.XLOOKUP(N507,Tables!AC:AC,Tables!AA:AA)</f>
        <v>7014</v>
      </c>
      <c r="N507" t="s">
        <v>42</v>
      </c>
    </row>
    <row r="508" spans="1:14" x14ac:dyDescent="0.25">
      <c r="A508" t="s">
        <v>569</v>
      </c>
      <c r="B508" t="s">
        <v>572</v>
      </c>
      <c r="C508">
        <f>_xlfn.XLOOKUP(D508,Tables!N:N,Tables!M:M)</f>
        <v>311</v>
      </c>
      <c r="D508" t="s">
        <v>40</v>
      </c>
      <c r="E508">
        <f>_xlfn.XLOOKUP(F508,Tables!Q:Q,Tables!P:P)</f>
        <v>13000</v>
      </c>
      <c r="F508" t="s">
        <v>413</v>
      </c>
      <c r="G508" s="1">
        <v>36042</v>
      </c>
      <c r="H508" s="1">
        <v>45430</v>
      </c>
      <c r="I508">
        <f>_xlfn.XLOOKUP(J508,Tables!Y:Y,Tables!X:X)</f>
        <v>2010</v>
      </c>
      <c r="J508" t="s">
        <v>86</v>
      </c>
      <c r="K508">
        <f>_xlfn.XLOOKUP(L508,Tables!U:U,Tables!S:S)</f>
        <v>2001</v>
      </c>
      <c r="L508" t="s">
        <v>36</v>
      </c>
      <c r="M508">
        <f>_xlfn.XLOOKUP(N508,Tables!AC:AC,Tables!AA:AA)</f>
        <v>2014</v>
      </c>
      <c r="N508" t="s">
        <v>101</v>
      </c>
    </row>
    <row r="509" spans="1:14" x14ac:dyDescent="0.25">
      <c r="A509" t="s">
        <v>449</v>
      </c>
      <c r="B509" t="s">
        <v>573</v>
      </c>
      <c r="C509">
        <f>_xlfn.XLOOKUP(D509,Tables!N:N,Tables!M:M)</f>
        <v>310</v>
      </c>
      <c r="D509" t="s">
        <v>9</v>
      </c>
      <c r="E509">
        <f>_xlfn.XLOOKUP(F509,Tables!Q:Q,Tables!P:P)</f>
        <v>13000</v>
      </c>
      <c r="F509" t="s">
        <v>413</v>
      </c>
      <c r="G509" s="1">
        <v>26326</v>
      </c>
      <c r="H509" s="1">
        <v>45543</v>
      </c>
      <c r="I509">
        <f>_xlfn.XLOOKUP(J509,Tables!Y:Y,Tables!X:X)</f>
        <v>1010</v>
      </c>
      <c r="J509" t="s">
        <v>65</v>
      </c>
      <c r="K509">
        <f>_xlfn.XLOOKUP(L509,Tables!U:U,Tables!S:S)</f>
        <v>1003</v>
      </c>
      <c r="L509" t="s">
        <v>32</v>
      </c>
      <c r="M509">
        <f>_xlfn.XLOOKUP(N509,Tables!AC:AC,Tables!AA:AA)</f>
        <v>1014</v>
      </c>
      <c r="N509" t="s">
        <v>156</v>
      </c>
    </row>
    <row r="510" spans="1:14" x14ac:dyDescent="0.25">
      <c r="A510" t="s">
        <v>739</v>
      </c>
      <c r="B510" t="s">
        <v>709</v>
      </c>
      <c r="C510">
        <f>_xlfn.XLOOKUP(D510,Tables!N:N,Tables!M:M)</f>
        <v>310</v>
      </c>
      <c r="D510" t="s">
        <v>9</v>
      </c>
      <c r="E510">
        <f>_xlfn.XLOOKUP(F510,Tables!Q:Q,Tables!P:P)</f>
        <v>14000</v>
      </c>
      <c r="F510" t="s">
        <v>432</v>
      </c>
      <c r="G510" s="1">
        <v>35744</v>
      </c>
      <c r="H510" s="1">
        <v>45513</v>
      </c>
      <c r="I510">
        <f>_xlfn.XLOOKUP(J510,Tables!Y:Y,Tables!X:X)</f>
        <v>7010</v>
      </c>
      <c r="J510" t="s">
        <v>41</v>
      </c>
      <c r="K510">
        <f>_xlfn.XLOOKUP(L510,Tables!U:U,Tables!S:S)</f>
        <v>1001</v>
      </c>
      <c r="L510" t="s">
        <v>55</v>
      </c>
      <c r="M510">
        <f>_xlfn.XLOOKUP(N510,Tables!AC:AC,Tables!AA:AA)</f>
        <v>7012</v>
      </c>
      <c r="N510" t="s">
        <v>123</v>
      </c>
    </row>
    <row r="511" spans="1:14" x14ac:dyDescent="0.25">
      <c r="A511" t="s">
        <v>740</v>
      </c>
      <c r="B511" t="s">
        <v>710</v>
      </c>
      <c r="C511">
        <f>_xlfn.XLOOKUP(D511,Tables!N:N,Tables!M:M)</f>
        <v>310</v>
      </c>
      <c r="D511" t="s">
        <v>9</v>
      </c>
      <c r="E511">
        <f>_xlfn.XLOOKUP(F511,Tables!Q:Q,Tables!P:P)</f>
        <v>14000</v>
      </c>
      <c r="F511" t="s">
        <v>432</v>
      </c>
      <c r="G511" s="1">
        <v>30220</v>
      </c>
      <c r="H511" s="1">
        <v>43821</v>
      </c>
      <c r="I511">
        <f>_xlfn.XLOOKUP(J511,Tables!Y:Y,Tables!X:X)</f>
        <v>5010</v>
      </c>
      <c r="J511" t="s">
        <v>750</v>
      </c>
      <c r="K511">
        <f>_xlfn.XLOOKUP(L511,Tables!U:U,Tables!S:S)</f>
        <v>1002</v>
      </c>
      <c r="L511" t="s">
        <v>12</v>
      </c>
      <c r="M511">
        <f>_xlfn.XLOOKUP(N511,Tables!AC:AC,Tables!AA:AA)</f>
        <v>5014</v>
      </c>
      <c r="N511" t="s">
        <v>291</v>
      </c>
    </row>
    <row r="512" spans="1:14" x14ac:dyDescent="0.25">
      <c r="A512" t="s">
        <v>574</v>
      </c>
      <c r="B512" t="s">
        <v>575</v>
      </c>
      <c r="C512">
        <f>_xlfn.XLOOKUP(D512,Tables!N:N,Tables!M:M)</f>
        <v>310</v>
      </c>
      <c r="D512" t="s">
        <v>9</v>
      </c>
      <c r="E512">
        <f>_xlfn.XLOOKUP(F512,Tables!Q:Q,Tables!P:P)</f>
        <v>7000</v>
      </c>
      <c r="F512" t="s">
        <v>430</v>
      </c>
      <c r="G512" s="1">
        <v>31225</v>
      </c>
      <c r="H512" s="1">
        <v>45153</v>
      </c>
      <c r="I512">
        <f>_xlfn.XLOOKUP(J512,Tables!Y:Y,Tables!X:X)</f>
        <v>8010</v>
      </c>
      <c r="J512" t="s">
        <v>61</v>
      </c>
      <c r="K512">
        <f>_xlfn.XLOOKUP(L512,Tables!U:U,Tables!S:S)</f>
        <v>2001</v>
      </c>
      <c r="L512" t="s">
        <v>36</v>
      </c>
      <c r="M512">
        <f>_xlfn.XLOOKUP(N512,Tables!AC:AC,Tables!AA:AA)</f>
        <v>8012</v>
      </c>
      <c r="N512" t="s">
        <v>62</v>
      </c>
    </row>
    <row r="513" spans="1:14" x14ac:dyDescent="0.25">
      <c r="A513" t="s">
        <v>576</v>
      </c>
      <c r="B513" t="s">
        <v>577</v>
      </c>
      <c r="C513">
        <f>_xlfn.XLOOKUP(D513,Tables!N:N,Tables!M:M)</f>
        <v>310</v>
      </c>
      <c r="D513" t="s">
        <v>9</v>
      </c>
      <c r="E513">
        <f>_xlfn.XLOOKUP(F513,Tables!Q:Q,Tables!P:P)</f>
        <v>10000</v>
      </c>
      <c r="F513" t="s">
        <v>423</v>
      </c>
      <c r="G513" s="1">
        <v>36451</v>
      </c>
      <c r="H513" s="1">
        <v>44457</v>
      </c>
      <c r="I513">
        <f>_xlfn.XLOOKUP(J513,Tables!Y:Y,Tables!X:X)</f>
        <v>9050</v>
      </c>
      <c r="J513" t="s">
        <v>54</v>
      </c>
      <c r="K513">
        <f>_xlfn.XLOOKUP(L513,Tables!U:U,Tables!S:S)</f>
        <v>1002</v>
      </c>
      <c r="L513" t="s">
        <v>12</v>
      </c>
      <c r="M513">
        <f>_xlfn.XLOOKUP(N513,Tables!AC:AC,Tables!AA:AA)</f>
        <v>9052</v>
      </c>
      <c r="N513" t="s">
        <v>144</v>
      </c>
    </row>
    <row r="514" spans="1:14" x14ac:dyDescent="0.25">
      <c r="A514" t="s">
        <v>741</v>
      </c>
      <c r="B514" t="s">
        <v>711</v>
      </c>
      <c r="C514">
        <f>_xlfn.XLOOKUP(D514,Tables!N:N,Tables!M:M)</f>
        <v>310</v>
      </c>
      <c r="D514" t="s">
        <v>9</v>
      </c>
      <c r="E514">
        <f>_xlfn.XLOOKUP(F514,Tables!Q:Q,Tables!P:P)</f>
        <v>14000</v>
      </c>
      <c r="F514" t="s">
        <v>432</v>
      </c>
      <c r="G514" s="1">
        <v>25996</v>
      </c>
      <c r="H514" s="1">
        <v>44148</v>
      </c>
      <c r="I514">
        <f>_xlfn.XLOOKUP(J514,Tables!Y:Y,Tables!X:X)</f>
        <v>3010</v>
      </c>
      <c r="J514" t="s">
        <v>11</v>
      </c>
      <c r="K514">
        <f>_xlfn.XLOOKUP(L514,Tables!U:U,Tables!S:S)</f>
        <v>1002</v>
      </c>
      <c r="L514" t="s">
        <v>12</v>
      </c>
      <c r="M514">
        <f>_xlfn.XLOOKUP(N514,Tables!AC:AC,Tables!AA:AA)</f>
        <v>3015</v>
      </c>
      <c r="N514" t="s">
        <v>45</v>
      </c>
    </row>
    <row r="515" spans="1:14" x14ac:dyDescent="0.25">
      <c r="A515" t="s">
        <v>578</v>
      </c>
      <c r="B515" t="s">
        <v>579</v>
      </c>
      <c r="C515">
        <f>_xlfn.XLOOKUP(D515,Tables!N:N,Tables!M:M)</f>
        <v>310</v>
      </c>
      <c r="D515" t="s">
        <v>9</v>
      </c>
      <c r="E515">
        <f>_xlfn.XLOOKUP(F515,Tables!Q:Q,Tables!P:P)</f>
        <v>7000</v>
      </c>
      <c r="F515" t="s">
        <v>430</v>
      </c>
      <c r="G515" s="1">
        <v>37051</v>
      </c>
      <c r="H515" s="1">
        <v>45026</v>
      </c>
      <c r="I515">
        <f>_xlfn.XLOOKUP(J515,Tables!Y:Y,Tables!X:X)</f>
        <v>3010</v>
      </c>
      <c r="J515" t="s">
        <v>11</v>
      </c>
      <c r="K515">
        <f>_xlfn.XLOOKUP(L515,Tables!U:U,Tables!S:S)</f>
        <v>1002</v>
      </c>
      <c r="L515" t="s">
        <v>12</v>
      </c>
      <c r="M515">
        <f>_xlfn.XLOOKUP(N515,Tables!AC:AC,Tables!AA:AA)</f>
        <v>3015</v>
      </c>
      <c r="N515" t="s">
        <v>45</v>
      </c>
    </row>
    <row r="516" spans="1:14" x14ac:dyDescent="0.25">
      <c r="A516" t="s">
        <v>461</v>
      </c>
      <c r="B516" t="s">
        <v>580</v>
      </c>
      <c r="C516">
        <f>_xlfn.XLOOKUP(D516,Tables!N:N,Tables!M:M)</f>
        <v>310</v>
      </c>
      <c r="D516" t="s">
        <v>9</v>
      </c>
      <c r="E516">
        <f>_xlfn.XLOOKUP(F516,Tables!Q:Q,Tables!P:P)</f>
        <v>7000</v>
      </c>
      <c r="F516" t="s">
        <v>430</v>
      </c>
      <c r="G516" s="1">
        <v>29163</v>
      </c>
      <c r="H516" s="1">
        <v>45145</v>
      </c>
      <c r="I516">
        <f>_xlfn.XLOOKUP(J516,Tables!Y:Y,Tables!X:X)</f>
        <v>9010</v>
      </c>
      <c r="J516" t="s">
        <v>24</v>
      </c>
      <c r="K516">
        <f>_xlfn.XLOOKUP(L516,Tables!U:U,Tables!S:S)</f>
        <v>1001</v>
      </c>
      <c r="L516" t="s">
        <v>55</v>
      </c>
      <c r="M516">
        <f>_xlfn.XLOOKUP(N516,Tables!AC:AC,Tables!AA:AA)</f>
        <v>9015</v>
      </c>
      <c r="N516" t="s">
        <v>163</v>
      </c>
    </row>
    <row r="517" spans="1:14" x14ac:dyDescent="0.25">
      <c r="A517" t="s">
        <v>581</v>
      </c>
      <c r="B517" t="s">
        <v>539</v>
      </c>
      <c r="C517">
        <f>_xlfn.XLOOKUP(D517,Tables!N:N,Tables!M:M)</f>
        <v>310</v>
      </c>
      <c r="D517" t="s">
        <v>9</v>
      </c>
      <c r="E517">
        <f>_xlfn.XLOOKUP(F517,Tables!Q:Q,Tables!P:P)</f>
        <v>5000</v>
      </c>
      <c r="F517" t="s">
        <v>416</v>
      </c>
      <c r="G517" s="1">
        <v>26991</v>
      </c>
      <c r="H517" s="1">
        <v>44118</v>
      </c>
      <c r="I517">
        <f>_xlfn.XLOOKUP(J517,Tables!Y:Y,Tables!X:X)</f>
        <v>8010</v>
      </c>
      <c r="J517" t="s">
        <v>61</v>
      </c>
      <c r="K517">
        <f>_xlfn.XLOOKUP(L517,Tables!U:U,Tables!S:S)</f>
        <v>2001</v>
      </c>
      <c r="L517" t="s">
        <v>36</v>
      </c>
      <c r="M517">
        <f>_xlfn.XLOOKUP(N517,Tables!AC:AC,Tables!AA:AA)</f>
        <v>8012</v>
      </c>
      <c r="N517" t="s">
        <v>62</v>
      </c>
    </row>
    <row r="518" spans="1:14" x14ac:dyDescent="0.25">
      <c r="A518" t="s">
        <v>442</v>
      </c>
      <c r="B518" t="s">
        <v>582</v>
      </c>
      <c r="C518">
        <f>_xlfn.XLOOKUP(D518,Tables!N:N,Tables!M:M)</f>
        <v>310</v>
      </c>
      <c r="D518" t="s">
        <v>9</v>
      </c>
      <c r="E518">
        <f>_xlfn.XLOOKUP(F518,Tables!Q:Q,Tables!P:P)</f>
        <v>10000</v>
      </c>
      <c r="F518" t="s">
        <v>423</v>
      </c>
      <c r="G518" s="1">
        <v>27894</v>
      </c>
      <c r="H518" s="1">
        <v>44461</v>
      </c>
      <c r="I518">
        <f>_xlfn.XLOOKUP(J518,Tables!Y:Y,Tables!X:X)</f>
        <v>5010</v>
      </c>
      <c r="J518" t="s">
        <v>750</v>
      </c>
      <c r="K518">
        <f>_xlfn.XLOOKUP(L518,Tables!U:U,Tables!S:S)</f>
        <v>1002</v>
      </c>
      <c r="L518" t="s">
        <v>12</v>
      </c>
      <c r="M518">
        <f>_xlfn.XLOOKUP(N518,Tables!AC:AC,Tables!AA:AA)</f>
        <v>5012</v>
      </c>
      <c r="N518" t="s">
        <v>77</v>
      </c>
    </row>
    <row r="519" spans="1:14" x14ac:dyDescent="0.25">
      <c r="A519" t="s">
        <v>583</v>
      </c>
      <c r="B519" t="s">
        <v>584</v>
      </c>
      <c r="C519">
        <f>_xlfn.XLOOKUP(D519,Tables!N:N,Tables!M:M)</f>
        <v>310</v>
      </c>
      <c r="D519" t="s">
        <v>9</v>
      </c>
      <c r="E519">
        <f>_xlfn.XLOOKUP(F519,Tables!Q:Q,Tables!P:P)</f>
        <v>5000</v>
      </c>
      <c r="F519" t="s">
        <v>416</v>
      </c>
      <c r="G519" s="1">
        <v>32755</v>
      </c>
      <c r="H519" s="1">
        <v>44925</v>
      </c>
      <c r="I519">
        <f>_xlfn.XLOOKUP(J519,Tables!Y:Y,Tables!X:X)</f>
        <v>5010</v>
      </c>
      <c r="J519" t="s">
        <v>750</v>
      </c>
      <c r="K519">
        <f>_xlfn.XLOOKUP(L519,Tables!U:U,Tables!S:S)</f>
        <v>1001</v>
      </c>
      <c r="L519" t="s">
        <v>55</v>
      </c>
      <c r="M519">
        <f>_xlfn.XLOOKUP(N519,Tables!AC:AC,Tables!AA:AA)</f>
        <v>5014</v>
      </c>
      <c r="N519" t="s">
        <v>291</v>
      </c>
    </row>
    <row r="520" spans="1:14" x14ac:dyDescent="0.25">
      <c r="A520" t="s">
        <v>585</v>
      </c>
      <c r="B520" t="s">
        <v>546</v>
      </c>
      <c r="C520">
        <f>_xlfn.XLOOKUP(D520,Tables!N:N,Tables!M:M)</f>
        <v>311</v>
      </c>
      <c r="D520" t="s">
        <v>40</v>
      </c>
      <c r="E520">
        <f>_xlfn.XLOOKUP(F520,Tables!Q:Q,Tables!P:P)</f>
        <v>9000</v>
      </c>
      <c r="F520" t="s">
        <v>446</v>
      </c>
      <c r="G520" s="1">
        <v>25309</v>
      </c>
      <c r="H520" s="1">
        <v>45445</v>
      </c>
      <c r="I520">
        <f>_xlfn.XLOOKUP(J520,Tables!Y:Y,Tables!X:X)</f>
        <v>9010</v>
      </c>
      <c r="J520" t="s">
        <v>24</v>
      </c>
      <c r="K520">
        <f>_xlfn.XLOOKUP(L520,Tables!U:U,Tables!S:S)</f>
        <v>1002</v>
      </c>
      <c r="L520" t="s">
        <v>12</v>
      </c>
      <c r="M520">
        <f>_xlfn.XLOOKUP(N520,Tables!AC:AC,Tables!AA:AA)</f>
        <v>9015</v>
      </c>
      <c r="N520" t="s">
        <v>163</v>
      </c>
    </row>
    <row r="521" spans="1:14" x14ac:dyDescent="0.25">
      <c r="A521" t="s">
        <v>586</v>
      </c>
      <c r="B521" t="s">
        <v>587</v>
      </c>
      <c r="C521">
        <f>_xlfn.XLOOKUP(D521,Tables!N:N,Tables!M:M)</f>
        <v>310</v>
      </c>
      <c r="D521" t="s">
        <v>9</v>
      </c>
      <c r="E521">
        <f>_xlfn.XLOOKUP(F521,Tables!Q:Q,Tables!P:P)</f>
        <v>10000</v>
      </c>
      <c r="F521" t="s">
        <v>423</v>
      </c>
      <c r="G521" s="1">
        <v>32884</v>
      </c>
      <c r="H521" s="1">
        <v>44217</v>
      </c>
      <c r="I521">
        <f>_xlfn.XLOOKUP(J521,Tables!Y:Y,Tables!X:X)</f>
        <v>1010</v>
      </c>
      <c r="J521" t="s">
        <v>65</v>
      </c>
      <c r="K521">
        <f>_xlfn.XLOOKUP(L521,Tables!U:U,Tables!S:S)</f>
        <v>1001</v>
      </c>
      <c r="L521" t="s">
        <v>55</v>
      </c>
      <c r="M521">
        <f>_xlfn.XLOOKUP(N521,Tables!AC:AC,Tables!AA:AA)</f>
        <v>1014</v>
      </c>
      <c r="N521" t="s">
        <v>156</v>
      </c>
    </row>
    <row r="522" spans="1:14" x14ac:dyDescent="0.25">
      <c r="A522" t="s">
        <v>588</v>
      </c>
      <c r="B522" t="s">
        <v>492</v>
      </c>
      <c r="C522">
        <f>_xlfn.XLOOKUP(D522,Tables!N:N,Tables!M:M)</f>
        <v>310</v>
      </c>
      <c r="D522" t="s">
        <v>9</v>
      </c>
      <c r="E522">
        <f>_xlfn.XLOOKUP(F522,Tables!Q:Q,Tables!P:P)</f>
        <v>5000</v>
      </c>
      <c r="F522" t="s">
        <v>416</v>
      </c>
      <c r="G522" s="1">
        <v>24336</v>
      </c>
      <c r="H522" s="1">
        <v>44201</v>
      </c>
      <c r="I522">
        <f>_xlfn.XLOOKUP(J522,Tables!Y:Y,Tables!X:X)</f>
        <v>5010</v>
      </c>
      <c r="J522" t="s">
        <v>750</v>
      </c>
      <c r="K522">
        <f>_xlfn.XLOOKUP(L522,Tables!U:U,Tables!S:S)</f>
        <v>1003</v>
      </c>
      <c r="L522" t="s">
        <v>32</v>
      </c>
      <c r="M522">
        <f>_xlfn.XLOOKUP(N522,Tables!AC:AC,Tables!AA:AA)</f>
        <v>5012</v>
      </c>
      <c r="N522" t="s">
        <v>77</v>
      </c>
    </row>
    <row r="523" spans="1:14" x14ac:dyDescent="0.25">
      <c r="A523" t="s">
        <v>589</v>
      </c>
      <c r="B523" t="s">
        <v>590</v>
      </c>
      <c r="C523">
        <f>_xlfn.XLOOKUP(D523,Tables!N:N,Tables!M:M)</f>
        <v>310</v>
      </c>
      <c r="D523" t="s">
        <v>9</v>
      </c>
      <c r="E523">
        <f>_xlfn.XLOOKUP(F523,Tables!Q:Q,Tables!P:P)</f>
        <v>7000</v>
      </c>
      <c r="F523" t="s">
        <v>430</v>
      </c>
      <c r="G523" s="1">
        <v>24217</v>
      </c>
      <c r="H523" s="1">
        <v>43782</v>
      </c>
      <c r="I523">
        <f>_xlfn.XLOOKUP(J523,Tables!Y:Y,Tables!X:X)</f>
        <v>7010</v>
      </c>
      <c r="J523" t="s">
        <v>41</v>
      </c>
      <c r="K523">
        <f>_xlfn.XLOOKUP(L523,Tables!U:U,Tables!S:S)</f>
        <v>1001</v>
      </c>
      <c r="L523" t="s">
        <v>55</v>
      </c>
      <c r="M523">
        <f>_xlfn.XLOOKUP(N523,Tables!AC:AC,Tables!AA:AA)</f>
        <v>7012</v>
      </c>
      <c r="N523" t="s">
        <v>123</v>
      </c>
    </row>
    <row r="524" spans="1:14" x14ac:dyDescent="0.25">
      <c r="A524" t="s">
        <v>591</v>
      </c>
      <c r="B524" t="s">
        <v>712</v>
      </c>
      <c r="C524">
        <f>_xlfn.XLOOKUP(D524,Tables!N:N,Tables!M:M)</f>
        <v>310</v>
      </c>
      <c r="D524" t="s">
        <v>9</v>
      </c>
      <c r="E524">
        <f>_xlfn.XLOOKUP(F524,Tables!Q:Q,Tables!P:P)</f>
        <v>14000</v>
      </c>
      <c r="F524" t="s">
        <v>432</v>
      </c>
      <c r="G524" s="1">
        <v>31025</v>
      </c>
      <c r="H524" s="1">
        <v>45276</v>
      </c>
      <c r="I524">
        <f>_xlfn.XLOOKUP(J524,Tables!Y:Y,Tables!X:X)</f>
        <v>2010</v>
      </c>
      <c r="J524" t="s">
        <v>86</v>
      </c>
      <c r="K524">
        <f>_xlfn.XLOOKUP(L524,Tables!U:U,Tables!S:S)</f>
        <v>2001</v>
      </c>
      <c r="L524" t="s">
        <v>36</v>
      </c>
      <c r="M524">
        <f>_xlfn.XLOOKUP(N524,Tables!AC:AC,Tables!AA:AA)</f>
        <v>2014</v>
      </c>
      <c r="N524" t="s">
        <v>101</v>
      </c>
    </row>
    <row r="525" spans="1:14" x14ac:dyDescent="0.25">
      <c r="A525" t="s">
        <v>592</v>
      </c>
      <c r="B525" t="s">
        <v>361</v>
      </c>
      <c r="C525">
        <f>_xlfn.XLOOKUP(D525,Tables!N:N,Tables!M:M)</f>
        <v>310</v>
      </c>
      <c r="D525" t="s">
        <v>9</v>
      </c>
      <c r="E525">
        <f>_xlfn.XLOOKUP(F525,Tables!Q:Q,Tables!P:P)</f>
        <v>2000</v>
      </c>
      <c r="F525" t="s">
        <v>458</v>
      </c>
      <c r="G525" s="1">
        <v>36418</v>
      </c>
      <c r="H525" s="1">
        <v>45564</v>
      </c>
      <c r="I525">
        <f>_xlfn.XLOOKUP(J525,Tables!Y:Y,Tables!X:X)</f>
        <v>2010</v>
      </c>
      <c r="J525" t="s">
        <v>86</v>
      </c>
      <c r="K525">
        <f>_xlfn.XLOOKUP(L525,Tables!U:U,Tables!S:S)</f>
        <v>1001</v>
      </c>
      <c r="L525" t="s">
        <v>55</v>
      </c>
      <c r="M525">
        <f>_xlfn.XLOOKUP(N525,Tables!AC:AC,Tables!AA:AA)</f>
        <v>2014</v>
      </c>
      <c r="N525" t="s">
        <v>101</v>
      </c>
    </row>
    <row r="526" spans="1:14" x14ac:dyDescent="0.25">
      <c r="A526" t="s">
        <v>729</v>
      </c>
      <c r="B526" t="s">
        <v>713</v>
      </c>
      <c r="C526">
        <f>_xlfn.XLOOKUP(D526,Tables!N:N,Tables!M:M)</f>
        <v>311</v>
      </c>
      <c r="D526" t="s">
        <v>40</v>
      </c>
      <c r="E526">
        <f>_xlfn.XLOOKUP(F526,Tables!Q:Q,Tables!P:P)</f>
        <v>14000</v>
      </c>
      <c r="F526" t="s">
        <v>432</v>
      </c>
      <c r="G526" s="1">
        <v>27880</v>
      </c>
      <c r="H526" s="1">
        <v>45309</v>
      </c>
      <c r="I526">
        <f>_xlfn.XLOOKUP(J526,Tables!Y:Y,Tables!X:X)</f>
        <v>8010</v>
      </c>
      <c r="J526" t="s">
        <v>61</v>
      </c>
      <c r="K526">
        <f>_xlfn.XLOOKUP(L526,Tables!U:U,Tables!S:S)</f>
        <v>2001</v>
      </c>
      <c r="L526" t="s">
        <v>36</v>
      </c>
      <c r="M526">
        <f>_xlfn.XLOOKUP(N526,Tables!AC:AC,Tables!AA:AA)</f>
        <v>8014</v>
      </c>
      <c r="N526" t="s">
        <v>204</v>
      </c>
    </row>
    <row r="527" spans="1:14" x14ac:dyDescent="0.25">
      <c r="A527" t="s">
        <v>593</v>
      </c>
      <c r="B527" t="s">
        <v>499</v>
      </c>
      <c r="C527">
        <f>_xlfn.XLOOKUP(D527,Tables!N:N,Tables!M:M)</f>
        <v>311</v>
      </c>
      <c r="D527" t="s">
        <v>40</v>
      </c>
      <c r="E527">
        <f>_xlfn.XLOOKUP(F527,Tables!Q:Q,Tables!P:P)</f>
        <v>13000</v>
      </c>
      <c r="F527" t="s">
        <v>413</v>
      </c>
      <c r="G527" s="1">
        <v>32702</v>
      </c>
      <c r="H527" s="1">
        <v>43768</v>
      </c>
      <c r="I527">
        <f>_xlfn.XLOOKUP(J527,Tables!Y:Y,Tables!X:X)</f>
        <v>2010</v>
      </c>
      <c r="J527" t="s">
        <v>86</v>
      </c>
      <c r="K527">
        <f>_xlfn.XLOOKUP(L527,Tables!U:U,Tables!S:S)</f>
        <v>1003</v>
      </c>
      <c r="L527" t="s">
        <v>32</v>
      </c>
      <c r="M527">
        <f>_xlfn.XLOOKUP(N527,Tables!AC:AC,Tables!AA:AA)</f>
        <v>2014</v>
      </c>
      <c r="N527" t="s">
        <v>101</v>
      </c>
    </row>
    <row r="528" spans="1:14" x14ac:dyDescent="0.25">
      <c r="A528" t="s">
        <v>43</v>
      </c>
      <c r="B528" t="s">
        <v>594</v>
      </c>
      <c r="C528">
        <f>_xlfn.XLOOKUP(D528,Tables!N:N,Tables!M:M)</f>
        <v>311</v>
      </c>
      <c r="D528" t="s">
        <v>40</v>
      </c>
      <c r="E528">
        <f>_xlfn.XLOOKUP(F528,Tables!Q:Q,Tables!P:P)</f>
        <v>13000</v>
      </c>
      <c r="F528" t="s">
        <v>413</v>
      </c>
      <c r="G528" s="1">
        <v>37985</v>
      </c>
      <c r="H528" s="1">
        <v>43771</v>
      </c>
      <c r="I528">
        <f>_xlfn.XLOOKUP(J528,Tables!Y:Y,Tables!X:X)</f>
        <v>2010</v>
      </c>
      <c r="J528" t="s">
        <v>86</v>
      </c>
      <c r="K528">
        <f>_xlfn.XLOOKUP(L528,Tables!U:U,Tables!S:S)</f>
        <v>1003</v>
      </c>
      <c r="L528" t="s">
        <v>32</v>
      </c>
      <c r="M528">
        <f>_xlfn.XLOOKUP(N528,Tables!AC:AC,Tables!AA:AA)</f>
        <v>2012</v>
      </c>
      <c r="N528" t="s">
        <v>87</v>
      </c>
    </row>
    <row r="529" spans="1:14" x14ac:dyDescent="0.25">
      <c r="A529" t="s">
        <v>506</v>
      </c>
      <c r="B529" t="s">
        <v>595</v>
      </c>
      <c r="C529">
        <f>_xlfn.XLOOKUP(D529,Tables!N:N,Tables!M:M)</f>
        <v>311</v>
      </c>
      <c r="D529" t="s">
        <v>40</v>
      </c>
      <c r="E529">
        <f>_xlfn.XLOOKUP(F529,Tables!Q:Q,Tables!P:P)</f>
        <v>10000</v>
      </c>
      <c r="F529" t="s">
        <v>423</v>
      </c>
      <c r="G529" s="1">
        <v>25209</v>
      </c>
      <c r="H529" s="1">
        <v>44213</v>
      </c>
      <c r="I529">
        <f>_xlfn.XLOOKUP(J529,Tables!Y:Y,Tables!X:X)</f>
        <v>9050</v>
      </c>
      <c r="J529" t="s">
        <v>54</v>
      </c>
      <c r="K529">
        <f>_xlfn.XLOOKUP(L529,Tables!U:U,Tables!S:S)</f>
        <v>1001</v>
      </c>
      <c r="L529" t="s">
        <v>55</v>
      </c>
      <c r="M529">
        <f>_xlfn.XLOOKUP(N529,Tables!AC:AC,Tables!AA:AA)</f>
        <v>9052</v>
      </c>
      <c r="N529" t="s">
        <v>144</v>
      </c>
    </row>
    <row r="530" spans="1:14" x14ac:dyDescent="0.25">
      <c r="A530" t="s">
        <v>461</v>
      </c>
      <c r="B530" t="s">
        <v>596</v>
      </c>
      <c r="C530">
        <f>_xlfn.XLOOKUP(D530,Tables!N:N,Tables!M:M)</f>
        <v>310</v>
      </c>
      <c r="D530" t="s">
        <v>9</v>
      </c>
      <c r="E530">
        <f>_xlfn.XLOOKUP(F530,Tables!Q:Q,Tables!P:P)</f>
        <v>7000</v>
      </c>
      <c r="F530" t="s">
        <v>430</v>
      </c>
      <c r="G530" s="1">
        <v>37495</v>
      </c>
      <c r="H530" s="1">
        <v>45016</v>
      </c>
      <c r="I530">
        <f>_xlfn.XLOOKUP(J530,Tables!Y:Y,Tables!X:X)</f>
        <v>3010</v>
      </c>
      <c r="J530" t="s">
        <v>11</v>
      </c>
      <c r="K530">
        <f>_xlfn.XLOOKUP(L530,Tables!U:U,Tables!S:S)</f>
        <v>2001</v>
      </c>
      <c r="L530" t="s">
        <v>36</v>
      </c>
      <c r="M530">
        <f>_xlfn.XLOOKUP(N530,Tables!AC:AC,Tables!AA:AA)</f>
        <v>3017</v>
      </c>
      <c r="N530" t="s">
        <v>152</v>
      </c>
    </row>
    <row r="531" spans="1:14" x14ac:dyDescent="0.25">
      <c r="A531" t="s">
        <v>524</v>
      </c>
      <c r="B531" t="s">
        <v>597</v>
      </c>
      <c r="C531">
        <f>_xlfn.XLOOKUP(D531,Tables!N:N,Tables!M:M)</f>
        <v>310</v>
      </c>
      <c r="D531" t="s">
        <v>9</v>
      </c>
      <c r="E531">
        <f>_xlfn.XLOOKUP(F531,Tables!Q:Q,Tables!P:P)</f>
        <v>12000</v>
      </c>
      <c r="F531" t="s">
        <v>470</v>
      </c>
      <c r="G531" s="1">
        <v>36148</v>
      </c>
      <c r="H531" s="1">
        <v>44535</v>
      </c>
      <c r="I531">
        <f>_xlfn.XLOOKUP(J531,Tables!Y:Y,Tables!X:X)</f>
        <v>6010</v>
      </c>
      <c r="J531" t="s">
        <v>48</v>
      </c>
      <c r="K531">
        <f>_xlfn.XLOOKUP(L531,Tables!U:U,Tables!S:S)</f>
        <v>1002</v>
      </c>
      <c r="L531" t="s">
        <v>12</v>
      </c>
      <c r="M531">
        <f>_xlfn.XLOOKUP(N531,Tables!AC:AC,Tables!AA:AA)</f>
        <v>6012</v>
      </c>
      <c r="N531" t="s">
        <v>93</v>
      </c>
    </row>
    <row r="532" spans="1:14" x14ac:dyDescent="0.25">
      <c r="A532" t="s">
        <v>598</v>
      </c>
      <c r="B532" t="s">
        <v>599</v>
      </c>
      <c r="C532">
        <f>_xlfn.XLOOKUP(D532,Tables!N:N,Tables!M:M)</f>
        <v>311</v>
      </c>
      <c r="D532" t="s">
        <v>40</v>
      </c>
      <c r="E532">
        <f>_xlfn.XLOOKUP(F532,Tables!Q:Q,Tables!P:P)</f>
        <v>7000</v>
      </c>
      <c r="F532" t="s">
        <v>430</v>
      </c>
      <c r="G532" s="1">
        <v>33958</v>
      </c>
      <c r="H532" s="1">
        <v>44791</v>
      </c>
      <c r="I532">
        <f>_xlfn.XLOOKUP(J532,Tables!Y:Y,Tables!X:X)</f>
        <v>3010</v>
      </c>
      <c r="J532" t="s">
        <v>11</v>
      </c>
      <c r="K532">
        <f>_xlfn.XLOOKUP(L532,Tables!U:U,Tables!S:S)</f>
        <v>1001</v>
      </c>
      <c r="L532" t="s">
        <v>55</v>
      </c>
      <c r="M532">
        <f>_xlfn.XLOOKUP(N532,Tables!AC:AC,Tables!AA:AA)</f>
        <v>3015</v>
      </c>
      <c r="N532" t="s">
        <v>45</v>
      </c>
    </row>
    <row r="533" spans="1:14" x14ac:dyDescent="0.25">
      <c r="A533" t="s">
        <v>730</v>
      </c>
      <c r="B533" t="s">
        <v>714</v>
      </c>
      <c r="C533">
        <f>_xlfn.XLOOKUP(D533,Tables!N:N,Tables!M:M)</f>
        <v>311</v>
      </c>
      <c r="D533" t="s">
        <v>40</v>
      </c>
      <c r="E533">
        <f>_xlfn.XLOOKUP(F533,Tables!Q:Q,Tables!P:P)</f>
        <v>14000</v>
      </c>
      <c r="F533" t="s">
        <v>432</v>
      </c>
      <c r="G533" s="1">
        <v>38884</v>
      </c>
      <c r="H533" s="1">
        <v>45463</v>
      </c>
      <c r="I533">
        <f>_xlfn.XLOOKUP(J533,Tables!Y:Y,Tables!X:X)</f>
        <v>3010</v>
      </c>
      <c r="J533" t="s">
        <v>11</v>
      </c>
      <c r="K533">
        <f>_xlfn.XLOOKUP(L533,Tables!U:U,Tables!S:S)</f>
        <v>2001</v>
      </c>
      <c r="L533" t="s">
        <v>36</v>
      </c>
      <c r="M533">
        <f>_xlfn.XLOOKUP(N533,Tables!AC:AC,Tables!AA:AA)</f>
        <v>3015</v>
      </c>
      <c r="N533" t="s">
        <v>45</v>
      </c>
    </row>
    <row r="534" spans="1:14" x14ac:dyDescent="0.25">
      <c r="A534" t="s">
        <v>601</v>
      </c>
      <c r="B534" t="s">
        <v>575</v>
      </c>
      <c r="C534">
        <f>_xlfn.XLOOKUP(D534,Tables!N:N,Tables!M:M)</f>
        <v>310</v>
      </c>
      <c r="D534" t="s">
        <v>9</v>
      </c>
      <c r="E534">
        <f>_xlfn.XLOOKUP(F534,Tables!Q:Q,Tables!P:P)</f>
        <v>5000</v>
      </c>
      <c r="F534" t="s">
        <v>416</v>
      </c>
      <c r="G534" s="1">
        <v>23735</v>
      </c>
      <c r="H534" s="1">
        <v>45535</v>
      </c>
      <c r="I534">
        <f>_xlfn.XLOOKUP(J534,Tables!Y:Y,Tables!X:X)</f>
        <v>7010</v>
      </c>
      <c r="J534" t="s">
        <v>41</v>
      </c>
      <c r="K534">
        <f>_xlfn.XLOOKUP(L534,Tables!U:U,Tables!S:S)</f>
        <v>1002</v>
      </c>
      <c r="L534" t="s">
        <v>12</v>
      </c>
      <c r="M534">
        <f>_xlfn.XLOOKUP(N534,Tables!AC:AC,Tables!AA:AA)</f>
        <v>7012</v>
      </c>
      <c r="N534" t="s">
        <v>123</v>
      </c>
    </row>
    <row r="535" spans="1:14" x14ac:dyDescent="0.25">
      <c r="A535" t="s">
        <v>602</v>
      </c>
      <c r="B535" t="s">
        <v>603</v>
      </c>
      <c r="C535">
        <f>_xlfn.XLOOKUP(D535,Tables!N:N,Tables!M:M)</f>
        <v>311</v>
      </c>
      <c r="D535" t="s">
        <v>40</v>
      </c>
      <c r="E535">
        <f>_xlfn.XLOOKUP(F535,Tables!Q:Q,Tables!P:P)</f>
        <v>9000</v>
      </c>
      <c r="F535" t="s">
        <v>446</v>
      </c>
      <c r="G535" s="1">
        <v>27062</v>
      </c>
      <c r="H535" s="1">
        <v>44728</v>
      </c>
      <c r="I535">
        <f>_xlfn.XLOOKUP(J535,Tables!Y:Y,Tables!X:X)</f>
        <v>4010</v>
      </c>
      <c r="J535" t="s">
        <v>115</v>
      </c>
      <c r="K535">
        <f>_xlfn.XLOOKUP(L535,Tables!U:U,Tables!S:S)</f>
        <v>1001</v>
      </c>
      <c r="L535" t="s">
        <v>55</v>
      </c>
      <c r="M535">
        <f>_xlfn.XLOOKUP(N535,Tables!AC:AC,Tables!AA:AA)</f>
        <v>4012</v>
      </c>
      <c r="N535" t="s">
        <v>116</v>
      </c>
    </row>
    <row r="536" spans="1:14" x14ac:dyDescent="0.25">
      <c r="A536" t="s">
        <v>485</v>
      </c>
      <c r="B536" t="s">
        <v>422</v>
      </c>
      <c r="C536">
        <f>_xlfn.XLOOKUP(D536,Tables!N:N,Tables!M:M)</f>
        <v>310</v>
      </c>
      <c r="D536" t="s">
        <v>9</v>
      </c>
      <c r="E536">
        <f>_xlfn.XLOOKUP(F536,Tables!Q:Q,Tables!P:P)</f>
        <v>5000</v>
      </c>
      <c r="F536" t="s">
        <v>416</v>
      </c>
      <c r="G536" s="1">
        <v>34106</v>
      </c>
      <c r="H536" s="1">
        <v>45303</v>
      </c>
      <c r="I536">
        <f>_xlfn.XLOOKUP(J536,Tables!Y:Y,Tables!X:X)</f>
        <v>1010</v>
      </c>
      <c r="J536" t="s">
        <v>65</v>
      </c>
      <c r="K536">
        <f>_xlfn.XLOOKUP(L536,Tables!U:U,Tables!S:S)</f>
        <v>1002</v>
      </c>
      <c r="L536" t="s">
        <v>12</v>
      </c>
      <c r="M536">
        <f>_xlfn.XLOOKUP(N536,Tables!AC:AC,Tables!AA:AA)</f>
        <v>1012</v>
      </c>
      <c r="N536" t="s">
        <v>66</v>
      </c>
    </row>
    <row r="537" spans="1:14" x14ac:dyDescent="0.25">
      <c r="A537" t="s">
        <v>444</v>
      </c>
      <c r="B537" t="s">
        <v>604</v>
      </c>
      <c r="C537">
        <f>_xlfn.XLOOKUP(D537,Tables!N:N,Tables!M:M)</f>
        <v>311</v>
      </c>
      <c r="D537" t="s">
        <v>40</v>
      </c>
      <c r="E537">
        <f>_xlfn.XLOOKUP(F537,Tables!Q:Q,Tables!P:P)</f>
        <v>3000</v>
      </c>
      <c r="F537" t="s">
        <v>410</v>
      </c>
      <c r="G537" s="1">
        <v>32437</v>
      </c>
      <c r="H537" s="1">
        <v>45568</v>
      </c>
      <c r="I537">
        <f>_xlfn.XLOOKUP(J537,Tables!Y:Y,Tables!X:X)</f>
        <v>2010</v>
      </c>
      <c r="J537" t="s">
        <v>86</v>
      </c>
      <c r="K537">
        <f>_xlfn.XLOOKUP(L537,Tables!U:U,Tables!S:S)</f>
        <v>1002</v>
      </c>
      <c r="L537" t="s">
        <v>12</v>
      </c>
      <c r="M537">
        <f>_xlfn.XLOOKUP(N537,Tables!AC:AC,Tables!AA:AA)</f>
        <v>2012</v>
      </c>
      <c r="N537" t="s">
        <v>87</v>
      </c>
    </row>
    <row r="538" spans="1:14" x14ac:dyDescent="0.25">
      <c r="A538" t="s">
        <v>605</v>
      </c>
      <c r="B538" t="s">
        <v>606</v>
      </c>
      <c r="C538">
        <f>_xlfn.XLOOKUP(D538,Tables!N:N,Tables!M:M)</f>
        <v>310</v>
      </c>
      <c r="D538" t="s">
        <v>9</v>
      </c>
      <c r="E538">
        <f>_xlfn.XLOOKUP(F538,Tables!Q:Q,Tables!P:P)</f>
        <v>10000</v>
      </c>
      <c r="F538" t="s">
        <v>423</v>
      </c>
      <c r="G538" s="1">
        <v>29500</v>
      </c>
      <c r="H538" s="1">
        <v>44401</v>
      </c>
      <c r="I538">
        <f>_xlfn.XLOOKUP(J538,Tables!Y:Y,Tables!X:X)</f>
        <v>8010</v>
      </c>
      <c r="J538" t="s">
        <v>61</v>
      </c>
      <c r="K538">
        <f>_xlfn.XLOOKUP(L538,Tables!U:U,Tables!S:S)</f>
        <v>1003</v>
      </c>
      <c r="L538" t="s">
        <v>32</v>
      </c>
      <c r="M538">
        <f>_xlfn.XLOOKUP(N538,Tables!AC:AC,Tables!AA:AA)</f>
        <v>8012</v>
      </c>
      <c r="N538" t="s">
        <v>62</v>
      </c>
    </row>
    <row r="539" spans="1:14" x14ac:dyDescent="0.25">
      <c r="A539" t="s">
        <v>508</v>
      </c>
      <c r="B539" t="s">
        <v>490</v>
      </c>
      <c r="C539">
        <f>_xlfn.XLOOKUP(D539,Tables!N:N,Tables!M:M)</f>
        <v>311</v>
      </c>
      <c r="D539" t="s">
        <v>40</v>
      </c>
      <c r="E539">
        <f>_xlfn.XLOOKUP(F539,Tables!Q:Q,Tables!P:P)</f>
        <v>13000</v>
      </c>
      <c r="F539" t="s">
        <v>413</v>
      </c>
      <c r="G539" s="1">
        <v>27385</v>
      </c>
      <c r="H539" s="1">
        <v>44616</v>
      </c>
      <c r="I539">
        <f>_xlfn.XLOOKUP(J539,Tables!Y:Y,Tables!X:X)</f>
        <v>5010</v>
      </c>
      <c r="J539" t="s">
        <v>750</v>
      </c>
      <c r="K539">
        <f>_xlfn.XLOOKUP(L539,Tables!U:U,Tables!S:S)</f>
        <v>1001</v>
      </c>
      <c r="L539" t="s">
        <v>55</v>
      </c>
      <c r="M539">
        <f>_xlfn.XLOOKUP(N539,Tables!AC:AC,Tables!AA:AA)</f>
        <v>5012</v>
      </c>
      <c r="N539" t="s">
        <v>77</v>
      </c>
    </row>
    <row r="540" spans="1:14" x14ac:dyDescent="0.25">
      <c r="A540" t="s">
        <v>471</v>
      </c>
      <c r="B540" t="s">
        <v>440</v>
      </c>
      <c r="C540">
        <f>_xlfn.XLOOKUP(D540,Tables!N:N,Tables!M:M)</f>
        <v>311</v>
      </c>
      <c r="D540" t="s">
        <v>40</v>
      </c>
      <c r="E540">
        <f>_xlfn.XLOOKUP(F540,Tables!Q:Q,Tables!P:P)</f>
        <v>13000</v>
      </c>
      <c r="F540" t="s">
        <v>413</v>
      </c>
      <c r="G540" s="1">
        <v>26930</v>
      </c>
      <c r="H540" s="1">
        <v>44976</v>
      </c>
      <c r="I540">
        <f>_xlfn.XLOOKUP(J540,Tables!Y:Y,Tables!X:X)</f>
        <v>4010</v>
      </c>
      <c r="J540" t="s">
        <v>115</v>
      </c>
      <c r="K540">
        <f>_xlfn.XLOOKUP(L540,Tables!U:U,Tables!S:S)</f>
        <v>1001</v>
      </c>
      <c r="L540" t="s">
        <v>55</v>
      </c>
      <c r="M540">
        <f>_xlfn.XLOOKUP(N540,Tables!AC:AC,Tables!AA:AA)</f>
        <v>4014</v>
      </c>
      <c r="N540" t="s">
        <v>117</v>
      </c>
    </row>
    <row r="541" spans="1:14" x14ac:dyDescent="0.25">
      <c r="A541" t="s">
        <v>607</v>
      </c>
      <c r="B541" t="s">
        <v>608</v>
      </c>
      <c r="C541">
        <f>_xlfn.XLOOKUP(D541,Tables!N:N,Tables!M:M)</f>
        <v>311</v>
      </c>
      <c r="D541" t="s">
        <v>40</v>
      </c>
      <c r="E541">
        <f>_xlfn.XLOOKUP(F541,Tables!Q:Q,Tables!P:P)</f>
        <v>15000</v>
      </c>
      <c r="F541" t="s">
        <v>441</v>
      </c>
      <c r="G541" s="1">
        <v>24953</v>
      </c>
      <c r="H541" s="1">
        <v>45183</v>
      </c>
      <c r="I541">
        <f>_xlfn.XLOOKUP(J541,Tables!Y:Y,Tables!X:X)</f>
        <v>1010</v>
      </c>
      <c r="J541" t="s">
        <v>65</v>
      </c>
      <c r="K541">
        <f>_xlfn.XLOOKUP(L541,Tables!U:U,Tables!S:S)</f>
        <v>1001</v>
      </c>
      <c r="L541" t="s">
        <v>55</v>
      </c>
      <c r="M541">
        <f>_xlfn.XLOOKUP(N541,Tables!AC:AC,Tables!AA:AA)</f>
        <v>1014</v>
      </c>
      <c r="N541" t="s">
        <v>156</v>
      </c>
    </row>
    <row r="542" spans="1:14" x14ac:dyDescent="0.25">
      <c r="A542" t="s">
        <v>522</v>
      </c>
      <c r="B542" t="s">
        <v>609</v>
      </c>
      <c r="C542">
        <f>_xlfn.XLOOKUP(D542,Tables!N:N,Tables!M:M)</f>
        <v>311</v>
      </c>
      <c r="D542" t="s">
        <v>40</v>
      </c>
      <c r="E542">
        <f>_xlfn.XLOOKUP(F542,Tables!Q:Q,Tables!P:P)</f>
        <v>12000</v>
      </c>
      <c r="F542" t="s">
        <v>470</v>
      </c>
      <c r="G542" s="1">
        <v>35062</v>
      </c>
      <c r="H542" s="1">
        <v>45279</v>
      </c>
      <c r="I542">
        <f>_xlfn.XLOOKUP(J542,Tables!Y:Y,Tables!X:X)</f>
        <v>6010</v>
      </c>
      <c r="J542" t="s">
        <v>48</v>
      </c>
      <c r="K542">
        <f>_xlfn.XLOOKUP(L542,Tables!U:U,Tables!S:S)</f>
        <v>1001</v>
      </c>
      <c r="L542" t="s">
        <v>55</v>
      </c>
      <c r="M542">
        <f>_xlfn.XLOOKUP(N542,Tables!AC:AC,Tables!AA:AA)</f>
        <v>6012</v>
      </c>
      <c r="N542" t="s">
        <v>93</v>
      </c>
    </row>
    <row r="543" spans="1:14" x14ac:dyDescent="0.25">
      <c r="A543" t="s">
        <v>522</v>
      </c>
      <c r="B543" t="s">
        <v>610</v>
      </c>
      <c r="C543">
        <f>_xlfn.XLOOKUP(D543,Tables!N:N,Tables!M:M)</f>
        <v>311</v>
      </c>
      <c r="D543" t="s">
        <v>40</v>
      </c>
      <c r="E543">
        <f>_xlfn.XLOOKUP(F543,Tables!Q:Q,Tables!P:P)</f>
        <v>9000</v>
      </c>
      <c r="F543" t="s">
        <v>446</v>
      </c>
      <c r="G543" s="1">
        <v>36876</v>
      </c>
      <c r="H543" s="1">
        <v>45112</v>
      </c>
      <c r="I543">
        <f>_xlfn.XLOOKUP(J543,Tables!Y:Y,Tables!X:X)</f>
        <v>4010</v>
      </c>
      <c r="J543" t="s">
        <v>115</v>
      </c>
      <c r="K543">
        <f>_xlfn.XLOOKUP(L543,Tables!U:U,Tables!S:S)</f>
        <v>1002</v>
      </c>
      <c r="L543" t="s">
        <v>12</v>
      </c>
      <c r="M543">
        <f>_xlfn.XLOOKUP(N543,Tables!AC:AC,Tables!AA:AA)</f>
        <v>4014</v>
      </c>
      <c r="N543" t="s">
        <v>117</v>
      </c>
    </row>
    <row r="544" spans="1:14" x14ac:dyDescent="0.25">
      <c r="A544" t="s">
        <v>447</v>
      </c>
      <c r="B544" t="s">
        <v>611</v>
      </c>
      <c r="C544">
        <f>_xlfn.XLOOKUP(D544,Tables!N:N,Tables!M:M)</f>
        <v>311</v>
      </c>
      <c r="D544" t="s">
        <v>40</v>
      </c>
      <c r="E544">
        <f>_xlfn.XLOOKUP(F544,Tables!Q:Q,Tables!P:P)</f>
        <v>10000</v>
      </c>
      <c r="F544" t="s">
        <v>423</v>
      </c>
      <c r="G544" s="1">
        <v>35354</v>
      </c>
      <c r="H544" s="1">
        <v>43975</v>
      </c>
      <c r="I544">
        <f>_xlfn.XLOOKUP(J544,Tables!Y:Y,Tables!X:X)</f>
        <v>4010</v>
      </c>
      <c r="J544" t="s">
        <v>115</v>
      </c>
      <c r="K544">
        <f>_xlfn.XLOOKUP(L544,Tables!U:U,Tables!S:S)</f>
        <v>2001</v>
      </c>
      <c r="L544" t="s">
        <v>36</v>
      </c>
      <c r="M544">
        <f>_xlfn.XLOOKUP(N544,Tables!AC:AC,Tables!AA:AA)</f>
        <v>4014</v>
      </c>
      <c r="N544" t="s">
        <v>117</v>
      </c>
    </row>
    <row r="545" spans="1:14" x14ac:dyDescent="0.25">
      <c r="A545" t="s">
        <v>461</v>
      </c>
      <c r="B545" t="s">
        <v>612</v>
      </c>
      <c r="C545">
        <f>_xlfn.XLOOKUP(D545,Tables!N:N,Tables!M:M)</f>
        <v>310</v>
      </c>
      <c r="D545" t="s">
        <v>9</v>
      </c>
      <c r="E545">
        <f>_xlfn.XLOOKUP(F545,Tables!Q:Q,Tables!P:P)</f>
        <v>12000</v>
      </c>
      <c r="F545" t="s">
        <v>470</v>
      </c>
      <c r="G545" s="1">
        <v>35083</v>
      </c>
      <c r="H545" s="1">
        <v>44693</v>
      </c>
      <c r="I545">
        <f>_xlfn.XLOOKUP(J545,Tables!Y:Y,Tables!X:X)</f>
        <v>4010</v>
      </c>
      <c r="J545" t="s">
        <v>115</v>
      </c>
      <c r="K545">
        <f>_xlfn.XLOOKUP(L545,Tables!U:U,Tables!S:S)</f>
        <v>2001</v>
      </c>
      <c r="L545" t="s">
        <v>36</v>
      </c>
      <c r="M545">
        <f>_xlfn.XLOOKUP(N545,Tables!AC:AC,Tables!AA:AA)</f>
        <v>4014</v>
      </c>
      <c r="N545" t="s">
        <v>117</v>
      </c>
    </row>
    <row r="546" spans="1:14" x14ac:dyDescent="0.25">
      <c r="A546" t="s">
        <v>613</v>
      </c>
      <c r="B546" t="s">
        <v>614</v>
      </c>
      <c r="C546">
        <f>_xlfn.XLOOKUP(D546,Tables!N:N,Tables!M:M)</f>
        <v>311</v>
      </c>
      <c r="D546" t="s">
        <v>40</v>
      </c>
      <c r="E546">
        <f>_xlfn.XLOOKUP(F546,Tables!Q:Q,Tables!P:P)</f>
        <v>7000</v>
      </c>
      <c r="F546" t="s">
        <v>430</v>
      </c>
      <c r="G546" s="1">
        <v>36394</v>
      </c>
      <c r="H546" s="1">
        <v>43779</v>
      </c>
      <c r="I546">
        <f>_xlfn.XLOOKUP(J546,Tables!Y:Y,Tables!X:X)</f>
        <v>1010</v>
      </c>
      <c r="J546" t="s">
        <v>65</v>
      </c>
      <c r="K546">
        <f>_xlfn.XLOOKUP(L546,Tables!U:U,Tables!S:S)</f>
        <v>1001</v>
      </c>
      <c r="L546" t="s">
        <v>55</v>
      </c>
      <c r="M546">
        <f>_xlfn.XLOOKUP(N546,Tables!AC:AC,Tables!AA:AA)</f>
        <v>1014</v>
      </c>
      <c r="N546" t="s">
        <v>156</v>
      </c>
    </row>
    <row r="547" spans="1:14" x14ac:dyDescent="0.25">
      <c r="A547" t="s">
        <v>695</v>
      </c>
      <c r="B547" t="s">
        <v>715</v>
      </c>
      <c r="C547">
        <f>_xlfn.XLOOKUP(D547,Tables!N:N,Tables!M:M)</f>
        <v>311</v>
      </c>
      <c r="D547" t="s">
        <v>40</v>
      </c>
      <c r="E547">
        <f>_xlfn.XLOOKUP(F547,Tables!Q:Q,Tables!P:P)</f>
        <v>14000</v>
      </c>
      <c r="F547" t="s">
        <v>432</v>
      </c>
      <c r="G547" s="1">
        <v>34515</v>
      </c>
      <c r="H547" s="1">
        <v>45177</v>
      </c>
      <c r="I547">
        <f>_xlfn.XLOOKUP(J547,Tables!Y:Y,Tables!X:X)</f>
        <v>8010</v>
      </c>
      <c r="J547" t="s">
        <v>61</v>
      </c>
      <c r="K547">
        <f>_xlfn.XLOOKUP(L547,Tables!U:U,Tables!S:S)</f>
        <v>1003</v>
      </c>
      <c r="L547" t="s">
        <v>32</v>
      </c>
      <c r="M547">
        <f>_xlfn.XLOOKUP(N547,Tables!AC:AC,Tables!AA:AA)</f>
        <v>8012</v>
      </c>
      <c r="N547" t="s">
        <v>62</v>
      </c>
    </row>
    <row r="548" spans="1:14" x14ac:dyDescent="0.25">
      <c r="A548" t="s">
        <v>616</v>
      </c>
      <c r="B548" t="s">
        <v>617</v>
      </c>
      <c r="C548">
        <f>_xlfn.XLOOKUP(D548,Tables!N:N,Tables!M:M)</f>
        <v>310</v>
      </c>
      <c r="D548" t="s">
        <v>9</v>
      </c>
      <c r="E548">
        <f>_xlfn.XLOOKUP(F548,Tables!Q:Q,Tables!P:P)</f>
        <v>5000</v>
      </c>
      <c r="F548" t="s">
        <v>416</v>
      </c>
      <c r="G548" s="1">
        <v>29715</v>
      </c>
      <c r="H548" s="1">
        <v>44380</v>
      </c>
      <c r="I548">
        <f>_xlfn.XLOOKUP(J548,Tables!Y:Y,Tables!X:X)</f>
        <v>8010</v>
      </c>
      <c r="J548" t="s">
        <v>61</v>
      </c>
      <c r="K548">
        <f>_xlfn.XLOOKUP(L548,Tables!U:U,Tables!S:S)</f>
        <v>1001</v>
      </c>
      <c r="L548" t="s">
        <v>55</v>
      </c>
      <c r="M548">
        <f>_xlfn.XLOOKUP(N548,Tables!AC:AC,Tables!AA:AA)</f>
        <v>8014</v>
      </c>
      <c r="N548" t="s">
        <v>204</v>
      </c>
    </row>
    <row r="549" spans="1:14" x14ac:dyDescent="0.25">
      <c r="A549" t="s">
        <v>618</v>
      </c>
      <c r="B549" t="s">
        <v>542</v>
      </c>
      <c r="C549">
        <f>_xlfn.XLOOKUP(D549,Tables!N:N,Tables!M:M)</f>
        <v>310</v>
      </c>
      <c r="D549" t="s">
        <v>9</v>
      </c>
      <c r="E549">
        <f>_xlfn.XLOOKUP(F549,Tables!Q:Q,Tables!P:P)</f>
        <v>13000</v>
      </c>
      <c r="F549" t="s">
        <v>413</v>
      </c>
      <c r="G549" s="1">
        <v>38160</v>
      </c>
      <c r="H549" s="1">
        <v>44023</v>
      </c>
      <c r="I549">
        <f>_xlfn.XLOOKUP(J549,Tables!Y:Y,Tables!X:X)</f>
        <v>3010</v>
      </c>
      <c r="J549" t="s">
        <v>11</v>
      </c>
      <c r="K549">
        <f>_xlfn.XLOOKUP(L549,Tables!U:U,Tables!S:S)</f>
        <v>2001</v>
      </c>
      <c r="L549" t="s">
        <v>36</v>
      </c>
      <c r="M549">
        <f>_xlfn.XLOOKUP(N549,Tables!AC:AC,Tables!AA:AA)</f>
        <v>3015</v>
      </c>
      <c r="N549" t="s">
        <v>45</v>
      </c>
    </row>
    <row r="550" spans="1:14" x14ac:dyDescent="0.25">
      <c r="A550" t="s">
        <v>619</v>
      </c>
      <c r="B550" t="s">
        <v>580</v>
      </c>
      <c r="C550">
        <f>_xlfn.XLOOKUP(D550,Tables!N:N,Tables!M:M)</f>
        <v>311</v>
      </c>
      <c r="D550" t="s">
        <v>40</v>
      </c>
      <c r="E550">
        <f>_xlfn.XLOOKUP(F550,Tables!Q:Q,Tables!P:P)</f>
        <v>2000</v>
      </c>
      <c r="F550" t="s">
        <v>458</v>
      </c>
      <c r="G550" s="1">
        <v>31166</v>
      </c>
      <c r="H550" s="1">
        <v>44061</v>
      </c>
      <c r="I550">
        <f>_xlfn.XLOOKUP(J550,Tables!Y:Y,Tables!X:X)</f>
        <v>1010</v>
      </c>
      <c r="J550" t="s">
        <v>65</v>
      </c>
      <c r="K550">
        <f>_xlfn.XLOOKUP(L550,Tables!U:U,Tables!S:S)</f>
        <v>1003</v>
      </c>
      <c r="L550" t="s">
        <v>32</v>
      </c>
      <c r="M550">
        <f>_xlfn.XLOOKUP(N550,Tables!AC:AC,Tables!AA:AA)</f>
        <v>1012</v>
      </c>
      <c r="N550" t="s">
        <v>66</v>
      </c>
    </row>
    <row r="551" spans="1:14" x14ac:dyDescent="0.25">
      <c r="A551" t="s">
        <v>620</v>
      </c>
      <c r="B551" t="s">
        <v>621</v>
      </c>
      <c r="C551">
        <f>_xlfn.XLOOKUP(D551,Tables!N:N,Tables!M:M)</f>
        <v>311</v>
      </c>
      <c r="D551" t="s">
        <v>40</v>
      </c>
      <c r="E551">
        <f>_xlfn.XLOOKUP(F551,Tables!Q:Q,Tables!P:P)</f>
        <v>13000</v>
      </c>
      <c r="F551" t="s">
        <v>413</v>
      </c>
      <c r="G551" s="1">
        <v>27123</v>
      </c>
      <c r="H551" s="1">
        <v>45041</v>
      </c>
      <c r="I551">
        <f>_xlfn.XLOOKUP(J551,Tables!Y:Y,Tables!X:X)</f>
        <v>6010</v>
      </c>
      <c r="J551" t="s">
        <v>48</v>
      </c>
      <c r="K551">
        <f>_xlfn.XLOOKUP(L551,Tables!U:U,Tables!S:S)</f>
        <v>1002</v>
      </c>
      <c r="L551" t="s">
        <v>12</v>
      </c>
      <c r="M551">
        <f>_xlfn.XLOOKUP(N551,Tables!AC:AC,Tables!AA:AA)</f>
        <v>6012</v>
      </c>
      <c r="N551" t="s">
        <v>93</v>
      </c>
    </row>
    <row r="552" spans="1:14" x14ac:dyDescent="0.25">
      <c r="A552" t="s">
        <v>468</v>
      </c>
      <c r="B552" t="s">
        <v>622</v>
      </c>
      <c r="C552">
        <f>_xlfn.XLOOKUP(D552,Tables!N:N,Tables!M:M)</f>
        <v>310</v>
      </c>
      <c r="D552" t="s">
        <v>9</v>
      </c>
      <c r="E552">
        <f>_xlfn.XLOOKUP(F552,Tables!Q:Q,Tables!P:P)</f>
        <v>10000</v>
      </c>
      <c r="F552" t="s">
        <v>423</v>
      </c>
      <c r="G552" s="1">
        <v>23692</v>
      </c>
      <c r="H552" s="1">
        <v>45395</v>
      </c>
      <c r="I552">
        <f>_xlfn.XLOOKUP(J552,Tables!Y:Y,Tables!X:X)</f>
        <v>6010</v>
      </c>
      <c r="J552" t="s">
        <v>48</v>
      </c>
      <c r="K552">
        <f>_xlfn.XLOOKUP(L552,Tables!U:U,Tables!S:S)</f>
        <v>2001</v>
      </c>
      <c r="L552" t="s">
        <v>36</v>
      </c>
      <c r="M552">
        <f>_xlfn.XLOOKUP(N552,Tables!AC:AC,Tables!AA:AA)</f>
        <v>6014</v>
      </c>
      <c r="N552" t="s">
        <v>49</v>
      </c>
    </row>
    <row r="553" spans="1:14" x14ac:dyDescent="0.25">
      <c r="A553" t="s">
        <v>623</v>
      </c>
      <c r="B553" t="s">
        <v>584</v>
      </c>
      <c r="C553">
        <f>_xlfn.XLOOKUP(D553,Tables!N:N,Tables!M:M)</f>
        <v>310</v>
      </c>
      <c r="D553" t="s">
        <v>9</v>
      </c>
      <c r="E553">
        <f>_xlfn.XLOOKUP(F553,Tables!Q:Q,Tables!P:P)</f>
        <v>10000</v>
      </c>
      <c r="F553" t="s">
        <v>423</v>
      </c>
      <c r="G553" s="1">
        <v>29592</v>
      </c>
      <c r="H553" s="1">
        <v>44750</v>
      </c>
      <c r="I553">
        <f>_xlfn.XLOOKUP(J553,Tables!Y:Y,Tables!X:X)</f>
        <v>7010</v>
      </c>
      <c r="J553" t="s">
        <v>41</v>
      </c>
      <c r="K553">
        <f>_xlfn.XLOOKUP(L553,Tables!U:U,Tables!S:S)</f>
        <v>1001</v>
      </c>
      <c r="L553" t="s">
        <v>55</v>
      </c>
      <c r="M553">
        <f>_xlfn.XLOOKUP(N553,Tables!AC:AC,Tables!AA:AA)</f>
        <v>7014</v>
      </c>
      <c r="N553" t="s">
        <v>42</v>
      </c>
    </row>
    <row r="554" spans="1:14" x14ac:dyDescent="0.25">
      <c r="A554" t="s">
        <v>624</v>
      </c>
      <c r="B554" t="s">
        <v>606</v>
      </c>
      <c r="C554">
        <f>_xlfn.XLOOKUP(D554,Tables!N:N,Tables!M:M)</f>
        <v>310</v>
      </c>
      <c r="D554" t="s">
        <v>9</v>
      </c>
      <c r="E554">
        <f>_xlfn.XLOOKUP(F554,Tables!Q:Q,Tables!P:P)</f>
        <v>9000</v>
      </c>
      <c r="F554" t="s">
        <v>446</v>
      </c>
      <c r="G554" s="1">
        <v>32924</v>
      </c>
      <c r="H554" s="1">
        <v>44743</v>
      </c>
      <c r="I554">
        <f>_xlfn.XLOOKUP(J554,Tables!Y:Y,Tables!X:X)</f>
        <v>4010</v>
      </c>
      <c r="J554" t="s">
        <v>115</v>
      </c>
      <c r="K554">
        <f>_xlfn.XLOOKUP(L554,Tables!U:U,Tables!S:S)</f>
        <v>2001</v>
      </c>
      <c r="L554" t="s">
        <v>36</v>
      </c>
      <c r="M554">
        <f>_xlfn.XLOOKUP(N554,Tables!AC:AC,Tables!AA:AA)</f>
        <v>4012</v>
      </c>
      <c r="N554" t="s">
        <v>116</v>
      </c>
    </row>
    <row r="555" spans="1:14" x14ac:dyDescent="0.25">
      <c r="A555" t="s">
        <v>625</v>
      </c>
      <c r="B555" t="s">
        <v>571</v>
      </c>
      <c r="C555">
        <f>_xlfn.XLOOKUP(D555,Tables!N:N,Tables!M:M)</f>
        <v>310</v>
      </c>
      <c r="D555" t="s">
        <v>9</v>
      </c>
      <c r="E555">
        <f>_xlfn.XLOOKUP(F555,Tables!Q:Q,Tables!P:P)</f>
        <v>15000</v>
      </c>
      <c r="F555" t="s">
        <v>441</v>
      </c>
      <c r="G555" s="1">
        <v>30553</v>
      </c>
      <c r="H555" s="1">
        <v>44683</v>
      </c>
      <c r="I555">
        <f>_xlfn.XLOOKUP(J555,Tables!Y:Y,Tables!X:X)</f>
        <v>7010</v>
      </c>
      <c r="J555" t="s">
        <v>41</v>
      </c>
      <c r="K555">
        <f>_xlfn.XLOOKUP(L555,Tables!U:U,Tables!S:S)</f>
        <v>1002</v>
      </c>
      <c r="L555" t="s">
        <v>12</v>
      </c>
      <c r="M555">
        <f>_xlfn.XLOOKUP(N555,Tables!AC:AC,Tables!AA:AA)</f>
        <v>7012</v>
      </c>
      <c r="N555" t="s">
        <v>123</v>
      </c>
    </row>
    <row r="556" spans="1:14" x14ac:dyDescent="0.25">
      <c r="A556" t="s">
        <v>626</v>
      </c>
      <c r="B556" t="s">
        <v>492</v>
      </c>
      <c r="C556">
        <f>_xlfn.XLOOKUP(D556,Tables!N:N,Tables!M:M)</f>
        <v>310</v>
      </c>
      <c r="D556" t="s">
        <v>9</v>
      </c>
      <c r="E556">
        <f>_xlfn.XLOOKUP(F556,Tables!Q:Q,Tables!P:P)</f>
        <v>5000</v>
      </c>
      <c r="F556" t="s">
        <v>416</v>
      </c>
      <c r="G556" s="1">
        <v>23361</v>
      </c>
      <c r="H556" s="1">
        <v>44483</v>
      </c>
      <c r="I556">
        <f>_xlfn.XLOOKUP(J556,Tables!Y:Y,Tables!X:X)</f>
        <v>2010</v>
      </c>
      <c r="J556" t="s">
        <v>86</v>
      </c>
      <c r="K556">
        <f>_xlfn.XLOOKUP(L556,Tables!U:U,Tables!S:S)</f>
        <v>2001</v>
      </c>
      <c r="L556" t="s">
        <v>36</v>
      </c>
      <c r="M556">
        <f>_xlfn.XLOOKUP(N556,Tables!AC:AC,Tables!AA:AA)</f>
        <v>2014</v>
      </c>
      <c r="N556" t="s">
        <v>101</v>
      </c>
    </row>
    <row r="557" spans="1:14" x14ac:dyDescent="0.25">
      <c r="A557" t="s">
        <v>627</v>
      </c>
      <c r="B557" t="s">
        <v>628</v>
      </c>
      <c r="C557">
        <f>_xlfn.XLOOKUP(D557,Tables!N:N,Tables!M:M)</f>
        <v>310</v>
      </c>
      <c r="D557" t="s">
        <v>9</v>
      </c>
      <c r="E557">
        <f>_xlfn.XLOOKUP(F557,Tables!Q:Q,Tables!P:P)</f>
        <v>12000</v>
      </c>
      <c r="F557" t="s">
        <v>470</v>
      </c>
      <c r="G557" s="1">
        <v>34866</v>
      </c>
      <c r="H557" s="1">
        <v>44242</v>
      </c>
      <c r="I557">
        <f>_xlfn.XLOOKUP(J557,Tables!Y:Y,Tables!X:X)</f>
        <v>4010</v>
      </c>
      <c r="J557" t="s">
        <v>115</v>
      </c>
      <c r="K557">
        <f>_xlfn.XLOOKUP(L557,Tables!U:U,Tables!S:S)</f>
        <v>1002</v>
      </c>
      <c r="L557" t="s">
        <v>12</v>
      </c>
      <c r="M557">
        <f>_xlfn.XLOOKUP(N557,Tables!AC:AC,Tables!AA:AA)</f>
        <v>4014</v>
      </c>
      <c r="N557" t="s">
        <v>117</v>
      </c>
    </row>
    <row r="558" spans="1:14" x14ac:dyDescent="0.25">
      <c r="A558" t="s">
        <v>629</v>
      </c>
      <c r="B558" t="s">
        <v>630</v>
      </c>
      <c r="C558">
        <f>_xlfn.XLOOKUP(D558,Tables!N:N,Tables!M:M)</f>
        <v>310</v>
      </c>
      <c r="D558" t="s">
        <v>9</v>
      </c>
      <c r="E558">
        <f>_xlfn.XLOOKUP(F558,Tables!Q:Q,Tables!P:P)</f>
        <v>3000</v>
      </c>
      <c r="F558" t="s">
        <v>410</v>
      </c>
      <c r="G558" s="1">
        <v>33586</v>
      </c>
      <c r="H558" s="1">
        <v>43902</v>
      </c>
      <c r="I558">
        <f>_xlfn.XLOOKUP(J558,Tables!Y:Y,Tables!X:X)</f>
        <v>1010</v>
      </c>
      <c r="J558" t="s">
        <v>65</v>
      </c>
      <c r="K558">
        <f>_xlfn.XLOOKUP(L558,Tables!U:U,Tables!S:S)</f>
        <v>2001</v>
      </c>
      <c r="L558" t="s">
        <v>36</v>
      </c>
      <c r="M558">
        <f>_xlfn.XLOOKUP(N558,Tables!AC:AC,Tables!AA:AA)</f>
        <v>1012</v>
      </c>
      <c r="N558" t="s">
        <v>66</v>
      </c>
    </row>
    <row r="559" spans="1:14" x14ac:dyDescent="0.25">
      <c r="A559" t="s">
        <v>631</v>
      </c>
      <c r="B559" t="s">
        <v>632</v>
      </c>
      <c r="C559">
        <f>_xlfn.XLOOKUP(D559,Tables!N:N,Tables!M:M)</f>
        <v>311</v>
      </c>
      <c r="D559" t="s">
        <v>40</v>
      </c>
      <c r="E559">
        <f>_xlfn.XLOOKUP(F559,Tables!Q:Q,Tables!P:P)</f>
        <v>15000</v>
      </c>
      <c r="F559" t="s">
        <v>441</v>
      </c>
      <c r="G559" s="1">
        <v>35467</v>
      </c>
      <c r="H559" s="1">
        <v>44663</v>
      </c>
      <c r="I559">
        <f>_xlfn.XLOOKUP(J559,Tables!Y:Y,Tables!X:X)</f>
        <v>5010</v>
      </c>
      <c r="J559" t="s">
        <v>750</v>
      </c>
      <c r="K559">
        <f>_xlfn.XLOOKUP(L559,Tables!U:U,Tables!S:S)</f>
        <v>1003</v>
      </c>
      <c r="L559" t="s">
        <v>32</v>
      </c>
      <c r="M559">
        <f>_xlfn.XLOOKUP(N559,Tables!AC:AC,Tables!AA:AA)</f>
        <v>5012</v>
      </c>
      <c r="N559" t="s">
        <v>77</v>
      </c>
    </row>
    <row r="560" spans="1:14" x14ac:dyDescent="0.25">
      <c r="A560" t="s">
        <v>600</v>
      </c>
      <c r="B560" t="s">
        <v>606</v>
      </c>
      <c r="C560">
        <f>_xlfn.XLOOKUP(D560,Tables!N:N,Tables!M:M)</f>
        <v>311</v>
      </c>
      <c r="D560" t="s">
        <v>40</v>
      </c>
      <c r="E560">
        <f>_xlfn.XLOOKUP(F560,Tables!Q:Q,Tables!P:P)</f>
        <v>5000</v>
      </c>
      <c r="F560" t="s">
        <v>416</v>
      </c>
      <c r="G560" s="1">
        <v>32584</v>
      </c>
      <c r="H560" s="1">
        <v>45367</v>
      </c>
      <c r="I560">
        <f>_xlfn.XLOOKUP(J560,Tables!Y:Y,Tables!X:X)</f>
        <v>3010</v>
      </c>
      <c r="J560" t="s">
        <v>11</v>
      </c>
      <c r="K560">
        <f>_xlfn.XLOOKUP(L560,Tables!U:U,Tables!S:S)</f>
        <v>2001</v>
      </c>
      <c r="L560" t="s">
        <v>36</v>
      </c>
      <c r="M560">
        <f>_xlfn.XLOOKUP(N560,Tables!AC:AC,Tables!AA:AA)</f>
        <v>3015</v>
      </c>
      <c r="N560" t="s">
        <v>45</v>
      </c>
    </row>
    <row r="561" spans="1:14" x14ac:dyDescent="0.25">
      <c r="A561" t="s">
        <v>742</v>
      </c>
      <c r="B561" t="s">
        <v>716</v>
      </c>
      <c r="C561">
        <f>_xlfn.XLOOKUP(D561,Tables!N:N,Tables!M:M)</f>
        <v>310</v>
      </c>
      <c r="D561" t="s">
        <v>9</v>
      </c>
      <c r="E561">
        <f>_xlfn.XLOOKUP(F561,Tables!Q:Q,Tables!P:P)</f>
        <v>14000</v>
      </c>
      <c r="F561" t="s">
        <v>432</v>
      </c>
      <c r="G561" s="1">
        <v>34885</v>
      </c>
      <c r="H561" s="1">
        <v>44068</v>
      </c>
      <c r="I561">
        <f>_xlfn.XLOOKUP(J561,Tables!Y:Y,Tables!X:X)</f>
        <v>5010</v>
      </c>
      <c r="J561" t="s">
        <v>750</v>
      </c>
      <c r="K561">
        <f>_xlfn.XLOOKUP(L561,Tables!U:U,Tables!S:S)</f>
        <v>1003</v>
      </c>
      <c r="L561" t="s">
        <v>32</v>
      </c>
      <c r="M561">
        <f>_xlfn.XLOOKUP(N561,Tables!AC:AC,Tables!AA:AA)</f>
        <v>5014</v>
      </c>
      <c r="N561" t="s">
        <v>291</v>
      </c>
    </row>
    <row r="562" spans="1:14" x14ac:dyDescent="0.25">
      <c r="A562" t="s">
        <v>43</v>
      </c>
      <c r="B562" t="s">
        <v>633</v>
      </c>
      <c r="C562">
        <f>_xlfn.XLOOKUP(D562,Tables!N:N,Tables!M:M)</f>
        <v>311</v>
      </c>
      <c r="D562" t="s">
        <v>40</v>
      </c>
      <c r="E562">
        <f>_xlfn.XLOOKUP(F562,Tables!Q:Q,Tables!P:P)</f>
        <v>12000</v>
      </c>
      <c r="F562" t="s">
        <v>470</v>
      </c>
      <c r="G562" s="1">
        <v>38483</v>
      </c>
      <c r="H562" s="1">
        <v>45476</v>
      </c>
      <c r="I562">
        <f>_xlfn.XLOOKUP(J562,Tables!Y:Y,Tables!X:X)</f>
        <v>9050</v>
      </c>
      <c r="J562" t="s">
        <v>54</v>
      </c>
      <c r="K562">
        <f>_xlfn.XLOOKUP(L562,Tables!U:U,Tables!S:S)</f>
        <v>2001</v>
      </c>
      <c r="L562" t="s">
        <v>36</v>
      </c>
      <c r="M562">
        <f>_xlfn.XLOOKUP(N562,Tables!AC:AC,Tables!AA:AA)</f>
        <v>9052</v>
      </c>
      <c r="N562" t="s">
        <v>144</v>
      </c>
    </row>
    <row r="563" spans="1:14" x14ac:dyDescent="0.25">
      <c r="A563" t="s">
        <v>624</v>
      </c>
      <c r="B563" t="s">
        <v>634</v>
      </c>
      <c r="C563">
        <f>_xlfn.XLOOKUP(D563,Tables!N:N,Tables!M:M)</f>
        <v>310</v>
      </c>
      <c r="D563" t="s">
        <v>9</v>
      </c>
      <c r="E563">
        <f>_xlfn.XLOOKUP(F563,Tables!Q:Q,Tables!P:P)</f>
        <v>9000</v>
      </c>
      <c r="F563" t="s">
        <v>446</v>
      </c>
      <c r="G563" s="1">
        <v>34377</v>
      </c>
      <c r="H563" s="1">
        <v>44648</v>
      </c>
      <c r="I563">
        <f>_xlfn.XLOOKUP(J563,Tables!Y:Y,Tables!X:X)</f>
        <v>7010</v>
      </c>
      <c r="J563" t="s">
        <v>41</v>
      </c>
      <c r="K563">
        <f>_xlfn.XLOOKUP(L563,Tables!U:U,Tables!S:S)</f>
        <v>2001</v>
      </c>
      <c r="L563" t="s">
        <v>36</v>
      </c>
      <c r="M563">
        <f>_xlfn.XLOOKUP(N563,Tables!AC:AC,Tables!AA:AA)</f>
        <v>7014</v>
      </c>
      <c r="N563" t="s">
        <v>42</v>
      </c>
    </row>
    <row r="564" spans="1:14" x14ac:dyDescent="0.25">
      <c r="A564" t="s">
        <v>635</v>
      </c>
      <c r="B564" t="s">
        <v>636</v>
      </c>
      <c r="C564">
        <f>_xlfn.XLOOKUP(D564,Tables!N:N,Tables!M:M)</f>
        <v>310</v>
      </c>
      <c r="D564" t="s">
        <v>9</v>
      </c>
      <c r="E564">
        <f>_xlfn.XLOOKUP(F564,Tables!Q:Q,Tables!P:P)</f>
        <v>15000</v>
      </c>
      <c r="F564" t="s">
        <v>441</v>
      </c>
      <c r="G564" s="1">
        <v>37332</v>
      </c>
      <c r="H564" s="1">
        <v>45339</v>
      </c>
      <c r="I564">
        <f>_xlfn.XLOOKUP(J564,Tables!Y:Y,Tables!X:X)</f>
        <v>4010</v>
      </c>
      <c r="J564" t="s">
        <v>115</v>
      </c>
      <c r="K564">
        <f>_xlfn.XLOOKUP(L564,Tables!U:U,Tables!S:S)</f>
        <v>1003</v>
      </c>
      <c r="L564" t="s">
        <v>32</v>
      </c>
      <c r="M564">
        <f>_xlfn.XLOOKUP(N564,Tables!AC:AC,Tables!AA:AA)</f>
        <v>4014</v>
      </c>
      <c r="N564" t="s">
        <v>117</v>
      </c>
    </row>
    <row r="565" spans="1:14" x14ac:dyDescent="0.25">
      <c r="A565" t="s">
        <v>731</v>
      </c>
      <c r="B565" t="s">
        <v>717</v>
      </c>
      <c r="C565">
        <f>_xlfn.XLOOKUP(D565,Tables!N:N,Tables!M:M)</f>
        <v>311</v>
      </c>
      <c r="D565" t="s">
        <v>40</v>
      </c>
      <c r="E565">
        <f>_xlfn.XLOOKUP(F565,Tables!Q:Q,Tables!P:P)</f>
        <v>14000</v>
      </c>
      <c r="F565" t="s">
        <v>432</v>
      </c>
      <c r="G565" s="1">
        <v>32447</v>
      </c>
      <c r="H565" s="1">
        <v>44782</v>
      </c>
      <c r="I565">
        <f>_xlfn.XLOOKUP(J565,Tables!Y:Y,Tables!X:X)</f>
        <v>1010</v>
      </c>
      <c r="J565" t="s">
        <v>65</v>
      </c>
      <c r="K565">
        <f>_xlfn.XLOOKUP(L565,Tables!U:U,Tables!S:S)</f>
        <v>2001</v>
      </c>
      <c r="L565" t="s">
        <v>36</v>
      </c>
      <c r="M565">
        <f>_xlfn.XLOOKUP(N565,Tables!AC:AC,Tables!AA:AA)</f>
        <v>1012</v>
      </c>
      <c r="N565" t="s">
        <v>66</v>
      </c>
    </row>
    <row r="566" spans="1:14" x14ac:dyDescent="0.25">
      <c r="A566" t="s">
        <v>522</v>
      </c>
      <c r="B566" t="s">
        <v>637</v>
      </c>
      <c r="C566">
        <f>_xlfn.XLOOKUP(D566,Tables!N:N,Tables!M:M)</f>
        <v>311</v>
      </c>
      <c r="D566" t="s">
        <v>40</v>
      </c>
      <c r="E566">
        <f>_xlfn.XLOOKUP(F566,Tables!Q:Q,Tables!P:P)</f>
        <v>5000</v>
      </c>
      <c r="F566" t="s">
        <v>416</v>
      </c>
      <c r="G566" s="1">
        <v>35507</v>
      </c>
      <c r="H566" s="1">
        <v>44342</v>
      </c>
      <c r="I566">
        <f>_xlfn.XLOOKUP(J566,Tables!Y:Y,Tables!X:X)</f>
        <v>8010</v>
      </c>
      <c r="J566" t="s">
        <v>61</v>
      </c>
      <c r="K566">
        <f>_xlfn.XLOOKUP(L566,Tables!U:U,Tables!S:S)</f>
        <v>1002</v>
      </c>
      <c r="L566" t="s">
        <v>12</v>
      </c>
      <c r="M566">
        <f>_xlfn.XLOOKUP(N566,Tables!AC:AC,Tables!AA:AA)</f>
        <v>8014</v>
      </c>
      <c r="N566" t="s">
        <v>204</v>
      </c>
    </row>
    <row r="567" spans="1:14" x14ac:dyDescent="0.25">
      <c r="A567" t="s">
        <v>638</v>
      </c>
      <c r="B567" t="s">
        <v>639</v>
      </c>
      <c r="C567">
        <f>_xlfn.XLOOKUP(D567,Tables!N:N,Tables!M:M)</f>
        <v>311</v>
      </c>
      <c r="D567" t="s">
        <v>40</v>
      </c>
      <c r="E567">
        <f>_xlfn.XLOOKUP(F567,Tables!Q:Q,Tables!P:P)</f>
        <v>3000</v>
      </c>
      <c r="F567" t="s">
        <v>410</v>
      </c>
      <c r="G567" s="1">
        <v>37648</v>
      </c>
      <c r="H567" s="1">
        <v>45131</v>
      </c>
      <c r="I567">
        <f>_xlfn.XLOOKUP(J567,Tables!Y:Y,Tables!X:X)</f>
        <v>8010</v>
      </c>
      <c r="J567" t="s">
        <v>61</v>
      </c>
      <c r="K567">
        <f>_xlfn.XLOOKUP(L567,Tables!U:U,Tables!S:S)</f>
        <v>1003</v>
      </c>
      <c r="L567" t="s">
        <v>32</v>
      </c>
      <c r="M567">
        <f>_xlfn.XLOOKUP(N567,Tables!AC:AC,Tables!AA:AA)</f>
        <v>8012</v>
      </c>
      <c r="N567" t="s">
        <v>62</v>
      </c>
    </row>
    <row r="568" spans="1:14" x14ac:dyDescent="0.25">
      <c r="A568" t="s">
        <v>743</v>
      </c>
      <c r="B568" t="s">
        <v>718</v>
      </c>
      <c r="C568">
        <f>_xlfn.XLOOKUP(D568,Tables!N:N,Tables!M:M)</f>
        <v>310</v>
      </c>
      <c r="D568" t="s">
        <v>9</v>
      </c>
      <c r="E568">
        <f>_xlfn.XLOOKUP(F568,Tables!Q:Q,Tables!P:P)</f>
        <v>14000</v>
      </c>
      <c r="F568" t="s">
        <v>432</v>
      </c>
      <c r="G568" s="1">
        <v>32080</v>
      </c>
      <c r="H568" s="1">
        <v>45238</v>
      </c>
      <c r="I568">
        <f>_xlfn.XLOOKUP(J568,Tables!Y:Y,Tables!X:X)</f>
        <v>4010</v>
      </c>
      <c r="J568" t="s">
        <v>115</v>
      </c>
      <c r="K568">
        <f>_xlfn.XLOOKUP(L568,Tables!U:U,Tables!S:S)</f>
        <v>1001</v>
      </c>
      <c r="L568" t="s">
        <v>55</v>
      </c>
      <c r="M568">
        <f>_xlfn.XLOOKUP(N568,Tables!AC:AC,Tables!AA:AA)</f>
        <v>4012</v>
      </c>
      <c r="N568" t="s">
        <v>116</v>
      </c>
    </row>
    <row r="569" spans="1:14" x14ac:dyDescent="0.25">
      <c r="A569" t="s">
        <v>640</v>
      </c>
      <c r="B569" t="s">
        <v>641</v>
      </c>
      <c r="C569">
        <f>_xlfn.XLOOKUP(D569,Tables!N:N,Tables!M:M)</f>
        <v>311</v>
      </c>
      <c r="D569" t="s">
        <v>40</v>
      </c>
      <c r="E569">
        <f>_xlfn.XLOOKUP(F569,Tables!Q:Q,Tables!P:P)</f>
        <v>12000</v>
      </c>
      <c r="F569" t="s">
        <v>470</v>
      </c>
      <c r="G569" s="1">
        <v>23918</v>
      </c>
      <c r="H569" s="1">
        <v>45314</v>
      </c>
      <c r="I569">
        <f>_xlfn.XLOOKUP(J569,Tables!Y:Y,Tables!X:X)</f>
        <v>6010</v>
      </c>
      <c r="J569" t="s">
        <v>48</v>
      </c>
      <c r="K569">
        <f>_xlfn.XLOOKUP(L569,Tables!U:U,Tables!S:S)</f>
        <v>1003</v>
      </c>
      <c r="L569" t="s">
        <v>32</v>
      </c>
      <c r="M569">
        <f>_xlfn.XLOOKUP(N569,Tables!AC:AC,Tables!AA:AA)</f>
        <v>6012</v>
      </c>
      <c r="N569" t="s">
        <v>93</v>
      </c>
    </row>
    <row r="570" spans="1:14" x14ac:dyDescent="0.25">
      <c r="A570" t="s">
        <v>694</v>
      </c>
      <c r="B570" t="s">
        <v>693</v>
      </c>
      <c r="C570">
        <f>_xlfn.XLOOKUP(D570,Tables!N:N,Tables!M:M)</f>
        <v>311</v>
      </c>
      <c r="D570" t="s">
        <v>40</v>
      </c>
      <c r="E570">
        <f>_xlfn.XLOOKUP(F570,Tables!Q:Q,Tables!P:P)</f>
        <v>14000</v>
      </c>
      <c r="F570" t="s">
        <v>432</v>
      </c>
      <c r="G570" s="1">
        <v>38340</v>
      </c>
      <c r="H570" s="1">
        <v>45149</v>
      </c>
      <c r="I570">
        <f>_xlfn.XLOOKUP(J570,Tables!Y:Y,Tables!X:X)</f>
        <v>2010</v>
      </c>
      <c r="J570" t="s">
        <v>86</v>
      </c>
      <c r="K570">
        <f>_xlfn.XLOOKUP(L570,Tables!U:U,Tables!S:S)</f>
        <v>1003</v>
      </c>
      <c r="L570" t="s">
        <v>32</v>
      </c>
      <c r="M570">
        <f>_xlfn.XLOOKUP(N570,Tables!AC:AC,Tables!AA:AA)</f>
        <v>2014</v>
      </c>
      <c r="N570" t="s">
        <v>101</v>
      </c>
    </row>
    <row r="571" spans="1:14" x14ac:dyDescent="0.25">
      <c r="A571" t="s">
        <v>642</v>
      </c>
      <c r="B571" t="s">
        <v>643</v>
      </c>
      <c r="C571">
        <f>_xlfn.XLOOKUP(D571,Tables!N:N,Tables!M:M)</f>
        <v>310</v>
      </c>
      <c r="D571" t="s">
        <v>9</v>
      </c>
      <c r="E571">
        <f>_xlfn.XLOOKUP(F571,Tables!Q:Q,Tables!P:P)</f>
        <v>13000</v>
      </c>
      <c r="F571" t="s">
        <v>413</v>
      </c>
      <c r="G571" s="1">
        <v>33439</v>
      </c>
      <c r="H571" s="1">
        <v>45421</v>
      </c>
      <c r="I571">
        <f>_xlfn.XLOOKUP(J571,Tables!Y:Y,Tables!X:X)</f>
        <v>4010</v>
      </c>
      <c r="J571" t="s">
        <v>115</v>
      </c>
      <c r="K571">
        <f>_xlfn.XLOOKUP(L571,Tables!U:U,Tables!S:S)</f>
        <v>1003</v>
      </c>
      <c r="L571" t="s">
        <v>32</v>
      </c>
      <c r="M571">
        <f>_xlfn.XLOOKUP(N571,Tables!AC:AC,Tables!AA:AA)</f>
        <v>4012</v>
      </c>
      <c r="N571" t="s">
        <v>116</v>
      </c>
    </row>
    <row r="572" spans="1:14" x14ac:dyDescent="0.25">
      <c r="A572" t="s">
        <v>498</v>
      </c>
      <c r="B572" t="s">
        <v>575</v>
      </c>
      <c r="C572">
        <f>_xlfn.XLOOKUP(D572,Tables!N:N,Tables!M:M)</f>
        <v>311</v>
      </c>
      <c r="D572" t="s">
        <v>40</v>
      </c>
      <c r="E572">
        <f>_xlfn.XLOOKUP(F572,Tables!Q:Q,Tables!P:P)</f>
        <v>15000</v>
      </c>
      <c r="F572" t="s">
        <v>441</v>
      </c>
      <c r="G572" s="1">
        <v>32491</v>
      </c>
      <c r="H572" s="1">
        <v>43988</v>
      </c>
      <c r="I572">
        <f>_xlfn.XLOOKUP(J572,Tables!Y:Y,Tables!X:X)</f>
        <v>6010</v>
      </c>
      <c r="J572" t="s">
        <v>48</v>
      </c>
      <c r="K572">
        <f>_xlfn.XLOOKUP(L572,Tables!U:U,Tables!S:S)</f>
        <v>2001</v>
      </c>
      <c r="L572" t="s">
        <v>36</v>
      </c>
      <c r="M572">
        <f>_xlfn.XLOOKUP(N572,Tables!AC:AC,Tables!AA:AA)</f>
        <v>6014</v>
      </c>
      <c r="N572" t="s">
        <v>49</v>
      </c>
    </row>
    <row r="573" spans="1:14" x14ac:dyDescent="0.25">
      <c r="A573" t="s">
        <v>644</v>
      </c>
      <c r="B573" t="s">
        <v>426</v>
      </c>
      <c r="C573">
        <f>_xlfn.XLOOKUP(D573,Tables!N:N,Tables!M:M)</f>
        <v>310</v>
      </c>
      <c r="D573" t="s">
        <v>9</v>
      </c>
      <c r="E573">
        <f>_xlfn.XLOOKUP(F573,Tables!Q:Q,Tables!P:P)</f>
        <v>10000</v>
      </c>
      <c r="F573" t="s">
        <v>423</v>
      </c>
      <c r="G573" s="1">
        <v>28557</v>
      </c>
      <c r="H573" s="1">
        <v>45398</v>
      </c>
      <c r="I573">
        <f>_xlfn.XLOOKUP(J573,Tables!Y:Y,Tables!X:X)</f>
        <v>8010</v>
      </c>
      <c r="J573" t="s">
        <v>61</v>
      </c>
      <c r="K573">
        <f>_xlfn.XLOOKUP(L573,Tables!U:U,Tables!S:S)</f>
        <v>1002</v>
      </c>
      <c r="L573" t="s">
        <v>12</v>
      </c>
      <c r="M573">
        <f>_xlfn.XLOOKUP(N573,Tables!AC:AC,Tables!AA:AA)</f>
        <v>8012</v>
      </c>
      <c r="N573" t="s">
        <v>62</v>
      </c>
    </row>
    <row r="574" spans="1:14" x14ac:dyDescent="0.25">
      <c r="A574" t="s">
        <v>425</v>
      </c>
      <c r="B574" t="s">
        <v>615</v>
      </c>
      <c r="C574">
        <f>_xlfn.XLOOKUP(D574,Tables!N:N,Tables!M:M)</f>
        <v>311</v>
      </c>
      <c r="D574" t="s">
        <v>40</v>
      </c>
      <c r="E574">
        <f>_xlfn.XLOOKUP(F574,Tables!Q:Q,Tables!P:P)</f>
        <v>3000</v>
      </c>
      <c r="F574" t="s">
        <v>410</v>
      </c>
      <c r="G574" s="1">
        <v>35660</v>
      </c>
      <c r="H574" s="1">
        <v>44844</v>
      </c>
      <c r="I574">
        <f>_xlfn.XLOOKUP(J574,Tables!Y:Y,Tables!X:X)</f>
        <v>5010</v>
      </c>
      <c r="J574" t="s">
        <v>750</v>
      </c>
      <c r="K574">
        <f>_xlfn.XLOOKUP(L574,Tables!U:U,Tables!S:S)</f>
        <v>1001</v>
      </c>
      <c r="L574" t="s">
        <v>55</v>
      </c>
      <c r="M574">
        <f>_xlfn.XLOOKUP(N574,Tables!AC:AC,Tables!AA:AA)</f>
        <v>5012</v>
      </c>
      <c r="N574" t="s">
        <v>77</v>
      </c>
    </row>
    <row r="575" spans="1:14" x14ac:dyDescent="0.25">
      <c r="A575" t="s">
        <v>645</v>
      </c>
      <c r="B575" t="s">
        <v>440</v>
      </c>
      <c r="C575">
        <f>_xlfn.XLOOKUP(D575,Tables!N:N,Tables!M:M)</f>
        <v>310</v>
      </c>
      <c r="D575" t="s">
        <v>9</v>
      </c>
      <c r="E575">
        <f>_xlfn.XLOOKUP(F575,Tables!Q:Q,Tables!P:P)</f>
        <v>2000</v>
      </c>
      <c r="F575" t="s">
        <v>458</v>
      </c>
      <c r="G575" s="1">
        <v>35911</v>
      </c>
      <c r="H575" s="1">
        <v>43821</v>
      </c>
      <c r="I575">
        <f>_xlfn.XLOOKUP(J575,Tables!Y:Y,Tables!X:X)</f>
        <v>7010</v>
      </c>
      <c r="J575" t="s">
        <v>41</v>
      </c>
      <c r="K575">
        <f>_xlfn.XLOOKUP(L575,Tables!U:U,Tables!S:S)</f>
        <v>1002</v>
      </c>
      <c r="L575" t="s">
        <v>12</v>
      </c>
      <c r="M575">
        <f>_xlfn.XLOOKUP(N575,Tables!AC:AC,Tables!AA:AA)</f>
        <v>7012</v>
      </c>
      <c r="N575" t="s">
        <v>123</v>
      </c>
    </row>
    <row r="576" spans="1:14" x14ac:dyDescent="0.25">
      <c r="A576" t="s">
        <v>701</v>
      </c>
      <c r="B576" t="s">
        <v>719</v>
      </c>
      <c r="C576">
        <f>_xlfn.XLOOKUP(D576,Tables!N:N,Tables!M:M)</f>
        <v>311</v>
      </c>
      <c r="D576" t="s">
        <v>40</v>
      </c>
      <c r="E576">
        <f>_xlfn.XLOOKUP(F576,Tables!Q:Q,Tables!P:P)</f>
        <v>14000</v>
      </c>
      <c r="F576" t="s">
        <v>432</v>
      </c>
      <c r="G576" s="1">
        <v>24698</v>
      </c>
      <c r="H576" s="1">
        <v>44538</v>
      </c>
      <c r="I576">
        <f>_xlfn.XLOOKUP(J576,Tables!Y:Y,Tables!X:X)</f>
        <v>9010</v>
      </c>
      <c r="J576" t="s">
        <v>24</v>
      </c>
      <c r="K576">
        <f>_xlfn.XLOOKUP(L576,Tables!U:U,Tables!S:S)</f>
        <v>1003</v>
      </c>
      <c r="L576" t="s">
        <v>32</v>
      </c>
      <c r="M576">
        <f>_xlfn.XLOOKUP(N576,Tables!AC:AC,Tables!AA:AA)</f>
        <v>9015</v>
      </c>
      <c r="N576" t="s">
        <v>163</v>
      </c>
    </row>
    <row r="577" spans="1:14" x14ac:dyDescent="0.25">
      <c r="A577" t="s">
        <v>646</v>
      </c>
      <c r="B577" t="s">
        <v>647</v>
      </c>
      <c r="C577">
        <f>_xlfn.XLOOKUP(D577,Tables!N:N,Tables!M:M)</f>
        <v>310</v>
      </c>
      <c r="D577" t="s">
        <v>9</v>
      </c>
      <c r="E577">
        <f>_xlfn.XLOOKUP(F577,Tables!Q:Q,Tables!P:P)</f>
        <v>3000</v>
      </c>
      <c r="F577" t="s">
        <v>410</v>
      </c>
      <c r="G577" s="1">
        <v>26587</v>
      </c>
      <c r="H577" s="1">
        <v>45327</v>
      </c>
      <c r="I577">
        <f>_xlfn.XLOOKUP(J577,Tables!Y:Y,Tables!X:X)</f>
        <v>5010</v>
      </c>
      <c r="J577" t="s">
        <v>750</v>
      </c>
      <c r="K577">
        <f>_xlfn.XLOOKUP(L577,Tables!U:U,Tables!S:S)</f>
        <v>1002</v>
      </c>
      <c r="L577" t="s">
        <v>12</v>
      </c>
      <c r="M577">
        <f>_xlfn.XLOOKUP(N577,Tables!AC:AC,Tables!AA:AA)</f>
        <v>5012</v>
      </c>
      <c r="N577" t="s">
        <v>77</v>
      </c>
    </row>
    <row r="578" spans="1:14" x14ac:dyDescent="0.25">
      <c r="A578" t="s">
        <v>645</v>
      </c>
      <c r="B578" t="s">
        <v>648</v>
      </c>
      <c r="C578">
        <f>_xlfn.XLOOKUP(D578,Tables!N:N,Tables!M:M)</f>
        <v>310</v>
      </c>
      <c r="D578" t="s">
        <v>9</v>
      </c>
      <c r="E578">
        <f>_xlfn.XLOOKUP(F578,Tables!Q:Q,Tables!P:P)</f>
        <v>2000</v>
      </c>
      <c r="F578" t="s">
        <v>458</v>
      </c>
      <c r="G578" s="1">
        <v>38272</v>
      </c>
      <c r="H578" s="1">
        <v>44891</v>
      </c>
      <c r="I578">
        <f>_xlfn.XLOOKUP(J578,Tables!Y:Y,Tables!X:X)</f>
        <v>8010</v>
      </c>
      <c r="J578" t="s">
        <v>61</v>
      </c>
      <c r="K578">
        <f>_xlfn.XLOOKUP(L578,Tables!U:U,Tables!S:S)</f>
        <v>2001</v>
      </c>
      <c r="L578" t="s">
        <v>36</v>
      </c>
      <c r="M578">
        <f>_xlfn.XLOOKUP(N578,Tables!AC:AC,Tables!AA:AA)</f>
        <v>8012</v>
      </c>
      <c r="N578" t="s">
        <v>62</v>
      </c>
    </row>
    <row r="579" spans="1:14" x14ac:dyDescent="0.25">
      <c r="A579" t="s">
        <v>489</v>
      </c>
      <c r="B579" t="s">
        <v>492</v>
      </c>
      <c r="C579">
        <f>_xlfn.XLOOKUP(D579,Tables!N:N,Tables!M:M)</f>
        <v>311</v>
      </c>
      <c r="D579" t="s">
        <v>40</v>
      </c>
      <c r="E579">
        <f>_xlfn.XLOOKUP(F579,Tables!Q:Q,Tables!P:P)</f>
        <v>13000</v>
      </c>
      <c r="F579" t="s">
        <v>413</v>
      </c>
      <c r="G579" s="1">
        <v>26338</v>
      </c>
      <c r="H579" s="1">
        <v>44513</v>
      </c>
      <c r="I579">
        <f>_xlfn.XLOOKUP(J579,Tables!Y:Y,Tables!X:X)</f>
        <v>4010</v>
      </c>
      <c r="J579" t="s">
        <v>115</v>
      </c>
      <c r="K579">
        <f>_xlfn.XLOOKUP(L579,Tables!U:U,Tables!S:S)</f>
        <v>1001</v>
      </c>
      <c r="L579" t="s">
        <v>55</v>
      </c>
      <c r="M579">
        <f>_xlfn.XLOOKUP(N579,Tables!AC:AC,Tables!AA:AA)</f>
        <v>4014</v>
      </c>
      <c r="N579" t="s">
        <v>117</v>
      </c>
    </row>
    <row r="580" spans="1:14" x14ac:dyDescent="0.25">
      <c r="A580" t="s">
        <v>545</v>
      </c>
      <c r="B580" t="s">
        <v>420</v>
      </c>
      <c r="C580">
        <f>_xlfn.XLOOKUP(D580,Tables!N:N,Tables!M:M)</f>
        <v>310</v>
      </c>
      <c r="D580" t="s">
        <v>9</v>
      </c>
      <c r="E580">
        <f>_xlfn.XLOOKUP(F580,Tables!Q:Q,Tables!P:P)</f>
        <v>10000</v>
      </c>
      <c r="F580" t="s">
        <v>423</v>
      </c>
      <c r="G580" s="1">
        <v>24400</v>
      </c>
      <c r="H580" s="1">
        <v>44524</v>
      </c>
      <c r="I580">
        <f>_xlfn.XLOOKUP(J580,Tables!Y:Y,Tables!X:X)</f>
        <v>9010</v>
      </c>
      <c r="J580" t="s">
        <v>24</v>
      </c>
      <c r="K580">
        <f>_xlfn.XLOOKUP(L580,Tables!U:U,Tables!S:S)</f>
        <v>1002</v>
      </c>
      <c r="L580" t="s">
        <v>12</v>
      </c>
      <c r="M580">
        <f>_xlfn.XLOOKUP(N580,Tables!AC:AC,Tables!AA:AA)</f>
        <v>9017</v>
      </c>
      <c r="N580" t="s">
        <v>83</v>
      </c>
    </row>
    <row r="581" spans="1:14" x14ac:dyDescent="0.25">
      <c r="A581" t="s">
        <v>644</v>
      </c>
      <c r="B581" t="s">
        <v>649</v>
      </c>
      <c r="C581">
        <f>_xlfn.XLOOKUP(D581,Tables!N:N,Tables!M:M)</f>
        <v>310</v>
      </c>
      <c r="D581" t="s">
        <v>9</v>
      </c>
      <c r="E581">
        <f>_xlfn.XLOOKUP(F581,Tables!Q:Q,Tables!P:P)</f>
        <v>2000</v>
      </c>
      <c r="F581" t="s">
        <v>458</v>
      </c>
      <c r="G581" s="1">
        <v>24772</v>
      </c>
      <c r="H581" s="1">
        <v>43853</v>
      </c>
      <c r="I581">
        <f>_xlfn.XLOOKUP(J581,Tables!Y:Y,Tables!X:X)</f>
        <v>9010</v>
      </c>
      <c r="J581" t="s">
        <v>24</v>
      </c>
      <c r="K581">
        <f>_xlfn.XLOOKUP(L581,Tables!U:U,Tables!S:S)</f>
        <v>1003</v>
      </c>
      <c r="L581" t="s">
        <v>32</v>
      </c>
      <c r="M581">
        <f>_xlfn.XLOOKUP(N581,Tables!AC:AC,Tables!AA:AA)</f>
        <v>9017</v>
      </c>
      <c r="N581" t="s">
        <v>83</v>
      </c>
    </row>
    <row r="582" spans="1:14" x14ac:dyDescent="0.25">
      <c r="A582" t="s">
        <v>600</v>
      </c>
      <c r="B582" t="s">
        <v>650</v>
      </c>
      <c r="C582">
        <f>_xlfn.XLOOKUP(D582,Tables!N:N,Tables!M:M)</f>
        <v>311</v>
      </c>
      <c r="D582" t="s">
        <v>40</v>
      </c>
      <c r="E582">
        <f>_xlfn.XLOOKUP(F582,Tables!Q:Q,Tables!P:P)</f>
        <v>7000</v>
      </c>
      <c r="F582" t="s">
        <v>430</v>
      </c>
      <c r="G582" s="1">
        <v>24868</v>
      </c>
      <c r="H582" s="1">
        <v>45075</v>
      </c>
      <c r="I582">
        <f>_xlfn.XLOOKUP(J582,Tables!Y:Y,Tables!X:X)</f>
        <v>6010</v>
      </c>
      <c r="J582" t="s">
        <v>48</v>
      </c>
      <c r="K582">
        <f>_xlfn.XLOOKUP(L582,Tables!U:U,Tables!S:S)</f>
        <v>1001</v>
      </c>
      <c r="L582" t="s">
        <v>55</v>
      </c>
      <c r="M582">
        <f>_xlfn.XLOOKUP(N582,Tables!AC:AC,Tables!AA:AA)</f>
        <v>6014</v>
      </c>
      <c r="N582" t="s">
        <v>49</v>
      </c>
    </row>
    <row r="583" spans="1:14" x14ac:dyDescent="0.25">
      <c r="A583" t="s">
        <v>558</v>
      </c>
      <c r="B583" t="s">
        <v>420</v>
      </c>
      <c r="C583">
        <f>_xlfn.XLOOKUP(D583,Tables!N:N,Tables!M:M)</f>
        <v>310</v>
      </c>
      <c r="D583" t="s">
        <v>9</v>
      </c>
      <c r="E583">
        <f>_xlfn.XLOOKUP(F583,Tables!Q:Q,Tables!P:P)</f>
        <v>15000</v>
      </c>
      <c r="F583" t="s">
        <v>441</v>
      </c>
      <c r="G583" s="1">
        <v>25384</v>
      </c>
      <c r="H583" s="1">
        <v>44039</v>
      </c>
      <c r="I583">
        <f>_xlfn.XLOOKUP(J583,Tables!Y:Y,Tables!X:X)</f>
        <v>4010</v>
      </c>
      <c r="J583" t="s">
        <v>115</v>
      </c>
      <c r="K583">
        <f>_xlfn.XLOOKUP(L583,Tables!U:U,Tables!S:S)</f>
        <v>1001</v>
      </c>
      <c r="L583" t="s">
        <v>55</v>
      </c>
      <c r="M583">
        <f>_xlfn.XLOOKUP(N583,Tables!AC:AC,Tables!AA:AA)</f>
        <v>4012</v>
      </c>
      <c r="N583" t="s">
        <v>116</v>
      </c>
    </row>
    <row r="584" spans="1:14" x14ac:dyDescent="0.25">
      <c r="A584" t="s">
        <v>651</v>
      </c>
      <c r="B584" t="s">
        <v>652</v>
      </c>
      <c r="C584">
        <f>_xlfn.XLOOKUP(D584,Tables!N:N,Tables!M:M)</f>
        <v>311</v>
      </c>
      <c r="D584" t="s">
        <v>40</v>
      </c>
      <c r="E584">
        <f>_xlfn.XLOOKUP(F584,Tables!Q:Q,Tables!P:P)</f>
        <v>13000</v>
      </c>
      <c r="F584" t="s">
        <v>413</v>
      </c>
      <c r="G584" s="1">
        <v>38625</v>
      </c>
      <c r="H584" s="1">
        <v>44368</v>
      </c>
      <c r="I584">
        <f>_xlfn.XLOOKUP(J584,Tables!Y:Y,Tables!X:X)</f>
        <v>9050</v>
      </c>
      <c r="J584" t="s">
        <v>54</v>
      </c>
      <c r="K584">
        <f>_xlfn.XLOOKUP(L584,Tables!U:U,Tables!S:S)</f>
        <v>2001</v>
      </c>
      <c r="L584" t="s">
        <v>36</v>
      </c>
      <c r="M584">
        <f>_xlfn.XLOOKUP(N584,Tables!AC:AC,Tables!AA:AA)</f>
        <v>9052</v>
      </c>
      <c r="N584" t="s">
        <v>144</v>
      </c>
    </row>
    <row r="585" spans="1:14" x14ac:dyDescent="0.25">
      <c r="A585" t="s">
        <v>600</v>
      </c>
      <c r="B585" t="s">
        <v>478</v>
      </c>
      <c r="C585">
        <f>_xlfn.XLOOKUP(D585,Tables!N:N,Tables!M:M)</f>
        <v>310</v>
      </c>
      <c r="D585" t="s">
        <v>9</v>
      </c>
      <c r="E585">
        <f>_xlfn.XLOOKUP(F585,Tables!Q:Q,Tables!P:P)</f>
        <v>9000</v>
      </c>
      <c r="F585" t="s">
        <v>446</v>
      </c>
      <c r="G585" s="1">
        <v>27422</v>
      </c>
      <c r="H585" s="1">
        <v>44893</v>
      </c>
      <c r="I585">
        <f>_xlfn.XLOOKUP(J585,Tables!Y:Y,Tables!X:X)</f>
        <v>9010</v>
      </c>
      <c r="J585" t="s">
        <v>24</v>
      </c>
      <c r="K585">
        <f>_xlfn.XLOOKUP(L585,Tables!U:U,Tables!S:S)</f>
        <v>1002</v>
      </c>
      <c r="L585" t="s">
        <v>12</v>
      </c>
      <c r="M585">
        <f>_xlfn.XLOOKUP(N585,Tables!AC:AC,Tables!AA:AA)</f>
        <v>9015</v>
      </c>
      <c r="N585" t="s">
        <v>163</v>
      </c>
    </row>
    <row r="586" spans="1:14" x14ac:dyDescent="0.25">
      <c r="A586" t="s">
        <v>479</v>
      </c>
      <c r="B586" t="s">
        <v>542</v>
      </c>
      <c r="C586">
        <f>_xlfn.XLOOKUP(D586,Tables!N:N,Tables!M:M)</f>
        <v>310</v>
      </c>
      <c r="D586" t="s">
        <v>9</v>
      </c>
      <c r="E586">
        <f>_xlfn.XLOOKUP(F586,Tables!Q:Q,Tables!P:P)</f>
        <v>7000</v>
      </c>
      <c r="F586" t="s">
        <v>430</v>
      </c>
      <c r="G586" s="1">
        <v>34827</v>
      </c>
      <c r="H586" s="1">
        <v>44560</v>
      </c>
      <c r="I586">
        <f>_xlfn.XLOOKUP(J586,Tables!Y:Y,Tables!X:X)</f>
        <v>1010</v>
      </c>
      <c r="J586" t="s">
        <v>65</v>
      </c>
      <c r="K586">
        <f>_xlfn.XLOOKUP(L586,Tables!U:U,Tables!S:S)</f>
        <v>1002</v>
      </c>
      <c r="L586" t="s">
        <v>12</v>
      </c>
      <c r="M586">
        <f>_xlfn.XLOOKUP(N586,Tables!AC:AC,Tables!AA:AA)</f>
        <v>1012</v>
      </c>
      <c r="N586" t="s">
        <v>66</v>
      </c>
    </row>
    <row r="587" spans="1:14" x14ac:dyDescent="0.25">
      <c r="A587" t="s">
        <v>653</v>
      </c>
      <c r="B587" t="s">
        <v>554</v>
      </c>
      <c r="C587">
        <f>_xlfn.XLOOKUP(D587,Tables!N:N,Tables!M:M)</f>
        <v>310</v>
      </c>
      <c r="D587" t="s">
        <v>9</v>
      </c>
      <c r="E587">
        <f>_xlfn.XLOOKUP(F587,Tables!Q:Q,Tables!P:P)</f>
        <v>9000</v>
      </c>
      <c r="F587" t="s">
        <v>446</v>
      </c>
      <c r="G587" s="1">
        <v>32066</v>
      </c>
      <c r="H587" s="1">
        <v>43893</v>
      </c>
      <c r="I587">
        <f>_xlfn.XLOOKUP(J587,Tables!Y:Y,Tables!X:X)</f>
        <v>8010</v>
      </c>
      <c r="J587" t="s">
        <v>61</v>
      </c>
      <c r="K587">
        <f>_xlfn.XLOOKUP(L587,Tables!U:U,Tables!S:S)</f>
        <v>1001</v>
      </c>
      <c r="L587" t="s">
        <v>55</v>
      </c>
      <c r="M587">
        <f>_xlfn.XLOOKUP(N587,Tables!AC:AC,Tables!AA:AA)</f>
        <v>8012</v>
      </c>
      <c r="N587" t="s">
        <v>62</v>
      </c>
    </row>
    <row r="588" spans="1:14" x14ac:dyDescent="0.25">
      <c r="A588" t="s">
        <v>654</v>
      </c>
      <c r="B588" t="s">
        <v>655</v>
      </c>
      <c r="C588">
        <f>_xlfn.XLOOKUP(D588,Tables!N:N,Tables!M:M)</f>
        <v>311</v>
      </c>
      <c r="D588" t="s">
        <v>40</v>
      </c>
      <c r="E588">
        <f>_xlfn.XLOOKUP(F588,Tables!Q:Q,Tables!P:P)</f>
        <v>13000</v>
      </c>
      <c r="F588" t="s">
        <v>413</v>
      </c>
      <c r="G588" s="1">
        <v>26140</v>
      </c>
      <c r="H588" s="1">
        <v>44243</v>
      </c>
      <c r="I588">
        <f>_xlfn.XLOOKUP(J588,Tables!Y:Y,Tables!X:X)</f>
        <v>2010</v>
      </c>
      <c r="J588" t="s">
        <v>86</v>
      </c>
      <c r="K588">
        <f>_xlfn.XLOOKUP(L588,Tables!U:U,Tables!S:S)</f>
        <v>2001</v>
      </c>
      <c r="L588" t="s">
        <v>36</v>
      </c>
      <c r="M588">
        <f>_xlfn.XLOOKUP(N588,Tables!AC:AC,Tables!AA:AA)</f>
        <v>2014</v>
      </c>
      <c r="N588" t="s">
        <v>101</v>
      </c>
    </row>
    <row r="589" spans="1:14" x14ac:dyDescent="0.25">
      <c r="A589" t="s">
        <v>536</v>
      </c>
      <c r="B589" t="s">
        <v>465</v>
      </c>
      <c r="C589">
        <f>_xlfn.XLOOKUP(D589,Tables!N:N,Tables!M:M)</f>
        <v>310</v>
      </c>
      <c r="D589" t="s">
        <v>9</v>
      </c>
      <c r="E589">
        <f>_xlfn.XLOOKUP(F589,Tables!Q:Q,Tables!P:P)</f>
        <v>7000</v>
      </c>
      <c r="F589" t="s">
        <v>430</v>
      </c>
      <c r="G589" s="1">
        <v>32490</v>
      </c>
      <c r="H589" s="1">
        <v>45262</v>
      </c>
      <c r="I589">
        <f>_xlfn.XLOOKUP(J589,Tables!Y:Y,Tables!X:X)</f>
        <v>4010</v>
      </c>
      <c r="J589" t="s">
        <v>115</v>
      </c>
      <c r="K589">
        <f>_xlfn.XLOOKUP(L589,Tables!U:U,Tables!S:S)</f>
        <v>1001</v>
      </c>
      <c r="L589" t="s">
        <v>55</v>
      </c>
      <c r="M589">
        <f>_xlfn.XLOOKUP(N589,Tables!AC:AC,Tables!AA:AA)</f>
        <v>4014</v>
      </c>
      <c r="N589" t="s">
        <v>117</v>
      </c>
    </row>
    <row r="590" spans="1:14" x14ac:dyDescent="0.25">
      <c r="A590" t="s">
        <v>656</v>
      </c>
      <c r="B590" t="s">
        <v>657</v>
      </c>
      <c r="C590">
        <f>_xlfn.XLOOKUP(D590,Tables!N:N,Tables!M:M)</f>
        <v>311</v>
      </c>
      <c r="D590" t="s">
        <v>40</v>
      </c>
      <c r="E590">
        <f>_xlfn.XLOOKUP(F590,Tables!Q:Q,Tables!P:P)</f>
        <v>10000</v>
      </c>
      <c r="F590" t="s">
        <v>423</v>
      </c>
      <c r="G590" s="1">
        <v>33506</v>
      </c>
      <c r="H590" s="1">
        <v>44843</v>
      </c>
      <c r="I590">
        <f>_xlfn.XLOOKUP(J590,Tables!Y:Y,Tables!X:X)</f>
        <v>8010</v>
      </c>
      <c r="J590" t="s">
        <v>61</v>
      </c>
      <c r="K590">
        <f>_xlfn.XLOOKUP(L590,Tables!U:U,Tables!S:S)</f>
        <v>1002</v>
      </c>
      <c r="L590" t="s">
        <v>12</v>
      </c>
      <c r="M590">
        <f>_xlfn.XLOOKUP(N590,Tables!AC:AC,Tables!AA:AA)</f>
        <v>8012</v>
      </c>
      <c r="N590" t="s">
        <v>62</v>
      </c>
    </row>
    <row r="591" spans="1:14" x14ac:dyDescent="0.25">
      <c r="A591" t="s">
        <v>744</v>
      </c>
      <c r="B591" t="s">
        <v>720</v>
      </c>
      <c r="C591">
        <f>_xlfn.XLOOKUP(D591,Tables!N:N,Tables!M:M)</f>
        <v>310</v>
      </c>
      <c r="D591" t="s">
        <v>9</v>
      </c>
      <c r="E591">
        <f>_xlfn.XLOOKUP(F591,Tables!Q:Q,Tables!P:P)</f>
        <v>14000</v>
      </c>
      <c r="F591" t="s">
        <v>432</v>
      </c>
      <c r="G591" s="1">
        <v>27487</v>
      </c>
      <c r="H591" s="1">
        <v>45317</v>
      </c>
      <c r="I591">
        <f>_xlfn.XLOOKUP(J591,Tables!Y:Y,Tables!X:X)</f>
        <v>2010</v>
      </c>
      <c r="J591" t="s">
        <v>86</v>
      </c>
      <c r="K591">
        <f>_xlfn.XLOOKUP(L591,Tables!U:U,Tables!S:S)</f>
        <v>2001</v>
      </c>
      <c r="L591" t="s">
        <v>36</v>
      </c>
      <c r="M591">
        <f>_xlfn.XLOOKUP(N591,Tables!AC:AC,Tables!AA:AA)</f>
        <v>2014</v>
      </c>
      <c r="N591" t="s">
        <v>101</v>
      </c>
    </row>
    <row r="592" spans="1:14" x14ac:dyDescent="0.25">
      <c r="A592" t="s">
        <v>745</v>
      </c>
      <c r="B592" t="s">
        <v>721</v>
      </c>
      <c r="C592">
        <f>_xlfn.XLOOKUP(D592,Tables!N:N,Tables!M:M)</f>
        <v>310</v>
      </c>
      <c r="D592" t="s">
        <v>9</v>
      </c>
      <c r="E592">
        <f>_xlfn.XLOOKUP(F592,Tables!Q:Q,Tables!P:P)</f>
        <v>14000</v>
      </c>
      <c r="F592" t="s">
        <v>432</v>
      </c>
      <c r="G592" s="1">
        <v>24109</v>
      </c>
      <c r="H592" s="1">
        <v>44902</v>
      </c>
      <c r="I592">
        <f>_xlfn.XLOOKUP(J592,Tables!Y:Y,Tables!X:X)</f>
        <v>3010</v>
      </c>
      <c r="J592" t="s">
        <v>11</v>
      </c>
      <c r="K592">
        <f>_xlfn.XLOOKUP(L592,Tables!U:U,Tables!S:S)</f>
        <v>2001</v>
      </c>
      <c r="L592" t="s">
        <v>36</v>
      </c>
      <c r="M592">
        <f>_xlfn.XLOOKUP(N592,Tables!AC:AC,Tables!AA:AA)</f>
        <v>3015</v>
      </c>
      <c r="N592" t="s">
        <v>45</v>
      </c>
    </row>
    <row r="593" spans="1:14" x14ac:dyDescent="0.25">
      <c r="A593" t="s">
        <v>658</v>
      </c>
      <c r="B593" t="s">
        <v>448</v>
      </c>
      <c r="C593">
        <f>_xlfn.XLOOKUP(D593,Tables!N:N,Tables!M:M)</f>
        <v>310</v>
      </c>
      <c r="D593" t="s">
        <v>9</v>
      </c>
      <c r="E593">
        <f>_xlfn.XLOOKUP(F593,Tables!Q:Q,Tables!P:P)</f>
        <v>3000</v>
      </c>
      <c r="F593" t="s">
        <v>410</v>
      </c>
      <c r="G593" s="1">
        <v>38973</v>
      </c>
      <c r="H593" s="1">
        <v>45482</v>
      </c>
      <c r="I593">
        <f>_xlfn.XLOOKUP(J593,Tables!Y:Y,Tables!X:X)</f>
        <v>9050</v>
      </c>
      <c r="J593" t="s">
        <v>54</v>
      </c>
      <c r="K593">
        <f>_xlfn.XLOOKUP(L593,Tables!U:U,Tables!S:S)</f>
        <v>1002</v>
      </c>
      <c r="L593" t="s">
        <v>12</v>
      </c>
      <c r="M593">
        <f>_xlfn.XLOOKUP(N593,Tables!AC:AC,Tables!AA:AA)</f>
        <v>9052</v>
      </c>
      <c r="N593" t="s">
        <v>144</v>
      </c>
    </row>
    <row r="594" spans="1:14" x14ac:dyDescent="0.25">
      <c r="A594" t="s">
        <v>746</v>
      </c>
      <c r="B594" t="s">
        <v>722</v>
      </c>
      <c r="C594">
        <f>_xlfn.XLOOKUP(D594,Tables!N:N,Tables!M:M)</f>
        <v>310</v>
      </c>
      <c r="D594" t="s">
        <v>9</v>
      </c>
      <c r="E594">
        <f>_xlfn.XLOOKUP(F594,Tables!Q:Q,Tables!P:P)</f>
        <v>14000</v>
      </c>
      <c r="F594" t="s">
        <v>432</v>
      </c>
      <c r="G594" s="1">
        <v>26545</v>
      </c>
      <c r="H594" s="1">
        <v>44323</v>
      </c>
      <c r="I594">
        <f>_xlfn.XLOOKUP(J594,Tables!Y:Y,Tables!X:X)</f>
        <v>4010</v>
      </c>
      <c r="J594" t="s">
        <v>115</v>
      </c>
      <c r="K594">
        <f>_xlfn.XLOOKUP(L594,Tables!U:U,Tables!S:S)</f>
        <v>1002</v>
      </c>
      <c r="L594" t="s">
        <v>12</v>
      </c>
      <c r="M594">
        <f>_xlfn.XLOOKUP(N594,Tables!AC:AC,Tables!AA:AA)</f>
        <v>4012</v>
      </c>
      <c r="N594" t="s">
        <v>116</v>
      </c>
    </row>
    <row r="595" spans="1:14" x14ac:dyDescent="0.25">
      <c r="A595" t="s">
        <v>659</v>
      </c>
      <c r="B595" t="s">
        <v>562</v>
      </c>
      <c r="C595">
        <f>_xlfn.XLOOKUP(D595,Tables!N:N,Tables!M:M)</f>
        <v>311</v>
      </c>
      <c r="D595" t="s">
        <v>40</v>
      </c>
      <c r="E595">
        <f>_xlfn.XLOOKUP(F595,Tables!Q:Q,Tables!P:P)</f>
        <v>10000</v>
      </c>
      <c r="F595" t="s">
        <v>423</v>
      </c>
      <c r="G595" s="1">
        <v>25627</v>
      </c>
      <c r="H595" s="1">
        <v>45235</v>
      </c>
      <c r="I595">
        <f>_xlfn.XLOOKUP(J595,Tables!Y:Y,Tables!X:X)</f>
        <v>9010</v>
      </c>
      <c r="J595" t="s">
        <v>24</v>
      </c>
      <c r="K595">
        <f>_xlfn.XLOOKUP(L595,Tables!U:U,Tables!S:S)</f>
        <v>1003</v>
      </c>
      <c r="L595" t="s">
        <v>32</v>
      </c>
      <c r="M595">
        <f>_xlfn.XLOOKUP(N595,Tables!AC:AC,Tables!AA:AA)</f>
        <v>9015</v>
      </c>
      <c r="N595" t="s">
        <v>163</v>
      </c>
    </row>
    <row r="596" spans="1:14" x14ac:dyDescent="0.25">
      <c r="A596" t="s">
        <v>660</v>
      </c>
      <c r="B596" t="s">
        <v>420</v>
      </c>
      <c r="C596">
        <f>_xlfn.XLOOKUP(D596,Tables!N:N,Tables!M:M)</f>
        <v>310</v>
      </c>
      <c r="D596" t="s">
        <v>9</v>
      </c>
      <c r="E596">
        <f>_xlfn.XLOOKUP(F596,Tables!Q:Q,Tables!P:P)</f>
        <v>7000</v>
      </c>
      <c r="F596" t="s">
        <v>430</v>
      </c>
      <c r="G596" s="1">
        <v>24790</v>
      </c>
      <c r="H596" s="1">
        <v>44056</v>
      </c>
      <c r="I596">
        <f>_xlfn.XLOOKUP(J596,Tables!Y:Y,Tables!X:X)</f>
        <v>8010</v>
      </c>
      <c r="J596" t="s">
        <v>61</v>
      </c>
      <c r="K596">
        <f>_xlfn.XLOOKUP(L596,Tables!U:U,Tables!S:S)</f>
        <v>1003</v>
      </c>
      <c r="L596" t="s">
        <v>32</v>
      </c>
      <c r="M596">
        <f>_xlfn.XLOOKUP(N596,Tables!AC:AC,Tables!AA:AA)</f>
        <v>8012</v>
      </c>
      <c r="N596" t="s">
        <v>62</v>
      </c>
    </row>
    <row r="597" spans="1:14" x14ac:dyDescent="0.25">
      <c r="A597" t="s">
        <v>661</v>
      </c>
      <c r="B597" t="s">
        <v>662</v>
      </c>
      <c r="C597">
        <f>_xlfn.XLOOKUP(D597,Tables!N:N,Tables!M:M)</f>
        <v>310</v>
      </c>
      <c r="D597" t="s">
        <v>9</v>
      </c>
      <c r="E597">
        <f>_xlfn.XLOOKUP(F597,Tables!Q:Q,Tables!P:P)</f>
        <v>9000</v>
      </c>
      <c r="F597" t="s">
        <v>446</v>
      </c>
      <c r="G597" s="1">
        <v>29815</v>
      </c>
      <c r="H597" s="1">
        <v>45170</v>
      </c>
      <c r="I597">
        <f>_xlfn.XLOOKUP(J597,Tables!Y:Y,Tables!X:X)</f>
        <v>6010</v>
      </c>
      <c r="J597" t="s">
        <v>48</v>
      </c>
      <c r="K597">
        <f>_xlfn.XLOOKUP(L597,Tables!U:U,Tables!S:S)</f>
        <v>1001</v>
      </c>
      <c r="L597" t="s">
        <v>55</v>
      </c>
      <c r="M597">
        <f>_xlfn.XLOOKUP(N597,Tables!AC:AC,Tables!AA:AA)</f>
        <v>6012</v>
      </c>
      <c r="N597" t="s">
        <v>93</v>
      </c>
    </row>
    <row r="598" spans="1:14" x14ac:dyDescent="0.25">
      <c r="A598" t="s">
        <v>644</v>
      </c>
      <c r="B598" t="s">
        <v>663</v>
      </c>
      <c r="C598">
        <f>_xlfn.XLOOKUP(D598,Tables!N:N,Tables!M:M)</f>
        <v>310</v>
      </c>
      <c r="D598" t="s">
        <v>9</v>
      </c>
      <c r="E598">
        <f>_xlfn.XLOOKUP(F598,Tables!Q:Q,Tables!P:P)</f>
        <v>3000</v>
      </c>
      <c r="F598" t="s">
        <v>410</v>
      </c>
      <c r="G598" s="1">
        <v>37080</v>
      </c>
      <c r="H598" s="1">
        <v>45254</v>
      </c>
      <c r="I598">
        <f>_xlfn.XLOOKUP(J598,Tables!Y:Y,Tables!X:X)</f>
        <v>6010</v>
      </c>
      <c r="J598" t="s">
        <v>48</v>
      </c>
      <c r="K598">
        <f>_xlfn.XLOOKUP(L598,Tables!U:U,Tables!S:S)</f>
        <v>1002</v>
      </c>
      <c r="L598" t="s">
        <v>12</v>
      </c>
      <c r="M598">
        <f>_xlfn.XLOOKUP(N598,Tables!AC:AC,Tables!AA:AA)</f>
        <v>6014</v>
      </c>
      <c r="N598" t="s">
        <v>49</v>
      </c>
    </row>
    <row r="599" spans="1:14" x14ac:dyDescent="0.25">
      <c r="A599" t="s">
        <v>664</v>
      </c>
      <c r="B599" t="s">
        <v>665</v>
      </c>
      <c r="C599">
        <f>_xlfn.XLOOKUP(D599,Tables!N:N,Tables!M:M)</f>
        <v>311</v>
      </c>
      <c r="D599" t="s">
        <v>40</v>
      </c>
      <c r="E599">
        <f>_xlfn.XLOOKUP(F599,Tables!Q:Q,Tables!P:P)</f>
        <v>3000</v>
      </c>
      <c r="F599" t="s">
        <v>410</v>
      </c>
      <c r="G599" s="1">
        <v>37523</v>
      </c>
      <c r="H599" s="1">
        <v>44567</v>
      </c>
      <c r="I599">
        <f>_xlfn.XLOOKUP(J599,Tables!Y:Y,Tables!X:X)</f>
        <v>7010</v>
      </c>
      <c r="J599" t="s">
        <v>41</v>
      </c>
      <c r="K599">
        <f>_xlfn.XLOOKUP(L599,Tables!U:U,Tables!S:S)</f>
        <v>1001</v>
      </c>
      <c r="L599" t="s">
        <v>55</v>
      </c>
      <c r="M599">
        <f>_xlfn.XLOOKUP(N599,Tables!AC:AC,Tables!AA:AA)</f>
        <v>7012</v>
      </c>
      <c r="N599" t="s">
        <v>123</v>
      </c>
    </row>
    <row r="600" spans="1:14" x14ac:dyDescent="0.25">
      <c r="A600" t="s">
        <v>666</v>
      </c>
      <c r="B600" t="s">
        <v>667</v>
      </c>
      <c r="C600">
        <f>_xlfn.XLOOKUP(D600,Tables!N:N,Tables!M:M)</f>
        <v>311</v>
      </c>
      <c r="D600" t="s">
        <v>40</v>
      </c>
      <c r="E600">
        <f>_xlfn.XLOOKUP(F600,Tables!Q:Q,Tables!P:P)</f>
        <v>3000</v>
      </c>
      <c r="F600" t="s">
        <v>410</v>
      </c>
      <c r="G600" s="1">
        <v>35752</v>
      </c>
      <c r="H600" s="1">
        <v>44242</v>
      </c>
      <c r="I600">
        <f>_xlfn.XLOOKUP(J600,Tables!Y:Y,Tables!X:X)</f>
        <v>7010</v>
      </c>
      <c r="J600" t="s">
        <v>41</v>
      </c>
      <c r="K600">
        <f>_xlfn.XLOOKUP(L600,Tables!U:U,Tables!S:S)</f>
        <v>1001</v>
      </c>
      <c r="L600" t="s">
        <v>55</v>
      </c>
      <c r="M600">
        <f>_xlfn.XLOOKUP(N600,Tables!AC:AC,Tables!AA:AA)</f>
        <v>7012</v>
      </c>
      <c r="N600" t="s">
        <v>123</v>
      </c>
    </row>
    <row r="601" spans="1:14" x14ac:dyDescent="0.25">
      <c r="A601" t="s">
        <v>668</v>
      </c>
      <c r="B601" t="s">
        <v>669</v>
      </c>
      <c r="C601">
        <f>_xlfn.XLOOKUP(D601,Tables!N:N,Tables!M:M)</f>
        <v>310</v>
      </c>
      <c r="D601" t="s">
        <v>9</v>
      </c>
      <c r="E601">
        <f>_xlfn.XLOOKUP(F601,Tables!Q:Q,Tables!P:P)</f>
        <v>15000</v>
      </c>
      <c r="F601" t="s">
        <v>441</v>
      </c>
      <c r="G601" s="1">
        <v>27128</v>
      </c>
      <c r="H601" s="1">
        <v>44675</v>
      </c>
      <c r="I601">
        <f>_xlfn.XLOOKUP(J601,Tables!Y:Y,Tables!X:X)</f>
        <v>5010</v>
      </c>
      <c r="J601" t="s">
        <v>750</v>
      </c>
      <c r="K601">
        <f>_xlfn.XLOOKUP(L601,Tables!U:U,Tables!S:S)</f>
        <v>1001</v>
      </c>
      <c r="L601" t="s">
        <v>55</v>
      </c>
      <c r="M601">
        <f>_xlfn.XLOOKUP(N601,Tables!AC:AC,Tables!AA:AA)</f>
        <v>5014</v>
      </c>
      <c r="N601" t="s">
        <v>291</v>
      </c>
    </row>
    <row r="602" spans="1:14" x14ac:dyDescent="0.25">
      <c r="A602" t="s">
        <v>670</v>
      </c>
      <c r="B602" t="s">
        <v>671</v>
      </c>
      <c r="C602">
        <f>_xlfn.XLOOKUP(D602,Tables!N:N,Tables!M:M)</f>
        <v>310</v>
      </c>
      <c r="D602" t="s">
        <v>9</v>
      </c>
      <c r="E602">
        <f>_xlfn.XLOOKUP(F602,Tables!Q:Q,Tables!P:P)</f>
        <v>15000</v>
      </c>
      <c r="F602" t="s">
        <v>441</v>
      </c>
      <c r="G602" s="1">
        <v>26591</v>
      </c>
      <c r="H602" s="1">
        <v>44486</v>
      </c>
      <c r="I602">
        <f>_xlfn.XLOOKUP(J602,Tables!Y:Y,Tables!X:X)</f>
        <v>6010</v>
      </c>
      <c r="J602" t="s">
        <v>48</v>
      </c>
      <c r="K602">
        <f>_xlfn.XLOOKUP(L602,Tables!U:U,Tables!S:S)</f>
        <v>1003</v>
      </c>
      <c r="L602" t="s">
        <v>32</v>
      </c>
      <c r="M602">
        <f>_xlfn.XLOOKUP(N602,Tables!AC:AC,Tables!AA:AA)</f>
        <v>6014</v>
      </c>
      <c r="N602" t="s">
        <v>49</v>
      </c>
    </row>
    <row r="603" spans="1:14" x14ac:dyDescent="0.25">
      <c r="A603" t="s">
        <v>672</v>
      </c>
      <c r="B603" t="s">
        <v>673</v>
      </c>
      <c r="C603">
        <f>_xlfn.XLOOKUP(D603,Tables!N:N,Tables!M:M)</f>
        <v>310</v>
      </c>
      <c r="D603" t="s">
        <v>9</v>
      </c>
      <c r="E603">
        <f>_xlfn.XLOOKUP(F603,Tables!Q:Q,Tables!P:P)</f>
        <v>2000</v>
      </c>
      <c r="F603" t="s">
        <v>458</v>
      </c>
      <c r="G603" s="1">
        <v>26016</v>
      </c>
      <c r="H603" s="1">
        <v>45142</v>
      </c>
      <c r="I603">
        <f>_xlfn.XLOOKUP(J603,Tables!Y:Y,Tables!X:X)</f>
        <v>9050</v>
      </c>
      <c r="J603" t="s">
        <v>54</v>
      </c>
      <c r="K603">
        <f>_xlfn.XLOOKUP(L603,Tables!U:U,Tables!S:S)</f>
        <v>2001</v>
      </c>
      <c r="L603" t="s">
        <v>36</v>
      </c>
      <c r="M603">
        <f>_xlfn.XLOOKUP(N603,Tables!AC:AC,Tables!AA:AA)</f>
        <v>9054</v>
      </c>
      <c r="N603" t="s">
        <v>71</v>
      </c>
    </row>
    <row r="604" spans="1:14" x14ac:dyDescent="0.25">
      <c r="A604" t="s">
        <v>668</v>
      </c>
      <c r="B604" t="s">
        <v>488</v>
      </c>
      <c r="C604">
        <f>_xlfn.XLOOKUP(D604,Tables!N:N,Tables!M:M)</f>
        <v>310</v>
      </c>
      <c r="D604" t="s">
        <v>9</v>
      </c>
      <c r="E604">
        <f>_xlfn.XLOOKUP(F604,Tables!Q:Q,Tables!P:P)</f>
        <v>2000</v>
      </c>
      <c r="F604" t="s">
        <v>458</v>
      </c>
      <c r="G604" s="1">
        <v>28638</v>
      </c>
      <c r="H604" s="1">
        <v>44208</v>
      </c>
      <c r="I604">
        <f>_xlfn.XLOOKUP(J604,Tables!Y:Y,Tables!X:X)</f>
        <v>3010</v>
      </c>
      <c r="J604" t="s">
        <v>11</v>
      </c>
      <c r="K604">
        <f>_xlfn.XLOOKUP(L604,Tables!U:U,Tables!S:S)</f>
        <v>1002</v>
      </c>
      <c r="L604" t="s">
        <v>12</v>
      </c>
      <c r="M604">
        <f>_xlfn.XLOOKUP(N604,Tables!AC:AC,Tables!AA:AA)</f>
        <v>3017</v>
      </c>
      <c r="N604" t="s">
        <v>152</v>
      </c>
    </row>
    <row r="605" spans="1:14" x14ac:dyDescent="0.25">
      <c r="A605" t="s">
        <v>425</v>
      </c>
      <c r="B605" t="s">
        <v>606</v>
      </c>
      <c r="C605">
        <f>_xlfn.XLOOKUP(D605,Tables!N:N,Tables!M:M)</f>
        <v>311</v>
      </c>
      <c r="D605" t="s">
        <v>40</v>
      </c>
      <c r="E605">
        <f>_xlfn.XLOOKUP(F605,Tables!Q:Q,Tables!P:P)</f>
        <v>12000</v>
      </c>
      <c r="F605" t="s">
        <v>470</v>
      </c>
      <c r="G605" s="1">
        <v>34937</v>
      </c>
      <c r="H605" s="1">
        <v>44730</v>
      </c>
      <c r="I605">
        <f>_xlfn.XLOOKUP(J605,Tables!Y:Y,Tables!X:X)</f>
        <v>9010</v>
      </c>
      <c r="J605" t="s">
        <v>24</v>
      </c>
      <c r="K605">
        <f>_xlfn.XLOOKUP(L605,Tables!U:U,Tables!S:S)</f>
        <v>1003</v>
      </c>
      <c r="L605" t="s">
        <v>32</v>
      </c>
      <c r="M605">
        <f>_xlfn.XLOOKUP(N605,Tables!AC:AC,Tables!AA:AA)</f>
        <v>9017</v>
      </c>
      <c r="N605" t="s">
        <v>83</v>
      </c>
    </row>
    <row r="606" spans="1:14" x14ac:dyDescent="0.25">
      <c r="A606" t="s">
        <v>505</v>
      </c>
      <c r="B606" t="s">
        <v>674</v>
      </c>
      <c r="C606">
        <f>_xlfn.XLOOKUP(D606,Tables!N:N,Tables!M:M)</f>
        <v>311</v>
      </c>
      <c r="D606" t="s">
        <v>40</v>
      </c>
      <c r="E606">
        <f>_xlfn.XLOOKUP(F606,Tables!Q:Q,Tables!P:P)</f>
        <v>10000</v>
      </c>
      <c r="F606" t="s">
        <v>423</v>
      </c>
      <c r="G606" s="1">
        <v>23357</v>
      </c>
      <c r="H606" s="1">
        <v>44925</v>
      </c>
      <c r="I606">
        <f>_xlfn.XLOOKUP(J606,Tables!Y:Y,Tables!X:X)</f>
        <v>1010</v>
      </c>
      <c r="J606" t="s">
        <v>65</v>
      </c>
      <c r="K606">
        <f>_xlfn.XLOOKUP(L606,Tables!U:U,Tables!S:S)</f>
        <v>1001</v>
      </c>
      <c r="L606" t="s">
        <v>55</v>
      </c>
      <c r="M606">
        <f>_xlfn.XLOOKUP(N606,Tables!AC:AC,Tables!AA:AA)</f>
        <v>1012</v>
      </c>
      <c r="N606" t="s">
        <v>66</v>
      </c>
    </row>
    <row r="607" spans="1:14" x14ac:dyDescent="0.25">
      <c r="A607" t="s">
        <v>545</v>
      </c>
      <c r="B607" t="s">
        <v>554</v>
      </c>
      <c r="C607">
        <f>_xlfn.XLOOKUP(D607,Tables!N:N,Tables!M:M)</f>
        <v>310</v>
      </c>
      <c r="D607" t="s">
        <v>9</v>
      </c>
      <c r="E607">
        <f>_xlfn.XLOOKUP(F607,Tables!Q:Q,Tables!P:P)</f>
        <v>5000</v>
      </c>
      <c r="F607" t="s">
        <v>416</v>
      </c>
      <c r="G607" s="1">
        <v>35734</v>
      </c>
      <c r="H607" s="1">
        <v>44212</v>
      </c>
      <c r="I607">
        <f>_xlfn.XLOOKUP(J607,Tables!Y:Y,Tables!X:X)</f>
        <v>9050</v>
      </c>
      <c r="J607" t="s">
        <v>54</v>
      </c>
      <c r="K607">
        <f>_xlfn.XLOOKUP(L607,Tables!U:U,Tables!S:S)</f>
        <v>2001</v>
      </c>
      <c r="L607" t="s">
        <v>36</v>
      </c>
      <c r="M607">
        <f>_xlfn.XLOOKUP(N607,Tables!AC:AC,Tables!AA:AA)</f>
        <v>9052</v>
      </c>
      <c r="N607" t="s">
        <v>144</v>
      </c>
    </row>
    <row r="608" spans="1:14" x14ac:dyDescent="0.25">
      <c r="A608" t="s">
        <v>414</v>
      </c>
      <c r="B608" t="s">
        <v>675</v>
      </c>
      <c r="C608">
        <f>_xlfn.XLOOKUP(D608,Tables!N:N,Tables!M:M)</f>
        <v>310</v>
      </c>
      <c r="D608" t="s">
        <v>9</v>
      </c>
      <c r="E608">
        <f>_xlfn.XLOOKUP(F608,Tables!Q:Q,Tables!P:P)</f>
        <v>13000</v>
      </c>
      <c r="F608" t="s">
        <v>413</v>
      </c>
      <c r="G608" s="1">
        <v>33287</v>
      </c>
      <c r="H608" s="1">
        <v>45458</v>
      </c>
      <c r="I608">
        <f>_xlfn.XLOOKUP(J608,Tables!Y:Y,Tables!X:X)</f>
        <v>2010</v>
      </c>
      <c r="J608" t="s">
        <v>86</v>
      </c>
      <c r="K608">
        <f>_xlfn.XLOOKUP(L608,Tables!U:U,Tables!S:S)</f>
        <v>1002</v>
      </c>
      <c r="L608" t="s">
        <v>12</v>
      </c>
      <c r="M608">
        <f>_xlfn.XLOOKUP(N608,Tables!AC:AC,Tables!AA:AA)</f>
        <v>2012</v>
      </c>
      <c r="N608" t="s">
        <v>87</v>
      </c>
    </row>
  </sheetData>
  <autoFilter ref="A1:N608" xr:uid="{448E0CCF-3631-4759-BE5B-DA49EDB904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C63A7-1F05-4D44-A223-3FD12E413CA0}">
  <dimension ref="A1:F48"/>
  <sheetViews>
    <sheetView workbookViewId="0">
      <selection activeCell="H15" sqref="H15"/>
    </sheetView>
  </sheetViews>
  <sheetFormatPr defaultRowHeight="15" x14ac:dyDescent="0.25"/>
  <cols>
    <col min="1" max="1" width="6.85546875" bestFit="1" customWidth="1"/>
    <col min="2" max="2" width="7.42578125" bestFit="1" customWidth="1"/>
    <col min="3" max="3" width="31" bestFit="1" customWidth="1"/>
    <col min="4" max="4" width="31.85546875" bestFit="1" customWidth="1"/>
    <col min="5" max="5" width="8.28515625" bestFit="1" customWidth="1"/>
  </cols>
  <sheetData>
    <row r="1" spans="1:6" x14ac:dyDescent="0.25">
      <c r="A1" s="5" t="s">
        <v>687</v>
      </c>
      <c r="B1" s="5" t="s">
        <v>688</v>
      </c>
      <c r="C1" t="s">
        <v>8</v>
      </c>
      <c r="E1" t="s">
        <v>687</v>
      </c>
      <c r="F1" t="str" cm="1">
        <f t="array" ref="F1">_xlfn.CONCAT(TRANSPOSE(A2:A48)&amp;", ")</f>
        <v xml:space="preserve">3011, 3012, 3013, 1011, 1012, 1013, 1014, 2011, 2012, 2013, 2014, 3014, 3015, 3016, 3017, 4011, 4012, 4013, 4014, 5011, 5012, 5013, 5014, 6011, 6012, 6013, 6014, 9011, 9012, 7011, 7012, 7013, 7014, 8011, 8012, 8013, 8014, 9013, 9014, 9015, 9016, 9017, 9051, 9052, 9053, 9054, 9018, </v>
      </c>
    </row>
    <row r="2" spans="1:6" x14ac:dyDescent="0.25">
      <c r="A2">
        <v>3011</v>
      </c>
      <c r="B2">
        <v>3010</v>
      </c>
      <c r="C2" t="s">
        <v>13</v>
      </c>
      <c r="D2" t="str">
        <f>"'"&amp;C2&amp;"'"</f>
        <v>'Chief Executive Officer'</v>
      </c>
      <c r="E2" t="s">
        <v>688</v>
      </c>
      <c r="F2" t="str" cm="1">
        <f t="array" ref="F2">_xlfn.CONCAT(TRANSPOSE(B2:B48)&amp;", ")</f>
        <v xml:space="preserve">3010, 3010, 3010, 1010, 1010, 1010, 1010, 2010, 2010, 2010, 2010, 3010, 3010, 3010, 3010, 4010, 4010, 4010, 4010, 5010, 5010, 5010, 5010, 6010, 6010, 6010, 6010, 9010, 9010, 7010, 7010, 7010, 7010, 8010, 8010, 8010, 8010, 9010, 9010, 9010, 9010, 9010, 9050, 9050, 9050, 9050, 9010, </v>
      </c>
    </row>
    <row r="3" spans="1:6" x14ac:dyDescent="0.25">
      <c r="A3">
        <v>3012</v>
      </c>
      <c r="B3">
        <v>3010</v>
      </c>
      <c r="C3" t="s">
        <v>21</v>
      </c>
      <c r="D3" t="str">
        <f t="shared" ref="D3:D48" si="0">"'"&amp;C3&amp;"'"</f>
        <v>'Chief Financial Officer'</v>
      </c>
      <c r="E3" t="s">
        <v>8</v>
      </c>
      <c r="F3" t="str" cm="1">
        <f t="array" ref="F3">_xlfn.CONCAT(TRANSPOSE(D2:D48)&amp;", ")</f>
        <v xml:space="preserve">'Chief Executive Officer', 'Chief Financial Officer', 'Chief Information Officer', 'Data Analysis Analyst', 'Data Analysis Engineer', 'Data Analysis Executive', 'Data Analysis Manager', 'Engineering Analyst', 'Engineering Engineer', 'Engineering Executive', 'Engineering Manager', 'Executive Management Analyst', 'Executive Management Engineer', 'Executive Management Executive', 'Executive Management Manager', 'Finance Analyst', 'Finance Engineer', 'Finance Executive', 'Finance Manager', 'HR Analyst', 'HR Engineer', 'HR Executive', 'HR Manager', 'Information Technology Analyst', 'Information Technology Engineer', 'Information Technology Executive', 'Information Technology Manager', 'Kuala Lumpur Site Manager', 'Kulim Site Manager', 'Safety Analyst', 'Safety Engineer', 'Safety Executive', 'Safety Manager', 'Sales Analyst', 'Sales Engineer', 'Sales Executive', 'Sales Manager', 'Senai Site Manager', 'Site Management Analyst', 'Site Management Engineer', 'Site Management Executive', 'Site Management Manager', 'Site Support Analyst', 'Site Support Engineer', 'Site Support Executive', 'Site Support Manager', 'Surabaya Site Manager', </v>
      </c>
    </row>
    <row r="4" spans="1:6" x14ac:dyDescent="0.25">
      <c r="A4">
        <v>3013</v>
      </c>
      <c r="B4">
        <v>3010</v>
      </c>
      <c r="C4" t="s">
        <v>17</v>
      </c>
      <c r="D4" t="str">
        <f t="shared" si="0"/>
        <v>'Chief Information Officer'</v>
      </c>
    </row>
    <row r="5" spans="1:6" x14ac:dyDescent="0.25">
      <c r="A5">
        <v>1011</v>
      </c>
      <c r="B5">
        <v>1010</v>
      </c>
      <c r="C5" t="s">
        <v>111</v>
      </c>
      <c r="D5" t="str">
        <f t="shared" si="0"/>
        <v>'Data Analysis Analyst'</v>
      </c>
    </row>
    <row r="6" spans="1:6" x14ac:dyDescent="0.25">
      <c r="A6">
        <v>1012</v>
      </c>
      <c r="B6">
        <v>1010</v>
      </c>
      <c r="C6" s="2" t="s">
        <v>66</v>
      </c>
      <c r="D6" t="str">
        <f t="shared" si="0"/>
        <v>'Data Analysis Engineer'</v>
      </c>
    </row>
    <row r="7" spans="1:6" x14ac:dyDescent="0.25">
      <c r="A7">
        <v>1013</v>
      </c>
      <c r="B7">
        <v>1010</v>
      </c>
      <c r="C7" s="2" t="s">
        <v>98</v>
      </c>
      <c r="D7" t="str">
        <f t="shared" si="0"/>
        <v>'Data Analysis Executive'</v>
      </c>
    </row>
    <row r="8" spans="1:6" x14ac:dyDescent="0.25">
      <c r="A8">
        <v>1014</v>
      </c>
      <c r="B8">
        <v>1010</v>
      </c>
      <c r="C8" s="2" t="s">
        <v>156</v>
      </c>
      <c r="D8" t="str">
        <f t="shared" si="0"/>
        <v>'Data Analysis Manager'</v>
      </c>
    </row>
    <row r="9" spans="1:6" x14ac:dyDescent="0.25">
      <c r="A9">
        <v>2011</v>
      </c>
      <c r="B9">
        <v>2010</v>
      </c>
      <c r="C9" s="2" t="s">
        <v>126</v>
      </c>
      <c r="D9" t="str">
        <f t="shared" si="0"/>
        <v>'Engineering Analyst'</v>
      </c>
    </row>
    <row r="10" spans="1:6" x14ac:dyDescent="0.25">
      <c r="A10">
        <v>2012</v>
      </c>
      <c r="B10">
        <v>2010</v>
      </c>
      <c r="C10" t="s">
        <v>87</v>
      </c>
      <c r="D10" t="str">
        <f t="shared" si="0"/>
        <v>'Engineering Engineer'</v>
      </c>
    </row>
    <row r="11" spans="1:6" x14ac:dyDescent="0.25">
      <c r="A11">
        <v>2013</v>
      </c>
      <c r="B11">
        <v>2010</v>
      </c>
      <c r="C11" t="s">
        <v>170</v>
      </c>
      <c r="D11" t="str">
        <f t="shared" si="0"/>
        <v>'Engineering Executive'</v>
      </c>
    </row>
    <row r="12" spans="1:6" x14ac:dyDescent="0.25">
      <c r="A12">
        <v>2014</v>
      </c>
      <c r="B12">
        <v>2010</v>
      </c>
      <c r="C12" t="s">
        <v>101</v>
      </c>
      <c r="D12" t="str">
        <f t="shared" si="0"/>
        <v>'Engineering Manager'</v>
      </c>
    </row>
    <row r="13" spans="1:6" x14ac:dyDescent="0.25">
      <c r="A13">
        <v>3014</v>
      </c>
      <c r="B13">
        <v>3010</v>
      </c>
      <c r="C13" t="s">
        <v>154</v>
      </c>
      <c r="D13" t="str">
        <f t="shared" si="0"/>
        <v>'Executive Management Analyst'</v>
      </c>
    </row>
    <row r="14" spans="1:6" x14ac:dyDescent="0.25">
      <c r="A14">
        <v>3015</v>
      </c>
      <c r="B14">
        <v>3010</v>
      </c>
      <c r="C14" t="s">
        <v>45</v>
      </c>
      <c r="D14" t="str">
        <f t="shared" si="0"/>
        <v>'Executive Management Engineer'</v>
      </c>
    </row>
    <row r="15" spans="1:6" x14ac:dyDescent="0.25">
      <c r="A15">
        <v>3016</v>
      </c>
      <c r="B15">
        <v>3010</v>
      </c>
      <c r="C15" t="s">
        <v>103</v>
      </c>
      <c r="D15" t="str">
        <f t="shared" si="0"/>
        <v>'Executive Management Executive'</v>
      </c>
    </row>
    <row r="16" spans="1:6" x14ac:dyDescent="0.25">
      <c r="A16">
        <v>3017</v>
      </c>
      <c r="B16">
        <v>3010</v>
      </c>
      <c r="C16" t="s">
        <v>152</v>
      </c>
      <c r="D16" t="str">
        <f t="shared" si="0"/>
        <v>'Executive Management Manager'</v>
      </c>
    </row>
    <row r="17" spans="1:4" x14ac:dyDescent="0.25">
      <c r="A17">
        <v>4011</v>
      </c>
      <c r="B17">
        <v>4010</v>
      </c>
      <c r="C17" s="2" t="s">
        <v>190</v>
      </c>
      <c r="D17" t="str">
        <f t="shared" si="0"/>
        <v>'Finance Analyst'</v>
      </c>
    </row>
    <row r="18" spans="1:4" x14ac:dyDescent="0.25">
      <c r="A18">
        <v>4012</v>
      </c>
      <c r="B18">
        <v>4010</v>
      </c>
      <c r="C18" s="2" t="s">
        <v>116</v>
      </c>
      <c r="D18" t="str">
        <f t="shared" si="0"/>
        <v>'Finance Engineer'</v>
      </c>
    </row>
    <row r="19" spans="1:4" x14ac:dyDescent="0.25">
      <c r="A19">
        <v>4013</v>
      </c>
      <c r="B19">
        <v>4010</v>
      </c>
      <c r="C19" s="2" t="s">
        <v>129</v>
      </c>
      <c r="D19" t="str">
        <f t="shared" si="0"/>
        <v>'Finance Executive'</v>
      </c>
    </row>
    <row r="20" spans="1:4" x14ac:dyDescent="0.25">
      <c r="A20">
        <v>4014</v>
      </c>
      <c r="B20">
        <v>4010</v>
      </c>
      <c r="C20" s="2" t="s">
        <v>117</v>
      </c>
      <c r="D20" t="str">
        <f t="shared" si="0"/>
        <v>'Finance Manager'</v>
      </c>
    </row>
    <row r="21" spans="1:4" x14ac:dyDescent="0.25">
      <c r="A21">
        <v>5011</v>
      </c>
      <c r="B21">
        <v>5010</v>
      </c>
      <c r="C21" s="2" t="s">
        <v>110</v>
      </c>
      <c r="D21" t="str">
        <f t="shared" si="0"/>
        <v>'HR Analyst'</v>
      </c>
    </row>
    <row r="22" spans="1:4" x14ac:dyDescent="0.25">
      <c r="A22">
        <v>5012</v>
      </c>
      <c r="B22">
        <v>5010</v>
      </c>
      <c r="C22" s="2" t="s">
        <v>77</v>
      </c>
      <c r="D22" t="str">
        <f t="shared" si="0"/>
        <v>'HR Engineer'</v>
      </c>
    </row>
    <row r="23" spans="1:4" x14ac:dyDescent="0.25">
      <c r="A23">
        <v>5013</v>
      </c>
      <c r="B23">
        <v>5010</v>
      </c>
      <c r="C23" s="2" t="s">
        <v>74</v>
      </c>
      <c r="D23" t="str">
        <f t="shared" si="0"/>
        <v>'HR Executive'</v>
      </c>
    </row>
    <row r="24" spans="1:4" x14ac:dyDescent="0.25">
      <c r="A24">
        <v>5014</v>
      </c>
      <c r="B24">
        <v>5010</v>
      </c>
      <c r="C24" s="2" t="s">
        <v>291</v>
      </c>
      <c r="D24" t="str">
        <f t="shared" si="0"/>
        <v>'HR Manager'</v>
      </c>
    </row>
    <row r="25" spans="1:4" x14ac:dyDescent="0.25">
      <c r="A25">
        <v>6011</v>
      </c>
      <c r="B25">
        <v>6010</v>
      </c>
      <c r="C25" s="2" t="s">
        <v>51</v>
      </c>
      <c r="D25" t="str">
        <f t="shared" si="0"/>
        <v>'Information Technology Analyst'</v>
      </c>
    </row>
    <row r="26" spans="1:4" x14ac:dyDescent="0.25">
      <c r="A26">
        <v>6012</v>
      </c>
      <c r="B26">
        <v>6010</v>
      </c>
      <c r="C26" s="2" t="s">
        <v>93</v>
      </c>
      <c r="D26" t="str">
        <f t="shared" si="0"/>
        <v>'Information Technology Engineer'</v>
      </c>
    </row>
    <row r="27" spans="1:4" x14ac:dyDescent="0.25">
      <c r="A27">
        <v>6013</v>
      </c>
      <c r="B27">
        <v>6010</v>
      </c>
      <c r="C27" s="2" t="s">
        <v>141</v>
      </c>
      <c r="D27" t="str">
        <f t="shared" si="0"/>
        <v>'Information Technology Executive'</v>
      </c>
    </row>
    <row r="28" spans="1:4" x14ac:dyDescent="0.25">
      <c r="A28">
        <v>6014</v>
      </c>
      <c r="B28">
        <v>6010</v>
      </c>
      <c r="C28" s="2" t="s">
        <v>49</v>
      </c>
      <c r="D28" t="str">
        <f t="shared" si="0"/>
        <v>'Information Technology Manager'</v>
      </c>
    </row>
    <row r="29" spans="1:4" x14ac:dyDescent="0.25">
      <c r="A29">
        <v>9011</v>
      </c>
      <c r="B29">
        <v>9010</v>
      </c>
      <c r="C29" s="2" t="s">
        <v>28</v>
      </c>
      <c r="D29" t="str">
        <f t="shared" si="0"/>
        <v>'Kuala Lumpur Site Manager'</v>
      </c>
    </row>
    <row r="30" spans="1:4" x14ac:dyDescent="0.25">
      <c r="A30">
        <v>9012</v>
      </c>
      <c r="B30">
        <v>9010</v>
      </c>
      <c r="C30" s="2" t="s">
        <v>25</v>
      </c>
      <c r="D30" t="str">
        <f t="shared" si="0"/>
        <v>'Kulim Site Manager'</v>
      </c>
    </row>
    <row r="31" spans="1:4" x14ac:dyDescent="0.25">
      <c r="A31">
        <v>7011</v>
      </c>
      <c r="B31">
        <v>7010</v>
      </c>
      <c r="C31" s="2" t="s">
        <v>166</v>
      </c>
      <c r="D31" t="str">
        <f t="shared" si="0"/>
        <v>'Safety Analyst'</v>
      </c>
    </row>
    <row r="32" spans="1:4" x14ac:dyDescent="0.25">
      <c r="A32">
        <v>7012</v>
      </c>
      <c r="B32">
        <v>7010</v>
      </c>
      <c r="C32" s="2" t="s">
        <v>123</v>
      </c>
      <c r="D32" t="str">
        <f t="shared" si="0"/>
        <v>'Safety Engineer'</v>
      </c>
    </row>
    <row r="33" spans="1:4" x14ac:dyDescent="0.25">
      <c r="A33">
        <v>7013</v>
      </c>
      <c r="B33">
        <v>7010</v>
      </c>
      <c r="C33" s="2" t="s">
        <v>198</v>
      </c>
      <c r="D33" t="str">
        <f t="shared" si="0"/>
        <v>'Safety Executive'</v>
      </c>
    </row>
    <row r="34" spans="1:4" x14ac:dyDescent="0.25">
      <c r="A34">
        <v>7014</v>
      </c>
      <c r="B34">
        <v>7010</v>
      </c>
      <c r="C34" s="2" t="s">
        <v>42</v>
      </c>
      <c r="D34" t="str">
        <f t="shared" si="0"/>
        <v>'Safety Manager'</v>
      </c>
    </row>
    <row r="35" spans="1:4" x14ac:dyDescent="0.25">
      <c r="A35">
        <v>8011</v>
      </c>
      <c r="B35">
        <v>8010</v>
      </c>
      <c r="C35" s="2" t="s">
        <v>80</v>
      </c>
      <c r="D35" t="str">
        <f t="shared" si="0"/>
        <v>'Sales Analyst'</v>
      </c>
    </row>
    <row r="36" spans="1:4" x14ac:dyDescent="0.25">
      <c r="A36">
        <v>8012</v>
      </c>
      <c r="B36">
        <v>8010</v>
      </c>
      <c r="C36" s="2" t="s">
        <v>62</v>
      </c>
      <c r="D36" t="str">
        <f t="shared" si="0"/>
        <v>'Sales Engineer'</v>
      </c>
    </row>
    <row r="37" spans="1:4" x14ac:dyDescent="0.25">
      <c r="A37">
        <v>8013</v>
      </c>
      <c r="B37">
        <v>8010</v>
      </c>
      <c r="C37" s="2" t="s">
        <v>95</v>
      </c>
      <c r="D37" t="str">
        <f t="shared" si="0"/>
        <v>'Sales Executive'</v>
      </c>
    </row>
    <row r="38" spans="1:4" x14ac:dyDescent="0.25">
      <c r="A38">
        <v>8014</v>
      </c>
      <c r="B38">
        <v>8010</v>
      </c>
      <c r="C38" s="2" t="s">
        <v>204</v>
      </c>
      <c r="D38" t="str">
        <f t="shared" si="0"/>
        <v>'Sales Manager'</v>
      </c>
    </row>
    <row r="39" spans="1:4" x14ac:dyDescent="0.25">
      <c r="A39">
        <v>9013</v>
      </c>
      <c r="B39">
        <v>9010</v>
      </c>
      <c r="C39" s="2" t="s">
        <v>33</v>
      </c>
      <c r="D39" t="str">
        <f t="shared" si="0"/>
        <v>'Senai Site Manager'</v>
      </c>
    </row>
    <row r="40" spans="1:4" x14ac:dyDescent="0.25">
      <c r="A40">
        <v>9014</v>
      </c>
      <c r="B40">
        <v>9010</v>
      </c>
      <c r="C40" s="2" t="s">
        <v>100</v>
      </c>
      <c r="D40" t="str">
        <f t="shared" si="0"/>
        <v>'Site Management Analyst'</v>
      </c>
    </row>
    <row r="41" spans="1:4" x14ac:dyDescent="0.25">
      <c r="A41">
        <v>9015</v>
      </c>
      <c r="B41">
        <v>9010</v>
      </c>
      <c r="C41" s="2" t="s">
        <v>163</v>
      </c>
      <c r="D41" t="str">
        <f t="shared" si="0"/>
        <v>'Site Management Engineer'</v>
      </c>
    </row>
    <row r="42" spans="1:4" x14ac:dyDescent="0.25">
      <c r="A42">
        <v>9016</v>
      </c>
      <c r="B42">
        <v>9010</v>
      </c>
      <c r="C42" s="2" t="s">
        <v>160</v>
      </c>
      <c r="D42" t="str">
        <f t="shared" si="0"/>
        <v>'Site Management Executive'</v>
      </c>
    </row>
    <row r="43" spans="1:4" x14ac:dyDescent="0.25">
      <c r="A43">
        <v>9017</v>
      </c>
      <c r="B43">
        <v>9010</v>
      </c>
      <c r="C43" s="2" t="s">
        <v>83</v>
      </c>
      <c r="D43" t="str">
        <f t="shared" si="0"/>
        <v>'Site Management Manager'</v>
      </c>
    </row>
    <row r="44" spans="1:4" x14ac:dyDescent="0.25">
      <c r="A44">
        <v>9051</v>
      </c>
      <c r="B44">
        <v>9050</v>
      </c>
      <c r="C44" s="2" t="s">
        <v>56</v>
      </c>
      <c r="D44" t="str">
        <f t="shared" si="0"/>
        <v>'Site Support Analyst'</v>
      </c>
    </row>
    <row r="45" spans="1:4" x14ac:dyDescent="0.25">
      <c r="A45">
        <v>9052</v>
      </c>
      <c r="B45">
        <v>9050</v>
      </c>
      <c r="C45" s="2" t="s">
        <v>144</v>
      </c>
      <c r="D45" t="str">
        <f t="shared" si="0"/>
        <v>'Site Support Engineer'</v>
      </c>
    </row>
    <row r="46" spans="1:4" x14ac:dyDescent="0.25">
      <c r="A46">
        <v>9053</v>
      </c>
      <c r="B46">
        <v>9050</v>
      </c>
      <c r="C46" s="2" t="s">
        <v>58</v>
      </c>
      <c r="D46" t="str">
        <f t="shared" si="0"/>
        <v>'Site Support Executive'</v>
      </c>
    </row>
    <row r="47" spans="1:4" x14ac:dyDescent="0.25">
      <c r="A47">
        <v>9054</v>
      </c>
      <c r="B47">
        <v>9050</v>
      </c>
      <c r="C47" s="2" t="s">
        <v>71</v>
      </c>
      <c r="D47" t="str">
        <f t="shared" si="0"/>
        <v>'Site Support Manager'</v>
      </c>
    </row>
    <row r="48" spans="1:4" x14ac:dyDescent="0.25">
      <c r="A48">
        <v>9018</v>
      </c>
      <c r="B48">
        <v>9010</v>
      </c>
      <c r="C48" s="2" t="s">
        <v>37</v>
      </c>
      <c r="D48" t="str">
        <f t="shared" si="0"/>
        <v>'Surabaya Site Manager'</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61E85-220B-4CA5-902F-0B603E1827C5}">
  <dimension ref="A1:E11"/>
  <sheetViews>
    <sheetView workbookViewId="0">
      <selection activeCell="E10" sqref="E10"/>
    </sheetView>
  </sheetViews>
  <sheetFormatPr defaultRowHeight="15" x14ac:dyDescent="0.25"/>
  <cols>
    <col min="1" max="1" width="7.42578125" bestFit="1" customWidth="1"/>
    <col min="2" max="2" width="22.28515625" bestFit="1" customWidth="1"/>
    <col min="3" max="3" width="23.140625" bestFit="1" customWidth="1"/>
    <col min="4" max="4" width="23.140625" customWidth="1"/>
    <col min="5" max="5" width="144.42578125" bestFit="1" customWidth="1"/>
  </cols>
  <sheetData>
    <row r="1" spans="1:5" x14ac:dyDescent="0.25">
      <c r="A1" s="5" t="s">
        <v>688</v>
      </c>
      <c r="B1" t="s">
        <v>684</v>
      </c>
      <c r="D1" t="s">
        <v>688</v>
      </c>
      <c r="E1" t="str" cm="1">
        <f t="array" ref="E1">_xlfn.CONCAT(TRANSPOSE(A2:A11)&amp;", ")</f>
        <v xml:space="preserve">1010, 2010, 3010, 4010, 5010, 6010, 7010, 8010, 9010, 9050, </v>
      </c>
    </row>
    <row r="2" spans="1:5" x14ac:dyDescent="0.25">
      <c r="A2">
        <v>1010</v>
      </c>
      <c r="B2" t="s">
        <v>65</v>
      </c>
      <c r="C2" t="str">
        <f>"'"&amp;B2&amp;"'"</f>
        <v>'Data Analysis'</v>
      </c>
      <c r="D2" t="s">
        <v>684</v>
      </c>
      <c r="E2" t="str" cm="1">
        <f t="array" ref="E2">_xlfn.CONCAT(TRANSPOSE(C2:C11)&amp;", ")</f>
        <v xml:space="preserve">'Data Analysis', 'Engineering', 'Executive Management', 'Finance', 'Human Resource', 'Information Technology', 'Safety', 'Sales', 'Site Management', 'Site Support', </v>
      </c>
    </row>
    <row r="3" spans="1:5" x14ac:dyDescent="0.25">
      <c r="A3">
        <v>2010</v>
      </c>
      <c r="B3" t="s">
        <v>86</v>
      </c>
      <c r="C3" t="str">
        <f t="shared" ref="C3:C11" si="0">"'"&amp;B3&amp;"'"</f>
        <v>'Engineering'</v>
      </c>
    </row>
    <row r="4" spans="1:5" x14ac:dyDescent="0.25">
      <c r="A4">
        <v>3010</v>
      </c>
      <c r="B4" t="s">
        <v>11</v>
      </c>
      <c r="C4" t="str">
        <f t="shared" si="0"/>
        <v>'Executive Management'</v>
      </c>
    </row>
    <row r="5" spans="1:5" x14ac:dyDescent="0.25">
      <c r="A5">
        <v>4010</v>
      </c>
      <c r="B5" t="s">
        <v>115</v>
      </c>
      <c r="C5" t="str">
        <f t="shared" si="0"/>
        <v>'Finance'</v>
      </c>
    </row>
    <row r="6" spans="1:5" x14ac:dyDescent="0.25">
      <c r="A6">
        <v>5010</v>
      </c>
      <c r="B6" t="s">
        <v>750</v>
      </c>
      <c r="C6" t="str">
        <f t="shared" si="0"/>
        <v>'Human Resource'</v>
      </c>
    </row>
    <row r="7" spans="1:5" x14ac:dyDescent="0.25">
      <c r="A7">
        <v>6010</v>
      </c>
      <c r="B7" t="s">
        <v>48</v>
      </c>
      <c r="C7" t="str">
        <f t="shared" si="0"/>
        <v>'Information Technology'</v>
      </c>
    </row>
    <row r="8" spans="1:5" x14ac:dyDescent="0.25">
      <c r="A8">
        <v>7010</v>
      </c>
      <c r="B8" t="s">
        <v>41</v>
      </c>
      <c r="C8" t="str">
        <f t="shared" si="0"/>
        <v>'Safety'</v>
      </c>
    </row>
    <row r="9" spans="1:5" x14ac:dyDescent="0.25">
      <c r="A9">
        <v>8010</v>
      </c>
      <c r="B9" t="s">
        <v>61</v>
      </c>
      <c r="C9" t="str">
        <f t="shared" si="0"/>
        <v>'Sales'</v>
      </c>
    </row>
    <row r="10" spans="1:5" x14ac:dyDescent="0.25">
      <c r="A10">
        <v>9010</v>
      </c>
      <c r="B10" t="s">
        <v>24</v>
      </c>
      <c r="C10" t="str">
        <f t="shared" si="0"/>
        <v>'Site Management'</v>
      </c>
    </row>
    <row r="11" spans="1:5" x14ac:dyDescent="0.25">
      <c r="A11">
        <v>9050</v>
      </c>
      <c r="B11" t="s">
        <v>54</v>
      </c>
      <c r="C11" t="str">
        <f t="shared" si="0"/>
        <v>'Site Support'</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A7492-7A4C-436E-B9BE-6E3DE0846AD0}">
  <dimension ref="A1:F16"/>
  <sheetViews>
    <sheetView workbookViewId="0">
      <selection activeCell="H20" sqref="H20"/>
    </sheetView>
  </sheetViews>
  <sheetFormatPr defaultRowHeight="15" x14ac:dyDescent="0.25"/>
  <cols>
    <col min="1" max="1" width="10.140625" bestFit="1" customWidth="1"/>
    <col min="2" max="2" width="12.42578125" bestFit="1" customWidth="1"/>
    <col min="3" max="3" width="13.42578125" bestFit="1" customWidth="1"/>
    <col min="5" max="5" width="10.5703125" bestFit="1" customWidth="1"/>
  </cols>
  <sheetData>
    <row r="1" spans="1:6" x14ac:dyDescent="0.25">
      <c r="A1" s="5" t="s">
        <v>690</v>
      </c>
      <c r="B1" t="s">
        <v>751</v>
      </c>
      <c r="E1" s="6" t="s">
        <v>766</v>
      </c>
      <c r="F1" t="str" cm="1">
        <f t="array" ref="F1">_xlfn.CONCAT(TRANSPOSE(A2:A16)&amp;", ")</f>
        <v xml:space="preserve">1000, 2000, 3000, 4000, 5000, 6000, 7000, 8000, 9000, 10000, 11000, 12000, 13000, 14000, 15000, </v>
      </c>
    </row>
    <row r="2" spans="1:6" x14ac:dyDescent="0.25">
      <c r="A2">
        <v>1000</v>
      </c>
      <c r="B2" t="s">
        <v>10</v>
      </c>
      <c r="C2" t="str">
        <f>"'"&amp;B2&amp;"'"</f>
        <v>'Malaysia'</v>
      </c>
      <c r="E2" t="s">
        <v>751</v>
      </c>
      <c r="F2" t="str" cm="1">
        <f t="array" ref="F2">_xlfn.CONCAT(TRANSPOSE(C2:C16)&amp;", ")</f>
        <v xml:space="preserve">'Malaysia', 'Indonesia', 'Germany', 'Guyana', 'Canada', 'Luxembourg', 'Australia', 'Namibia', 'New Zealand', 'Poland', 'Columbia', 'Singapore', 'Spain', 'Thailand', 'Vietnam', </v>
      </c>
    </row>
    <row r="3" spans="1:6" x14ac:dyDescent="0.25">
      <c r="A3">
        <v>2000</v>
      </c>
      <c r="B3" t="s">
        <v>458</v>
      </c>
      <c r="C3" t="str">
        <f t="shared" ref="C3:C16" si="0">"'"&amp;B3&amp;"'"</f>
        <v>'Indonesia'</v>
      </c>
    </row>
    <row r="4" spans="1:6" x14ac:dyDescent="0.25">
      <c r="A4">
        <v>3000</v>
      </c>
      <c r="B4" t="s">
        <v>410</v>
      </c>
      <c r="C4" t="str">
        <f t="shared" si="0"/>
        <v>'Germany'</v>
      </c>
    </row>
    <row r="5" spans="1:6" x14ac:dyDescent="0.25">
      <c r="A5">
        <v>4000</v>
      </c>
      <c r="B5" t="s">
        <v>16</v>
      </c>
      <c r="C5" t="str">
        <f t="shared" si="0"/>
        <v>'Guyana'</v>
      </c>
    </row>
    <row r="6" spans="1:6" x14ac:dyDescent="0.25">
      <c r="A6">
        <v>5000</v>
      </c>
      <c r="B6" t="s">
        <v>416</v>
      </c>
      <c r="C6" t="str">
        <f t="shared" si="0"/>
        <v>'Canada'</v>
      </c>
    </row>
    <row r="7" spans="1:6" x14ac:dyDescent="0.25">
      <c r="A7">
        <v>6000</v>
      </c>
      <c r="B7" t="s">
        <v>20</v>
      </c>
      <c r="C7" t="str">
        <f t="shared" si="0"/>
        <v>'Luxembourg'</v>
      </c>
    </row>
    <row r="8" spans="1:6" x14ac:dyDescent="0.25">
      <c r="A8">
        <v>7000</v>
      </c>
      <c r="B8" t="s">
        <v>430</v>
      </c>
      <c r="C8" t="str">
        <f t="shared" si="0"/>
        <v>'Australia'</v>
      </c>
    </row>
    <row r="9" spans="1:6" x14ac:dyDescent="0.25">
      <c r="A9">
        <v>8000</v>
      </c>
      <c r="B9" t="s">
        <v>31</v>
      </c>
      <c r="C9" t="str">
        <f t="shared" si="0"/>
        <v>'Namibia'</v>
      </c>
    </row>
    <row r="10" spans="1:6" x14ac:dyDescent="0.25">
      <c r="A10">
        <v>9000</v>
      </c>
      <c r="B10" t="s">
        <v>446</v>
      </c>
      <c r="C10" t="str">
        <f t="shared" si="0"/>
        <v>'New Zealand'</v>
      </c>
    </row>
    <row r="11" spans="1:6" x14ac:dyDescent="0.25">
      <c r="A11">
        <v>10000</v>
      </c>
      <c r="B11" t="s">
        <v>423</v>
      </c>
      <c r="C11" t="str">
        <f t="shared" si="0"/>
        <v>'Poland'</v>
      </c>
    </row>
    <row r="12" spans="1:6" x14ac:dyDescent="0.25">
      <c r="A12">
        <v>11000</v>
      </c>
      <c r="B12" t="s">
        <v>692</v>
      </c>
      <c r="C12" t="str">
        <f t="shared" si="0"/>
        <v>'Columbia'</v>
      </c>
    </row>
    <row r="13" spans="1:6" x14ac:dyDescent="0.25">
      <c r="A13">
        <v>12000</v>
      </c>
      <c r="B13" t="s">
        <v>470</v>
      </c>
      <c r="C13" t="str">
        <f t="shared" si="0"/>
        <v>'Singapore'</v>
      </c>
    </row>
    <row r="14" spans="1:6" x14ac:dyDescent="0.25">
      <c r="A14">
        <v>13000</v>
      </c>
      <c r="B14" t="s">
        <v>413</v>
      </c>
      <c r="C14" t="str">
        <f t="shared" si="0"/>
        <v>'Spain'</v>
      </c>
    </row>
    <row r="15" spans="1:6" x14ac:dyDescent="0.25">
      <c r="A15">
        <v>14000</v>
      </c>
      <c r="B15" t="s">
        <v>432</v>
      </c>
      <c r="C15" t="str">
        <f t="shared" si="0"/>
        <v>'Thailand'</v>
      </c>
    </row>
    <row r="16" spans="1:6" x14ac:dyDescent="0.25">
      <c r="A16">
        <v>15000</v>
      </c>
      <c r="B16" t="s">
        <v>441</v>
      </c>
      <c r="C16" t="str">
        <f t="shared" si="0"/>
        <v>'Vietnam'</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1A1BF-BD23-4242-AF88-4E31AFA40955}">
  <dimension ref="A1:I5"/>
  <sheetViews>
    <sheetView workbookViewId="0">
      <selection activeCell="I2" sqref="I2"/>
    </sheetView>
  </sheetViews>
  <sheetFormatPr defaultRowHeight="15" x14ac:dyDescent="0.25"/>
  <cols>
    <col min="6" max="6" width="14.28515625" bestFit="1" customWidth="1"/>
    <col min="7" max="7" width="10.140625" bestFit="1" customWidth="1"/>
    <col min="8" max="8" width="40" bestFit="1" customWidth="1"/>
    <col min="9" max="9" width="28.85546875" bestFit="1" customWidth="1"/>
  </cols>
  <sheetData>
    <row r="1" spans="1:9" x14ac:dyDescent="0.25">
      <c r="A1" s="5" t="s">
        <v>691</v>
      </c>
      <c r="B1" s="5" t="s">
        <v>690</v>
      </c>
      <c r="C1" t="s">
        <v>686</v>
      </c>
      <c r="D1" t="s">
        <v>751</v>
      </c>
      <c r="G1" t="s">
        <v>691</v>
      </c>
      <c r="H1" t="str" cm="1">
        <f t="array" ref="H1">_xlfn.CONCAT(TRANSPOSE(A2:A5)&amp;", ")</f>
        <v xml:space="preserve">1001, 1002, 1003, 2001, </v>
      </c>
    </row>
    <row r="2" spans="1:9" x14ac:dyDescent="0.25">
      <c r="A2">
        <v>1001</v>
      </c>
      <c r="B2">
        <v>1000</v>
      </c>
      <c r="C2" t="s">
        <v>55</v>
      </c>
      <c r="D2" t="s">
        <v>10</v>
      </c>
      <c r="F2" t="str">
        <f>"'"&amp;C2&amp;"'"</f>
        <v>'Kuala Lumpur'</v>
      </c>
      <c r="G2" t="s">
        <v>690</v>
      </c>
      <c r="H2" t="str" cm="1">
        <f t="array" ref="H2">_xlfn.CONCAT(TRANSPOSE(B2:B5)&amp;", ")</f>
        <v xml:space="preserve">1000, 1000, 1000, 2000, </v>
      </c>
      <c r="I2" t="s">
        <v>768</v>
      </c>
    </row>
    <row r="3" spans="1:9" x14ac:dyDescent="0.25">
      <c r="A3">
        <v>1002</v>
      </c>
      <c r="B3">
        <v>1000</v>
      </c>
      <c r="C3" t="s">
        <v>12</v>
      </c>
      <c r="D3" t="s">
        <v>10</v>
      </c>
      <c r="F3" t="str">
        <f t="shared" ref="F3:F5" si="0">"'"&amp;C3&amp;"'"</f>
        <v>'Kulim'</v>
      </c>
      <c r="G3" t="s">
        <v>686</v>
      </c>
      <c r="H3" t="str" cm="1">
        <f t="array" ref="H3">_xlfn.CONCAT(TRANSPOSE(F2:F5)&amp;", ")</f>
        <v xml:space="preserve">'Kuala Lumpur', 'Kulim', 'Senai', 'Surabaya', </v>
      </c>
    </row>
    <row r="4" spans="1:9" x14ac:dyDescent="0.25">
      <c r="A4">
        <v>1003</v>
      </c>
      <c r="B4">
        <v>1000</v>
      </c>
      <c r="C4" t="s">
        <v>32</v>
      </c>
      <c r="D4" t="s">
        <v>10</v>
      </c>
      <c r="F4" t="str">
        <f t="shared" si="0"/>
        <v>'Senai'</v>
      </c>
    </row>
    <row r="5" spans="1:9" x14ac:dyDescent="0.25">
      <c r="A5">
        <v>2001</v>
      </c>
      <c r="B5">
        <v>2000</v>
      </c>
      <c r="C5" t="s">
        <v>36</v>
      </c>
      <c r="D5" t="s">
        <v>458</v>
      </c>
      <c r="F5" t="str">
        <f t="shared" si="0"/>
        <v>'Surabaya'</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Tables</vt:lpstr>
      <vt:lpstr>employees</vt:lpstr>
      <vt:lpstr>Positions</vt:lpstr>
      <vt:lpstr>Departments</vt:lpstr>
      <vt:lpstr>Country</vt:lpstr>
      <vt:lpstr>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Faizul Md Nor</dc:creator>
  <cp:lastModifiedBy>Faizul Md Nor</cp:lastModifiedBy>
  <dcterms:created xsi:type="dcterms:W3CDTF">2024-10-17T09:44:20Z</dcterms:created>
  <dcterms:modified xsi:type="dcterms:W3CDTF">2024-10-22T13:23:01Z</dcterms:modified>
</cp:coreProperties>
</file>