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063B4D23-ABCD-4F44-AAD7-9EB553C49576}" xr6:coauthVersionLast="47" xr6:coauthVersionMax="47" xr10:uidLastSave="{00000000-0000-0000-0000-000000000000}"/>
  <bookViews>
    <workbookView xWindow="-110" yWindow="-110" windowWidth="19420" windowHeight="10300" xr2:uid="{E25F7F96-41A3-4B66-9E73-357EEDBA5885}"/>
  </bookViews>
  <sheets>
    <sheet name="Form C_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15" i="1"/>
  <c r="F13" i="1"/>
  <c r="F12" i="1"/>
  <c r="F11" i="1"/>
  <c r="F10" i="1"/>
  <c r="F9" i="1"/>
  <c r="F8" i="1"/>
  <c r="F7" i="1"/>
  <c r="F6" i="1"/>
  <c r="F5" i="1"/>
  <c r="E21" i="1"/>
  <c r="D21" i="1"/>
  <c r="F21" i="1" l="1"/>
</calcChain>
</file>

<file path=xl/sharedStrings.xml><?xml version="1.0" encoding="utf-8"?>
<sst xmlns="http://schemas.openxmlformats.org/spreadsheetml/2006/main" count="68" uniqueCount="53">
  <si>
    <t>NO.</t>
  </si>
  <si>
    <t>1.</t>
  </si>
  <si>
    <t>2.</t>
  </si>
  <si>
    <t>3.</t>
  </si>
  <si>
    <t>4.</t>
  </si>
  <si>
    <t>5.</t>
  </si>
  <si>
    <t>6.</t>
  </si>
  <si>
    <t>DATA PETUGAS PENGANGKUT SAMPAH</t>
  </si>
  <si>
    <t>NAMA PETUGAS PENGANGKUT SAMPAH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</si>
  <si>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</si>
  <si>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</si>
  <si>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</si>
  <si>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</si>
  <si>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</si>
  <si>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</si>
  <si>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</si>
  <si>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</si>
  <si>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</si>
  <si>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DST</t>
  </si>
  <si>
    <t>LOKASI 
(RT/RW)</t>
  </si>
  <si>
    <t>JUMLAH RUMAH TANGGA</t>
  </si>
  <si>
    <t>JUMLAH RUMAH TANGGA YG DILAYANI</t>
  </si>
  <si>
    <t>PERSENTASE YG DILAYANI</t>
  </si>
  <si>
    <t>KONDISI ARMADA PENGANGKUT SAMPAH</t>
  </si>
  <si>
    <t>JUMLAH</t>
  </si>
  <si>
    <t>KELURAHAN BENDAN KERGON</t>
  </si>
  <si>
    <t>MUSTOFA</t>
  </si>
  <si>
    <t>RW.07</t>
  </si>
  <si>
    <t>BAIK PERLU PEREMAJAAN</t>
  </si>
  <si>
    <t>TOHIRIN</t>
  </si>
  <si>
    <t>RW.06</t>
  </si>
  <si>
    <t>HARMOKO</t>
  </si>
  <si>
    <t>RW.10</t>
  </si>
  <si>
    <t>GHOFAR</t>
  </si>
  <si>
    <t>RW.03</t>
  </si>
  <si>
    <t>PERLU PERBAIKAN</t>
  </si>
  <si>
    <t>FAHRIZI</t>
  </si>
  <si>
    <t>RW.14</t>
  </si>
  <si>
    <t>AGUS</t>
  </si>
  <si>
    <t>RW.09</t>
  </si>
  <si>
    <t>HARTONO</t>
  </si>
  <si>
    <t>RW.17</t>
  </si>
  <si>
    <t>ALI</t>
  </si>
  <si>
    <t>RT.02 RW.11</t>
  </si>
  <si>
    <t>RISKON SOLIKHIN</t>
  </si>
  <si>
    <t>RT.01, RT.03 RW.11</t>
  </si>
  <si>
    <t>RW.02</t>
  </si>
  <si>
    <t>MUJI</t>
  </si>
  <si>
    <t>RW.16</t>
  </si>
  <si>
    <t>LUTDIONO</t>
  </si>
  <si>
    <t>RW. 15</t>
  </si>
  <si>
    <t>ROKHIM</t>
  </si>
  <si>
    <t>RW.04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</si>
</sst>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9" fontId="0" fillId="0" borderId="1" xfId="1" applyFont="1" applyBorder="1" applyAlignment="1">
      <alignment vertical="center"/>
    </xf>
    <xf numFmtId="9" fontId="0" fillId="0" borderId="1" xfId="0" applyNumberFormat="1" applyBorder="1" applyAlignment="1">
      <alignment vertic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BD2FD-C612-4A63-8D11-BE7ED85258EB}">
  <dimension ref="A1:G21"/>
  <sheetViews>
    <sheetView tabSelected="1" topLeftCell="A4" workbookViewId="0">
      <selection activeCell="G19" sqref="G19"/>
    </sheetView>
  </sheetViews>
  <sheetFormatPr defaultRowHeight="14.5" x14ac:dyDescent="0.35"/>
  <cols>
    <col min="1" max="1" width="5.90625" customWidth="1"/>
    <col min="2" max="2" width="32.6328125" customWidth="1"/>
    <col min="3" max="4" width="18.453125" customWidth="1"/>
    <col min="5" max="5" width="21.36328125" customWidth="1"/>
    <col min="6" max="6" width="18.453125" customWidth="1"/>
    <col min="7" max="7" width="26.26953125" customWidth="1"/>
  </cols>
  <sheetData>
    <row r="1" spans="1:7" ht="21" x14ac:dyDescent="0.5">
      <c r="A1" s="8" t="s">
        <v>7</v>
      </c>
      <c r="B1" s="8"/>
      <c r="C1" s="8"/>
      <c r="D1" s="8"/>
      <c r="E1" s="8"/>
      <c r="F1" s="8"/>
      <c r="G1" s="8"/>
    </row>
    <row r="2" spans="1:7" ht="21" x14ac:dyDescent="0.5">
      <c r="A2" s="8" t="s">
        <v>25</v>
      </c>
      <c r="B2" s="8"/>
      <c r="C2" s="8"/>
      <c r="D2" s="8"/>
      <c r="E2" s="8"/>
      <c r="F2" s="8"/>
      <c r="G2" s="8"/>
    </row>
    <row r="4" spans="1:7" s="1" customFormat="1" ht="32" customHeight="1" x14ac:dyDescent="0.35">
      <c r="A4" s="2" t="s">
        <v>0</v>
      </c>
      <c r="B4" s="2" t="s">
        <v>8</v>
      </c>
      <c r="C4" s="2" t="s">
        <v>19</v>
      </c>
      <c r="D4" s="2" t="s">
        <v>20</v>
      </c>
      <c r="E4" s="2" t="s">
        <v>21</v>
      </c>
      <c r="F4" s="2" t="s">
        <v>22</v>
      </c>
      <c r="G4" s="2" t="s">
        <v>23</v>
      </c>
    </row>
    <row r="5" spans="1:7" s="5" customFormat="1" ht="16" customHeight="1" x14ac:dyDescent="0.35">
      <c r="A5" s="3" t="s">
        <v>1</v>
      </c>
      <c r="B5" s="4" t="s">
        <v>26</v>
      </c>
      <c r="C5" s="4" t="s">
        <v>27</v>
      </c>
      <c r="D5" s="4">
        <v>67</v>
      </c>
      <c r="E5" s="4">
        <v>50</v>
      </c>
      <c r="F5" s="6">
        <f>E5/D5</f>
        <v>0.74626865671641796</v>
      </c>
      <c r="G5" s="4" t="s">
        <v>28</v>
      </c>
    </row>
    <row r="6" spans="1:7" s="5" customFormat="1" ht="16" customHeight="1" x14ac:dyDescent="0.35">
      <c r="A6" s="3" t="s">
        <v>2</v>
      </c>
      <c r="B6" s="4" t="s">
        <v>29</v>
      </c>
      <c r="C6" s="4" t="s">
        <v>30</v>
      </c>
      <c r="D6" s="4">
        <v>156</v>
      </c>
      <c r="E6" s="4">
        <v>100</v>
      </c>
      <c r="F6" s="6">
        <f t="shared" ref="F6:F20" si="0">E6/D6</f>
        <v>0.64102564102564108</v>
      </c>
      <c r="G6" s="4" t="s">
        <v>28</v>
      </c>
    </row>
    <row r="7" spans="1:7" ht="16" customHeight="1" x14ac:dyDescent="0.35">
      <c r="A7" s="3" t="s">
        <v>3</v>
      </c>
      <c r="B7" s="4" t="s">
        <v>31</v>
      </c>
      <c r="C7" s="4" t="s">
        <v>32</v>
      </c>
      <c r="D7" s="4">
        <v>179</v>
      </c>
      <c r="E7" s="4">
        <v>150</v>
      </c>
      <c r="F7" s="6">
        <f t="shared" si="0"/>
        <v>0.83798882681564246</v>
      </c>
      <c r="G7" s="4" t="s">
        <v>28</v>
      </c>
    </row>
    <row r="8" spans="1:7" ht="16" customHeight="1" x14ac:dyDescent="0.35">
      <c r="A8" s="3" t="s">
        <v>4</v>
      </c>
      <c r="B8" s="4" t="s">
        <v>33</v>
      </c>
      <c r="C8" s="4" t="s">
        <v>34</v>
      </c>
      <c r="D8" s="4">
        <v>205</v>
      </c>
      <c r="E8" s="4">
        <v>150</v>
      </c>
      <c r="F8" s="6">
        <f t="shared" si="0"/>
        <v>0.73170731707317072</v>
      </c>
      <c r="G8" s="4" t="s">
        <v>35</v>
      </c>
    </row>
    <row r="9" spans="1:7" ht="16" customHeight="1" x14ac:dyDescent="0.35">
      <c r="A9" s="3" t="s">
        <v>5</v>
      </c>
      <c r="B9" s="4" t="s">
        <v>36</v>
      </c>
      <c r="C9" s="4" t="s">
        <v>37</v>
      </c>
      <c r="D9" s="4">
        <v>135</v>
      </c>
      <c r="E9" s="4">
        <v>100</v>
      </c>
      <c r="F9" s="6">
        <f t="shared" si="0"/>
        <v>0.7407407407407407</v>
      </c>
      <c r="G9" s="4" t="s">
        <v>28</v>
      </c>
    </row>
    <row r="10" spans="1:7" ht="16" customHeight="1" x14ac:dyDescent="0.35">
      <c r="A10" s="3" t="s">
        <v>6</v>
      </c>
      <c r="B10" s="4" t="s">
        <v>38</v>
      </c>
      <c r="C10" s="4" t="s">
        <v>39</v>
      </c>
      <c r="D10" s="4">
        <v>55</v>
      </c>
      <c r="E10" s="4">
        <v>55</v>
      </c>
      <c r="F10" s="6">
        <f t="shared" si="0"/>
        <v>1</v>
      </c>
      <c r="G10" s="4" t="s">
        <v>28</v>
      </c>
    </row>
    <row r="11" spans="1:7" ht="16" customHeight="1" x14ac:dyDescent="0.35">
      <c r="A11" s="3" t="s">
        <v>9</v>
      </c>
      <c r="B11" s="4" t="s">
        <v>40</v>
      </c>
      <c r="C11" s="4" t="s">
        <v>41</v>
      </c>
      <c r="D11" s="4">
        <v>358</v>
      </c>
      <c r="E11" s="4">
        <v>200</v>
      </c>
      <c r="F11" s="6">
        <f t="shared" si="0"/>
        <v>0.55865921787709494</v>
      </c>
      <c r="G11" s="4" t="s">
        <v>28</v>
      </c>
    </row>
    <row r="12" spans="1:7" ht="16" customHeight="1" x14ac:dyDescent="0.35">
      <c r="A12" s="3" t="s">
        <v>10</v>
      </c>
      <c r="B12" s="4" t="s">
        <v>42</v>
      </c>
      <c r="C12" s="4" t="s">
        <v>43</v>
      </c>
      <c r="D12" s="4">
        <v>53</v>
      </c>
      <c r="E12" s="4">
        <v>53</v>
      </c>
      <c r="F12" s="6">
        <f t="shared" si="0"/>
        <v>1</v>
      </c>
      <c r="G12" s="4" t="s">
        <v>28</v>
      </c>
    </row>
    <row r="13" spans="1:7" ht="16" customHeight="1" x14ac:dyDescent="0.35">
      <c r="A13" s="3" t="s">
        <v>11</v>
      </c>
      <c r="B13" s="4" t="s">
        <v>44</v>
      </c>
      <c r="C13" s="4" t="s">
        <v>45</v>
      </c>
      <c r="D13" s="4">
        <v>266</v>
      </c>
      <c r="E13" s="4">
        <v>200</v>
      </c>
      <c r="F13" s="6">
        <f t="shared" si="0"/>
        <v>0.75187969924812026</v>
      </c>
      <c r="G13" s="4" t="s">
        <v>28</v>
      </c>
    </row>
    <row r="14" spans="1:7" x14ac:dyDescent="0.35">
      <c r="A14" s="3" t="s">
        <v>12</v>
      </c>
      <c r="B14" s="4" t="s">
        <v>33</v>
      </c>
      <c r="C14" s="4" t="s">
        <v>46</v>
      </c>
      <c r="D14" s="4">
        <v>105</v>
      </c>
      <c r="E14" s="4">
        <v>80</v>
      </c>
      <c r="F14" s="6">
        <v>0.78</v>
      </c>
      <c r="G14" s="4" t="s">
        <v>28</v>
      </c>
    </row>
    <row r="15" spans="1:7" x14ac:dyDescent="0.35">
      <c r="A15" s="3" t="s">
        <v>13</v>
      </c>
      <c r="B15" s="4" t="s">
        <v>47</v>
      </c>
      <c r="C15" s="4" t="s">
        <v>48</v>
      </c>
      <c r="D15" s="4">
        <v>306</v>
      </c>
      <c r="E15" s="4">
        <v>200</v>
      </c>
      <c r="F15" s="6">
        <f t="shared" si="0"/>
        <v>0.65359477124183007</v>
      </c>
      <c r="G15" s="4" t="s">
        <v>28</v>
      </c>
    </row>
    <row r="16" spans="1:7" x14ac:dyDescent="0.35">
      <c r="A16" s="3" t="s">
        <v>14</v>
      </c>
      <c r="B16" s="4" t="s">
        <v>49</v>
      </c>
      <c r="C16" s="4" t="s">
        <v>41</v>
      </c>
      <c r="D16" s="4">
        <v>358</v>
      </c>
      <c r="E16" s="4">
        <v>100</v>
      </c>
      <c r="F16" s="6">
        <f t="shared" si="0"/>
        <v>0.27932960893854747</v>
      </c>
      <c r="G16" s="4" t="s">
        <v>28</v>
      </c>
    </row>
    <row r="17" spans="1:7" x14ac:dyDescent="0.35">
      <c r="A17" s="3" t="s">
        <v>15</v>
      </c>
      <c r="B17" s="4" t="s">
        <v>33</v>
      </c>
      <c r="C17" s="4" t="s">
        <v>50</v>
      </c>
      <c r="D17" s="4">
        <v>345</v>
      </c>
      <c r="E17" s="4">
        <v>100</v>
      </c>
      <c r="F17" s="6">
        <f t="shared" si="0"/>
        <v>0.28985507246376813</v>
      </c>
      <c r="G17" s="4" t="s">
        <v>28</v>
      </c>
    </row>
    <row r="18" spans="1:7" x14ac:dyDescent="0.35">
      <c r="A18" s="3" t="s">
        <v>16</v>
      </c>
      <c r="B18" s="4" t="s">
        <v>51</v>
      </c>
      <c r="C18" s="4" t="s">
        <v>52</v>
      </c>
      <c r="D18" s="4">
        <v>277</v>
      </c>
      <c r="E18" s="4">
        <v>150</v>
      </c>
      <c r="F18" s="6">
        <f t="shared" si="0"/>
        <v>0.54151624548736466</v>
      </c>
      <c r="G18" s="4" t="s">
        <v>28</v>
      </c>
    </row>
    <row r="19" spans="1:7" x14ac:dyDescent="0.35">
      <c r="A19" s="3" t="s">
        <v>17</v>
      </c>
      <c r="B19" s="4"/>
      <c r="C19" s="4"/>
      <c r="D19" s="4"/>
      <c r="E19" s="4"/>
      <c r="F19" s="6" t="e">
        <f t="shared" si="0"/>
        <v>#DIV/0!</v>
      </c>
      <c r="G19" s="4"/>
    </row>
    <row r="20" spans="1:7" x14ac:dyDescent="0.35">
      <c r="A20" s="3" t="s">
        <v>18</v>
      </c>
      <c r="B20" s="4"/>
      <c r="C20" s="4"/>
      <c r="D20" s="4"/>
      <c r="E20" s="4"/>
      <c r="F20" s="6" t="e">
        <f t="shared" si="0"/>
        <v>#DIV/0!</v>
      </c>
      <c r="G20" s="4"/>
    </row>
    <row r="21" spans="1:7" x14ac:dyDescent="0.35">
      <c r="A21" s="9" t="s">
        <v>24</v>
      </c>
      <c r="B21" s="10"/>
      <c r="C21" s="11"/>
      <c r="D21" s="4">
        <f>SUM(D5:D20)</f>
        <v>2865</v>
      </c>
      <c r="E21" s="4">
        <f>SUM(E5:E20)</f>
        <v>1688</v>
      </c>
      <c r="F21" s="7">
        <f>E21/D21</f>
        <v>0.58917975567190228</v>
      </c>
      <c r="G21" s="4"/>
    </row>
  </sheetData>
  <mergeCells count="3">
    <mergeCell ref="A1:G1"/>
    <mergeCell ref="A2:G2"/>
    <mergeCell ref="A21:C2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C_2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Yadi Haddad</cp:lastModifiedBy>
  <dcterms:created xsi:type="dcterms:W3CDTF">2024-10-17T02:45:32Z</dcterms:created>
  <dcterms:modified xsi:type="dcterms:W3CDTF">2024-11-20T04:38:46Z</dcterms:modified>
</cp:coreProperties>
</file>