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2 E\DLH 2025\Renja 2025\"/>
    </mc:Choice>
  </mc:AlternateContent>
  <xr:revisionPtr revIDLastSave="0" documentId="13_ncr:1_{964429FE-3E5C-4553-AE87-5911D107030B}" xr6:coauthVersionLast="47" xr6:coauthVersionMax="47" xr10:uidLastSave="{00000000-0000-0000-0000-000000000000}"/>
  <bookViews>
    <workbookView xWindow="-120" yWindow="-120" windowWidth="20730" windowHeight="11040" xr2:uid="{2ADD0775-BE9F-42F4-82ED-495991C65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G11" i="1"/>
  <c r="G12" i="1"/>
  <c r="G9" i="1"/>
  <c r="G10" i="1"/>
  <c r="G8" i="1"/>
  <c r="G7" i="1"/>
  <c r="G6" i="1"/>
</calcChain>
</file>

<file path=xl/sharedStrings.xml><?xml version="1.0" encoding="utf-8"?>
<sst xmlns="http://schemas.openxmlformats.org/spreadsheetml/2006/main" count="121" uniqueCount="97">
  <si>
    <t xml:space="preserve">FORM USULAN </t>
  </si>
  <si>
    <t>PERUBAHAN PERANGKAT DAERAH TAHUN 2025</t>
  </si>
  <si>
    <t>No</t>
  </si>
  <si>
    <t>Kode Sub Kegiatan</t>
  </si>
  <si>
    <t>Nama Sub Kegiatan</t>
  </si>
  <si>
    <t>Semula</t>
  </si>
  <si>
    <t>Uraian Indikator</t>
  </si>
  <si>
    <t>Target</t>
  </si>
  <si>
    <t>Menjadi</t>
  </si>
  <si>
    <t>Pagu Usulan Perubahan Renja</t>
  </si>
  <si>
    <t>Usulan Indikator</t>
  </si>
  <si>
    <t>Selisih</t>
  </si>
  <si>
    <t>Penjelasan Substansi Perubahan Renja</t>
  </si>
  <si>
    <t>Pagu Awal (sesuai Pergeseran APBD)</t>
  </si>
  <si>
    <t>2.11.01.2.09.0010</t>
  </si>
  <si>
    <t>Pemeliharaan/ Rehabilitasi Sarana dan Prasarana Gedung Kantor atau Bangunan Lainnya</t>
  </si>
  <si>
    <t>2.11.01.2.06.0002</t>
  </si>
  <si>
    <t>Penyediaan Peralatan dan Perlengkapan Kantor</t>
  </si>
  <si>
    <t>menambah kekurangan BBM Rp. 25.000.000</t>
  </si>
  <si>
    <t>2.11.01.2.09.0001</t>
  </si>
  <si>
    <t>Penyediaan Jasa Pemeliharaan, dan Pajak Kendaraan Perorangan Dinas atau Kendaraan Dinas Jabatan</t>
  </si>
  <si>
    <t>2.11.01.2.09.0009</t>
  </si>
  <si>
    <t>2.11.01.2.09.0003</t>
  </si>
  <si>
    <t>Penyediaan Jasa Pemeliharaan, Biaya Pemeliharaan dan Perizinan Alat Besar</t>
  </si>
  <si>
    <t>Pembelian Filling Cabinet dan humidifier Rp. 6.000.000</t>
  </si>
  <si>
    <t>2.11.01.2.08.0004</t>
  </si>
  <si>
    <t>Penyediaan Jasa Pelayanan Umum Kantor</t>
  </si>
  <si>
    <t>2.11.01.2.06.0003</t>
  </si>
  <si>
    <t>Penyediaan Peralatan Rumah Tangga</t>
  </si>
  <si>
    <t>2.11.01.2.06.0005</t>
  </si>
  <si>
    <t>Penyediaan Barang Cetakan dan Penggandaan</t>
  </si>
  <si>
    <t>2.11.01.2.06.0006</t>
  </si>
  <si>
    <t>Penyediaan Bahan Bacaan dan Peraturan Perundang-undangan</t>
  </si>
  <si>
    <t>menambah kekurangan biaya langganan jurnal/ surat kabar/ majalah Rp. 420.000</t>
  </si>
  <si>
    <t xml:space="preserve">pergeseran rekening </t>
  </si>
  <si>
    <t>untuk Perbaikan Truck Tangki Siram Rp. 50.000.000, menambah kekurangan pajak STNK Rp. 5.000.000</t>
  </si>
  <si>
    <t>Pemeliharaan/ Rehabilitasi Gedung Kantor dan Bangunan Lainnya</t>
  </si>
  <si>
    <t>54 unit</t>
  </si>
  <si>
    <t>Pemeliharaan CCTV Rp. 2.000.000, Pemeliharaan komputer Rp. 3.000.000, Pemeliharaan Printer Rp. 3.000.000, Pemeliharaan AC Rp. 1.900.000, Pencucian Pakaian Rp. 500.000</t>
  </si>
  <si>
    <t>43 unit</t>
  </si>
  <si>
    <t>menambah jasa premi asuransi kesehatan Rp. 1.152.000, menambah pembelian alat kebersihan Rp. 6.173.000</t>
  </si>
  <si>
    <t>Pembeliaan piring snack Rp. 3.829.000</t>
  </si>
  <si>
    <t>Jumlah Sarana dan Prasarana Gedung Kantor atau Bangunan Lainnya yang Dipelihara/Direhabilitasi</t>
  </si>
  <si>
    <t>Jumlah Paket Peralatan dan Perlengkapan Kantor yang Disediakan</t>
  </si>
  <si>
    <t>4 Paket</t>
  </si>
  <si>
    <t>Jumlah Kendaraan Perorangan Dinas atau Kendaraan Dinas Jabatan yang Dipelihara dan dibayarkan pajaknya</t>
  </si>
  <si>
    <t>Jumlah Laporan Penyediaan Jasa Pelayanan Umum Kantor yang Disediakan</t>
  </si>
  <si>
    <t>12 Laporan</t>
  </si>
  <si>
    <t>Jumlah alat besaar yang dipeohara dan dibayarkan perizinannya</t>
  </si>
  <si>
    <t>47 unit</t>
  </si>
  <si>
    <t>19 unit</t>
  </si>
  <si>
    <t>Jumlah paket peralatan rumah tangga yang disedikan</t>
  </si>
  <si>
    <t>4 paket</t>
  </si>
  <si>
    <t>Jumlah dokumen bahan bacaan dan peraturan perundang-undangan yang disediakan</t>
  </si>
  <si>
    <t>2 Dokumen</t>
  </si>
  <si>
    <t>Jumlah paket barang cetakan dan penggandaan yang disedikan</t>
  </si>
  <si>
    <t>13 Paket</t>
  </si>
  <si>
    <t>Jumlah gedung kantor dan bangunan lainnya yang dipelihara/ direhabilitasi</t>
  </si>
  <si>
    <t xml:space="preserve">1 Unit </t>
  </si>
  <si>
    <t>5 Paket</t>
  </si>
  <si>
    <t>12 laporan</t>
  </si>
  <si>
    <t>2 dokumen</t>
  </si>
  <si>
    <t>13 paket</t>
  </si>
  <si>
    <t xml:space="preserve">1 unit </t>
  </si>
  <si>
    <t>2.11.03.2.01.0015</t>
  </si>
  <si>
    <t>Pengelolaan Laboratorium Lingkungan Hidup kabupaten/kota</t>
  </si>
  <si>
    <t>Jumlah pengujian yang dilaksanakan oleh laboratorium lingkungan</t>
  </si>
  <si>
    <t>200 Dokumen</t>
  </si>
  <si>
    <t>pergeseran rekening belanja</t>
  </si>
  <si>
    <t xml:space="preserve">2.11.03.2.01.01 </t>
  </si>
  <si>
    <t>Koordinasi, Sinkronisasi, dan Pelaksanaan Pencegahan Pencemaran Lingkungan Hidup Dilaksanakan Terhadap Media tanah, Air, Udara dan Laut</t>
  </si>
  <si>
    <t>Jumlah dokumen uji kualitas lingkungan hidup dilaksanakan terhadap media tanah, Udara dan laut</t>
  </si>
  <si>
    <t>1 Dokumen</t>
  </si>
  <si>
    <t>Pengurangan rekening BBM dialihkan untuk menambah anggaran pemeliharaan kapal, anggaran BPJS Kesehatan dan Kecelakaan Kerja, anggaran makan minum aktivitas lapangan</t>
  </si>
  <si>
    <t>2.11.03.2.02.0003</t>
  </si>
  <si>
    <t>Penghentian Pencemaran dan/atau Kerusakan Lingkungan Hidup</t>
  </si>
  <si>
    <t>Jumlah Sumber Pencemar dan/atau Kerusakan Lingkungan Hidup yang Dihentikan</t>
  </si>
  <si>
    <t>5 titik</t>
  </si>
  <si>
    <t>Pengurangan rekening pemeliharaan dialihkan untuk menambah anggaran makmin rapat, anggaran BPJS Kesehatan dan Kecelakaan Kerja,</t>
  </si>
  <si>
    <t>2.11.04.2.01.0004</t>
  </si>
  <si>
    <t>Pengelolaan Ruang Terbuka Hijau (RTH)</t>
  </si>
  <si>
    <t>Luas RTH yang Dikelola Lingkup Kewenangan Kabupaten/Kota</t>
  </si>
  <si>
    <t>108,53 Ha</t>
  </si>
  <si>
    <t>-</t>
  </si>
  <si>
    <t>pergeseran rekening belanja Pengadaan aplikasi pengolah data dan pelaporan hasil uji laboratorium lingkungan Rp 18.216.000</t>
  </si>
  <si>
    <t>2.11.06.2.01.0009</t>
  </si>
  <si>
    <t>Pengawasan Perizinan Berusaha atau Persetujuan Pemerintah terkait Persetujuan Lingkungan yang diterbitkan oleh Pemerintah Daerah Kabupaten/Kota dan Peraturan Perundang-undangan di bidang Perlindungan dan Pengelolaan Lingkungan Hidup</t>
  </si>
  <si>
    <t>Jumlah Badan usaha dan/atau kegiatan yang diawasi</t>
  </si>
  <si>
    <t>67 Badan Usaha</t>
  </si>
  <si>
    <t>45 Badan Usaha</t>
  </si>
  <si>
    <t>sebelumnya terjadi penyesuaian anggaran/efisiensi belanja perjalanan dinas dalam kota dan paket meeting dalam kota sebesar 50%, tetapi target belum disesuaikan</t>
  </si>
  <si>
    <t>2.11.08.2.01.0003</t>
  </si>
  <si>
    <t>PENYELENGGARAAN PENYULUH DAN KAMPANYE LINGKUNGAN HIDUP</t>
  </si>
  <si>
    <t xml:space="preserve">Jumlah Masyarakat/Kelompok Masyarakat/Pelaku Usaha/Kegiatan yang terlibat </t>
  </si>
  <si>
    <t>700 orang</t>
  </si>
  <si>
    <t>5000 orang</t>
  </si>
  <si>
    <t>ada pergeseran anggaran yang semula untuk kaji terap, Lomba Kelurahan Pelangi, dan Lomba Green Office dialihkan untuk kegiatan penyuluhan (KIE) darurat sampah Kota Pekalongan ke RW-RW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</si>
</sst>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p&quot;#,##0.00;[Red]\-&quot;Rp&quot;#,##0.00"/>
    <numFmt numFmtId="42" formatCode="_-&quot;Rp&quot;* #,##0_-;\-&quot;Rp&quot;* #,##0_-;_-&quot;Rp&quot;* &quot;-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3" fontId="0" fillId="0" borderId="0" xfId="1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43" fontId="0" fillId="0" borderId="0" xfId="0" applyNumberFormat="1"/>
    <xf numFmtId="164" fontId="0" fillId="0" borderId="1" xfId="1" applyNumberFormat="1" applyFont="1" applyBorder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Continuous"/>
    </xf>
    <xf numFmtId="164" fontId="0" fillId="0" borderId="0" xfId="1" applyNumberFormat="1" applyFo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Continuous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2" fontId="2" fillId="0" borderId="1" xfId="0" applyNumberFormat="1" applyFont="1" applyBorder="1" applyAlignment="1">
      <alignment vertical="top"/>
    </xf>
    <xf numFmtId="42" fontId="2" fillId="0" borderId="1" xfId="0" applyNumberFormat="1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42" fontId="2" fillId="0" borderId="1" xfId="0" applyNumberFormat="1" applyFont="1" applyBorder="1" applyAlignment="1">
      <alignment vertical="center" wrapText="1"/>
    </xf>
    <xf numFmtId="164" fontId="0" fillId="0" borderId="1" xfId="1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42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5D7B-2D39-4863-8860-B90F40681AF0}">
  <dimension ref="A1:N39"/>
  <sheetViews>
    <sheetView tabSelected="1" topLeftCell="A18" zoomScaleNormal="100" workbookViewId="0">
      <selection activeCell="D20" sqref="D20"/>
    </sheetView>
  </sheetViews>
  <sheetFormatPr defaultRowHeight="15" x14ac:dyDescent="0.25"/>
  <cols>
    <col min="1" max="1" width="4.42578125" customWidth="1"/>
    <col min="2" max="2" width="17.7109375" bestFit="1" customWidth="1"/>
    <col min="3" max="3" width="25.42578125" customWidth="1"/>
    <col min="4" max="4" width="16" customWidth="1"/>
    <col min="5" max="5" width="20" customWidth="1"/>
    <col min="6" max="6" width="13.140625" bestFit="1" customWidth="1"/>
    <col min="7" max="7" width="16.42578125" bestFit="1" customWidth="1"/>
    <col min="8" max="8" width="18.42578125" style="21" customWidth="1"/>
    <col min="9" max="9" width="13.5703125" customWidth="1"/>
    <col min="10" max="10" width="16.42578125" style="16" customWidth="1"/>
    <col min="11" max="11" width="35.42578125" customWidth="1"/>
    <col min="12" max="12" width="12.5703125" bestFit="1" customWidth="1"/>
    <col min="14" max="14" width="12.5703125" bestFit="1" customWidth="1"/>
  </cols>
  <sheetData>
    <row r="1" spans="1:14" x14ac:dyDescent="0.25">
      <c r="A1" s="3" t="s">
        <v>0</v>
      </c>
      <c r="B1" s="3"/>
      <c r="C1" s="3"/>
      <c r="D1" s="3"/>
      <c r="E1" s="3"/>
      <c r="F1" s="3"/>
      <c r="G1" s="3"/>
      <c r="H1" s="20"/>
      <c r="I1" s="3"/>
      <c r="J1" s="15"/>
      <c r="K1" s="3"/>
    </row>
    <row r="2" spans="1:14" x14ac:dyDescent="0.25">
      <c r="A2" s="3" t="s">
        <v>1</v>
      </c>
      <c r="B2" s="3"/>
      <c r="C2" s="3"/>
      <c r="D2" s="3"/>
      <c r="E2" s="3"/>
      <c r="F2" s="3"/>
      <c r="G2" s="3"/>
      <c r="H2" s="20"/>
      <c r="I2" s="3"/>
      <c r="J2" s="15"/>
      <c r="K2" s="3"/>
    </row>
    <row r="4" spans="1:14" x14ac:dyDescent="0.25">
      <c r="A4" s="30" t="s">
        <v>2</v>
      </c>
      <c r="B4" s="30" t="s">
        <v>3</v>
      </c>
      <c r="C4" s="30" t="s">
        <v>4</v>
      </c>
      <c r="D4" s="31" t="s">
        <v>5</v>
      </c>
      <c r="E4" s="32"/>
      <c r="F4" s="33"/>
      <c r="G4" s="31" t="s">
        <v>8</v>
      </c>
      <c r="H4" s="32"/>
      <c r="I4" s="33"/>
      <c r="J4" s="34" t="s">
        <v>11</v>
      </c>
      <c r="K4" s="30" t="s">
        <v>12</v>
      </c>
    </row>
    <row r="5" spans="1:14" ht="60" x14ac:dyDescent="0.25">
      <c r="A5" s="30"/>
      <c r="B5" s="30"/>
      <c r="C5" s="30"/>
      <c r="D5" s="2" t="s">
        <v>13</v>
      </c>
      <c r="E5" s="2" t="s">
        <v>6</v>
      </c>
      <c r="F5" s="2" t="s">
        <v>7</v>
      </c>
      <c r="G5" s="2" t="s">
        <v>9</v>
      </c>
      <c r="H5" s="7" t="s">
        <v>10</v>
      </c>
      <c r="I5" s="2" t="s">
        <v>7</v>
      </c>
      <c r="J5" s="34"/>
      <c r="K5" s="30"/>
    </row>
    <row r="6" spans="1:14" ht="107.45" customHeight="1" x14ac:dyDescent="0.25">
      <c r="A6" s="2">
        <v>1</v>
      </c>
      <c r="B6" s="5" t="s">
        <v>14</v>
      </c>
      <c r="C6" s="5" t="s">
        <v>15</v>
      </c>
      <c r="D6" s="6">
        <v>18250000</v>
      </c>
      <c r="E6" s="7" t="s">
        <v>42</v>
      </c>
      <c r="F6" s="2" t="s">
        <v>39</v>
      </c>
      <c r="G6" s="14">
        <f t="shared" ref="G6:G12" si="0">D6+J6</f>
        <v>28650000</v>
      </c>
      <c r="H6" s="7" t="s">
        <v>42</v>
      </c>
      <c r="I6" s="2" t="s">
        <v>37</v>
      </c>
      <c r="J6" s="6">
        <v>10400000</v>
      </c>
      <c r="K6" s="7" t="s">
        <v>38</v>
      </c>
    </row>
    <row r="7" spans="1:14" ht="77.25" customHeight="1" x14ac:dyDescent="0.25">
      <c r="A7" s="2">
        <v>2</v>
      </c>
      <c r="B7" s="5" t="s">
        <v>16</v>
      </c>
      <c r="C7" s="5" t="s">
        <v>17</v>
      </c>
      <c r="D7" s="6">
        <v>164006000</v>
      </c>
      <c r="E7" s="5" t="s">
        <v>43</v>
      </c>
      <c r="F7" s="2" t="s">
        <v>44</v>
      </c>
      <c r="G7" s="14">
        <f t="shared" si="0"/>
        <v>170006000</v>
      </c>
      <c r="H7" s="7" t="s">
        <v>43</v>
      </c>
      <c r="I7" s="2" t="s">
        <v>59</v>
      </c>
      <c r="J7" s="6">
        <v>6000000</v>
      </c>
      <c r="K7" s="7" t="s">
        <v>24</v>
      </c>
    </row>
    <row r="8" spans="1:14" ht="122.1" customHeight="1" x14ac:dyDescent="0.25">
      <c r="A8" s="2">
        <v>3</v>
      </c>
      <c r="B8" s="5" t="s">
        <v>19</v>
      </c>
      <c r="C8" s="5" t="s">
        <v>20</v>
      </c>
      <c r="D8" s="6">
        <v>172401000</v>
      </c>
      <c r="E8" s="19" t="s">
        <v>45</v>
      </c>
      <c r="F8" s="2" t="s">
        <v>50</v>
      </c>
      <c r="G8" s="14">
        <f t="shared" si="0"/>
        <v>197401000</v>
      </c>
      <c r="H8" s="22" t="s">
        <v>45</v>
      </c>
      <c r="I8" s="2" t="s">
        <v>50</v>
      </c>
      <c r="J8" s="6">
        <v>25000000</v>
      </c>
      <c r="K8" s="7" t="s">
        <v>18</v>
      </c>
    </row>
    <row r="9" spans="1:14" ht="60" x14ac:dyDescent="0.25">
      <c r="A9" s="2">
        <v>4</v>
      </c>
      <c r="B9" s="5" t="s">
        <v>22</v>
      </c>
      <c r="C9" s="5" t="s">
        <v>23</v>
      </c>
      <c r="D9" s="6">
        <v>5084256000</v>
      </c>
      <c r="E9" s="18" t="s">
        <v>48</v>
      </c>
      <c r="F9" s="2" t="s">
        <v>49</v>
      </c>
      <c r="G9" s="14">
        <f t="shared" si="0"/>
        <v>5139256000</v>
      </c>
      <c r="H9" s="7" t="s">
        <v>48</v>
      </c>
      <c r="I9" s="2" t="s">
        <v>49</v>
      </c>
      <c r="J9" s="6">
        <v>55000000</v>
      </c>
      <c r="K9" s="8" t="s">
        <v>35</v>
      </c>
    </row>
    <row r="10" spans="1:14" ht="84.95" customHeight="1" x14ac:dyDescent="0.25">
      <c r="A10" s="2">
        <v>5</v>
      </c>
      <c r="B10" s="2" t="s">
        <v>25</v>
      </c>
      <c r="C10" s="5" t="s">
        <v>26</v>
      </c>
      <c r="D10" s="6">
        <v>294713000</v>
      </c>
      <c r="E10" s="2" t="s">
        <v>46</v>
      </c>
      <c r="F10" s="2" t="s">
        <v>47</v>
      </c>
      <c r="G10" s="14">
        <f t="shared" si="0"/>
        <v>302038000</v>
      </c>
      <c r="H10" s="7" t="s">
        <v>46</v>
      </c>
      <c r="I10" s="2" t="s">
        <v>60</v>
      </c>
      <c r="J10" s="6">
        <v>7325000</v>
      </c>
      <c r="K10" s="4" t="s">
        <v>40</v>
      </c>
      <c r="N10" s="9"/>
    </row>
    <row r="11" spans="1:14" ht="60" x14ac:dyDescent="0.25">
      <c r="A11" s="2">
        <v>6</v>
      </c>
      <c r="B11" s="5" t="s">
        <v>27</v>
      </c>
      <c r="C11" s="5" t="s">
        <v>28</v>
      </c>
      <c r="D11" s="13">
        <v>730000</v>
      </c>
      <c r="E11" s="8" t="s">
        <v>51</v>
      </c>
      <c r="F11" s="8" t="s">
        <v>52</v>
      </c>
      <c r="G11" s="17">
        <f t="shared" si="0"/>
        <v>4560000</v>
      </c>
      <c r="H11" s="7" t="s">
        <v>51</v>
      </c>
      <c r="I11" s="1" t="s">
        <v>52</v>
      </c>
      <c r="J11" s="13">
        <v>3830000</v>
      </c>
      <c r="K11" s="8" t="s">
        <v>41</v>
      </c>
      <c r="N11" s="9"/>
    </row>
    <row r="12" spans="1:14" ht="90" x14ac:dyDescent="0.25">
      <c r="A12" s="2">
        <v>7</v>
      </c>
      <c r="B12" s="5" t="s">
        <v>31</v>
      </c>
      <c r="C12" s="5" t="s">
        <v>32</v>
      </c>
      <c r="D12" s="13">
        <v>2580000</v>
      </c>
      <c r="E12" s="10" t="s">
        <v>53</v>
      </c>
      <c r="F12" s="8" t="s">
        <v>54</v>
      </c>
      <c r="G12" s="17">
        <f t="shared" si="0"/>
        <v>3000000</v>
      </c>
      <c r="H12" s="7" t="s">
        <v>53</v>
      </c>
      <c r="I12" s="4" t="s">
        <v>61</v>
      </c>
      <c r="J12" s="13">
        <v>420000</v>
      </c>
      <c r="K12" s="8" t="s">
        <v>33</v>
      </c>
    </row>
    <row r="13" spans="1:14" ht="60" x14ac:dyDescent="0.25">
      <c r="A13" s="2">
        <v>8</v>
      </c>
      <c r="B13" s="5" t="s">
        <v>29</v>
      </c>
      <c r="C13" s="5" t="s">
        <v>30</v>
      </c>
      <c r="D13" s="13">
        <v>35000000</v>
      </c>
      <c r="E13" s="8" t="s">
        <v>55</v>
      </c>
      <c r="F13" s="8" t="s">
        <v>56</v>
      </c>
      <c r="G13" s="13">
        <v>35000000</v>
      </c>
      <c r="H13" s="7" t="s">
        <v>55</v>
      </c>
      <c r="I13" s="11" t="s">
        <v>62</v>
      </c>
      <c r="J13" s="13">
        <v>0</v>
      </c>
      <c r="K13" s="8" t="s">
        <v>34</v>
      </c>
      <c r="N13" s="9"/>
    </row>
    <row r="14" spans="1:14" ht="88.5" customHeight="1" x14ac:dyDescent="0.25">
      <c r="A14" s="2">
        <v>9</v>
      </c>
      <c r="B14" s="5" t="s">
        <v>21</v>
      </c>
      <c r="C14" s="5" t="s">
        <v>36</v>
      </c>
      <c r="D14" s="13">
        <v>595940000</v>
      </c>
      <c r="E14" s="8" t="s">
        <v>57</v>
      </c>
      <c r="F14" s="11" t="s">
        <v>58</v>
      </c>
      <c r="G14" s="13">
        <v>595940000</v>
      </c>
      <c r="H14" s="7" t="s">
        <v>57</v>
      </c>
      <c r="I14" s="11" t="s">
        <v>63</v>
      </c>
      <c r="J14" s="13">
        <v>0</v>
      </c>
      <c r="K14" s="8" t="s">
        <v>68</v>
      </c>
    </row>
    <row r="15" spans="1:14" ht="88.5" customHeight="1" x14ac:dyDescent="0.25">
      <c r="A15" s="2">
        <v>10</v>
      </c>
      <c r="B15" s="5" t="s">
        <v>64</v>
      </c>
      <c r="C15" s="5" t="s">
        <v>65</v>
      </c>
      <c r="D15" s="13">
        <v>253586000</v>
      </c>
      <c r="E15" s="8" t="s">
        <v>66</v>
      </c>
      <c r="F15" s="11" t="s">
        <v>67</v>
      </c>
      <c r="G15" s="13">
        <v>253586000</v>
      </c>
      <c r="H15" s="7" t="s">
        <v>66</v>
      </c>
      <c r="I15" s="11" t="s">
        <v>67</v>
      </c>
      <c r="J15" s="13">
        <v>0</v>
      </c>
      <c r="K15" s="8" t="s">
        <v>84</v>
      </c>
    </row>
    <row r="16" spans="1:14" ht="114.75" customHeight="1" x14ac:dyDescent="0.25">
      <c r="A16" s="2">
        <v>11</v>
      </c>
      <c r="B16" s="23" t="s">
        <v>69</v>
      </c>
      <c r="C16" s="24" t="s">
        <v>70</v>
      </c>
      <c r="D16" s="13">
        <v>533720000</v>
      </c>
      <c r="E16" s="26" t="s">
        <v>71</v>
      </c>
      <c r="F16" s="25" t="s">
        <v>72</v>
      </c>
      <c r="G16" s="25">
        <v>533720000</v>
      </c>
      <c r="H16" s="26" t="s">
        <v>71</v>
      </c>
      <c r="I16" s="25" t="s">
        <v>72</v>
      </c>
      <c r="J16" s="13">
        <v>0</v>
      </c>
      <c r="K16" s="27" t="s">
        <v>73</v>
      </c>
    </row>
    <row r="17" spans="1:11" ht="88.5" customHeight="1" x14ac:dyDescent="0.25">
      <c r="A17" s="2">
        <v>12</v>
      </c>
      <c r="B17" s="4" t="s">
        <v>74</v>
      </c>
      <c r="C17" s="4" t="s">
        <v>75</v>
      </c>
      <c r="D17" s="13">
        <v>307460000</v>
      </c>
      <c r="E17" s="4" t="s">
        <v>76</v>
      </c>
      <c r="F17" s="28" t="s">
        <v>77</v>
      </c>
      <c r="G17" s="13">
        <v>307460000</v>
      </c>
      <c r="H17" s="4" t="s">
        <v>76</v>
      </c>
      <c r="I17" s="28" t="s">
        <v>77</v>
      </c>
      <c r="J17" s="13">
        <v>0</v>
      </c>
      <c r="K17" s="27" t="s">
        <v>78</v>
      </c>
    </row>
    <row r="18" spans="1:11" ht="88.5" customHeight="1" x14ac:dyDescent="0.25">
      <c r="A18" s="2">
        <v>13</v>
      </c>
      <c r="B18" s="4" t="s">
        <v>79</v>
      </c>
      <c r="C18" s="4" t="s">
        <v>80</v>
      </c>
      <c r="D18" s="13">
        <v>2586616000</v>
      </c>
      <c r="E18" s="4" t="s">
        <v>81</v>
      </c>
      <c r="F18" s="28" t="s">
        <v>82</v>
      </c>
      <c r="G18" s="13">
        <v>2586616000</v>
      </c>
      <c r="H18" s="4" t="s">
        <v>81</v>
      </c>
      <c r="I18" s="28" t="s">
        <v>82</v>
      </c>
      <c r="J18" s="29" t="s">
        <v>83</v>
      </c>
      <c r="K18" s="8" t="s">
        <v>68</v>
      </c>
    </row>
    <row r="19" spans="1:11" ht="88.5" customHeight="1" x14ac:dyDescent="0.25">
      <c r="A19" s="2">
        <v>14</v>
      </c>
      <c r="B19" s="1" t="s">
        <v>85</v>
      </c>
      <c r="C19" s="4" t="s">
        <v>86</v>
      </c>
      <c r="D19" s="39">
        <v>114160000</v>
      </c>
      <c r="E19" s="4" t="s">
        <v>87</v>
      </c>
      <c r="F19" s="2" t="s">
        <v>88</v>
      </c>
      <c r="G19" s="37">
        <v>114160000</v>
      </c>
      <c r="H19" s="4" t="s">
        <v>87</v>
      </c>
      <c r="I19" s="2" t="s">
        <v>89</v>
      </c>
      <c r="J19" s="38">
        <v>0</v>
      </c>
      <c r="K19" s="4" t="s">
        <v>90</v>
      </c>
    </row>
    <row r="20" spans="1:11" ht="88.5" customHeight="1" x14ac:dyDescent="0.25">
      <c r="A20" s="2">
        <v>15</v>
      </c>
      <c r="B20" s="35" t="s">
        <v>91</v>
      </c>
      <c r="C20" s="4" t="s">
        <v>92</v>
      </c>
      <c r="D20" s="39">
        <v>226415000</v>
      </c>
      <c r="E20" s="4" t="s">
        <v>93</v>
      </c>
      <c r="F20" s="2" t="s">
        <v>94</v>
      </c>
      <c r="G20" s="37">
        <v>282537000</v>
      </c>
      <c r="H20" s="36" t="s">
        <v>93</v>
      </c>
      <c r="I20" s="2" t="s">
        <v>95</v>
      </c>
      <c r="J20" s="39">
        <f>D20-G20</f>
        <v>-56122000</v>
      </c>
      <c r="K20" s="4" t="s">
        <v>96</v>
      </c>
    </row>
    <row r="29" spans="1:11" x14ac:dyDescent="0.25">
      <c r="K29" s="9"/>
    </row>
    <row r="30" spans="1:11" x14ac:dyDescent="0.25">
      <c r="K30" s="9"/>
    </row>
    <row r="31" spans="1:11" x14ac:dyDescent="0.25">
      <c r="K31" s="9"/>
    </row>
    <row r="32" spans="1:11" x14ac:dyDescent="0.25">
      <c r="K32" s="9"/>
    </row>
    <row r="33" spans="11:12" x14ac:dyDescent="0.25">
      <c r="K33" s="9"/>
    </row>
    <row r="34" spans="11:12" x14ac:dyDescent="0.25">
      <c r="K34" s="9"/>
    </row>
    <row r="35" spans="11:12" x14ac:dyDescent="0.25">
      <c r="K35" s="9"/>
      <c r="L35" s="9"/>
    </row>
    <row r="36" spans="11:12" x14ac:dyDescent="0.25">
      <c r="L36" s="9"/>
    </row>
    <row r="37" spans="11:12" x14ac:dyDescent="0.25">
      <c r="L37" s="9"/>
    </row>
    <row r="38" spans="11:12" x14ac:dyDescent="0.25">
      <c r="L38" s="9"/>
    </row>
    <row r="39" spans="11:12" x14ac:dyDescent="0.25">
      <c r="K39" s="12"/>
    </row>
  </sheetData>
  <mergeCells count="7">
    <mergeCell ref="K4:K5"/>
    <mergeCell ref="D4:F4"/>
    <mergeCell ref="G4:I4"/>
    <mergeCell ref="A4:A5"/>
    <mergeCell ref="B4:B5"/>
    <mergeCell ref="C4:C5"/>
    <mergeCell ref="J4:J5"/>
  </mergeCells>
  <pageMargins left="0.7" right="0.7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DLH HP WIN 11</cp:lastModifiedBy>
  <cp:lastPrinted>2025-05-15T02:30:49Z</cp:lastPrinted>
  <dcterms:created xsi:type="dcterms:W3CDTF">2025-05-15T00:38:00Z</dcterms:created>
  <dcterms:modified xsi:type="dcterms:W3CDTF">2025-05-16T04:44:06Z</dcterms:modified>
</cp:coreProperties>
</file>