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mt 5\machine learning\uts\"/>
    </mc:Choice>
  </mc:AlternateContent>
  <xr:revisionPtr revIDLastSave="0" documentId="13_ncr:1_{44328B2C-DCDF-4B76-A4EF-1FF753D3CDC2}" xr6:coauthVersionLast="45" xr6:coauthVersionMax="45" xr10:uidLastSave="{00000000-0000-0000-0000-000000000000}"/>
  <bookViews>
    <workbookView xWindow="-120" yWindow="-120" windowWidth="20730" windowHeight="11160" xr2:uid="{9C55925A-A3C9-4126-87E4-F61E6208CB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F17" i="1"/>
  <c r="H14" i="1"/>
  <c r="H5" i="1"/>
  <c r="H6" i="1"/>
  <c r="H7" i="1"/>
  <c r="H8" i="1"/>
  <c r="H9" i="1"/>
  <c r="H10" i="1"/>
  <c r="H11" i="1"/>
  <c r="H12" i="1"/>
  <c r="H13" i="1"/>
  <c r="H4" i="1"/>
  <c r="B17" i="1"/>
  <c r="C16" i="1"/>
  <c r="B16" i="1"/>
  <c r="G14" i="1"/>
  <c r="F14" i="1"/>
  <c r="E14" i="1"/>
  <c r="C14" i="1"/>
  <c r="B14" i="1"/>
</calcChain>
</file>

<file path=xl/sharedStrings.xml><?xml version="1.0" encoding="utf-8"?>
<sst xmlns="http://schemas.openxmlformats.org/spreadsheetml/2006/main" count="19" uniqueCount="18">
  <si>
    <t>no</t>
  </si>
  <si>
    <t>penjualan</t>
  </si>
  <si>
    <t>promosi</t>
  </si>
  <si>
    <t>konsumsi (y)</t>
  </si>
  <si>
    <t>harga (x1)</t>
  </si>
  <si>
    <t>pendapatan (x2)</t>
  </si>
  <si>
    <t>ket</t>
  </si>
  <si>
    <t>variabel bebas</t>
  </si>
  <si>
    <t>variabel terkait</t>
  </si>
  <si>
    <t>a =</t>
  </si>
  <si>
    <t>xy</t>
  </si>
  <si>
    <t>no 1 analisis</t>
  </si>
  <si>
    <t>penhualan bergantung pada promosi</t>
  </si>
  <si>
    <t>dimana promosi lebih banyak maka penjulan akan</t>
  </si>
  <si>
    <t>berbanding lurus</t>
  </si>
  <si>
    <t>no 2 analisis</t>
  </si>
  <si>
    <t>harga es kepal milo yang dijual tidak berdasarkan pada pendapatan</t>
  </si>
  <si>
    <t>begitu pula tidak berhubungn antara pendapatan dengan konsumsi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</si>
</sst>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BCF6-733F-47DC-AAB2-50EF0D98ED56}">
  <dimension ref="A3:K22"/>
  <sheetViews>
    <sheetView tabSelected="1" topLeftCell="A2" workbookViewId="0">
      <selection activeCell="K11" sqref="K11"/>
    </sheetView>
  </sheetViews>
  <sheetFormatPr defaultRowHeight="15" x14ac:dyDescent="0.25"/>
  <cols>
    <col min="2" max="2" width="21.28515625" customWidth="1"/>
    <col min="5" max="5" width="13" customWidth="1"/>
    <col min="6" max="6" width="9.140625" customWidth="1"/>
    <col min="7" max="7" width="22.140625" customWidth="1"/>
    <col min="8" max="8" width="16.28515625" customWidth="1"/>
  </cols>
  <sheetData>
    <row r="3" spans="1:11" x14ac:dyDescent="0.25">
      <c r="A3" s="3" t="s">
        <v>0</v>
      </c>
      <c r="B3" s="4" t="s">
        <v>1</v>
      </c>
      <c r="C3" s="5" t="s">
        <v>2</v>
      </c>
      <c r="E3" s="6" t="s">
        <v>3</v>
      </c>
      <c r="F3" s="6" t="s">
        <v>4</v>
      </c>
      <c r="G3" s="5" t="s">
        <v>5</v>
      </c>
      <c r="H3" t="s">
        <v>10</v>
      </c>
      <c r="K3" t="s">
        <v>11</v>
      </c>
    </row>
    <row r="4" spans="1:11" x14ac:dyDescent="0.25">
      <c r="A4" s="3">
        <v>1</v>
      </c>
      <c r="B4" s="4">
        <v>73600</v>
      </c>
      <c r="C4" s="5">
        <v>23000</v>
      </c>
      <c r="E4" s="6">
        <v>3600</v>
      </c>
      <c r="F4" s="6">
        <v>1440</v>
      </c>
      <c r="G4" s="5">
        <v>6000</v>
      </c>
      <c r="H4">
        <f>E4*F4</f>
        <v>5184000</v>
      </c>
      <c r="K4" t="s">
        <v>12</v>
      </c>
    </row>
    <row r="5" spans="1:11" x14ac:dyDescent="0.25">
      <c r="A5" s="3">
        <v>2</v>
      </c>
      <c r="B5" s="4">
        <v>70150</v>
      </c>
      <c r="C5" s="5">
        <v>18400</v>
      </c>
      <c r="E5" s="6">
        <v>4800</v>
      </c>
      <c r="F5" s="6">
        <v>2160</v>
      </c>
      <c r="G5" s="5">
        <v>9600</v>
      </c>
      <c r="H5">
        <f t="shared" ref="H5:H14" si="0">E5*F5</f>
        <v>10368000</v>
      </c>
      <c r="K5" t="s">
        <v>13</v>
      </c>
    </row>
    <row r="6" spans="1:11" x14ac:dyDescent="0.25">
      <c r="A6" s="3">
        <v>3</v>
      </c>
      <c r="B6" s="4">
        <v>96600</v>
      </c>
      <c r="C6" s="5">
        <v>39100</v>
      </c>
      <c r="E6" s="6">
        <v>7200</v>
      </c>
      <c r="F6" s="6">
        <v>3600</v>
      </c>
      <c r="G6" s="5">
        <v>9600</v>
      </c>
      <c r="H6">
        <f t="shared" si="0"/>
        <v>25920000</v>
      </c>
      <c r="K6" t="s">
        <v>14</v>
      </c>
    </row>
    <row r="7" spans="1:11" x14ac:dyDescent="0.25">
      <c r="A7" s="3">
        <v>4</v>
      </c>
      <c r="B7" s="4">
        <v>80500</v>
      </c>
      <c r="C7" s="5">
        <v>26450</v>
      </c>
      <c r="E7" s="6">
        <v>6000</v>
      </c>
      <c r="F7" s="6">
        <v>2880</v>
      </c>
      <c r="G7" s="5">
        <v>10800</v>
      </c>
      <c r="H7">
        <f t="shared" si="0"/>
        <v>17280000</v>
      </c>
    </row>
    <row r="8" spans="1:11" x14ac:dyDescent="0.25">
      <c r="A8" s="3">
        <v>5</v>
      </c>
      <c r="B8" s="4">
        <v>101200</v>
      </c>
      <c r="C8" s="5">
        <v>31050</v>
      </c>
      <c r="E8" s="6">
        <v>8400</v>
      </c>
      <c r="F8" s="6">
        <v>4320</v>
      </c>
      <c r="G8" s="5">
        <v>10800</v>
      </c>
      <c r="H8">
        <f t="shared" si="0"/>
        <v>36288000</v>
      </c>
    </row>
    <row r="9" spans="1:11" x14ac:dyDescent="0.25">
      <c r="A9" s="3">
        <v>6</v>
      </c>
      <c r="B9" s="4">
        <v>105800</v>
      </c>
      <c r="C9" s="5">
        <v>36800</v>
      </c>
      <c r="E9" s="6">
        <v>7200</v>
      </c>
      <c r="F9" s="6">
        <v>1440</v>
      </c>
      <c r="G9" s="5">
        <v>15600</v>
      </c>
      <c r="H9">
        <f t="shared" si="0"/>
        <v>10368000</v>
      </c>
      <c r="K9" t="s">
        <v>15</v>
      </c>
    </row>
    <row r="10" spans="1:11" x14ac:dyDescent="0.25">
      <c r="A10" s="3">
        <v>7</v>
      </c>
      <c r="B10" s="4">
        <v>82800</v>
      </c>
      <c r="C10" s="5">
        <v>20700</v>
      </c>
      <c r="E10" s="6">
        <v>4800</v>
      </c>
      <c r="F10" s="6">
        <v>2160</v>
      </c>
      <c r="G10" s="5">
        <v>7200</v>
      </c>
      <c r="H10">
        <f t="shared" si="0"/>
        <v>10368000</v>
      </c>
      <c r="K10" t="s">
        <v>16</v>
      </c>
    </row>
    <row r="11" spans="1:11" x14ac:dyDescent="0.25">
      <c r="A11" s="3">
        <v>8</v>
      </c>
      <c r="B11" s="4">
        <v>88550</v>
      </c>
      <c r="C11" s="5">
        <v>25300</v>
      </c>
      <c r="E11" s="6">
        <v>6000</v>
      </c>
      <c r="F11" s="6">
        <v>2880</v>
      </c>
      <c r="G11" s="5">
        <v>10800</v>
      </c>
      <c r="H11">
        <f t="shared" si="0"/>
        <v>17280000</v>
      </c>
      <c r="K11" t="s">
        <v>17</v>
      </c>
    </row>
    <row r="12" spans="1:11" x14ac:dyDescent="0.25">
      <c r="A12" s="3">
        <v>9</v>
      </c>
      <c r="B12" s="4">
        <v>86250</v>
      </c>
      <c r="C12" s="5">
        <v>23000</v>
      </c>
      <c r="E12" s="6">
        <v>4800</v>
      </c>
      <c r="F12" s="6">
        <v>3600</v>
      </c>
      <c r="G12" s="5">
        <v>4800</v>
      </c>
      <c r="H12">
        <f t="shared" si="0"/>
        <v>17280000</v>
      </c>
    </row>
    <row r="13" spans="1:11" x14ac:dyDescent="0.25">
      <c r="A13" s="3">
        <v>10</v>
      </c>
      <c r="B13" s="4">
        <v>72450</v>
      </c>
      <c r="C13" s="5">
        <v>20700</v>
      </c>
      <c r="E13" s="6">
        <v>3600</v>
      </c>
      <c r="F13" s="6">
        <v>4320</v>
      </c>
      <c r="G13" s="5">
        <v>3600</v>
      </c>
      <c r="H13">
        <f t="shared" si="0"/>
        <v>15552000</v>
      </c>
    </row>
    <row r="14" spans="1:11" x14ac:dyDescent="0.25">
      <c r="B14">
        <f>SUM(B4:B13)</f>
        <v>857900</v>
      </c>
      <c r="C14">
        <f>SUM(C4:C13)</f>
        <v>264500</v>
      </c>
      <c r="E14">
        <f>SUM(E4:E13)</f>
        <v>56400</v>
      </c>
      <c r="F14">
        <f>SUM(F4:F13)</f>
        <v>28800</v>
      </c>
      <c r="G14">
        <f>SUM(G4:G13)</f>
        <v>88800</v>
      </c>
      <c r="H14">
        <f>SUM(H4:H13)</f>
        <v>165888000</v>
      </c>
    </row>
    <row r="16" spans="1:11" x14ac:dyDescent="0.25">
      <c r="B16">
        <f>B14*C14</f>
        <v>226914550000</v>
      </c>
      <c r="C16">
        <f>10*C14</f>
        <v>2645000</v>
      </c>
    </row>
    <row r="17" spans="1:7" x14ac:dyDescent="0.25">
      <c r="A17" t="s">
        <v>9</v>
      </c>
      <c r="B17">
        <f>B16/C16</f>
        <v>85790</v>
      </c>
      <c r="F17" t="e">
        <f>(E14*G14)-(H3*H14)</f>
        <v>#VALUE!</v>
      </c>
      <c r="G17">
        <f>(E14)*G14-(F14*H14)</f>
        <v>-4772566080000</v>
      </c>
    </row>
    <row r="18" spans="1:7" x14ac:dyDescent="0.25">
      <c r="G18">
        <f>F14^2</f>
        <v>829440000</v>
      </c>
    </row>
    <row r="19" spans="1:7" x14ac:dyDescent="0.25">
      <c r="G19">
        <f>10*G14</f>
        <v>888000</v>
      </c>
    </row>
    <row r="20" spans="1:7" x14ac:dyDescent="0.25">
      <c r="A20" t="s">
        <v>6</v>
      </c>
      <c r="G20">
        <f>G19-G18</f>
        <v>-828552000</v>
      </c>
    </row>
    <row r="21" spans="1:7" x14ac:dyDescent="0.25">
      <c r="A21" s="2"/>
      <c r="B21" t="s">
        <v>7</v>
      </c>
      <c r="F21" t="s">
        <v>9</v>
      </c>
      <c r="G21">
        <f>G17/G20</f>
        <v>5760.1286099122326</v>
      </c>
    </row>
    <row r="22" spans="1:7" x14ac:dyDescent="0.25">
      <c r="A22" s="1"/>
      <c r="B22" t="s">
        <v>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2019-11-11T08:02:51Z</dcterms:created>
  <dcterms:modified xsi:type="dcterms:W3CDTF">2019-11-11T08:31:15Z</dcterms:modified>
</cp:coreProperties>
</file>