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mt 5\pemodelan simulasi\"/>
    </mc:Choice>
  </mc:AlternateContent>
  <xr:revisionPtr revIDLastSave="0" documentId="13_ncr:1_{B2D2F310-9DC3-4CDC-8FEF-974E1E0B2050}" xr6:coauthVersionLast="45" xr6:coauthVersionMax="45" xr10:uidLastSave="{00000000-0000-0000-0000-000000000000}"/>
  <bookViews>
    <workbookView xWindow="-120" yWindow="-120" windowWidth="20730" windowHeight="11160" activeTab="2" xr2:uid="{7644C958-2FDC-4BD5-9246-9A80B79E732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4" i="3"/>
  <c r="N4" i="3"/>
  <c r="N5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4" i="3"/>
  <c r="I2" i="3"/>
  <c r="I1" i="3"/>
  <c r="D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4" i="2"/>
  <c r="I1" i="2"/>
  <c r="D5" i="2"/>
  <c r="E4" i="2"/>
  <c r="D4" i="2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4" i="1"/>
  <c r="I1" i="1"/>
  <c r="D4" i="1"/>
  <c r="D5" i="1" s="1"/>
  <c r="O5" i="3" l="1"/>
  <c r="N6" i="3"/>
  <c r="O4" i="3"/>
  <c r="D5" i="3"/>
  <c r="E4" i="3"/>
  <c r="H4" i="2"/>
  <c r="F4" i="2"/>
  <c r="D6" i="2"/>
  <c r="E5" i="2"/>
  <c r="E5" i="1"/>
  <c r="D6" i="1"/>
  <c r="E4" i="1"/>
  <c r="F4" i="1" s="1"/>
  <c r="R4" i="3" l="1"/>
  <c r="P4" i="3"/>
  <c r="N7" i="3"/>
  <c r="O6" i="3"/>
  <c r="P5" i="3"/>
  <c r="H4" i="3"/>
  <c r="F4" i="3"/>
  <c r="D6" i="3"/>
  <c r="E5" i="3"/>
  <c r="D7" i="2"/>
  <c r="E6" i="2"/>
  <c r="F5" i="2"/>
  <c r="H5" i="2"/>
  <c r="E6" i="1"/>
  <c r="D7" i="1"/>
  <c r="F5" i="1"/>
  <c r="P6" i="3" l="1"/>
  <c r="N8" i="3"/>
  <c r="O7" i="3"/>
  <c r="R5" i="3"/>
  <c r="R6" i="3" s="1"/>
  <c r="D7" i="3"/>
  <c r="E6" i="3"/>
  <c r="F5" i="3"/>
  <c r="H5" i="3"/>
  <c r="F6" i="2"/>
  <c r="H6" i="2"/>
  <c r="D8" i="2"/>
  <c r="E7" i="2"/>
  <c r="D8" i="1"/>
  <c r="E7" i="1"/>
  <c r="F6" i="1"/>
  <c r="P7" i="3" l="1"/>
  <c r="R7" i="3"/>
  <c r="N9" i="3"/>
  <c r="O8" i="3"/>
  <c r="H6" i="3"/>
  <c r="F6" i="3"/>
  <c r="E7" i="3"/>
  <c r="D8" i="3"/>
  <c r="E8" i="2"/>
  <c r="D9" i="2"/>
  <c r="H7" i="2"/>
  <c r="F7" i="2"/>
  <c r="F7" i="1"/>
  <c r="D9" i="1"/>
  <c r="E8" i="1"/>
  <c r="R8" i="3" l="1"/>
  <c r="P8" i="3"/>
  <c r="N10" i="3"/>
  <c r="O9" i="3"/>
  <c r="H7" i="3"/>
  <c r="F7" i="3"/>
  <c r="D9" i="3"/>
  <c r="E8" i="3"/>
  <c r="D10" i="2"/>
  <c r="E9" i="2"/>
  <c r="H8" i="2"/>
  <c r="F8" i="2"/>
  <c r="D10" i="1"/>
  <c r="E9" i="1"/>
  <c r="F8" i="1"/>
  <c r="N11" i="3" l="1"/>
  <c r="O10" i="3"/>
  <c r="R9" i="3"/>
  <c r="P9" i="3"/>
  <c r="D10" i="3"/>
  <c r="E9" i="3"/>
  <c r="H8" i="3"/>
  <c r="F8" i="3"/>
  <c r="H9" i="2"/>
  <c r="F9" i="2"/>
  <c r="D11" i="2"/>
  <c r="E10" i="2"/>
  <c r="F9" i="1"/>
  <c r="D11" i="1"/>
  <c r="E10" i="1"/>
  <c r="R10" i="3" l="1"/>
  <c r="P10" i="3"/>
  <c r="N12" i="3"/>
  <c r="O11" i="3"/>
  <c r="F9" i="3"/>
  <c r="H9" i="3"/>
  <c r="D11" i="3"/>
  <c r="E10" i="3"/>
  <c r="D12" i="2"/>
  <c r="E11" i="2"/>
  <c r="F10" i="2"/>
  <c r="H10" i="2"/>
  <c r="E11" i="1"/>
  <c r="D12" i="1"/>
  <c r="F10" i="1"/>
  <c r="F11" i="1" s="1"/>
  <c r="N13" i="3" l="1"/>
  <c r="O12" i="3"/>
  <c r="P11" i="3"/>
  <c r="R11" i="3"/>
  <c r="D12" i="3"/>
  <c r="E11" i="3"/>
  <c r="H10" i="3"/>
  <c r="F10" i="3"/>
  <c r="H11" i="2"/>
  <c r="F11" i="2"/>
  <c r="D13" i="2"/>
  <c r="E12" i="2"/>
  <c r="D13" i="1"/>
  <c r="E12" i="1"/>
  <c r="F12" i="1" s="1"/>
  <c r="P12" i="3" l="1"/>
  <c r="R12" i="3"/>
  <c r="N14" i="3"/>
  <c r="O13" i="3"/>
  <c r="H11" i="3"/>
  <c r="F11" i="3"/>
  <c r="D13" i="3"/>
  <c r="E12" i="3"/>
  <c r="D14" i="2"/>
  <c r="E13" i="2"/>
  <c r="H12" i="2"/>
  <c r="F12" i="2"/>
  <c r="E13" i="1"/>
  <c r="F13" i="1" s="1"/>
  <c r="D14" i="1"/>
  <c r="N15" i="3" l="1"/>
  <c r="O14" i="3"/>
  <c r="R13" i="3"/>
  <c r="P13" i="3"/>
  <c r="D14" i="3"/>
  <c r="E13" i="3"/>
  <c r="H12" i="3"/>
  <c r="F12" i="3"/>
  <c r="H13" i="2"/>
  <c r="F13" i="2"/>
  <c r="D15" i="2"/>
  <c r="E14" i="2"/>
  <c r="F14" i="1"/>
  <c r="D15" i="1"/>
  <c r="E14" i="1"/>
  <c r="R14" i="3" l="1"/>
  <c r="P14" i="3"/>
  <c r="N16" i="3"/>
  <c r="O15" i="3"/>
  <c r="F13" i="3"/>
  <c r="H13" i="3"/>
  <c r="D15" i="3"/>
  <c r="E14" i="3"/>
  <c r="D16" i="2"/>
  <c r="E15" i="2"/>
  <c r="F14" i="2"/>
  <c r="H14" i="2"/>
  <c r="E15" i="1"/>
  <c r="F15" i="1" s="1"/>
  <c r="D16" i="1"/>
  <c r="N17" i="3" l="1"/>
  <c r="O16" i="3"/>
  <c r="P15" i="3"/>
  <c r="R15" i="3"/>
  <c r="D16" i="3"/>
  <c r="E15" i="3"/>
  <c r="H14" i="3"/>
  <c r="F14" i="3"/>
  <c r="H15" i="2"/>
  <c r="F15" i="2"/>
  <c r="D17" i="2"/>
  <c r="E16" i="2"/>
  <c r="D17" i="1"/>
  <c r="E16" i="1"/>
  <c r="F16" i="1" s="1"/>
  <c r="P16" i="3" l="1"/>
  <c r="R16" i="3"/>
  <c r="N18" i="3"/>
  <c r="O17" i="3"/>
  <c r="H15" i="3"/>
  <c r="F15" i="3"/>
  <c r="E16" i="3"/>
  <c r="D17" i="3"/>
  <c r="D18" i="2"/>
  <c r="E17" i="2"/>
  <c r="H16" i="2"/>
  <c r="F16" i="2"/>
  <c r="E17" i="1"/>
  <c r="F17" i="1" s="1"/>
  <c r="D18" i="1"/>
  <c r="N19" i="3" l="1"/>
  <c r="O18" i="3"/>
  <c r="R17" i="3"/>
  <c r="P17" i="3"/>
  <c r="H16" i="3"/>
  <c r="F16" i="3"/>
  <c r="D18" i="3"/>
  <c r="E17" i="3"/>
  <c r="H17" i="2"/>
  <c r="F17" i="2"/>
  <c r="D19" i="2"/>
  <c r="E18" i="2"/>
  <c r="D19" i="1"/>
  <c r="E18" i="1"/>
  <c r="F18" i="1" s="1"/>
  <c r="R18" i="3" l="1"/>
  <c r="P18" i="3"/>
  <c r="N20" i="3"/>
  <c r="O19" i="3"/>
  <c r="D19" i="3"/>
  <c r="E18" i="3"/>
  <c r="F17" i="3"/>
  <c r="H17" i="3"/>
  <c r="D20" i="2"/>
  <c r="E19" i="2"/>
  <c r="F18" i="2"/>
  <c r="H18" i="2"/>
  <c r="E19" i="1"/>
  <c r="F19" i="1" s="1"/>
  <c r="D20" i="1"/>
  <c r="N21" i="3" l="1"/>
  <c r="O20" i="3"/>
  <c r="P19" i="3"/>
  <c r="R19" i="3"/>
  <c r="H18" i="3"/>
  <c r="F18" i="3"/>
  <c r="E19" i="3"/>
  <c r="D20" i="3"/>
  <c r="F19" i="2"/>
  <c r="H19" i="2"/>
  <c r="D21" i="2"/>
  <c r="E20" i="2"/>
  <c r="D21" i="1"/>
  <c r="E20" i="1"/>
  <c r="F20" i="1" s="1"/>
  <c r="P20" i="3" l="1"/>
  <c r="R20" i="3"/>
  <c r="N22" i="3"/>
  <c r="O21" i="3"/>
  <c r="H19" i="3"/>
  <c r="F19" i="3"/>
  <c r="D21" i="3"/>
  <c r="E20" i="3"/>
  <c r="D22" i="2"/>
  <c r="E21" i="2"/>
  <c r="H20" i="2"/>
  <c r="F20" i="2"/>
  <c r="E21" i="1"/>
  <c r="F21" i="1" s="1"/>
  <c r="D22" i="1"/>
  <c r="N23" i="3" l="1"/>
  <c r="O22" i="3"/>
  <c r="R21" i="3"/>
  <c r="P21" i="3"/>
  <c r="D22" i="3"/>
  <c r="E21" i="3"/>
  <c r="H20" i="3"/>
  <c r="F20" i="3"/>
  <c r="H21" i="2"/>
  <c r="F21" i="2"/>
  <c r="D23" i="2"/>
  <c r="E22" i="2"/>
  <c r="D23" i="1"/>
  <c r="E22" i="1"/>
  <c r="F22" i="1" s="1"/>
  <c r="R22" i="3" l="1"/>
  <c r="P22" i="3"/>
  <c r="N24" i="3"/>
  <c r="O23" i="3"/>
  <c r="F21" i="3"/>
  <c r="H21" i="3"/>
  <c r="D23" i="3"/>
  <c r="E22" i="3"/>
  <c r="D24" i="2"/>
  <c r="E23" i="2"/>
  <c r="F22" i="2"/>
  <c r="H22" i="2"/>
  <c r="E23" i="1"/>
  <c r="F23" i="1" s="1"/>
  <c r="D24" i="1"/>
  <c r="O24" i="3" l="1"/>
  <c r="N25" i="3"/>
  <c r="P23" i="3"/>
  <c r="R23" i="3"/>
  <c r="D24" i="3"/>
  <c r="E23" i="3"/>
  <c r="H22" i="3"/>
  <c r="F22" i="3"/>
  <c r="F23" i="2"/>
  <c r="H23" i="2"/>
  <c r="E24" i="2"/>
  <c r="D25" i="2"/>
  <c r="D25" i="1"/>
  <c r="E24" i="1"/>
  <c r="F24" i="1" s="1"/>
  <c r="O25" i="3" l="1"/>
  <c r="N26" i="3"/>
  <c r="R24" i="3"/>
  <c r="P24" i="3"/>
  <c r="H23" i="3"/>
  <c r="F23" i="3"/>
  <c r="E24" i="3"/>
  <c r="D25" i="3"/>
  <c r="H24" i="2"/>
  <c r="F24" i="2"/>
  <c r="D26" i="2"/>
  <c r="E25" i="2"/>
  <c r="E25" i="1"/>
  <c r="F25" i="1" s="1"/>
  <c r="D26" i="1"/>
  <c r="N27" i="3" l="1"/>
  <c r="O26" i="3"/>
  <c r="R25" i="3"/>
  <c r="P25" i="3"/>
  <c r="H24" i="3"/>
  <c r="F24" i="3"/>
  <c r="D26" i="3"/>
  <c r="E25" i="3"/>
  <c r="D27" i="2"/>
  <c r="E26" i="2"/>
  <c r="H25" i="2"/>
  <c r="F25" i="2"/>
  <c r="D27" i="1"/>
  <c r="E26" i="1"/>
  <c r="F26" i="1" s="1"/>
  <c r="N28" i="3" l="1"/>
  <c r="O27" i="3"/>
  <c r="P26" i="3"/>
  <c r="R26" i="3"/>
  <c r="D27" i="3"/>
  <c r="E26" i="3"/>
  <c r="F25" i="3"/>
  <c r="H25" i="3"/>
  <c r="F26" i="2"/>
  <c r="H26" i="2"/>
  <c r="D28" i="2"/>
  <c r="E27" i="2"/>
  <c r="E27" i="1"/>
  <c r="F27" i="1" s="1"/>
  <c r="D28" i="1"/>
  <c r="P27" i="3" l="1"/>
  <c r="R27" i="3"/>
  <c r="N29" i="3"/>
  <c r="O28" i="3"/>
  <c r="H26" i="3"/>
  <c r="F26" i="3"/>
  <c r="D28" i="3"/>
  <c r="E27" i="3"/>
  <c r="D29" i="2"/>
  <c r="E28" i="2"/>
  <c r="F27" i="2"/>
  <c r="H27" i="2"/>
  <c r="D29" i="1"/>
  <c r="E28" i="1"/>
  <c r="F28" i="1" s="1"/>
  <c r="N30" i="3" l="1"/>
  <c r="O29" i="3"/>
  <c r="R28" i="3"/>
  <c r="P28" i="3"/>
  <c r="H27" i="3"/>
  <c r="F27" i="3"/>
  <c r="E28" i="3"/>
  <c r="D29" i="3"/>
  <c r="H28" i="2"/>
  <c r="F28" i="2"/>
  <c r="D30" i="2"/>
  <c r="E29" i="2"/>
  <c r="F29" i="1"/>
  <c r="E29" i="1"/>
  <c r="D30" i="1"/>
  <c r="R29" i="3" l="1"/>
  <c r="P29" i="3"/>
  <c r="N31" i="3"/>
  <c r="O30" i="3"/>
  <c r="H28" i="3"/>
  <c r="F28" i="3"/>
  <c r="D30" i="3"/>
  <c r="E29" i="3"/>
  <c r="D31" i="2"/>
  <c r="E30" i="2"/>
  <c r="H29" i="2"/>
  <c r="F29" i="2"/>
  <c r="D31" i="1"/>
  <c r="E30" i="1"/>
  <c r="F30" i="1"/>
  <c r="N32" i="3" l="1"/>
  <c r="O31" i="3"/>
  <c r="P30" i="3"/>
  <c r="R30" i="3"/>
  <c r="F29" i="3"/>
  <c r="H29" i="3"/>
  <c r="D31" i="3"/>
  <c r="E30" i="3"/>
  <c r="F30" i="2"/>
  <c r="H30" i="2"/>
  <c r="D32" i="2"/>
  <c r="E31" i="2"/>
  <c r="E31" i="1"/>
  <c r="F31" i="1" s="1"/>
  <c r="D32" i="1"/>
  <c r="P31" i="3" l="1"/>
  <c r="R31" i="3"/>
  <c r="N33" i="3"/>
  <c r="O32" i="3"/>
  <c r="H30" i="3"/>
  <c r="F30" i="3"/>
  <c r="D32" i="3"/>
  <c r="E31" i="3"/>
  <c r="E32" i="2"/>
  <c r="D33" i="2"/>
  <c r="H31" i="2"/>
  <c r="F31" i="2"/>
  <c r="E32" i="1"/>
  <c r="F32" i="1" s="1"/>
  <c r="D33" i="1"/>
  <c r="N34" i="3" l="1"/>
  <c r="O33" i="3"/>
  <c r="R32" i="3"/>
  <c r="P32" i="3"/>
  <c r="E32" i="3"/>
  <c r="D33" i="3"/>
  <c r="H31" i="3"/>
  <c r="F31" i="3"/>
  <c r="D34" i="2"/>
  <c r="E33" i="2"/>
  <c r="H32" i="2"/>
  <c r="F32" i="2"/>
  <c r="D34" i="1"/>
  <c r="E33" i="1"/>
  <c r="F33" i="1" s="1"/>
  <c r="N35" i="3" l="1"/>
  <c r="O34" i="3"/>
  <c r="R33" i="3"/>
  <c r="P33" i="3"/>
  <c r="D34" i="3"/>
  <c r="E33" i="3"/>
  <c r="H32" i="3"/>
  <c r="F32" i="3"/>
  <c r="H33" i="2"/>
  <c r="F33" i="2"/>
  <c r="E34" i="2"/>
  <c r="D35" i="2"/>
  <c r="D35" i="1"/>
  <c r="E34" i="1"/>
  <c r="F34" i="1" s="1"/>
  <c r="N36" i="3" l="1"/>
  <c r="O35" i="3"/>
  <c r="R34" i="3"/>
  <c r="P34" i="3"/>
  <c r="F33" i="3"/>
  <c r="H33" i="3"/>
  <c r="D35" i="3"/>
  <c r="E34" i="3"/>
  <c r="H34" i="2"/>
  <c r="F34" i="2"/>
  <c r="D36" i="2"/>
  <c r="E35" i="2"/>
  <c r="E35" i="1"/>
  <c r="F35" i="1" s="1"/>
  <c r="D36" i="1"/>
  <c r="P35" i="3" l="1"/>
  <c r="R35" i="3"/>
  <c r="N37" i="3"/>
  <c r="O36" i="3"/>
  <c r="E35" i="3"/>
  <c r="D36" i="3"/>
  <c r="H34" i="3"/>
  <c r="F34" i="3"/>
  <c r="D37" i="2"/>
  <c r="E36" i="2"/>
  <c r="H35" i="2"/>
  <c r="F35" i="2"/>
  <c r="D37" i="1"/>
  <c r="E36" i="1"/>
  <c r="F36" i="1" s="1"/>
  <c r="O37" i="3" l="1"/>
  <c r="N38" i="3"/>
  <c r="R36" i="3"/>
  <c r="P36" i="3"/>
  <c r="D37" i="3"/>
  <c r="E36" i="3"/>
  <c r="F35" i="3"/>
  <c r="H35" i="3"/>
  <c r="F36" i="2"/>
  <c r="H36" i="2"/>
  <c r="D38" i="2"/>
  <c r="E37" i="2"/>
  <c r="E37" i="1"/>
  <c r="F37" i="1" s="1"/>
  <c r="D38" i="1"/>
  <c r="N39" i="3" l="1"/>
  <c r="O38" i="3"/>
  <c r="R37" i="3"/>
  <c r="P37" i="3"/>
  <c r="D38" i="3"/>
  <c r="E37" i="3"/>
  <c r="H36" i="3"/>
  <c r="F36" i="3"/>
  <c r="D39" i="2"/>
  <c r="E38" i="2"/>
  <c r="H37" i="2"/>
  <c r="F37" i="2"/>
  <c r="D39" i="1"/>
  <c r="E38" i="1"/>
  <c r="F38" i="1" s="1"/>
  <c r="R38" i="3" l="1"/>
  <c r="P38" i="3"/>
  <c r="N40" i="3"/>
  <c r="O39" i="3"/>
  <c r="F37" i="3"/>
  <c r="H37" i="3"/>
  <c r="E38" i="3"/>
  <c r="D39" i="3"/>
  <c r="H38" i="2"/>
  <c r="F38" i="2"/>
  <c r="E39" i="2"/>
  <c r="D40" i="2"/>
  <c r="E39" i="1"/>
  <c r="F39" i="1" s="1"/>
  <c r="D40" i="1"/>
  <c r="N41" i="3" l="1"/>
  <c r="O40" i="3"/>
  <c r="P39" i="3"/>
  <c r="R39" i="3"/>
  <c r="H38" i="3"/>
  <c r="F38" i="3"/>
  <c r="E39" i="3"/>
  <c r="D40" i="3"/>
  <c r="H39" i="2"/>
  <c r="F39" i="2"/>
  <c r="D41" i="2"/>
  <c r="E40" i="2"/>
  <c r="D41" i="1"/>
  <c r="E40" i="1"/>
  <c r="F40" i="1" s="1"/>
  <c r="R40" i="3" l="1"/>
  <c r="P40" i="3"/>
  <c r="O41" i="3"/>
  <c r="N42" i="3"/>
  <c r="H39" i="3"/>
  <c r="F39" i="3"/>
  <c r="D41" i="3"/>
  <c r="E40" i="3"/>
  <c r="D42" i="2"/>
  <c r="E41" i="2"/>
  <c r="F40" i="2"/>
  <c r="H40" i="2"/>
  <c r="E41" i="1"/>
  <c r="F41" i="1" s="1"/>
  <c r="D42" i="1"/>
  <c r="P41" i="3" l="1"/>
  <c r="N43" i="3"/>
  <c r="O42" i="3"/>
  <c r="R41" i="3"/>
  <c r="D42" i="3"/>
  <c r="E41" i="3"/>
  <c r="F40" i="3"/>
  <c r="H40" i="3"/>
  <c r="F41" i="2"/>
  <c r="H41" i="2"/>
  <c r="D43" i="2"/>
  <c r="E42" i="2"/>
  <c r="D43" i="1"/>
  <c r="E42" i="1"/>
  <c r="F42" i="1" s="1"/>
  <c r="N44" i="3" l="1"/>
  <c r="O43" i="3"/>
  <c r="R42" i="3"/>
  <c r="P42" i="3"/>
  <c r="H41" i="3"/>
  <c r="F41" i="3"/>
  <c r="E42" i="3"/>
  <c r="D43" i="3"/>
  <c r="D44" i="2"/>
  <c r="E43" i="2"/>
  <c r="H42" i="2"/>
  <c r="F42" i="2"/>
  <c r="E43" i="1"/>
  <c r="F43" i="1" s="1"/>
  <c r="D44" i="1"/>
  <c r="P43" i="3" l="1"/>
  <c r="R43" i="3"/>
  <c r="N45" i="3"/>
  <c r="O44" i="3"/>
  <c r="H42" i="3"/>
  <c r="F42" i="3"/>
  <c r="D44" i="3"/>
  <c r="E43" i="3"/>
  <c r="H43" i="2"/>
  <c r="F43" i="2"/>
  <c r="D45" i="2"/>
  <c r="E44" i="2"/>
  <c r="F44" i="1"/>
  <c r="D45" i="1"/>
  <c r="E44" i="1"/>
  <c r="N46" i="3" l="1"/>
  <c r="O45" i="3"/>
  <c r="R44" i="3"/>
  <c r="P44" i="3"/>
  <c r="D45" i="3"/>
  <c r="E44" i="3"/>
  <c r="H43" i="3"/>
  <c r="F43" i="3"/>
  <c r="D46" i="2"/>
  <c r="E45" i="2"/>
  <c r="H44" i="2"/>
  <c r="F44" i="2"/>
  <c r="E45" i="1"/>
  <c r="D46" i="1"/>
  <c r="F45" i="1"/>
  <c r="R45" i="3" l="1"/>
  <c r="P45" i="3"/>
  <c r="N47" i="3"/>
  <c r="O46" i="3"/>
  <c r="D46" i="3"/>
  <c r="E45" i="3"/>
  <c r="F44" i="3"/>
  <c r="H44" i="3"/>
  <c r="F45" i="2"/>
  <c r="H45" i="2"/>
  <c r="D47" i="2"/>
  <c r="E46" i="2"/>
  <c r="D47" i="1"/>
  <c r="E46" i="1"/>
  <c r="F46" i="1" s="1"/>
  <c r="N48" i="3" l="1"/>
  <c r="O47" i="3"/>
  <c r="P46" i="3"/>
  <c r="R46" i="3"/>
  <c r="H45" i="3"/>
  <c r="F45" i="3"/>
  <c r="D47" i="3"/>
  <c r="E46" i="3"/>
  <c r="E47" i="2"/>
  <c r="D48" i="2"/>
  <c r="H46" i="2"/>
  <c r="F46" i="2"/>
  <c r="D48" i="1"/>
  <c r="E47" i="1"/>
  <c r="F47" i="1" s="1"/>
  <c r="P47" i="3" l="1"/>
  <c r="R47" i="3"/>
  <c r="N49" i="3"/>
  <c r="O48" i="3"/>
  <c r="E47" i="3"/>
  <c r="D48" i="3"/>
  <c r="H46" i="3"/>
  <c r="F46" i="3"/>
  <c r="D49" i="2"/>
  <c r="E48" i="2"/>
  <c r="H47" i="2"/>
  <c r="F47" i="2"/>
  <c r="D49" i="1"/>
  <c r="E48" i="1"/>
  <c r="F48" i="1" s="1"/>
  <c r="N50" i="3" l="1"/>
  <c r="O49" i="3"/>
  <c r="R48" i="3"/>
  <c r="P48" i="3"/>
  <c r="D49" i="3"/>
  <c r="E48" i="3"/>
  <c r="H47" i="3"/>
  <c r="F47" i="3"/>
  <c r="H48" i="2"/>
  <c r="F48" i="2"/>
  <c r="D50" i="2"/>
  <c r="E49" i="2"/>
  <c r="E49" i="1"/>
  <c r="F49" i="1" s="1"/>
  <c r="D50" i="1"/>
  <c r="R49" i="3" l="1"/>
  <c r="P49" i="3"/>
  <c r="N51" i="3"/>
  <c r="O50" i="3"/>
  <c r="F48" i="3"/>
  <c r="H48" i="3"/>
  <c r="D50" i="3"/>
  <c r="E49" i="3"/>
  <c r="D51" i="2"/>
  <c r="E50" i="2"/>
  <c r="F49" i="2"/>
  <c r="H49" i="2"/>
  <c r="D51" i="1"/>
  <c r="E50" i="1"/>
  <c r="F50" i="1" s="1"/>
  <c r="N52" i="3" l="1"/>
  <c r="O51" i="3"/>
  <c r="P50" i="3"/>
  <c r="R50" i="3"/>
  <c r="E50" i="3"/>
  <c r="D51" i="3"/>
  <c r="F49" i="3"/>
  <c r="H49" i="3"/>
  <c r="H50" i="2"/>
  <c r="F50" i="2"/>
  <c r="E51" i="2"/>
  <c r="D52" i="2"/>
  <c r="E51" i="1"/>
  <c r="F51" i="1" s="1"/>
  <c r="D52" i="1"/>
  <c r="P51" i="3" l="1"/>
  <c r="R51" i="3"/>
  <c r="N53" i="3"/>
  <c r="O52" i="3"/>
  <c r="D52" i="3"/>
  <c r="E51" i="3"/>
  <c r="H50" i="3"/>
  <c r="F50" i="3"/>
  <c r="H51" i="2"/>
  <c r="F51" i="2"/>
  <c r="D53" i="2"/>
  <c r="E52" i="2"/>
  <c r="F52" i="1"/>
  <c r="D53" i="1"/>
  <c r="E52" i="1"/>
  <c r="O53" i="3" l="1"/>
  <c r="N54" i="3"/>
  <c r="R52" i="3"/>
  <c r="P52" i="3"/>
  <c r="H51" i="3"/>
  <c r="F51" i="3"/>
  <c r="D53" i="3"/>
  <c r="E52" i="3"/>
  <c r="D54" i="2"/>
  <c r="E53" i="2"/>
  <c r="H52" i="2"/>
  <c r="F52" i="2"/>
  <c r="E53" i="1"/>
  <c r="D54" i="1"/>
  <c r="F53" i="1"/>
  <c r="N55" i="3" l="1"/>
  <c r="O54" i="3"/>
  <c r="R53" i="3"/>
  <c r="P53" i="3"/>
  <c r="D54" i="3"/>
  <c r="E53" i="3"/>
  <c r="F52" i="3"/>
  <c r="H52" i="3"/>
  <c r="F53" i="2"/>
  <c r="H53" i="2"/>
  <c r="D55" i="2"/>
  <c r="E54" i="2"/>
  <c r="D55" i="1"/>
  <c r="E54" i="1"/>
  <c r="F54" i="1" s="1"/>
  <c r="R54" i="3" l="1"/>
  <c r="P54" i="3"/>
  <c r="N56" i="3"/>
  <c r="O55" i="3"/>
  <c r="H53" i="3"/>
  <c r="F53" i="3"/>
  <c r="D55" i="3"/>
  <c r="E54" i="3"/>
  <c r="D56" i="2"/>
  <c r="E55" i="2"/>
  <c r="H54" i="2"/>
  <c r="F54" i="2"/>
  <c r="E55" i="1"/>
  <c r="F55" i="1" s="1"/>
  <c r="D56" i="1"/>
  <c r="N57" i="3" l="1"/>
  <c r="O56" i="3"/>
  <c r="P55" i="3"/>
  <c r="R55" i="3"/>
  <c r="E55" i="3"/>
  <c r="D56" i="3"/>
  <c r="H54" i="3"/>
  <c r="F54" i="3"/>
  <c r="H55" i="2"/>
  <c r="F55" i="2"/>
  <c r="D57" i="2"/>
  <c r="E56" i="2"/>
  <c r="D57" i="1"/>
  <c r="E56" i="1"/>
  <c r="F56" i="1" s="1"/>
  <c r="R56" i="3" l="1"/>
  <c r="P56" i="3"/>
  <c r="N58" i="3"/>
  <c r="O57" i="3"/>
  <c r="D57" i="3"/>
  <c r="E56" i="3"/>
  <c r="H55" i="3"/>
  <c r="F55" i="3"/>
  <c r="D58" i="2"/>
  <c r="E57" i="2"/>
  <c r="H56" i="2"/>
  <c r="F56" i="2"/>
  <c r="E57" i="1"/>
  <c r="F57" i="1" s="1"/>
  <c r="D58" i="1"/>
  <c r="N59" i="3" l="1"/>
  <c r="O58" i="3"/>
  <c r="R57" i="3"/>
  <c r="P57" i="3"/>
  <c r="F56" i="3"/>
  <c r="H56" i="3"/>
  <c r="D58" i="3"/>
  <c r="E57" i="3"/>
  <c r="F57" i="2"/>
  <c r="H57" i="2"/>
  <c r="D59" i="2"/>
  <c r="E58" i="2"/>
  <c r="D59" i="1"/>
  <c r="E58" i="1"/>
  <c r="F58" i="1" s="1"/>
  <c r="R58" i="3" l="1"/>
  <c r="P58" i="3"/>
  <c r="N60" i="3"/>
  <c r="O59" i="3"/>
  <c r="E58" i="3"/>
  <c r="D59" i="3"/>
  <c r="H57" i="3"/>
  <c r="F57" i="3"/>
  <c r="D60" i="2"/>
  <c r="E59" i="2"/>
  <c r="H58" i="2"/>
  <c r="F58" i="2"/>
  <c r="E59" i="1"/>
  <c r="F59" i="1" s="1"/>
  <c r="D60" i="1"/>
  <c r="N61" i="3" l="1"/>
  <c r="O60" i="3"/>
  <c r="P59" i="3"/>
  <c r="R59" i="3"/>
  <c r="D60" i="3"/>
  <c r="E59" i="3"/>
  <c r="H58" i="3"/>
  <c r="F58" i="3"/>
  <c r="H59" i="2"/>
  <c r="F59" i="2"/>
  <c r="D61" i="2"/>
  <c r="E60" i="2"/>
  <c r="F60" i="1"/>
  <c r="D61" i="1"/>
  <c r="E60" i="1"/>
  <c r="N62" i="3" l="1"/>
  <c r="O61" i="3"/>
  <c r="R60" i="3"/>
  <c r="P60" i="3"/>
  <c r="H59" i="3"/>
  <c r="F59" i="3"/>
  <c r="D61" i="3"/>
  <c r="E60" i="3"/>
  <c r="D62" i="2"/>
  <c r="E61" i="2"/>
  <c r="H60" i="2"/>
  <c r="F60" i="2"/>
  <c r="E61" i="1"/>
  <c r="D62" i="1"/>
  <c r="F61" i="1"/>
  <c r="R61" i="3" l="1"/>
  <c r="P61" i="3"/>
  <c r="N63" i="3"/>
  <c r="O62" i="3"/>
  <c r="D62" i="3"/>
  <c r="E61" i="3"/>
  <c r="F60" i="3"/>
  <c r="H60" i="3"/>
  <c r="F61" i="2"/>
  <c r="H61" i="2"/>
  <c r="D63" i="2"/>
  <c r="E62" i="2"/>
  <c r="D63" i="1"/>
  <c r="E62" i="1"/>
  <c r="F62" i="1" s="1"/>
  <c r="N64" i="3" l="1"/>
  <c r="O63" i="3"/>
  <c r="R62" i="3"/>
  <c r="P62" i="3"/>
  <c r="H61" i="3"/>
  <c r="F61" i="3"/>
  <c r="D63" i="3"/>
  <c r="E62" i="3"/>
  <c r="E63" i="2"/>
  <c r="D64" i="2"/>
  <c r="H62" i="2"/>
  <c r="F62" i="2"/>
  <c r="E63" i="1"/>
  <c r="F63" i="1" s="1"/>
  <c r="D64" i="1"/>
  <c r="N65" i="3" l="1"/>
  <c r="O64" i="3"/>
  <c r="P63" i="3"/>
  <c r="R63" i="3"/>
  <c r="E63" i="3"/>
  <c r="D64" i="3"/>
  <c r="H62" i="3"/>
  <c r="F62" i="3"/>
  <c r="D65" i="2"/>
  <c r="E64" i="2"/>
  <c r="H63" i="2"/>
  <c r="F63" i="2"/>
  <c r="D65" i="1"/>
  <c r="E64" i="1"/>
  <c r="F64" i="1" s="1"/>
  <c r="N66" i="3" l="1"/>
  <c r="O65" i="3"/>
  <c r="R64" i="3"/>
  <c r="P64" i="3"/>
  <c r="D65" i="3"/>
  <c r="E64" i="3"/>
  <c r="H63" i="3"/>
  <c r="F63" i="3"/>
  <c r="H64" i="2"/>
  <c r="F64" i="2"/>
  <c r="D66" i="2"/>
  <c r="E65" i="2"/>
  <c r="E65" i="1"/>
  <c r="F65" i="1" s="1"/>
  <c r="D66" i="1"/>
  <c r="R65" i="3" l="1"/>
  <c r="P65" i="3"/>
  <c r="N67" i="3"/>
  <c r="O66" i="3"/>
  <c r="F64" i="3"/>
  <c r="H64" i="3"/>
  <c r="D66" i="3"/>
  <c r="E65" i="3"/>
  <c r="D67" i="2"/>
  <c r="E66" i="2"/>
  <c r="F65" i="2"/>
  <c r="H65" i="2"/>
  <c r="D67" i="1"/>
  <c r="E66" i="1"/>
  <c r="F66" i="1" s="1"/>
  <c r="N68" i="3" l="1"/>
  <c r="O67" i="3"/>
  <c r="R66" i="3"/>
  <c r="P66" i="3"/>
  <c r="D67" i="3"/>
  <c r="E66" i="3"/>
  <c r="H65" i="3"/>
  <c r="F65" i="3"/>
  <c r="H66" i="2"/>
  <c r="F66" i="2"/>
  <c r="D68" i="2"/>
  <c r="E67" i="2"/>
  <c r="E67" i="1"/>
  <c r="F67" i="1" s="1"/>
  <c r="D68" i="1"/>
  <c r="P67" i="3" l="1"/>
  <c r="R67" i="3"/>
  <c r="N69" i="3"/>
  <c r="O68" i="3"/>
  <c r="H66" i="3"/>
  <c r="F66" i="3"/>
  <c r="D68" i="3"/>
  <c r="E67" i="3"/>
  <c r="D69" i="2"/>
  <c r="E68" i="2"/>
  <c r="H67" i="2"/>
  <c r="F67" i="2"/>
  <c r="D69" i="1"/>
  <c r="E68" i="1"/>
  <c r="F68" i="1" s="1"/>
  <c r="O69" i="3" l="1"/>
  <c r="N70" i="3"/>
  <c r="R68" i="3"/>
  <c r="P68" i="3"/>
  <c r="D69" i="3"/>
  <c r="E68" i="3"/>
  <c r="H67" i="3"/>
  <c r="F67" i="3"/>
  <c r="H68" i="2"/>
  <c r="F68" i="2"/>
  <c r="D70" i="2"/>
  <c r="E69" i="2"/>
  <c r="E69" i="1"/>
  <c r="F69" i="1" s="1"/>
  <c r="D70" i="1"/>
  <c r="R69" i="3" l="1"/>
  <c r="P69" i="3"/>
  <c r="N71" i="3"/>
  <c r="O70" i="3"/>
  <c r="F68" i="3"/>
  <c r="H68" i="3"/>
  <c r="D70" i="3"/>
  <c r="E69" i="3"/>
  <c r="D71" i="2"/>
  <c r="E70" i="2"/>
  <c r="F69" i="2"/>
  <c r="H69" i="2"/>
  <c r="E70" i="1"/>
  <c r="F70" i="1" s="1"/>
  <c r="D71" i="1"/>
  <c r="N72" i="3" l="1"/>
  <c r="O71" i="3"/>
  <c r="R70" i="3"/>
  <c r="P70" i="3"/>
  <c r="H69" i="3"/>
  <c r="D71" i="3"/>
  <c r="E70" i="3"/>
  <c r="F69" i="3"/>
  <c r="H70" i="2"/>
  <c r="F70" i="2"/>
  <c r="D72" i="2"/>
  <c r="E71" i="2"/>
  <c r="E71" i="1"/>
  <c r="F71" i="1" s="1"/>
  <c r="D72" i="1"/>
  <c r="R71" i="3" l="1"/>
  <c r="P71" i="3"/>
  <c r="N73" i="3"/>
  <c r="O72" i="3"/>
  <c r="F70" i="3"/>
  <c r="E71" i="3"/>
  <c r="D72" i="3"/>
  <c r="H70" i="3"/>
  <c r="D73" i="2"/>
  <c r="E72" i="2"/>
  <c r="H71" i="2"/>
  <c r="F71" i="2"/>
  <c r="D73" i="1"/>
  <c r="E72" i="1"/>
  <c r="F72" i="1" s="1"/>
  <c r="N74" i="3" l="1"/>
  <c r="O73" i="3"/>
  <c r="R72" i="3"/>
  <c r="P72" i="3"/>
  <c r="D73" i="3"/>
  <c r="E72" i="3"/>
  <c r="H71" i="3"/>
  <c r="F71" i="3"/>
  <c r="H72" i="2"/>
  <c r="F72" i="2"/>
  <c r="E73" i="2"/>
  <c r="D74" i="2"/>
  <c r="E73" i="1"/>
  <c r="F73" i="1" s="1"/>
  <c r="D74" i="1"/>
  <c r="R73" i="3" l="1"/>
  <c r="P73" i="3"/>
  <c r="N75" i="3"/>
  <c r="O74" i="3"/>
  <c r="F72" i="3"/>
  <c r="H72" i="3"/>
  <c r="E73" i="3"/>
  <c r="D74" i="3"/>
  <c r="H73" i="2"/>
  <c r="F73" i="2"/>
  <c r="E74" i="2"/>
  <c r="D75" i="2"/>
  <c r="D75" i="1"/>
  <c r="E74" i="1"/>
  <c r="F74" i="1" s="1"/>
  <c r="N76" i="3" l="1"/>
  <c r="O75" i="3"/>
  <c r="P74" i="3"/>
  <c r="R74" i="3"/>
  <c r="H73" i="3"/>
  <c r="F73" i="3"/>
  <c r="D75" i="3"/>
  <c r="E74" i="3"/>
  <c r="F74" i="2"/>
  <c r="H74" i="2"/>
  <c r="D76" i="2"/>
  <c r="E75" i="2"/>
  <c r="F75" i="1"/>
  <c r="E75" i="1"/>
  <c r="D76" i="1"/>
  <c r="R75" i="3" l="1"/>
  <c r="P75" i="3"/>
  <c r="O76" i="3"/>
  <c r="N77" i="3"/>
  <c r="D76" i="3"/>
  <c r="E75" i="3"/>
  <c r="F74" i="3"/>
  <c r="H74" i="3"/>
  <c r="D77" i="2"/>
  <c r="E76" i="2"/>
  <c r="H75" i="2"/>
  <c r="F75" i="2"/>
  <c r="D77" i="1"/>
  <c r="E76" i="1"/>
  <c r="F76" i="1" s="1"/>
  <c r="R76" i="3" l="1"/>
  <c r="P76" i="3"/>
  <c r="N78" i="3"/>
  <c r="O77" i="3"/>
  <c r="H75" i="3"/>
  <c r="F75" i="3"/>
  <c r="E76" i="3"/>
  <c r="D77" i="3"/>
  <c r="F76" i="2"/>
  <c r="H76" i="2"/>
  <c r="D78" i="2"/>
  <c r="E77" i="2"/>
  <c r="E77" i="1"/>
  <c r="F77" i="1" s="1"/>
  <c r="D78" i="1"/>
  <c r="N79" i="3" l="1"/>
  <c r="O78" i="3"/>
  <c r="R77" i="3"/>
  <c r="P77" i="3"/>
  <c r="H76" i="3"/>
  <c r="F76" i="3"/>
  <c r="D78" i="3"/>
  <c r="E77" i="3"/>
  <c r="E78" i="2"/>
  <c r="D79" i="2"/>
  <c r="H77" i="2"/>
  <c r="F77" i="2"/>
  <c r="E78" i="1"/>
  <c r="F78" i="1" s="1"/>
  <c r="D79" i="1"/>
  <c r="P78" i="3" l="1"/>
  <c r="R78" i="3"/>
  <c r="N80" i="3"/>
  <c r="O79" i="3"/>
  <c r="D79" i="3"/>
  <c r="E78" i="3"/>
  <c r="H77" i="3"/>
  <c r="F77" i="3"/>
  <c r="D80" i="2"/>
  <c r="E79" i="2"/>
  <c r="F78" i="2"/>
  <c r="H78" i="2"/>
  <c r="E79" i="1"/>
  <c r="F79" i="1" s="1"/>
  <c r="D80" i="1"/>
  <c r="N81" i="3" l="1"/>
  <c r="O80" i="3"/>
  <c r="R79" i="3"/>
  <c r="P79" i="3"/>
  <c r="F78" i="3"/>
  <c r="H78" i="3"/>
  <c r="D80" i="3"/>
  <c r="E79" i="3"/>
  <c r="H79" i="2"/>
  <c r="F79" i="2"/>
  <c r="E80" i="2"/>
  <c r="D81" i="2"/>
  <c r="D81" i="1"/>
  <c r="E80" i="1"/>
  <c r="F80" i="1" s="1"/>
  <c r="R80" i="3" l="1"/>
  <c r="P80" i="3"/>
  <c r="N82" i="3"/>
  <c r="O81" i="3"/>
  <c r="D81" i="3"/>
  <c r="E80" i="3"/>
  <c r="H79" i="3"/>
  <c r="F79" i="3"/>
  <c r="F80" i="2"/>
  <c r="H80" i="2"/>
  <c r="D82" i="2"/>
  <c r="E81" i="2"/>
  <c r="E81" i="1"/>
  <c r="F81" i="1" s="1"/>
  <c r="D82" i="1"/>
  <c r="N83" i="3" l="1"/>
  <c r="O82" i="3"/>
  <c r="R81" i="3"/>
  <c r="P81" i="3"/>
  <c r="H80" i="3"/>
  <c r="F80" i="3"/>
  <c r="E81" i="3"/>
  <c r="D82" i="3"/>
  <c r="D83" i="2"/>
  <c r="E82" i="2"/>
  <c r="H81" i="2"/>
  <c r="F81" i="2"/>
  <c r="F82" i="1"/>
  <c r="D83" i="1"/>
  <c r="E82" i="1"/>
  <c r="P82" i="3" l="1"/>
  <c r="R82" i="3"/>
  <c r="N84" i="3"/>
  <c r="O83" i="3"/>
  <c r="H81" i="3"/>
  <c r="F81" i="3"/>
  <c r="D83" i="3"/>
  <c r="E82" i="3"/>
  <c r="F82" i="2"/>
  <c r="H82" i="2"/>
  <c r="D84" i="2"/>
  <c r="E83" i="2"/>
  <c r="E83" i="1"/>
  <c r="D84" i="1"/>
  <c r="F83" i="1"/>
  <c r="N85" i="3" l="1"/>
  <c r="O84" i="3"/>
  <c r="R83" i="3"/>
  <c r="P83" i="3"/>
  <c r="D84" i="3"/>
  <c r="E83" i="3"/>
  <c r="F82" i="3"/>
  <c r="H82" i="3"/>
  <c r="D85" i="2"/>
  <c r="E84" i="2"/>
  <c r="H83" i="2"/>
  <c r="F83" i="2"/>
  <c r="D85" i="1"/>
  <c r="E84" i="1"/>
  <c r="F84" i="1" s="1"/>
  <c r="R84" i="3" l="1"/>
  <c r="P84" i="3"/>
  <c r="N86" i="3"/>
  <c r="O85" i="3"/>
  <c r="F83" i="3"/>
  <c r="H83" i="3"/>
  <c r="E84" i="3"/>
  <c r="D85" i="3"/>
  <c r="F84" i="2"/>
  <c r="H84" i="2"/>
  <c r="D86" i="2"/>
  <c r="E85" i="2"/>
  <c r="D86" i="1"/>
  <c r="E85" i="1"/>
  <c r="F85" i="1" s="1"/>
  <c r="N87" i="3" l="1"/>
  <c r="O86" i="3"/>
  <c r="R85" i="3"/>
  <c r="P85" i="3"/>
  <c r="H84" i="3"/>
  <c r="F84" i="3"/>
  <c r="D86" i="3"/>
  <c r="E85" i="3"/>
  <c r="E86" i="2"/>
  <c r="D87" i="2"/>
  <c r="H85" i="2"/>
  <c r="F85" i="2"/>
  <c r="D87" i="1"/>
  <c r="E86" i="1"/>
  <c r="F86" i="1" s="1"/>
  <c r="P86" i="3" l="1"/>
  <c r="R86" i="3"/>
  <c r="N88" i="3"/>
  <c r="O87" i="3"/>
  <c r="D87" i="3"/>
  <c r="E86" i="3"/>
  <c r="H85" i="3"/>
  <c r="F85" i="3"/>
  <c r="D88" i="2"/>
  <c r="E87" i="2"/>
  <c r="F86" i="2"/>
  <c r="H86" i="2"/>
  <c r="E87" i="1"/>
  <c r="F87" i="1" s="1"/>
  <c r="D88" i="1"/>
  <c r="N89" i="3" l="1"/>
  <c r="O88" i="3"/>
  <c r="R87" i="3"/>
  <c r="P87" i="3"/>
  <c r="F86" i="3"/>
  <c r="H86" i="3"/>
  <c r="D88" i="3"/>
  <c r="E87" i="3"/>
  <c r="H87" i="2"/>
  <c r="F87" i="2"/>
  <c r="E88" i="2"/>
  <c r="D89" i="2"/>
  <c r="F88" i="1"/>
  <c r="D89" i="1"/>
  <c r="E88" i="1"/>
  <c r="R88" i="3" l="1"/>
  <c r="P88" i="3"/>
  <c r="N90" i="3"/>
  <c r="O89" i="3"/>
  <c r="D89" i="3"/>
  <c r="E88" i="3"/>
  <c r="H87" i="3"/>
  <c r="F87" i="3"/>
  <c r="F88" i="2"/>
  <c r="H88" i="2"/>
  <c r="D90" i="2"/>
  <c r="E89" i="2"/>
  <c r="E89" i="1"/>
  <c r="F89" i="1" s="1"/>
  <c r="D90" i="1"/>
  <c r="N91" i="3" l="1"/>
  <c r="O90" i="3"/>
  <c r="R89" i="3"/>
  <c r="P89" i="3"/>
  <c r="H88" i="3"/>
  <c r="F88" i="3"/>
  <c r="E89" i="3"/>
  <c r="D90" i="3"/>
  <c r="D91" i="2"/>
  <c r="E90" i="2"/>
  <c r="H89" i="2"/>
  <c r="F89" i="2"/>
  <c r="D91" i="1"/>
  <c r="E90" i="1"/>
  <c r="F90" i="1" s="1"/>
  <c r="P90" i="3" l="1"/>
  <c r="R90" i="3"/>
  <c r="N92" i="3"/>
  <c r="O91" i="3"/>
  <c r="H89" i="3"/>
  <c r="F89" i="3"/>
  <c r="D91" i="3"/>
  <c r="E90" i="3"/>
  <c r="F90" i="2"/>
  <c r="H90" i="2"/>
  <c r="D92" i="2"/>
  <c r="E91" i="2"/>
  <c r="E91" i="1"/>
  <c r="F91" i="1" s="1"/>
  <c r="D92" i="1"/>
  <c r="R91" i="3" l="1"/>
  <c r="O92" i="3"/>
  <c r="N93" i="3"/>
  <c r="P91" i="3"/>
  <c r="D92" i="3"/>
  <c r="E91" i="3"/>
  <c r="F90" i="3"/>
  <c r="H90" i="3"/>
  <c r="D93" i="2"/>
  <c r="E92" i="2"/>
  <c r="H91" i="2"/>
  <c r="F91" i="2"/>
  <c r="D93" i="1"/>
  <c r="E92" i="1"/>
  <c r="F92" i="1" s="1"/>
  <c r="N94" i="3" l="1"/>
  <c r="O93" i="3"/>
  <c r="P92" i="3"/>
  <c r="R92" i="3"/>
  <c r="H91" i="3"/>
  <c r="F91" i="3"/>
  <c r="E92" i="3"/>
  <c r="D93" i="3"/>
  <c r="F92" i="2"/>
  <c r="H92" i="2"/>
  <c r="D94" i="2"/>
  <c r="E93" i="2"/>
  <c r="E93" i="1"/>
  <c r="F93" i="1" s="1"/>
  <c r="D94" i="1"/>
  <c r="P93" i="3" l="1"/>
  <c r="R93" i="3"/>
  <c r="N95" i="3"/>
  <c r="O94" i="3"/>
  <c r="H92" i="3"/>
  <c r="F92" i="3"/>
  <c r="D94" i="3"/>
  <c r="E93" i="3"/>
  <c r="E94" i="2"/>
  <c r="D95" i="2"/>
  <c r="H93" i="2"/>
  <c r="F93" i="2"/>
  <c r="F94" i="1"/>
  <c r="D95" i="1"/>
  <c r="E94" i="1"/>
  <c r="N96" i="3" l="1"/>
  <c r="O95" i="3"/>
  <c r="P94" i="3"/>
  <c r="R94" i="3"/>
  <c r="D95" i="3"/>
  <c r="E94" i="3"/>
  <c r="H93" i="3"/>
  <c r="F93" i="3"/>
  <c r="F94" i="2"/>
  <c r="H94" i="2"/>
  <c r="D96" i="2"/>
  <c r="E95" i="2"/>
  <c r="E95" i="1"/>
  <c r="D96" i="1"/>
  <c r="F95" i="1"/>
  <c r="R95" i="3" l="1"/>
  <c r="P95" i="3"/>
  <c r="N97" i="3"/>
  <c r="O96" i="3"/>
  <c r="F94" i="3"/>
  <c r="H94" i="3"/>
  <c r="D96" i="3"/>
  <c r="E95" i="3"/>
  <c r="E96" i="2"/>
  <c r="D97" i="2"/>
  <c r="H95" i="2"/>
  <c r="F95" i="2"/>
  <c r="D97" i="1"/>
  <c r="E96" i="1"/>
  <c r="F96" i="1" s="1"/>
  <c r="N98" i="3" l="1"/>
  <c r="O97" i="3"/>
  <c r="R96" i="3"/>
  <c r="P96" i="3"/>
  <c r="D97" i="3"/>
  <c r="E96" i="3"/>
  <c r="H95" i="3"/>
  <c r="F95" i="3"/>
  <c r="F96" i="2"/>
  <c r="H96" i="2"/>
  <c r="D98" i="2"/>
  <c r="E97" i="2"/>
  <c r="D98" i="1"/>
  <c r="E97" i="1"/>
  <c r="F97" i="1" s="1"/>
  <c r="R97" i="3" l="1"/>
  <c r="P97" i="3"/>
  <c r="N99" i="3"/>
  <c r="O98" i="3"/>
  <c r="H96" i="3"/>
  <c r="F96" i="3"/>
  <c r="E97" i="3"/>
  <c r="D98" i="3"/>
  <c r="D99" i="2"/>
  <c r="E98" i="2"/>
  <c r="H97" i="2"/>
  <c r="F97" i="2"/>
  <c r="D99" i="1"/>
  <c r="E98" i="1"/>
  <c r="F98" i="1" s="1"/>
  <c r="N100" i="3" l="1"/>
  <c r="O99" i="3"/>
  <c r="P98" i="3"/>
  <c r="R98" i="3"/>
  <c r="H97" i="3"/>
  <c r="F97" i="3"/>
  <c r="D99" i="3"/>
  <c r="E98" i="3"/>
  <c r="D100" i="2"/>
  <c r="E99" i="2"/>
  <c r="F98" i="2"/>
  <c r="H98" i="2"/>
  <c r="E99" i="1"/>
  <c r="F99" i="1" s="1"/>
  <c r="D100" i="1"/>
  <c r="R99" i="3" l="1"/>
  <c r="P99" i="3"/>
  <c r="N101" i="3"/>
  <c r="O100" i="3"/>
  <c r="D100" i="3"/>
  <c r="E99" i="3"/>
  <c r="F98" i="3"/>
  <c r="H98" i="3"/>
  <c r="D101" i="2"/>
  <c r="E100" i="2"/>
  <c r="H99" i="2"/>
  <c r="F99" i="2"/>
  <c r="D101" i="1"/>
  <c r="E100" i="1"/>
  <c r="F100" i="1" s="1"/>
  <c r="N102" i="3" l="1"/>
  <c r="O101" i="3"/>
  <c r="R100" i="3"/>
  <c r="P100" i="3"/>
  <c r="F99" i="3"/>
  <c r="H99" i="3"/>
  <c r="E100" i="3"/>
  <c r="D101" i="3"/>
  <c r="D102" i="2"/>
  <c r="E101" i="2"/>
  <c r="F100" i="2"/>
  <c r="H100" i="2"/>
  <c r="E101" i="1"/>
  <c r="F101" i="1" s="1"/>
  <c r="D102" i="1"/>
  <c r="R101" i="3" l="1"/>
  <c r="P101" i="3"/>
  <c r="N103" i="3"/>
  <c r="O102" i="3"/>
  <c r="H100" i="3"/>
  <c r="F100" i="3"/>
  <c r="D102" i="3"/>
  <c r="E101" i="3"/>
  <c r="E102" i="2"/>
  <c r="D103" i="2"/>
  <c r="H101" i="2"/>
  <c r="F101" i="2"/>
  <c r="E102" i="1"/>
  <c r="F102" i="1" s="1"/>
  <c r="D103" i="1"/>
  <c r="N104" i="3" l="1"/>
  <c r="O103" i="3"/>
  <c r="P102" i="3"/>
  <c r="R102" i="3"/>
  <c r="D103" i="3"/>
  <c r="E102" i="3"/>
  <c r="H101" i="3"/>
  <c r="F101" i="3"/>
  <c r="F102" i="2"/>
  <c r="H102" i="2"/>
  <c r="D104" i="2"/>
  <c r="E103" i="2"/>
  <c r="E103" i="1"/>
  <c r="F103" i="1" s="1"/>
  <c r="D104" i="1"/>
  <c r="R103" i="3" l="1"/>
  <c r="P103" i="3"/>
  <c r="N105" i="3"/>
  <c r="O104" i="3"/>
  <c r="F102" i="3"/>
  <c r="H102" i="3"/>
  <c r="D104" i="3"/>
  <c r="E103" i="3"/>
  <c r="E104" i="2"/>
  <c r="D105" i="2"/>
  <c r="H103" i="2"/>
  <c r="F103" i="2"/>
  <c r="D105" i="1"/>
  <c r="E104" i="1"/>
  <c r="F104" i="1" s="1"/>
  <c r="N106" i="3" l="1"/>
  <c r="O105" i="3"/>
  <c r="R104" i="3"/>
  <c r="P104" i="3"/>
  <c r="D105" i="3"/>
  <c r="E104" i="3"/>
  <c r="H103" i="3"/>
  <c r="F103" i="3"/>
  <c r="D106" i="2"/>
  <c r="E105" i="2"/>
  <c r="F104" i="2"/>
  <c r="H104" i="2"/>
  <c r="E105" i="1"/>
  <c r="F105" i="1" s="1"/>
  <c r="D106" i="1"/>
  <c r="R105" i="3" l="1"/>
  <c r="P105" i="3"/>
  <c r="N107" i="3"/>
  <c r="O106" i="3"/>
  <c r="H104" i="3"/>
  <c r="F104" i="3"/>
  <c r="E105" i="3"/>
  <c r="D106" i="3"/>
  <c r="H105" i="2"/>
  <c r="F105" i="2"/>
  <c r="D107" i="2"/>
  <c r="E106" i="2"/>
  <c r="D107" i="1"/>
  <c r="E106" i="1"/>
  <c r="F106" i="1" s="1"/>
  <c r="N108" i="3" l="1"/>
  <c r="O107" i="3"/>
  <c r="P106" i="3"/>
  <c r="R106" i="3"/>
  <c r="H105" i="3"/>
  <c r="F105" i="3"/>
  <c r="D107" i="3"/>
  <c r="E106" i="3"/>
  <c r="D108" i="2"/>
  <c r="E107" i="2"/>
  <c r="F106" i="2"/>
  <c r="H106" i="2"/>
  <c r="E107" i="1"/>
  <c r="F107" i="1" s="1"/>
  <c r="D108" i="1"/>
  <c r="R107" i="3" l="1"/>
  <c r="P107" i="3"/>
  <c r="O108" i="3"/>
  <c r="N109" i="3"/>
  <c r="D108" i="3"/>
  <c r="E107" i="3"/>
  <c r="F106" i="3"/>
  <c r="H106" i="3"/>
  <c r="H107" i="2"/>
  <c r="F107" i="2"/>
  <c r="D109" i="2"/>
  <c r="E108" i="2"/>
  <c r="F108" i="1"/>
  <c r="D109" i="1"/>
  <c r="E108" i="1"/>
  <c r="R108" i="3" l="1"/>
  <c r="P108" i="3"/>
  <c r="N110" i="3"/>
  <c r="O109" i="3"/>
  <c r="H107" i="3"/>
  <c r="F107" i="3"/>
  <c r="E108" i="3"/>
  <c r="D109" i="3"/>
  <c r="D110" i="2"/>
  <c r="E109" i="2"/>
  <c r="F108" i="2"/>
  <c r="H108" i="2"/>
  <c r="E109" i="1"/>
  <c r="F109" i="1" s="1"/>
  <c r="D110" i="1"/>
  <c r="N111" i="3" l="1"/>
  <c r="O110" i="3"/>
  <c r="R109" i="3"/>
  <c r="P109" i="3"/>
  <c r="H108" i="3"/>
  <c r="F108" i="3"/>
  <c r="D110" i="3"/>
  <c r="E109" i="3"/>
  <c r="H109" i="2"/>
  <c r="F109" i="2"/>
  <c r="E110" i="2"/>
  <c r="D111" i="2"/>
  <c r="D111" i="1"/>
  <c r="E110" i="1"/>
  <c r="F110" i="1" s="1"/>
  <c r="N112" i="3" l="1"/>
  <c r="O111" i="3"/>
  <c r="P110" i="3"/>
  <c r="R110" i="3"/>
  <c r="D111" i="3"/>
  <c r="E110" i="3"/>
  <c r="H109" i="3"/>
  <c r="F109" i="3"/>
  <c r="F110" i="2"/>
  <c r="H110" i="2"/>
  <c r="D112" i="2"/>
  <c r="E111" i="2"/>
  <c r="D112" i="1"/>
  <c r="E111" i="1"/>
  <c r="F111" i="1" s="1"/>
  <c r="N113" i="3" l="1"/>
  <c r="O112" i="3"/>
  <c r="R111" i="3"/>
  <c r="P111" i="3"/>
  <c r="F110" i="3"/>
  <c r="H110" i="3"/>
  <c r="D112" i="3"/>
  <c r="E111" i="3"/>
  <c r="E112" i="2"/>
  <c r="D113" i="2"/>
  <c r="H111" i="2"/>
  <c r="F111" i="2"/>
  <c r="E112" i="1"/>
  <c r="F112" i="1" s="1"/>
  <c r="D113" i="1"/>
  <c r="R112" i="3" l="1"/>
  <c r="P112" i="3"/>
  <c r="N114" i="3"/>
  <c r="O113" i="3"/>
  <c r="D113" i="3"/>
  <c r="E112" i="3"/>
  <c r="H111" i="3"/>
  <c r="F111" i="3"/>
  <c r="F112" i="2"/>
  <c r="H112" i="2"/>
  <c r="D114" i="2"/>
  <c r="E113" i="2"/>
  <c r="E113" i="1"/>
  <c r="F113" i="1" s="1"/>
  <c r="D114" i="1"/>
  <c r="N115" i="3" l="1"/>
  <c r="O114" i="3"/>
  <c r="R113" i="3"/>
  <c r="P113" i="3"/>
  <c r="H112" i="3"/>
  <c r="F112" i="3"/>
  <c r="E113" i="3"/>
  <c r="D114" i="3"/>
  <c r="D115" i="2"/>
  <c r="E114" i="2"/>
  <c r="H113" i="2"/>
  <c r="F113" i="2"/>
  <c r="D115" i="1"/>
  <c r="E114" i="1"/>
  <c r="F114" i="1" s="1"/>
  <c r="P114" i="3" l="1"/>
  <c r="R114" i="3"/>
  <c r="N116" i="3"/>
  <c r="O115" i="3"/>
  <c r="H113" i="3"/>
  <c r="F113" i="3"/>
  <c r="D115" i="3"/>
  <c r="E114" i="3"/>
  <c r="F114" i="2"/>
  <c r="H114" i="2"/>
  <c r="D116" i="2"/>
  <c r="E115" i="2"/>
  <c r="F115" i="1"/>
  <c r="E115" i="1"/>
  <c r="D116" i="1"/>
  <c r="N117" i="3" l="1"/>
  <c r="O116" i="3"/>
  <c r="R115" i="3"/>
  <c r="P115" i="3"/>
  <c r="D116" i="3"/>
  <c r="E115" i="3"/>
  <c r="F114" i="3"/>
  <c r="H114" i="3"/>
  <c r="D117" i="2"/>
  <c r="E116" i="2"/>
  <c r="H115" i="2"/>
  <c r="F115" i="2"/>
  <c r="D117" i="1"/>
  <c r="E116" i="1"/>
  <c r="F116" i="1" s="1"/>
  <c r="N118" i="3" l="1"/>
  <c r="O117" i="3"/>
  <c r="R116" i="3"/>
  <c r="P116" i="3"/>
  <c r="H115" i="3"/>
  <c r="F115" i="3"/>
  <c r="E116" i="3"/>
  <c r="D117" i="3"/>
  <c r="F116" i="2"/>
  <c r="H116" i="2"/>
  <c r="D118" i="2"/>
  <c r="E117" i="2"/>
  <c r="E117" i="1"/>
  <c r="F117" i="1" s="1"/>
  <c r="D118" i="1"/>
  <c r="N119" i="3" l="1"/>
  <c r="O118" i="3"/>
  <c r="R117" i="3"/>
  <c r="P117" i="3"/>
  <c r="H116" i="3"/>
  <c r="F116" i="3"/>
  <c r="D118" i="3"/>
  <c r="E117" i="3"/>
  <c r="E118" i="2"/>
  <c r="D119" i="2"/>
  <c r="H117" i="2"/>
  <c r="F117" i="2"/>
  <c r="E118" i="1"/>
  <c r="F118" i="1" s="1"/>
  <c r="D119" i="1"/>
  <c r="P118" i="3" l="1"/>
  <c r="R118" i="3"/>
  <c r="N120" i="3"/>
  <c r="O119" i="3"/>
  <c r="D119" i="3"/>
  <c r="E118" i="3"/>
  <c r="H117" i="3"/>
  <c r="F117" i="3"/>
  <c r="D120" i="2"/>
  <c r="E119" i="2"/>
  <c r="F118" i="2"/>
  <c r="H118" i="2"/>
  <c r="E119" i="1"/>
  <c r="F119" i="1" s="1"/>
  <c r="D120" i="1"/>
  <c r="N121" i="3" l="1"/>
  <c r="O120" i="3"/>
  <c r="R119" i="3"/>
  <c r="P119" i="3"/>
  <c r="F118" i="3"/>
  <c r="H118" i="3"/>
  <c r="D120" i="3"/>
  <c r="E119" i="3"/>
  <c r="H119" i="2"/>
  <c r="F119" i="2"/>
  <c r="D121" i="2"/>
  <c r="E120" i="2"/>
  <c r="D121" i="1"/>
  <c r="E120" i="1"/>
  <c r="F120" i="1" s="1"/>
  <c r="R120" i="3" l="1"/>
  <c r="P120" i="3"/>
  <c r="N122" i="3"/>
  <c r="O121" i="3"/>
  <c r="D121" i="3"/>
  <c r="E120" i="3"/>
  <c r="H119" i="3"/>
  <c r="F119" i="3"/>
  <c r="D122" i="2"/>
  <c r="E121" i="2"/>
  <c r="H120" i="2"/>
  <c r="F120" i="2"/>
  <c r="E121" i="1"/>
  <c r="F121" i="1" s="1"/>
  <c r="D122" i="1"/>
  <c r="N123" i="3" l="1"/>
  <c r="O122" i="3"/>
  <c r="R121" i="3"/>
  <c r="P121" i="3"/>
  <c r="H120" i="3"/>
  <c r="F120" i="3"/>
  <c r="E121" i="3"/>
  <c r="D122" i="3"/>
  <c r="H121" i="2"/>
  <c r="F121" i="2"/>
  <c r="D123" i="2"/>
  <c r="E122" i="2"/>
  <c r="F122" i="1"/>
  <c r="D123" i="1"/>
  <c r="E122" i="1"/>
  <c r="P122" i="3" l="1"/>
  <c r="R122" i="3"/>
  <c r="N124" i="3"/>
  <c r="O123" i="3"/>
  <c r="H121" i="3"/>
  <c r="F121" i="3"/>
  <c r="D123" i="3"/>
  <c r="E122" i="3"/>
  <c r="D124" i="2"/>
  <c r="E123" i="2"/>
  <c r="F122" i="2"/>
  <c r="H122" i="2"/>
  <c r="E123" i="1"/>
  <c r="F123" i="1" s="1"/>
  <c r="D124" i="1"/>
  <c r="N125" i="3" l="1"/>
  <c r="O124" i="3"/>
  <c r="R123" i="3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P123" i="3"/>
  <c r="D124" i="3"/>
  <c r="E123" i="3"/>
  <c r="F122" i="3"/>
  <c r="H122" i="3"/>
  <c r="H123" i="2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F123" i="2"/>
  <c r="D125" i="2"/>
  <c r="E124" i="2"/>
  <c r="D125" i="1"/>
  <c r="E124" i="1"/>
  <c r="F124" i="1" s="1"/>
  <c r="P124" i="3" l="1"/>
  <c r="N126" i="3"/>
  <c r="O125" i="3"/>
  <c r="P125" i="3" s="1"/>
  <c r="H123" i="3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F123" i="3"/>
  <c r="D125" i="3"/>
  <c r="E124" i="3"/>
  <c r="F124" i="3" s="1"/>
  <c r="D126" i="2"/>
  <c r="E125" i="2"/>
  <c r="F125" i="2" s="1"/>
  <c r="F124" i="2"/>
  <c r="D126" i="1"/>
  <c r="E125" i="1"/>
  <c r="F125" i="1" s="1"/>
  <c r="N127" i="3" l="1"/>
  <c r="O126" i="3"/>
  <c r="P126" i="3" s="1"/>
  <c r="D126" i="3"/>
  <c r="E125" i="3"/>
  <c r="F125" i="3" s="1"/>
  <c r="D127" i="2"/>
  <c r="E126" i="2"/>
  <c r="F126" i="2" s="1"/>
  <c r="F126" i="1"/>
  <c r="D127" i="1"/>
  <c r="E126" i="1"/>
  <c r="N128" i="3" l="1"/>
  <c r="O127" i="3"/>
  <c r="P127" i="3" s="1"/>
  <c r="D127" i="3"/>
  <c r="E126" i="3"/>
  <c r="F126" i="3" s="1"/>
  <c r="D128" i="2"/>
  <c r="E127" i="2"/>
  <c r="F127" i="2" s="1"/>
  <c r="E127" i="1"/>
  <c r="D128" i="1"/>
  <c r="F127" i="1"/>
  <c r="N129" i="3" l="1"/>
  <c r="O128" i="3"/>
  <c r="P128" i="3" s="1"/>
  <c r="D128" i="3"/>
  <c r="E127" i="3"/>
  <c r="F127" i="3" s="1"/>
  <c r="D129" i="2"/>
  <c r="E128" i="2"/>
  <c r="F128" i="2" s="1"/>
  <c r="D129" i="1"/>
  <c r="E128" i="1"/>
  <c r="F128" i="1" s="1"/>
  <c r="N130" i="3" l="1"/>
  <c r="O129" i="3"/>
  <c r="P129" i="3" s="1"/>
  <c r="D129" i="3"/>
  <c r="E128" i="3"/>
  <c r="F128" i="3" s="1"/>
  <c r="D130" i="2"/>
  <c r="E129" i="2"/>
  <c r="F129" i="2" s="1"/>
  <c r="E129" i="1"/>
  <c r="F129" i="1" s="1"/>
  <c r="D130" i="1"/>
  <c r="N131" i="3" l="1"/>
  <c r="O130" i="3"/>
  <c r="P130" i="3" s="1"/>
  <c r="D130" i="3"/>
  <c r="E129" i="3"/>
  <c r="F129" i="3" s="1"/>
  <c r="D131" i="2"/>
  <c r="E130" i="2"/>
  <c r="F130" i="2" s="1"/>
  <c r="D131" i="1"/>
  <c r="E130" i="1"/>
  <c r="F130" i="1" s="1"/>
  <c r="N132" i="3" l="1"/>
  <c r="O131" i="3"/>
  <c r="P131" i="3" s="1"/>
  <c r="D131" i="3"/>
  <c r="E130" i="3"/>
  <c r="F130" i="3" s="1"/>
  <c r="D132" i="2"/>
  <c r="E131" i="2"/>
  <c r="F131" i="2" s="1"/>
  <c r="E131" i="1"/>
  <c r="F131" i="1" s="1"/>
  <c r="D132" i="1"/>
  <c r="N133" i="3" l="1"/>
  <c r="O132" i="3"/>
  <c r="P132" i="3" s="1"/>
  <c r="D132" i="3"/>
  <c r="E131" i="3"/>
  <c r="F131" i="3" s="1"/>
  <c r="D133" i="2"/>
  <c r="E132" i="2"/>
  <c r="F132" i="2" s="1"/>
  <c r="D133" i="1"/>
  <c r="E132" i="1"/>
  <c r="F132" i="1" s="1"/>
  <c r="N134" i="3" l="1"/>
  <c r="O133" i="3"/>
  <c r="P133" i="3" s="1"/>
  <c r="D133" i="3"/>
  <c r="E132" i="3"/>
  <c r="F132" i="3" s="1"/>
  <c r="D134" i="2"/>
  <c r="E133" i="2"/>
  <c r="F133" i="2" s="1"/>
  <c r="E133" i="1"/>
  <c r="F133" i="1" s="1"/>
  <c r="D134" i="1"/>
  <c r="N135" i="3" l="1"/>
  <c r="O134" i="3"/>
  <c r="P134" i="3" s="1"/>
  <c r="D134" i="3"/>
  <c r="E133" i="3"/>
  <c r="F133" i="3" s="1"/>
  <c r="D135" i="2"/>
  <c r="E134" i="2"/>
  <c r="F134" i="2" s="1"/>
  <c r="D135" i="1"/>
  <c r="E134" i="1"/>
  <c r="F134" i="1" s="1"/>
  <c r="N136" i="3" l="1"/>
  <c r="O135" i="3"/>
  <c r="P135" i="3" s="1"/>
  <c r="D135" i="3"/>
  <c r="E134" i="3"/>
  <c r="F134" i="3" s="1"/>
  <c r="D136" i="2"/>
  <c r="E135" i="2"/>
  <c r="F135" i="2" s="1"/>
  <c r="E135" i="1"/>
  <c r="F135" i="1" s="1"/>
  <c r="D136" i="1"/>
  <c r="N137" i="3" l="1"/>
  <c r="O136" i="3"/>
  <c r="P136" i="3" s="1"/>
  <c r="D136" i="3"/>
  <c r="E135" i="3"/>
  <c r="F135" i="3" s="1"/>
  <c r="D137" i="2"/>
  <c r="E136" i="2"/>
  <c r="F136" i="2" s="1"/>
  <c r="D137" i="1"/>
  <c r="E136" i="1"/>
  <c r="F136" i="1" s="1"/>
  <c r="N138" i="3" l="1"/>
  <c r="O137" i="3"/>
  <c r="P137" i="3" s="1"/>
  <c r="D137" i="3"/>
  <c r="E136" i="3"/>
  <c r="F136" i="3" s="1"/>
  <c r="D138" i="2"/>
  <c r="E137" i="2"/>
  <c r="F137" i="2" s="1"/>
  <c r="D138" i="1"/>
  <c r="E137" i="1"/>
  <c r="F137" i="1" s="1"/>
  <c r="N139" i="3" l="1"/>
  <c r="O138" i="3"/>
  <c r="P138" i="3" s="1"/>
  <c r="D138" i="3"/>
  <c r="E137" i="3"/>
  <c r="F137" i="3" s="1"/>
  <c r="D139" i="2"/>
  <c r="E138" i="2"/>
  <c r="F138" i="2" s="1"/>
  <c r="D139" i="1"/>
  <c r="E138" i="1"/>
  <c r="F138" i="1" s="1"/>
  <c r="N140" i="3" l="1"/>
  <c r="O139" i="3"/>
  <c r="P139" i="3" s="1"/>
  <c r="D139" i="3"/>
  <c r="E138" i="3"/>
  <c r="F138" i="3" s="1"/>
  <c r="D140" i="2"/>
  <c r="E139" i="2"/>
  <c r="F139" i="2" s="1"/>
  <c r="E139" i="1"/>
  <c r="F139" i="1" s="1"/>
  <c r="D140" i="1"/>
  <c r="N141" i="3" l="1"/>
  <c r="O140" i="3"/>
  <c r="P140" i="3" s="1"/>
  <c r="D140" i="3"/>
  <c r="E139" i="3"/>
  <c r="F139" i="3" s="1"/>
  <c r="D141" i="2"/>
  <c r="E140" i="2"/>
  <c r="F140" i="2" s="1"/>
  <c r="F140" i="1"/>
  <c r="D141" i="1"/>
  <c r="E140" i="1"/>
  <c r="O141" i="3" l="1"/>
  <c r="P141" i="3" s="1"/>
  <c r="N142" i="3"/>
  <c r="D141" i="3"/>
  <c r="E140" i="3"/>
  <c r="F140" i="3" s="1"/>
  <c r="E141" i="2"/>
  <c r="F141" i="2" s="1"/>
  <c r="D142" i="2"/>
  <c r="E141" i="1"/>
  <c r="D142" i="1"/>
  <c r="F141" i="1"/>
  <c r="O142" i="3" l="1"/>
  <c r="P142" i="3" s="1"/>
  <c r="N143" i="3"/>
  <c r="E141" i="3"/>
  <c r="F141" i="3" s="1"/>
  <c r="D142" i="3"/>
  <c r="E142" i="2"/>
  <c r="F142" i="2" s="1"/>
  <c r="D143" i="2"/>
  <c r="D143" i="1"/>
  <c r="E142" i="1"/>
  <c r="F142" i="1" s="1"/>
  <c r="N144" i="3" l="1"/>
  <c r="O143" i="3"/>
  <c r="P143" i="3" s="1"/>
  <c r="E142" i="3"/>
  <c r="F142" i="3" s="1"/>
  <c r="D143" i="3"/>
  <c r="D144" i="2"/>
  <c r="E143" i="2"/>
  <c r="F143" i="2" s="1"/>
  <c r="D144" i="1"/>
  <c r="E143" i="1"/>
  <c r="F143" i="1" s="1"/>
  <c r="N145" i="3" l="1"/>
  <c r="O144" i="3"/>
  <c r="P144" i="3" s="1"/>
  <c r="D144" i="3"/>
  <c r="E143" i="3"/>
  <c r="F143" i="3" s="1"/>
  <c r="D145" i="2"/>
  <c r="E144" i="2"/>
  <c r="F144" i="2" s="1"/>
  <c r="F144" i="1"/>
  <c r="D145" i="1"/>
  <c r="E144" i="1"/>
  <c r="O145" i="3" l="1"/>
  <c r="P145" i="3" s="1"/>
  <c r="N146" i="3"/>
  <c r="O146" i="3" s="1"/>
  <c r="P146" i="3" s="1"/>
  <c r="D145" i="3"/>
  <c r="E144" i="3"/>
  <c r="F144" i="3" s="1"/>
  <c r="E145" i="2"/>
  <c r="F145" i="2" s="1"/>
  <c r="D146" i="2"/>
  <c r="E146" i="2" s="1"/>
  <c r="F146" i="2" s="1"/>
  <c r="E145" i="1"/>
  <c r="F145" i="1" s="1"/>
  <c r="F146" i="1" s="1"/>
  <c r="D146" i="1"/>
  <c r="E146" i="1" s="1"/>
  <c r="E145" i="3" l="1"/>
  <c r="F145" i="3" s="1"/>
  <c r="D146" i="3"/>
  <c r="E146" i="3" s="1"/>
  <c r="F146" i="3" s="1"/>
</calcChain>
</file>

<file path=xl/sharedStrings.xml><?xml version="1.0" encoding="utf-8"?>
<sst xmlns="http://schemas.openxmlformats.org/spreadsheetml/2006/main" count="42" uniqueCount="17">
  <si>
    <t>z</t>
  </si>
  <si>
    <t>r</t>
  </si>
  <si>
    <t>poisson</t>
  </si>
  <si>
    <t>e</t>
  </si>
  <si>
    <t>Z0 =31479,a =379,m =9153</t>
  </si>
  <si>
    <t>berhenti jika next lebih kecil dari e</t>
  </si>
  <si>
    <t xml:space="preserve"> dalam 1hari menghasilkan 40 barel</t>
  </si>
  <si>
    <t>exponensial</t>
  </si>
  <si>
    <t>exp</t>
  </si>
  <si>
    <t>t=8,45</t>
  </si>
  <si>
    <t>lebih kecil dari e</t>
  </si>
  <si>
    <t>luka berat</t>
  </si>
  <si>
    <t>luka ringan</t>
  </si>
  <si>
    <t>penanganan terdapat 5 orang per jam</t>
  </si>
  <si>
    <t>terdapat 14 orang penangan perjam</t>
  </si>
  <si>
    <t>berat</t>
  </si>
  <si>
    <t>ringan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</si>
</sst>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1873-B8DA-45E0-85E1-B937CAEA2F4C}">
  <dimension ref="A1:Q146"/>
  <sheetViews>
    <sheetView workbookViewId="0">
      <selection activeCell="I3" sqref="I3"/>
    </sheetView>
  </sheetViews>
  <sheetFormatPr defaultRowHeight="15" x14ac:dyDescent="0.25"/>
  <cols>
    <col min="7" max="7" width="12" bestFit="1" customWidth="1"/>
    <col min="9" max="9" width="15.5703125" customWidth="1"/>
    <col min="10" max="10" width="16" customWidth="1"/>
    <col min="11" max="11" width="9.140625" customWidth="1"/>
    <col min="12" max="12" width="15.5703125" customWidth="1"/>
  </cols>
  <sheetData>
    <row r="1" spans="1:9" x14ac:dyDescent="0.25">
      <c r="A1" t="s">
        <v>4</v>
      </c>
      <c r="H1" t="s">
        <v>3</v>
      </c>
      <c r="I1">
        <f>EXP(1)^(-4*8.45)</f>
        <v>2.0933724855193914E-15</v>
      </c>
    </row>
    <row r="3" spans="1:9" x14ac:dyDescent="0.25">
      <c r="D3" t="s">
        <v>0</v>
      </c>
      <c r="E3" t="s">
        <v>1</v>
      </c>
      <c r="F3" t="s">
        <v>2</v>
      </c>
      <c r="G3" t="s">
        <v>7</v>
      </c>
      <c r="H3" t="s">
        <v>8</v>
      </c>
    </row>
    <row r="4" spans="1:9" x14ac:dyDescent="0.25">
      <c r="C4">
        <v>1</v>
      </c>
      <c r="D4">
        <f>MOD(379*31479,9153)</f>
        <v>4182</v>
      </c>
      <c r="E4">
        <f>D4/9153</f>
        <v>0.45689937725335955</v>
      </c>
      <c r="F4">
        <f>E4</f>
        <v>0.45689937725335955</v>
      </c>
      <c r="G4">
        <f>(-(1/4)*LN(E4))</f>
        <v>0.19582302334905011</v>
      </c>
      <c r="H4">
        <f>G4</f>
        <v>0.19582302334905011</v>
      </c>
    </row>
    <row r="5" spans="1:9" x14ac:dyDescent="0.25">
      <c r="C5">
        <v>2</v>
      </c>
      <c r="D5">
        <f>MOD(379*D4,9153)</f>
        <v>1509</v>
      </c>
      <c r="E5">
        <f>D5/9153</f>
        <v>0.16486397902327105</v>
      </c>
      <c r="F5">
        <f>E5*F4</f>
        <v>7.5326249347243468E-2</v>
      </c>
      <c r="G5">
        <f t="shared" ref="G5:G68" si="0">(-(1/4)*LN(E5))</f>
        <v>0.45065862865423262</v>
      </c>
      <c r="H5">
        <f>H4+G5</f>
        <v>0.64648165200328278</v>
      </c>
    </row>
    <row r="6" spans="1:9" x14ac:dyDescent="0.25">
      <c r="C6">
        <v>3</v>
      </c>
      <c r="D6">
        <f t="shared" ref="D6:D69" si="1">MOD(379*D5,9153)</f>
        <v>4425</v>
      </c>
      <c r="E6">
        <f t="shared" ref="E6:E69" si="2">D6/9153</f>
        <v>0.48344804981973122</v>
      </c>
      <c r="F6">
        <f t="shared" ref="F6:F69" si="3">E6*F5</f>
        <v>3.6416328347159653E-2</v>
      </c>
      <c r="G6">
        <f t="shared" si="0"/>
        <v>0.18170285398568736</v>
      </c>
      <c r="H6">
        <f t="shared" ref="H6:H69" si="4">H5+G6</f>
        <v>0.82818450598897009</v>
      </c>
    </row>
    <row r="7" spans="1:9" x14ac:dyDescent="0.25">
      <c r="C7">
        <v>4</v>
      </c>
      <c r="D7">
        <f t="shared" si="1"/>
        <v>2076</v>
      </c>
      <c r="E7">
        <f t="shared" si="2"/>
        <v>0.22681088167813832</v>
      </c>
      <c r="F7">
        <f t="shared" si="3"/>
        <v>8.259619539899862E-3</v>
      </c>
      <c r="G7">
        <f t="shared" si="0"/>
        <v>0.37090968227475002</v>
      </c>
      <c r="H7">
        <f t="shared" si="4"/>
        <v>1.1990941882637201</v>
      </c>
    </row>
    <row r="8" spans="1:9" x14ac:dyDescent="0.25">
      <c r="C8">
        <v>5</v>
      </c>
      <c r="D8">
        <f t="shared" si="1"/>
        <v>8799</v>
      </c>
      <c r="E8">
        <f t="shared" si="2"/>
        <v>0.96132415601442145</v>
      </c>
      <c r="F8">
        <f t="shared" si="3"/>
        <v>7.9401717831944583E-3</v>
      </c>
      <c r="G8">
        <f t="shared" si="0"/>
        <v>9.860903934804665E-3</v>
      </c>
      <c r="H8">
        <f t="shared" si="4"/>
        <v>1.2089550921985248</v>
      </c>
    </row>
    <row r="9" spans="1:9" x14ac:dyDescent="0.25">
      <c r="C9">
        <v>6</v>
      </c>
      <c r="D9">
        <f t="shared" si="1"/>
        <v>3129</v>
      </c>
      <c r="E9">
        <f t="shared" si="2"/>
        <v>0.34185512946574892</v>
      </c>
      <c r="F9">
        <f t="shared" si="3"/>
        <v>2.7143884529242279E-3</v>
      </c>
      <c r="G9">
        <f t="shared" si="0"/>
        <v>0.26834205742897432</v>
      </c>
      <c r="H9">
        <f t="shared" si="4"/>
        <v>1.4772971496274991</v>
      </c>
    </row>
    <row r="10" spans="1:9" x14ac:dyDescent="0.25">
      <c r="C10">
        <v>7</v>
      </c>
      <c r="D10">
        <f t="shared" si="1"/>
        <v>5154</v>
      </c>
      <c r="E10">
        <f t="shared" si="2"/>
        <v>0.56309406751884628</v>
      </c>
      <c r="F10">
        <f t="shared" si="3"/>
        <v>1.528456034783292E-3</v>
      </c>
      <c r="G10">
        <f t="shared" si="0"/>
        <v>0.14357714554311723</v>
      </c>
      <c r="H10">
        <f t="shared" si="4"/>
        <v>1.6208742951706163</v>
      </c>
    </row>
    <row r="11" spans="1:9" x14ac:dyDescent="0.25">
      <c r="C11">
        <v>8</v>
      </c>
      <c r="D11">
        <f t="shared" si="1"/>
        <v>3777</v>
      </c>
      <c r="E11">
        <f t="shared" si="2"/>
        <v>0.41265158964274007</v>
      </c>
      <c r="F11">
        <f t="shared" si="3"/>
        <v>6.3071981245236468E-4</v>
      </c>
      <c r="G11">
        <f t="shared" si="0"/>
        <v>0.22128791266808062</v>
      </c>
      <c r="H11">
        <f t="shared" si="4"/>
        <v>1.842162207838697</v>
      </c>
    </row>
    <row r="12" spans="1:9" x14ac:dyDescent="0.25">
      <c r="C12">
        <v>9</v>
      </c>
      <c r="D12">
        <f t="shared" si="1"/>
        <v>3615</v>
      </c>
      <c r="E12">
        <f t="shared" si="2"/>
        <v>0.39495247459849231</v>
      </c>
      <c r="F12">
        <f t="shared" si="3"/>
        <v>2.4910435070635837E-4</v>
      </c>
      <c r="G12">
        <f t="shared" si="0"/>
        <v>0.23224745969797855</v>
      </c>
      <c r="H12">
        <f t="shared" si="4"/>
        <v>2.0744096675366754</v>
      </c>
    </row>
    <row r="13" spans="1:9" x14ac:dyDescent="0.25">
      <c r="C13">
        <v>10</v>
      </c>
      <c r="D13">
        <f t="shared" si="1"/>
        <v>6288</v>
      </c>
      <c r="E13">
        <f t="shared" si="2"/>
        <v>0.68698787282858076</v>
      </c>
      <c r="F13">
        <f t="shared" si="3"/>
        <v>1.711316680041059E-4</v>
      </c>
      <c r="G13">
        <f t="shared" si="0"/>
        <v>9.3859659818934224E-2</v>
      </c>
      <c r="H13">
        <f t="shared" si="4"/>
        <v>2.1682693273556097</v>
      </c>
    </row>
    <row r="14" spans="1:9" x14ac:dyDescent="0.25">
      <c r="C14">
        <v>11</v>
      </c>
      <c r="D14">
        <f t="shared" si="1"/>
        <v>3372</v>
      </c>
      <c r="E14">
        <f t="shared" si="2"/>
        <v>0.36840380203212064</v>
      </c>
      <c r="F14">
        <f t="shared" si="3"/>
        <v>6.3045557140811219E-5</v>
      </c>
      <c r="G14">
        <f t="shared" si="0"/>
        <v>0.2496439135657583</v>
      </c>
      <c r="H14">
        <f t="shared" si="4"/>
        <v>2.4179132409213682</v>
      </c>
    </row>
    <row r="15" spans="1:9" x14ac:dyDescent="0.25">
      <c r="C15">
        <v>12</v>
      </c>
      <c r="D15">
        <f t="shared" si="1"/>
        <v>5721</v>
      </c>
      <c r="E15">
        <f t="shared" si="2"/>
        <v>0.62504097017371352</v>
      </c>
      <c r="F15">
        <f t="shared" si="3"/>
        <v>3.9406056200434939E-5</v>
      </c>
      <c r="G15">
        <f t="shared" si="0"/>
        <v>0.11748451977906266</v>
      </c>
      <c r="H15">
        <f t="shared" si="4"/>
        <v>2.5353977607004308</v>
      </c>
    </row>
    <row r="16" spans="1:9" x14ac:dyDescent="0.25">
      <c r="C16">
        <v>13</v>
      </c>
      <c r="D16">
        <f t="shared" si="1"/>
        <v>8151</v>
      </c>
      <c r="E16">
        <f t="shared" si="2"/>
        <v>0.8905276958374303</v>
      </c>
      <c r="F16">
        <f t="shared" si="3"/>
        <v>3.509218443021361E-5</v>
      </c>
      <c r="G16">
        <f t="shared" si="0"/>
        <v>2.8985268822580491E-2</v>
      </c>
      <c r="H16">
        <f t="shared" si="4"/>
        <v>2.5643830295230114</v>
      </c>
    </row>
    <row r="17" spans="3:8" x14ac:dyDescent="0.25">
      <c r="C17">
        <v>14</v>
      </c>
      <c r="D17">
        <f t="shared" si="1"/>
        <v>4668</v>
      </c>
      <c r="E17">
        <f t="shared" si="2"/>
        <v>0.50999672238610294</v>
      </c>
      <c r="F17">
        <f t="shared" si="3"/>
        <v>1.7896899040777574E-5</v>
      </c>
      <c r="G17">
        <f t="shared" si="0"/>
        <v>0.16833774499458318</v>
      </c>
      <c r="H17">
        <f t="shared" si="4"/>
        <v>2.7327207745175945</v>
      </c>
    </row>
    <row r="18" spans="3:8" x14ac:dyDescent="0.25">
      <c r="C18">
        <v>15</v>
      </c>
      <c r="D18">
        <f t="shared" si="1"/>
        <v>2643</v>
      </c>
      <c r="E18">
        <f t="shared" si="2"/>
        <v>0.28875778433300558</v>
      </c>
      <c r="F18">
        <f t="shared" si="3"/>
        <v>5.1678689134464256E-6</v>
      </c>
      <c r="G18">
        <f t="shared" si="0"/>
        <v>0.31054176469512251</v>
      </c>
      <c r="H18">
        <f t="shared" si="4"/>
        <v>3.0432625392127171</v>
      </c>
    </row>
    <row r="19" spans="3:8" x14ac:dyDescent="0.25">
      <c r="C19">
        <v>16</v>
      </c>
      <c r="D19">
        <f t="shared" si="1"/>
        <v>4020</v>
      </c>
      <c r="E19">
        <f t="shared" si="2"/>
        <v>0.43920026220911179</v>
      </c>
      <c r="F19">
        <f t="shared" si="3"/>
        <v>2.2697293818479878E-6</v>
      </c>
      <c r="G19">
        <f t="shared" si="0"/>
        <v>0.20569994794292815</v>
      </c>
      <c r="H19">
        <f t="shared" si="4"/>
        <v>3.2489624871556453</v>
      </c>
    </row>
    <row r="20" spans="3:8" x14ac:dyDescent="0.25">
      <c r="C20">
        <v>17</v>
      </c>
      <c r="D20">
        <f t="shared" si="1"/>
        <v>4182</v>
      </c>
      <c r="E20">
        <f t="shared" si="2"/>
        <v>0.45689937725335955</v>
      </c>
      <c r="F20">
        <f t="shared" si="3"/>
        <v>1.0370379410999982E-6</v>
      </c>
      <c r="G20">
        <f t="shared" si="0"/>
        <v>0.19582302334905011</v>
      </c>
      <c r="H20">
        <f t="shared" si="4"/>
        <v>3.4447855105046954</v>
      </c>
    </row>
    <row r="21" spans="3:8" x14ac:dyDescent="0.25">
      <c r="C21">
        <v>18</v>
      </c>
      <c r="D21">
        <f t="shared" si="1"/>
        <v>1509</v>
      </c>
      <c r="E21">
        <f t="shared" si="2"/>
        <v>0.16486397902327105</v>
      </c>
      <c r="F21">
        <f t="shared" si="3"/>
        <v>1.7097020136784631E-7</v>
      </c>
      <c r="G21">
        <f t="shared" si="0"/>
        <v>0.45065862865423262</v>
      </c>
      <c r="H21">
        <f t="shared" si="4"/>
        <v>3.8954441391589278</v>
      </c>
    </row>
    <row r="22" spans="3:8" x14ac:dyDescent="0.25">
      <c r="C22">
        <v>19</v>
      </c>
      <c r="D22">
        <f t="shared" si="1"/>
        <v>4425</v>
      </c>
      <c r="E22">
        <f t="shared" si="2"/>
        <v>0.48344804981973122</v>
      </c>
      <c r="F22">
        <f t="shared" si="3"/>
        <v>8.2655210428572045E-8</v>
      </c>
      <c r="G22">
        <f t="shared" si="0"/>
        <v>0.18170285398568736</v>
      </c>
      <c r="H22">
        <f t="shared" si="4"/>
        <v>4.0771469931446154</v>
      </c>
    </row>
    <row r="23" spans="3:8" x14ac:dyDescent="0.25">
      <c r="C23">
        <v>20</v>
      </c>
      <c r="D23">
        <f t="shared" si="1"/>
        <v>2076</v>
      </c>
      <c r="E23">
        <f t="shared" si="2"/>
        <v>0.22681088167813832</v>
      </c>
      <c r="F23">
        <f t="shared" si="3"/>
        <v>1.8747101152596478E-8</v>
      </c>
      <c r="G23">
        <f t="shared" si="0"/>
        <v>0.37090968227475002</v>
      </c>
      <c r="H23">
        <f t="shared" si="4"/>
        <v>4.4480566754193651</v>
      </c>
    </row>
    <row r="24" spans="3:8" x14ac:dyDescent="0.25">
      <c r="C24">
        <v>21</v>
      </c>
      <c r="D24">
        <f t="shared" si="1"/>
        <v>8799</v>
      </c>
      <c r="E24">
        <f t="shared" si="2"/>
        <v>0.96132415601442145</v>
      </c>
      <c r="F24">
        <f t="shared" si="3"/>
        <v>1.8022041193236797E-8</v>
      </c>
      <c r="G24">
        <f t="shared" si="0"/>
        <v>9.860903934804665E-3</v>
      </c>
      <c r="H24">
        <f t="shared" si="4"/>
        <v>4.4579175793541701</v>
      </c>
    </row>
    <row r="25" spans="3:8" x14ac:dyDescent="0.25">
      <c r="C25">
        <v>22</v>
      </c>
      <c r="D25">
        <f t="shared" si="1"/>
        <v>3129</v>
      </c>
      <c r="E25">
        <f t="shared" si="2"/>
        <v>0.34185512946574892</v>
      </c>
      <c r="F25">
        <f t="shared" si="3"/>
        <v>6.1609272253510249E-9</v>
      </c>
      <c r="G25">
        <f t="shared" si="0"/>
        <v>0.26834205742897432</v>
      </c>
      <c r="H25">
        <f t="shared" si="4"/>
        <v>4.7262596367831442</v>
      </c>
    </row>
    <row r="26" spans="3:8" x14ac:dyDescent="0.25">
      <c r="C26">
        <v>23</v>
      </c>
      <c r="D26">
        <f t="shared" si="1"/>
        <v>5154</v>
      </c>
      <c r="E26">
        <f t="shared" si="2"/>
        <v>0.56309406751884628</v>
      </c>
      <c r="F26">
        <f t="shared" si="3"/>
        <v>3.4691815710105082E-9</v>
      </c>
      <c r="G26">
        <f t="shared" si="0"/>
        <v>0.14357714554311723</v>
      </c>
      <c r="H26">
        <f t="shared" si="4"/>
        <v>4.8698367823262618</v>
      </c>
    </row>
    <row r="27" spans="3:8" x14ac:dyDescent="0.25">
      <c r="C27">
        <v>24</v>
      </c>
      <c r="D27">
        <f t="shared" si="1"/>
        <v>3777</v>
      </c>
      <c r="E27">
        <f t="shared" si="2"/>
        <v>0.41265158964274007</v>
      </c>
      <c r="F27">
        <f t="shared" si="3"/>
        <v>1.4315632900367845E-9</v>
      </c>
      <c r="G27">
        <f t="shared" si="0"/>
        <v>0.22128791266808062</v>
      </c>
      <c r="H27">
        <f t="shared" si="4"/>
        <v>5.0911246949943427</v>
      </c>
    </row>
    <row r="28" spans="3:8" x14ac:dyDescent="0.25">
      <c r="C28">
        <v>25</v>
      </c>
      <c r="D28">
        <f t="shared" si="1"/>
        <v>3615</v>
      </c>
      <c r="E28">
        <f t="shared" si="2"/>
        <v>0.39495247459849231</v>
      </c>
      <c r="F28">
        <f t="shared" si="3"/>
        <v>5.6539946394438718E-10</v>
      </c>
      <c r="G28">
        <f t="shared" si="0"/>
        <v>0.23224745969797855</v>
      </c>
      <c r="H28">
        <f t="shared" si="4"/>
        <v>5.3233721546923212</v>
      </c>
    </row>
    <row r="29" spans="3:8" x14ac:dyDescent="0.25">
      <c r="C29">
        <v>26</v>
      </c>
      <c r="D29">
        <f t="shared" si="1"/>
        <v>6288</v>
      </c>
      <c r="E29">
        <f t="shared" si="2"/>
        <v>0.68698787282858076</v>
      </c>
      <c r="F29">
        <f t="shared" si="3"/>
        <v>3.8842257503357442E-10</v>
      </c>
      <c r="G29">
        <f t="shared" si="0"/>
        <v>9.3859659818934224E-2</v>
      </c>
      <c r="H29">
        <f t="shared" si="4"/>
        <v>5.417231814511255</v>
      </c>
    </row>
    <row r="30" spans="3:8" x14ac:dyDescent="0.25">
      <c r="C30">
        <v>27</v>
      </c>
      <c r="D30">
        <f t="shared" si="1"/>
        <v>3372</v>
      </c>
      <c r="E30">
        <f t="shared" si="2"/>
        <v>0.36840380203212064</v>
      </c>
      <c r="F30">
        <f t="shared" si="3"/>
        <v>1.4309635343747547E-10</v>
      </c>
      <c r="G30">
        <f t="shared" si="0"/>
        <v>0.2496439135657583</v>
      </c>
      <c r="H30">
        <f t="shared" si="4"/>
        <v>5.666875728077013</v>
      </c>
    </row>
    <row r="31" spans="3:8" x14ac:dyDescent="0.25">
      <c r="C31">
        <v>28</v>
      </c>
      <c r="D31">
        <f t="shared" si="1"/>
        <v>5721</v>
      </c>
      <c r="E31">
        <f t="shared" si="2"/>
        <v>0.62504097017371352</v>
      </c>
      <c r="F31">
        <f t="shared" si="3"/>
        <v>8.9441083580880272E-11</v>
      </c>
      <c r="G31">
        <f t="shared" si="0"/>
        <v>0.11748451977906266</v>
      </c>
      <c r="H31">
        <f t="shared" si="4"/>
        <v>5.7843602478560756</v>
      </c>
    </row>
    <row r="32" spans="3:8" x14ac:dyDescent="0.25">
      <c r="C32">
        <v>29</v>
      </c>
      <c r="D32">
        <f t="shared" si="1"/>
        <v>8151</v>
      </c>
      <c r="E32">
        <f t="shared" si="2"/>
        <v>0.8905276958374303</v>
      </c>
      <c r="F32">
        <f t="shared" si="3"/>
        <v>7.9649762074484327E-11</v>
      </c>
      <c r="G32">
        <f t="shared" si="0"/>
        <v>2.8985268822580491E-2</v>
      </c>
      <c r="H32">
        <f t="shared" si="4"/>
        <v>5.8133455166786563</v>
      </c>
    </row>
    <row r="33" spans="3:17" x14ac:dyDescent="0.25">
      <c r="C33">
        <v>30</v>
      </c>
      <c r="D33">
        <f t="shared" si="1"/>
        <v>4668</v>
      </c>
      <c r="E33">
        <f t="shared" si="2"/>
        <v>0.50999672238610294</v>
      </c>
      <c r="F33">
        <f t="shared" si="3"/>
        <v>4.0621117596819933E-11</v>
      </c>
      <c r="G33">
        <f t="shared" si="0"/>
        <v>0.16833774499458318</v>
      </c>
      <c r="H33">
        <f t="shared" si="4"/>
        <v>5.9816832616732398</v>
      </c>
    </row>
    <row r="34" spans="3:17" x14ac:dyDescent="0.25">
      <c r="C34">
        <v>31</v>
      </c>
      <c r="D34">
        <f t="shared" si="1"/>
        <v>2643</v>
      </c>
      <c r="E34">
        <f t="shared" si="2"/>
        <v>0.28875778433300558</v>
      </c>
      <c r="F34">
        <f t="shared" si="3"/>
        <v>1.1729663914388189E-11</v>
      </c>
      <c r="G34">
        <f t="shared" si="0"/>
        <v>0.31054176469512251</v>
      </c>
      <c r="H34">
        <f t="shared" si="4"/>
        <v>6.2922250263683619</v>
      </c>
    </row>
    <row r="35" spans="3:17" x14ac:dyDescent="0.25">
      <c r="C35">
        <v>32</v>
      </c>
      <c r="D35">
        <f t="shared" si="1"/>
        <v>4020</v>
      </c>
      <c r="E35">
        <f t="shared" si="2"/>
        <v>0.43920026220911179</v>
      </c>
      <c r="F35">
        <f t="shared" si="3"/>
        <v>5.1516714668240491E-12</v>
      </c>
      <c r="G35">
        <f t="shared" si="0"/>
        <v>0.20569994794292815</v>
      </c>
      <c r="H35">
        <f t="shared" si="4"/>
        <v>6.4979249743112897</v>
      </c>
    </row>
    <row r="36" spans="3:17" x14ac:dyDescent="0.25">
      <c r="C36">
        <v>33</v>
      </c>
      <c r="D36">
        <f t="shared" si="1"/>
        <v>4182</v>
      </c>
      <c r="E36">
        <f t="shared" si="2"/>
        <v>0.45689937725335955</v>
      </c>
      <c r="F36">
        <f t="shared" si="3"/>
        <v>2.3537954850058095E-12</v>
      </c>
      <c r="G36">
        <f t="shared" si="0"/>
        <v>0.19582302334905011</v>
      </c>
      <c r="H36">
        <f t="shared" si="4"/>
        <v>6.6937479976603402</v>
      </c>
    </row>
    <row r="37" spans="3:17" x14ac:dyDescent="0.25">
      <c r="C37">
        <v>34</v>
      </c>
      <c r="D37">
        <f t="shared" si="1"/>
        <v>1509</v>
      </c>
      <c r="E37">
        <f t="shared" si="2"/>
        <v>0.16486397902327105</v>
      </c>
      <c r="F37">
        <f t="shared" si="3"/>
        <v>3.8805608946506789E-13</v>
      </c>
      <c r="G37">
        <f t="shared" si="0"/>
        <v>0.45065862865423262</v>
      </c>
      <c r="H37">
        <f t="shared" si="4"/>
        <v>7.1444066263145727</v>
      </c>
    </row>
    <row r="38" spans="3:17" x14ac:dyDescent="0.25">
      <c r="C38">
        <v>35</v>
      </c>
      <c r="D38">
        <f t="shared" si="1"/>
        <v>4425</v>
      </c>
      <c r="E38">
        <f t="shared" si="2"/>
        <v>0.48344804981973122</v>
      </c>
      <c r="F38">
        <f t="shared" si="3"/>
        <v>1.8760495967255822E-13</v>
      </c>
      <c r="G38">
        <f t="shared" si="0"/>
        <v>0.18170285398568736</v>
      </c>
      <c r="H38">
        <f t="shared" si="4"/>
        <v>7.3261094803002598</v>
      </c>
    </row>
    <row r="39" spans="3:17" x14ac:dyDescent="0.25">
      <c r="C39">
        <v>36</v>
      </c>
      <c r="D39">
        <f t="shared" si="1"/>
        <v>2076</v>
      </c>
      <c r="E39">
        <f t="shared" si="2"/>
        <v>0.22681088167813832</v>
      </c>
      <c r="F39">
        <f t="shared" si="3"/>
        <v>4.255084631052451E-14</v>
      </c>
      <c r="G39">
        <f t="shared" si="0"/>
        <v>0.37090968227475002</v>
      </c>
      <c r="H39">
        <f t="shared" si="4"/>
        <v>7.6970191625750095</v>
      </c>
    </row>
    <row r="40" spans="3:17" x14ac:dyDescent="0.25">
      <c r="C40">
        <v>37</v>
      </c>
      <c r="D40">
        <f t="shared" si="1"/>
        <v>8799</v>
      </c>
      <c r="E40">
        <f t="shared" si="2"/>
        <v>0.96132415601442145</v>
      </c>
      <c r="F40">
        <f t="shared" si="3"/>
        <v>4.0905156417164333E-14</v>
      </c>
      <c r="G40">
        <f t="shared" si="0"/>
        <v>9.860903934804665E-3</v>
      </c>
      <c r="H40">
        <f t="shared" si="4"/>
        <v>7.7068800665098145</v>
      </c>
    </row>
    <row r="41" spans="3:17" x14ac:dyDescent="0.25">
      <c r="C41">
        <v>38</v>
      </c>
      <c r="D41">
        <f t="shared" si="1"/>
        <v>3129</v>
      </c>
      <c r="E41">
        <f t="shared" si="2"/>
        <v>0.34185512946574892</v>
      </c>
      <c r="F41">
        <f t="shared" si="3"/>
        <v>1.3983637542806424E-14</v>
      </c>
      <c r="G41">
        <f t="shared" si="0"/>
        <v>0.26834205742897432</v>
      </c>
      <c r="H41">
        <f t="shared" si="4"/>
        <v>7.9752221239387886</v>
      </c>
    </row>
    <row r="42" spans="3:17" x14ac:dyDescent="0.25">
      <c r="C42">
        <v>39</v>
      </c>
      <c r="D42">
        <f t="shared" si="1"/>
        <v>5154</v>
      </c>
      <c r="E42">
        <f t="shared" si="2"/>
        <v>0.56309406751884628</v>
      </c>
      <c r="F42">
        <f t="shared" si="3"/>
        <v>7.8741033426881146E-15</v>
      </c>
      <c r="G42">
        <f t="shared" si="0"/>
        <v>0.14357714554311723</v>
      </c>
      <c r="H42">
        <f t="shared" si="4"/>
        <v>8.1187992694819062</v>
      </c>
    </row>
    <row r="43" spans="3:17" x14ac:dyDescent="0.25">
      <c r="C43" s="1">
        <v>40</v>
      </c>
      <c r="D43" s="1">
        <f t="shared" si="1"/>
        <v>3777</v>
      </c>
      <c r="E43" s="1">
        <f t="shared" si="2"/>
        <v>0.41265158964274007</v>
      </c>
      <c r="F43" s="1">
        <f t="shared" si="3"/>
        <v>3.2492612613714639E-15</v>
      </c>
      <c r="G43">
        <f t="shared" si="0"/>
        <v>0.22128791266808062</v>
      </c>
      <c r="H43" s="1">
        <f t="shared" si="4"/>
        <v>8.3400871821499862</v>
      </c>
      <c r="J43" t="s">
        <v>5</v>
      </c>
      <c r="M43" t="s">
        <v>6</v>
      </c>
      <c r="Q43" t="s">
        <v>9</v>
      </c>
    </row>
    <row r="44" spans="3:17" x14ac:dyDescent="0.25">
      <c r="C44">
        <v>41</v>
      </c>
      <c r="D44">
        <f t="shared" si="1"/>
        <v>3615</v>
      </c>
      <c r="E44">
        <f t="shared" si="2"/>
        <v>0.39495247459849231</v>
      </c>
      <c r="F44">
        <f t="shared" si="3"/>
        <v>1.2833037757956781E-15</v>
      </c>
      <c r="G44">
        <f t="shared" si="0"/>
        <v>0.23224745969797855</v>
      </c>
      <c r="H44">
        <f t="shared" si="4"/>
        <v>8.5723346418479647</v>
      </c>
      <c r="J44" s="2" t="s">
        <v>10</v>
      </c>
      <c r="K44">
        <v>1.2833037757956781E-15</v>
      </c>
    </row>
    <row r="45" spans="3:17" x14ac:dyDescent="0.25">
      <c r="C45">
        <v>42</v>
      </c>
      <c r="D45">
        <f t="shared" si="1"/>
        <v>6288</v>
      </c>
      <c r="E45">
        <f t="shared" si="2"/>
        <v>0.68698787282858076</v>
      </c>
      <c r="F45">
        <f t="shared" si="3"/>
        <v>8.8161413112675881E-16</v>
      </c>
      <c r="G45">
        <f t="shared" si="0"/>
        <v>9.3859659818934224E-2</v>
      </c>
      <c r="H45">
        <f t="shared" si="4"/>
        <v>8.6661943016668985</v>
      </c>
    </row>
    <row r="46" spans="3:17" x14ac:dyDescent="0.25">
      <c r="C46">
        <v>43</v>
      </c>
      <c r="D46">
        <f t="shared" si="1"/>
        <v>3372</v>
      </c>
      <c r="E46">
        <f t="shared" si="2"/>
        <v>0.36840380203212064</v>
      </c>
      <c r="F46">
        <f t="shared" si="3"/>
        <v>3.2478999783234251E-16</v>
      </c>
      <c r="G46">
        <f t="shared" si="0"/>
        <v>0.2496439135657583</v>
      </c>
      <c r="H46">
        <f t="shared" si="4"/>
        <v>8.9158382152326574</v>
      </c>
    </row>
    <row r="47" spans="3:17" x14ac:dyDescent="0.25">
      <c r="C47">
        <v>44</v>
      </c>
      <c r="D47">
        <f t="shared" si="1"/>
        <v>5721</v>
      </c>
      <c r="E47">
        <f t="shared" si="2"/>
        <v>0.62504097017371352</v>
      </c>
      <c r="F47">
        <f t="shared" si="3"/>
        <v>2.0300705534784568E-16</v>
      </c>
      <c r="G47">
        <f t="shared" si="0"/>
        <v>0.11748451977906266</v>
      </c>
      <c r="H47">
        <f t="shared" si="4"/>
        <v>9.0333227350117209</v>
      </c>
    </row>
    <row r="48" spans="3:17" x14ac:dyDescent="0.25">
      <c r="C48">
        <v>45</v>
      </c>
      <c r="D48">
        <f t="shared" si="1"/>
        <v>8151</v>
      </c>
      <c r="E48">
        <f t="shared" si="2"/>
        <v>0.8905276958374303</v>
      </c>
      <c r="F48">
        <f t="shared" si="3"/>
        <v>1.807834052376587E-16</v>
      </c>
      <c r="G48">
        <f t="shared" si="0"/>
        <v>2.8985268822580491E-2</v>
      </c>
      <c r="H48">
        <f t="shared" si="4"/>
        <v>9.0623080038343016</v>
      </c>
    </row>
    <row r="49" spans="3:8" x14ac:dyDescent="0.25">
      <c r="C49">
        <v>46</v>
      </c>
      <c r="D49">
        <f t="shared" si="1"/>
        <v>4668</v>
      </c>
      <c r="E49">
        <f t="shared" si="2"/>
        <v>0.50999672238610294</v>
      </c>
      <c r="F49">
        <f t="shared" si="3"/>
        <v>9.2198944133004571E-17</v>
      </c>
      <c r="G49">
        <f t="shared" si="0"/>
        <v>0.16833774499458318</v>
      </c>
      <c r="H49">
        <f t="shared" si="4"/>
        <v>9.2306457488288842</v>
      </c>
    </row>
    <row r="50" spans="3:8" x14ac:dyDescent="0.25">
      <c r="C50">
        <v>47</v>
      </c>
      <c r="D50">
        <f t="shared" si="1"/>
        <v>2643</v>
      </c>
      <c r="E50">
        <f t="shared" si="2"/>
        <v>0.28875778433300558</v>
      </c>
      <c r="F50">
        <f t="shared" si="3"/>
        <v>2.6623162825688965E-17</v>
      </c>
      <c r="G50">
        <f t="shared" si="0"/>
        <v>0.31054176469512251</v>
      </c>
      <c r="H50">
        <f t="shared" si="4"/>
        <v>9.5411875135240063</v>
      </c>
    </row>
    <row r="51" spans="3:8" x14ac:dyDescent="0.25">
      <c r="C51">
        <v>48</v>
      </c>
      <c r="D51">
        <f t="shared" si="1"/>
        <v>4020</v>
      </c>
      <c r="E51">
        <f t="shared" si="2"/>
        <v>0.43920026220911179</v>
      </c>
      <c r="F51">
        <f t="shared" si="3"/>
        <v>1.1692900093878471E-17</v>
      </c>
      <c r="G51">
        <f t="shared" si="0"/>
        <v>0.20569994794292815</v>
      </c>
      <c r="H51">
        <f t="shared" si="4"/>
        <v>9.746887461466935</v>
      </c>
    </row>
    <row r="52" spans="3:8" x14ac:dyDescent="0.25">
      <c r="C52">
        <v>49</v>
      </c>
      <c r="D52">
        <f t="shared" si="1"/>
        <v>4182</v>
      </c>
      <c r="E52">
        <f t="shared" si="2"/>
        <v>0.45689937725335955</v>
      </c>
      <c r="F52">
        <f t="shared" si="3"/>
        <v>5.3424787711788228E-18</v>
      </c>
      <c r="G52">
        <f t="shared" si="0"/>
        <v>0.19582302334905011</v>
      </c>
      <c r="H52">
        <f t="shared" si="4"/>
        <v>9.9427104848159846</v>
      </c>
    </row>
    <row r="53" spans="3:8" x14ac:dyDescent="0.25">
      <c r="C53">
        <v>50</v>
      </c>
      <c r="D53">
        <f t="shared" si="1"/>
        <v>1509</v>
      </c>
      <c r="E53">
        <f t="shared" si="2"/>
        <v>0.16486397902327105</v>
      </c>
      <c r="F53">
        <f t="shared" si="3"/>
        <v>8.8078230806389639E-19</v>
      </c>
      <c r="G53">
        <f t="shared" si="0"/>
        <v>0.45065862865423262</v>
      </c>
      <c r="H53">
        <f t="shared" si="4"/>
        <v>10.393369113470218</v>
      </c>
    </row>
    <row r="54" spans="3:8" x14ac:dyDescent="0.25">
      <c r="C54">
        <v>51</v>
      </c>
      <c r="D54">
        <f t="shared" si="1"/>
        <v>4425</v>
      </c>
      <c r="E54">
        <f t="shared" si="2"/>
        <v>0.48344804981973122</v>
      </c>
      <c r="F54">
        <f t="shared" si="3"/>
        <v>4.2581248914921242E-19</v>
      </c>
      <c r="G54">
        <f t="shared" si="0"/>
        <v>0.18170285398568736</v>
      </c>
      <c r="H54">
        <f t="shared" si="4"/>
        <v>10.575071967455905</v>
      </c>
    </row>
    <row r="55" spans="3:8" x14ac:dyDescent="0.25">
      <c r="C55">
        <v>52</v>
      </c>
      <c r="D55">
        <f t="shared" si="1"/>
        <v>2076</v>
      </c>
      <c r="E55">
        <f t="shared" si="2"/>
        <v>0.22681088167813832</v>
      </c>
      <c r="F55">
        <f t="shared" si="3"/>
        <v>9.6578906093495573E-20</v>
      </c>
      <c r="G55">
        <f t="shared" si="0"/>
        <v>0.37090968227475002</v>
      </c>
      <c r="H55">
        <f t="shared" si="4"/>
        <v>10.945981649730655</v>
      </c>
    </row>
    <row r="56" spans="3:8" x14ac:dyDescent="0.25">
      <c r="C56">
        <v>53</v>
      </c>
      <c r="D56">
        <f t="shared" si="1"/>
        <v>8799</v>
      </c>
      <c r="E56">
        <f t="shared" si="2"/>
        <v>0.96132415601442145</v>
      </c>
      <c r="F56">
        <f t="shared" si="3"/>
        <v>9.2843635389125698E-20</v>
      </c>
      <c r="G56">
        <f t="shared" si="0"/>
        <v>9.860903934804665E-3</v>
      </c>
      <c r="H56">
        <f t="shared" si="4"/>
        <v>10.955842553665459</v>
      </c>
    </row>
    <row r="57" spans="3:8" x14ac:dyDescent="0.25">
      <c r="C57">
        <v>54</v>
      </c>
      <c r="D57">
        <f t="shared" si="1"/>
        <v>3129</v>
      </c>
      <c r="E57">
        <f t="shared" si="2"/>
        <v>0.34185512946574892</v>
      </c>
      <c r="F57">
        <f t="shared" si="3"/>
        <v>3.1739072996020354E-20</v>
      </c>
      <c r="G57">
        <f t="shared" si="0"/>
        <v>0.26834205742897432</v>
      </c>
      <c r="H57">
        <f t="shared" si="4"/>
        <v>11.224184611094433</v>
      </c>
    </row>
    <row r="58" spans="3:8" x14ac:dyDescent="0.25">
      <c r="C58">
        <v>55</v>
      </c>
      <c r="D58">
        <f t="shared" si="1"/>
        <v>5154</v>
      </c>
      <c r="E58">
        <f t="shared" si="2"/>
        <v>0.56309406751884628</v>
      </c>
      <c r="F58">
        <f t="shared" si="3"/>
        <v>1.7872083712606674E-20</v>
      </c>
      <c r="G58">
        <f t="shared" si="0"/>
        <v>0.14357714554311723</v>
      </c>
      <c r="H58">
        <f t="shared" si="4"/>
        <v>11.367761756637551</v>
      </c>
    </row>
    <row r="59" spans="3:8" x14ac:dyDescent="0.25">
      <c r="C59">
        <v>56</v>
      </c>
      <c r="D59">
        <f t="shared" si="1"/>
        <v>3777</v>
      </c>
      <c r="E59">
        <f t="shared" si="2"/>
        <v>0.41265158964274007</v>
      </c>
      <c r="F59">
        <f t="shared" si="3"/>
        <v>7.3749437542352677E-21</v>
      </c>
      <c r="G59">
        <f t="shared" si="0"/>
        <v>0.22128791266808062</v>
      </c>
      <c r="H59">
        <f t="shared" si="4"/>
        <v>11.589049669305631</v>
      </c>
    </row>
    <row r="60" spans="3:8" x14ac:dyDescent="0.25">
      <c r="C60">
        <v>57</v>
      </c>
      <c r="D60">
        <f t="shared" si="1"/>
        <v>3615</v>
      </c>
      <c r="E60">
        <f t="shared" si="2"/>
        <v>0.39495247459849231</v>
      </c>
      <c r="F60">
        <f t="shared" si="3"/>
        <v>2.912752285759914E-21</v>
      </c>
      <c r="G60">
        <f t="shared" si="0"/>
        <v>0.23224745969797855</v>
      </c>
      <c r="H60">
        <f t="shared" si="4"/>
        <v>11.821297129003609</v>
      </c>
    </row>
    <row r="61" spans="3:8" x14ac:dyDescent="0.25">
      <c r="C61">
        <v>58</v>
      </c>
      <c r="D61">
        <f t="shared" si="1"/>
        <v>6288</v>
      </c>
      <c r="E61">
        <f t="shared" si="2"/>
        <v>0.68698787282858076</v>
      </c>
      <c r="F61">
        <f t="shared" si="3"/>
        <v>2.0010254968707895E-21</v>
      </c>
      <c r="G61">
        <f t="shared" si="0"/>
        <v>9.3859659818934224E-2</v>
      </c>
      <c r="H61">
        <f t="shared" si="4"/>
        <v>11.915156788822543</v>
      </c>
    </row>
    <row r="62" spans="3:8" x14ac:dyDescent="0.25">
      <c r="C62">
        <v>59</v>
      </c>
      <c r="D62">
        <f t="shared" si="1"/>
        <v>3372</v>
      </c>
      <c r="E62">
        <f t="shared" si="2"/>
        <v>0.36840380203212064</v>
      </c>
      <c r="F62">
        <f t="shared" si="3"/>
        <v>7.3718540101041214E-22</v>
      </c>
      <c r="G62">
        <f t="shared" si="0"/>
        <v>0.2496439135657583</v>
      </c>
      <c r="H62">
        <f t="shared" si="4"/>
        <v>12.164800702388302</v>
      </c>
    </row>
    <row r="63" spans="3:8" x14ac:dyDescent="0.25">
      <c r="C63">
        <v>60</v>
      </c>
      <c r="D63">
        <f t="shared" si="1"/>
        <v>5721</v>
      </c>
      <c r="E63">
        <f t="shared" si="2"/>
        <v>0.62504097017371352</v>
      </c>
      <c r="F63">
        <f t="shared" si="3"/>
        <v>4.6077107824544603E-22</v>
      </c>
      <c r="G63">
        <f t="shared" si="0"/>
        <v>0.11748451977906266</v>
      </c>
      <c r="H63">
        <f t="shared" si="4"/>
        <v>12.282285222167365</v>
      </c>
    </row>
    <row r="64" spans="3:8" x14ac:dyDescent="0.25">
      <c r="C64">
        <v>61</v>
      </c>
      <c r="D64">
        <f t="shared" si="1"/>
        <v>8151</v>
      </c>
      <c r="E64">
        <f t="shared" si="2"/>
        <v>0.8905276958374303</v>
      </c>
      <c r="F64">
        <f t="shared" si="3"/>
        <v>4.1032940661844537E-22</v>
      </c>
      <c r="G64">
        <f t="shared" si="0"/>
        <v>2.8985268822580491E-2</v>
      </c>
      <c r="H64">
        <f t="shared" si="4"/>
        <v>12.311270490989946</v>
      </c>
    </row>
    <row r="65" spans="3:8" x14ac:dyDescent="0.25">
      <c r="C65">
        <v>62</v>
      </c>
      <c r="D65">
        <f t="shared" si="1"/>
        <v>4668</v>
      </c>
      <c r="E65">
        <f t="shared" si="2"/>
        <v>0.50999672238610294</v>
      </c>
      <c r="F65">
        <f t="shared" si="3"/>
        <v>2.0926665247404164E-22</v>
      </c>
      <c r="G65">
        <f t="shared" si="0"/>
        <v>0.16833774499458318</v>
      </c>
      <c r="H65">
        <f t="shared" si="4"/>
        <v>12.479608235984529</v>
      </c>
    </row>
    <row r="66" spans="3:8" x14ac:dyDescent="0.25">
      <c r="C66">
        <v>63</v>
      </c>
      <c r="D66">
        <f t="shared" si="1"/>
        <v>2643</v>
      </c>
      <c r="E66">
        <f t="shared" si="2"/>
        <v>0.28875778433300558</v>
      </c>
      <c r="F66">
        <f t="shared" si="3"/>
        <v>6.0427374903189342E-23</v>
      </c>
      <c r="G66">
        <f t="shared" si="0"/>
        <v>0.31054176469512251</v>
      </c>
      <c r="H66">
        <f t="shared" si="4"/>
        <v>12.790150000679651</v>
      </c>
    </row>
    <row r="67" spans="3:8" x14ac:dyDescent="0.25">
      <c r="C67">
        <v>64</v>
      </c>
      <c r="D67">
        <f t="shared" si="1"/>
        <v>4020</v>
      </c>
      <c r="E67">
        <f t="shared" si="2"/>
        <v>0.43920026220911179</v>
      </c>
      <c r="F67">
        <f t="shared" si="3"/>
        <v>2.6539718902089061E-23</v>
      </c>
      <c r="G67">
        <f t="shared" si="0"/>
        <v>0.20569994794292815</v>
      </c>
      <c r="H67">
        <f t="shared" si="4"/>
        <v>12.995849948622579</v>
      </c>
    </row>
    <row r="68" spans="3:8" x14ac:dyDescent="0.25">
      <c r="C68">
        <v>65</v>
      </c>
      <c r="D68">
        <f t="shared" si="1"/>
        <v>4182</v>
      </c>
      <c r="E68">
        <f t="shared" si="2"/>
        <v>0.45689937725335955</v>
      </c>
      <c r="F68">
        <f t="shared" si="3"/>
        <v>1.2125981038843707E-23</v>
      </c>
      <c r="G68">
        <f t="shared" si="0"/>
        <v>0.19582302334905011</v>
      </c>
      <c r="H68">
        <f t="shared" si="4"/>
        <v>13.191672971971629</v>
      </c>
    </row>
    <row r="69" spans="3:8" x14ac:dyDescent="0.25">
      <c r="C69">
        <v>66</v>
      </c>
      <c r="D69">
        <f t="shared" si="1"/>
        <v>1509</v>
      </c>
      <c r="E69">
        <f t="shared" si="2"/>
        <v>0.16486397902327105</v>
      </c>
      <c r="F69">
        <f t="shared" si="3"/>
        <v>1.9991374836245115E-24</v>
      </c>
      <c r="G69">
        <f t="shared" ref="G69:G123" si="5">(-(1/4)*LN(E69))</f>
        <v>0.45065862865423262</v>
      </c>
      <c r="H69">
        <f t="shared" si="4"/>
        <v>13.642331600625862</v>
      </c>
    </row>
    <row r="70" spans="3:8" x14ac:dyDescent="0.25">
      <c r="C70">
        <v>67</v>
      </c>
      <c r="D70">
        <f t="shared" ref="D70:D133" si="6">MOD(379*D69,9153)</f>
        <v>4425</v>
      </c>
      <c r="E70">
        <f t="shared" ref="E70:E133" si="7">D70/9153</f>
        <v>0.48344804981973122</v>
      </c>
      <c r="F70">
        <f t="shared" ref="F70:F133" si="8">E70*F69</f>
        <v>9.6647911777979488E-25</v>
      </c>
      <c r="G70">
        <f t="shared" si="5"/>
        <v>0.18170285398568736</v>
      </c>
      <c r="H70">
        <f t="shared" ref="H70:H133" si="9">H69+G70</f>
        <v>13.824034454611549</v>
      </c>
    </row>
    <row r="71" spans="3:8" x14ac:dyDescent="0.25">
      <c r="C71">
        <v>68</v>
      </c>
      <c r="D71">
        <f t="shared" si="6"/>
        <v>2076</v>
      </c>
      <c r="E71">
        <f t="shared" si="7"/>
        <v>0.22681088167813832</v>
      </c>
      <c r="F71">
        <f t="shared" si="8"/>
        <v>2.1920798082714457E-25</v>
      </c>
      <c r="G71">
        <f t="shared" si="5"/>
        <v>0.37090968227475002</v>
      </c>
      <c r="H71">
        <f t="shared" si="9"/>
        <v>14.194944136886299</v>
      </c>
    </row>
    <row r="72" spans="3:8" x14ac:dyDescent="0.25">
      <c r="C72">
        <v>69</v>
      </c>
      <c r="D72">
        <f t="shared" si="6"/>
        <v>8799</v>
      </c>
      <c r="E72">
        <f t="shared" si="7"/>
        <v>0.96132415601442145</v>
      </c>
      <c r="F72">
        <f t="shared" si="8"/>
        <v>2.1072992716028022E-25</v>
      </c>
      <c r="G72">
        <f t="shared" si="5"/>
        <v>9.860903934804665E-3</v>
      </c>
      <c r="H72">
        <f t="shared" si="9"/>
        <v>14.204805040821103</v>
      </c>
    </row>
    <row r="73" spans="3:8" x14ac:dyDescent="0.25">
      <c r="C73">
        <v>70</v>
      </c>
      <c r="D73">
        <f t="shared" si="6"/>
        <v>3129</v>
      </c>
      <c r="E73">
        <f t="shared" si="7"/>
        <v>0.34185512946574892</v>
      </c>
      <c r="F73">
        <f t="shared" si="8"/>
        <v>7.2039106531685437E-26</v>
      </c>
      <c r="G73">
        <f t="shared" si="5"/>
        <v>0.26834205742897432</v>
      </c>
      <c r="H73">
        <f t="shared" si="9"/>
        <v>14.473147098250077</v>
      </c>
    </row>
    <row r="74" spans="3:8" x14ac:dyDescent="0.25">
      <c r="C74">
        <v>71</v>
      </c>
      <c r="D74">
        <f t="shared" si="6"/>
        <v>5154</v>
      </c>
      <c r="E74">
        <f t="shared" si="7"/>
        <v>0.56309406751884628</v>
      </c>
      <c r="F74">
        <f t="shared" si="8"/>
        <v>4.0564793517350239E-26</v>
      </c>
      <c r="G74">
        <f t="shared" si="5"/>
        <v>0.14357714554311723</v>
      </c>
      <c r="H74">
        <f t="shared" si="9"/>
        <v>14.616724243793195</v>
      </c>
    </row>
    <row r="75" spans="3:8" x14ac:dyDescent="0.25">
      <c r="C75">
        <v>72</v>
      </c>
      <c r="D75">
        <f t="shared" si="6"/>
        <v>3777</v>
      </c>
      <c r="E75">
        <f t="shared" si="7"/>
        <v>0.41265158964274007</v>
      </c>
      <c r="F75">
        <f t="shared" si="8"/>
        <v>1.6739126528464095E-26</v>
      </c>
      <c r="G75">
        <f t="shared" si="5"/>
        <v>0.22128791266808062</v>
      </c>
      <c r="H75">
        <f t="shared" si="9"/>
        <v>14.838012156461275</v>
      </c>
    </row>
    <row r="76" spans="3:8" x14ac:dyDescent="0.25">
      <c r="C76">
        <v>73</v>
      </c>
      <c r="D76">
        <f t="shared" si="6"/>
        <v>3615</v>
      </c>
      <c r="E76">
        <f t="shared" si="7"/>
        <v>0.39495247459849231</v>
      </c>
      <c r="F76">
        <f t="shared" si="8"/>
        <v>6.6111594450341642E-27</v>
      </c>
      <c r="G76">
        <f t="shared" si="5"/>
        <v>0.23224745969797855</v>
      </c>
      <c r="H76">
        <f t="shared" si="9"/>
        <v>15.070259616159253</v>
      </c>
    </row>
    <row r="77" spans="3:8" x14ac:dyDescent="0.25">
      <c r="C77">
        <v>74</v>
      </c>
      <c r="D77">
        <f t="shared" si="6"/>
        <v>6288</v>
      </c>
      <c r="E77">
        <f t="shared" si="7"/>
        <v>0.68698787282858076</v>
      </c>
      <c r="F77">
        <f t="shared" si="8"/>
        <v>4.5417863640746009E-27</v>
      </c>
      <c r="G77">
        <f t="shared" si="5"/>
        <v>9.3859659818934224E-2</v>
      </c>
      <c r="H77">
        <f t="shared" si="9"/>
        <v>15.164119275978187</v>
      </c>
    </row>
    <row r="78" spans="3:8" x14ac:dyDescent="0.25">
      <c r="C78">
        <v>75</v>
      </c>
      <c r="D78">
        <f t="shared" si="6"/>
        <v>3372</v>
      </c>
      <c r="E78">
        <f t="shared" si="7"/>
        <v>0.36840380203212064</v>
      </c>
      <c r="F78">
        <f t="shared" si="8"/>
        <v>1.6732113645427243E-27</v>
      </c>
      <c r="G78">
        <f t="shared" si="5"/>
        <v>0.2496439135657583</v>
      </c>
      <c r="H78">
        <f t="shared" si="9"/>
        <v>15.413763189543946</v>
      </c>
    </row>
    <row r="79" spans="3:8" x14ac:dyDescent="0.25">
      <c r="C79">
        <v>76</v>
      </c>
      <c r="D79">
        <f t="shared" si="6"/>
        <v>5721</v>
      </c>
      <c r="E79">
        <f t="shared" si="7"/>
        <v>0.62504097017371352</v>
      </c>
      <c r="F79">
        <f t="shared" si="8"/>
        <v>1.0458256545994675E-27</v>
      </c>
      <c r="G79">
        <f t="shared" si="5"/>
        <v>0.11748451977906266</v>
      </c>
      <c r="H79">
        <f t="shared" si="9"/>
        <v>15.53124770932301</v>
      </c>
    </row>
    <row r="80" spans="3:8" x14ac:dyDescent="0.25">
      <c r="C80">
        <v>77</v>
      </c>
      <c r="D80">
        <f t="shared" si="6"/>
        <v>8151</v>
      </c>
      <c r="E80">
        <f t="shared" si="7"/>
        <v>0.8905276958374303</v>
      </c>
      <c r="F80">
        <f t="shared" si="8"/>
        <v>9.3133671043813606E-28</v>
      </c>
      <c r="G80">
        <f t="shared" si="5"/>
        <v>2.8985268822580491E-2</v>
      </c>
      <c r="H80">
        <f t="shared" si="9"/>
        <v>15.56023297814559</v>
      </c>
    </row>
    <row r="81" spans="3:8" x14ac:dyDescent="0.25">
      <c r="C81">
        <v>78</v>
      </c>
      <c r="D81">
        <f t="shared" si="6"/>
        <v>4668</v>
      </c>
      <c r="E81">
        <f t="shared" si="7"/>
        <v>0.50999672238610294</v>
      </c>
      <c r="F81">
        <f t="shared" si="8"/>
        <v>4.7497866976130442E-28</v>
      </c>
      <c r="G81">
        <f t="shared" si="5"/>
        <v>0.16833774499458318</v>
      </c>
      <c r="H81">
        <f t="shared" si="9"/>
        <v>15.728570723140173</v>
      </c>
    </row>
    <row r="82" spans="3:8" x14ac:dyDescent="0.25">
      <c r="C82">
        <v>79</v>
      </c>
      <c r="D82">
        <f t="shared" si="6"/>
        <v>2643</v>
      </c>
      <c r="E82">
        <f t="shared" si="7"/>
        <v>0.28875778433300558</v>
      </c>
      <c r="F82">
        <f t="shared" si="8"/>
        <v>1.3715378828571263E-28</v>
      </c>
      <c r="G82">
        <f t="shared" si="5"/>
        <v>0.31054176469512251</v>
      </c>
      <c r="H82">
        <f t="shared" si="9"/>
        <v>16.039112487835297</v>
      </c>
    </row>
    <row r="83" spans="3:8" x14ac:dyDescent="0.25">
      <c r="C83">
        <v>80</v>
      </c>
      <c r="D83">
        <f t="shared" si="6"/>
        <v>4020</v>
      </c>
      <c r="E83">
        <f t="shared" si="7"/>
        <v>0.43920026220911179</v>
      </c>
      <c r="F83">
        <f t="shared" si="8"/>
        <v>6.023797977805799E-29</v>
      </c>
      <c r="G83">
        <f t="shared" si="5"/>
        <v>0.20569994794292815</v>
      </c>
      <c r="H83">
        <f t="shared" si="9"/>
        <v>16.244812435778226</v>
      </c>
    </row>
    <row r="84" spans="3:8" x14ac:dyDescent="0.25">
      <c r="C84">
        <v>81</v>
      </c>
      <c r="D84">
        <f t="shared" si="6"/>
        <v>4182</v>
      </c>
      <c r="E84">
        <f t="shared" si="7"/>
        <v>0.45689937725335955</v>
      </c>
      <c r="F84">
        <f t="shared" si="8"/>
        <v>2.7522695447595164E-29</v>
      </c>
      <c r="G84">
        <f t="shared" si="5"/>
        <v>0.19582302334905011</v>
      </c>
      <c r="H84">
        <f t="shared" si="9"/>
        <v>16.440635459127275</v>
      </c>
    </row>
    <row r="85" spans="3:8" x14ac:dyDescent="0.25">
      <c r="C85">
        <v>82</v>
      </c>
      <c r="D85">
        <f t="shared" si="6"/>
        <v>1509</v>
      </c>
      <c r="E85">
        <f t="shared" si="7"/>
        <v>0.16486397902327105</v>
      </c>
      <c r="F85">
        <f t="shared" si="8"/>
        <v>4.5375010849362069E-30</v>
      </c>
      <c r="G85">
        <f t="shared" si="5"/>
        <v>0.45065862865423262</v>
      </c>
      <c r="H85">
        <f t="shared" si="9"/>
        <v>16.891294087781507</v>
      </c>
    </row>
    <row r="86" spans="3:8" x14ac:dyDescent="0.25">
      <c r="C86">
        <v>83</v>
      </c>
      <c r="D86">
        <f t="shared" si="6"/>
        <v>4425</v>
      </c>
      <c r="E86">
        <f t="shared" si="7"/>
        <v>0.48344804981973122</v>
      </c>
      <c r="F86">
        <f t="shared" si="8"/>
        <v>2.1936460505673239E-30</v>
      </c>
      <c r="G86">
        <f t="shared" si="5"/>
        <v>0.18170285398568736</v>
      </c>
      <c r="H86">
        <f t="shared" si="9"/>
        <v>17.072996941767194</v>
      </c>
    </row>
    <row r="87" spans="3:8" x14ac:dyDescent="0.25">
      <c r="C87">
        <v>84</v>
      </c>
      <c r="D87">
        <f t="shared" si="6"/>
        <v>2076</v>
      </c>
      <c r="E87">
        <f t="shared" si="7"/>
        <v>0.22681088167813832</v>
      </c>
      <c r="F87">
        <f t="shared" si="8"/>
        <v>4.9754279481894075E-31</v>
      </c>
      <c r="G87">
        <f t="shared" si="5"/>
        <v>0.37090968227475002</v>
      </c>
      <c r="H87">
        <f t="shared" si="9"/>
        <v>17.443906624041944</v>
      </c>
    </row>
    <row r="88" spans="3:8" x14ac:dyDescent="0.25">
      <c r="C88">
        <v>85</v>
      </c>
      <c r="D88">
        <f t="shared" si="6"/>
        <v>8799</v>
      </c>
      <c r="E88">
        <f t="shared" si="7"/>
        <v>0.96132415601442145</v>
      </c>
      <c r="F88">
        <f t="shared" si="8"/>
        <v>4.7829990731037469E-31</v>
      </c>
      <c r="G88">
        <f t="shared" si="5"/>
        <v>9.860903934804665E-3</v>
      </c>
      <c r="H88">
        <f t="shared" si="9"/>
        <v>17.453767527976748</v>
      </c>
    </row>
    <row r="89" spans="3:8" x14ac:dyDescent="0.25">
      <c r="C89">
        <v>86</v>
      </c>
      <c r="D89">
        <f t="shared" si="6"/>
        <v>3129</v>
      </c>
      <c r="E89">
        <f t="shared" si="7"/>
        <v>0.34185512946574892</v>
      </c>
      <c r="F89">
        <f t="shared" si="8"/>
        <v>1.6350927673704386E-31</v>
      </c>
      <c r="G89">
        <f t="shared" si="5"/>
        <v>0.26834205742897432</v>
      </c>
      <c r="H89">
        <f t="shared" si="9"/>
        <v>17.722109585405722</v>
      </c>
    </row>
    <row r="90" spans="3:8" x14ac:dyDescent="0.25">
      <c r="C90">
        <v>87</v>
      </c>
      <c r="D90">
        <f t="shared" si="6"/>
        <v>5154</v>
      </c>
      <c r="E90">
        <f t="shared" si="7"/>
        <v>0.56309406751884628</v>
      </c>
      <c r="F90">
        <f t="shared" si="8"/>
        <v>9.207110371492669E-32</v>
      </c>
      <c r="G90">
        <f t="shared" si="5"/>
        <v>0.14357714554311723</v>
      </c>
      <c r="H90">
        <f t="shared" si="9"/>
        <v>17.865686730948838</v>
      </c>
    </row>
    <row r="91" spans="3:8" x14ac:dyDescent="0.25">
      <c r="C91">
        <v>88</v>
      </c>
      <c r="D91">
        <f t="shared" si="6"/>
        <v>3777</v>
      </c>
      <c r="E91">
        <f t="shared" si="7"/>
        <v>0.41265158964274007</v>
      </c>
      <c r="F91">
        <f t="shared" si="8"/>
        <v>3.7993287308126092E-32</v>
      </c>
      <c r="G91">
        <f t="shared" si="5"/>
        <v>0.22128791266808062</v>
      </c>
      <c r="H91">
        <f t="shared" si="9"/>
        <v>18.086974643616919</v>
      </c>
    </row>
    <row r="92" spans="3:8" x14ac:dyDescent="0.25">
      <c r="C92">
        <v>89</v>
      </c>
      <c r="D92">
        <f t="shared" si="6"/>
        <v>3615</v>
      </c>
      <c r="E92">
        <f t="shared" si="7"/>
        <v>0.39495247459849231</v>
      </c>
      <c r="F92">
        <f t="shared" si="8"/>
        <v>1.5005542840475889E-32</v>
      </c>
      <c r="G92">
        <f t="shared" si="5"/>
        <v>0.23224745969797855</v>
      </c>
      <c r="H92">
        <f t="shared" si="9"/>
        <v>18.3192221033149</v>
      </c>
    </row>
    <row r="93" spans="3:8" x14ac:dyDescent="0.25">
      <c r="C93">
        <v>90</v>
      </c>
      <c r="D93">
        <f t="shared" si="6"/>
        <v>6288</v>
      </c>
      <c r="E93">
        <f t="shared" si="7"/>
        <v>0.68698787282858076</v>
      </c>
      <c r="F93">
        <f t="shared" si="8"/>
        <v>1.0308625956616671E-32</v>
      </c>
      <c r="G93">
        <f t="shared" si="5"/>
        <v>9.3859659818934224E-2</v>
      </c>
      <c r="H93">
        <f t="shared" si="9"/>
        <v>18.413081763133835</v>
      </c>
    </row>
    <row r="94" spans="3:8" x14ac:dyDescent="0.25">
      <c r="C94">
        <v>91</v>
      </c>
      <c r="D94">
        <f t="shared" si="6"/>
        <v>3372</v>
      </c>
      <c r="E94">
        <f t="shared" si="7"/>
        <v>0.36840380203212064</v>
      </c>
      <c r="F94">
        <f t="shared" si="8"/>
        <v>3.7977369961445885E-33</v>
      </c>
      <c r="G94">
        <f t="shared" si="5"/>
        <v>0.2496439135657583</v>
      </c>
      <c r="H94">
        <f t="shared" si="9"/>
        <v>18.662725676699594</v>
      </c>
    </row>
    <row r="95" spans="3:8" x14ac:dyDescent="0.25">
      <c r="C95">
        <v>92</v>
      </c>
      <c r="D95">
        <f t="shared" si="6"/>
        <v>5721</v>
      </c>
      <c r="E95">
        <f t="shared" si="7"/>
        <v>0.62504097017371352</v>
      </c>
      <c r="F95">
        <f t="shared" si="8"/>
        <v>2.3737412165348181E-33</v>
      </c>
      <c r="G95">
        <f t="shared" si="5"/>
        <v>0.11748451977906266</v>
      </c>
      <c r="H95">
        <f t="shared" si="9"/>
        <v>18.780210196478656</v>
      </c>
    </row>
    <row r="96" spans="3:8" x14ac:dyDescent="0.25">
      <c r="C96">
        <v>93</v>
      </c>
      <c r="D96">
        <f t="shared" si="6"/>
        <v>8151</v>
      </c>
      <c r="E96">
        <f t="shared" si="7"/>
        <v>0.8905276958374303</v>
      </c>
      <c r="F96">
        <f t="shared" si="8"/>
        <v>2.1138822960750903E-33</v>
      </c>
      <c r="G96">
        <f t="shared" si="5"/>
        <v>2.8985268822580491E-2</v>
      </c>
      <c r="H96">
        <f t="shared" si="9"/>
        <v>18.809195465301237</v>
      </c>
    </row>
    <row r="97" spans="3:8" x14ac:dyDescent="0.25">
      <c r="C97">
        <v>94</v>
      </c>
      <c r="D97">
        <f t="shared" si="6"/>
        <v>4668</v>
      </c>
      <c r="E97">
        <f t="shared" si="7"/>
        <v>0.50999672238610294</v>
      </c>
      <c r="F97">
        <f t="shared" si="8"/>
        <v>1.0780730425083058E-33</v>
      </c>
      <c r="G97">
        <f t="shared" si="5"/>
        <v>0.16833774499458318</v>
      </c>
      <c r="H97">
        <f t="shared" si="9"/>
        <v>18.977533210295821</v>
      </c>
    </row>
    <row r="98" spans="3:8" x14ac:dyDescent="0.25">
      <c r="C98">
        <v>95</v>
      </c>
      <c r="D98">
        <f t="shared" si="6"/>
        <v>2643</v>
      </c>
      <c r="E98">
        <f t="shared" si="7"/>
        <v>0.28875778433300558</v>
      </c>
      <c r="F98">
        <f t="shared" si="8"/>
        <v>3.1130198310384052E-34</v>
      </c>
      <c r="G98">
        <f t="shared" si="5"/>
        <v>0.31054176469512251</v>
      </c>
      <c r="H98">
        <f t="shared" si="9"/>
        <v>19.288074974990945</v>
      </c>
    </row>
    <row r="99" spans="3:8" x14ac:dyDescent="0.25">
      <c r="C99">
        <v>96</v>
      </c>
      <c r="D99">
        <f t="shared" si="6"/>
        <v>4020</v>
      </c>
      <c r="E99">
        <f t="shared" si="7"/>
        <v>0.43920026220911179</v>
      </c>
      <c r="F99">
        <f t="shared" si="8"/>
        <v>1.3672391260542324E-34</v>
      </c>
      <c r="G99">
        <f t="shared" si="5"/>
        <v>0.20569994794292815</v>
      </c>
      <c r="H99">
        <f t="shared" si="9"/>
        <v>19.493774922933873</v>
      </c>
    </row>
    <row r="100" spans="3:8" x14ac:dyDescent="0.25">
      <c r="C100">
        <v>97</v>
      </c>
      <c r="D100">
        <f t="shared" si="6"/>
        <v>4182</v>
      </c>
      <c r="E100">
        <f t="shared" si="7"/>
        <v>0.45689937725335955</v>
      </c>
      <c r="F100">
        <f t="shared" si="8"/>
        <v>6.2469070525060635E-35</v>
      </c>
      <c r="G100">
        <f t="shared" si="5"/>
        <v>0.19582302334905011</v>
      </c>
      <c r="H100">
        <f t="shared" si="9"/>
        <v>19.689597946282923</v>
      </c>
    </row>
    <row r="101" spans="3:8" x14ac:dyDescent="0.25">
      <c r="C101">
        <v>98</v>
      </c>
      <c r="D101">
        <f t="shared" si="6"/>
        <v>1509</v>
      </c>
      <c r="E101">
        <f t="shared" si="7"/>
        <v>0.16486397902327105</v>
      </c>
      <c r="F101">
        <f t="shared" si="8"/>
        <v>1.0298899532646836E-35</v>
      </c>
      <c r="G101">
        <f t="shared" si="5"/>
        <v>0.45065862865423262</v>
      </c>
      <c r="H101">
        <f t="shared" si="9"/>
        <v>20.140256574937155</v>
      </c>
    </row>
    <row r="102" spans="3:8" x14ac:dyDescent="0.25">
      <c r="C102">
        <v>99</v>
      </c>
      <c r="D102">
        <f t="shared" si="6"/>
        <v>4425</v>
      </c>
      <c r="E102">
        <f t="shared" si="7"/>
        <v>0.48344804981973122</v>
      </c>
      <c r="F102">
        <f t="shared" si="8"/>
        <v>4.9789828943474542E-36</v>
      </c>
      <c r="G102">
        <f t="shared" si="5"/>
        <v>0.18170285398568736</v>
      </c>
      <c r="H102">
        <f t="shared" si="9"/>
        <v>20.321959428922842</v>
      </c>
    </row>
    <row r="103" spans="3:8" x14ac:dyDescent="0.25">
      <c r="C103">
        <v>100</v>
      </c>
      <c r="D103">
        <f t="shared" si="6"/>
        <v>2076</v>
      </c>
      <c r="E103">
        <f t="shared" si="7"/>
        <v>0.22681088167813832</v>
      </c>
      <c r="F103">
        <f t="shared" si="8"/>
        <v>1.1292875001273151E-36</v>
      </c>
      <c r="G103">
        <f t="shared" si="5"/>
        <v>0.37090968227475002</v>
      </c>
      <c r="H103">
        <f t="shared" si="9"/>
        <v>20.692869111197592</v>
      </c>
    </row>
    <row r="104" spans="3:8" x14ac:dyDescent="0.25">
      <c r="C104">
        <v>101</v>
      </c>
      <c r="D104">
        <f t="shared" si="6"/>
        <v>8799</v>
      </c>
      <c r="E104">
        <f t="shared" si="7"/>
        <v>0.96132415601442145</v>
      </c>
      <c r="F104">
        <f t="shared" si="8"/>
        <v>1.0856113529575271E-36</v>
      </c>
      <c r="G104">
        <f t="shared" si="5"/>
        <v>9.860903934804665E-3</v>
      </c>
      <c r="H104">
        <f t="shared" si="9"/>
        <v>20.702730015132396</v>
      </c>
    </row>
    <row r="105" spans="3:8" x14ac:dyDescent="0.25">
      <c r="C105">
        <v>102</v>
      </c>
      <c r="D105">
        <f t="shared" si="6"/>
        <v>3129</v>
      </c>
      <c r="E105">
        <f t="shared" si="7"/>
        <v>0.34185512946574892</v>
      </c>
      <c r="F105">
        <f t="shared" si="8"/>
        <v>3.7112180961478227E-37</v>
      </c>
      <c r="G105">
        <f t="shared" si="5"/>
        <v>0.26834205742897432</v>
      </c>
      <c r="H105">
        <f t="shared" si="9"/>
        <v>20.97107207256137</v>
      </c>
    </row>
    <row r="106" spans="3:8" x14ac:dyDescent="0.25">
      <c r="C106">
        <v>103</v>
      </c>
      <c r="D106">
        <f t="shared" si="6"/>
        <v>5154</v>
      </c>
      <c r="E106">
        <f t="shared" si="7"/>
        <v>0.56309406751884628</v>
      </c>
      <c r="F106">
        <f t="shared" si="8"/>
        <v>2.089764893209426E-37</v>
      </c>
      <c r="G106">
        <f t="shared" si="5"/>
        <v>0.14357714554311723</v>
      </c>
      <c r="H106">
        <f t="shared" si="9"/>
        <v>21.114649218104486</v>
      </c>
    </row>
    <row r="107" spans="3:8" x14ac:dyDescent="0.25">
      <c r="C107">
        <v>104</v>
      </c>
      <c r="D107">
        <f t="shared" si="6"/>
        <v>3777</v>
      </c>
      <c r="E107">
        <f t="shared" si="7"/>
        <v>0.41265158964274007</v>
      </c>
      <c r="F107">
        <f t="shared" si="8"/>
        <v>8.6234480516246057E-38</v>
      </c>
      <c r="G107">
        <f t="shared" si="5"/>
        <v>0.22128791266808062</v>
      </c>
      <c r="H107">
        <f t="shared" si="9"/>
        <v>21.335937130772567</v>
      </c>
    </row>
    <row r="108" spans="3:8" x14ac:dyDescent="0.25">
      <c r="C108">
        <v>105</v>
      </c>
      <c r="D108">
        <f t="shared" si="6"/>
        <v>3615</v>
      </c>
      <c r="E108">
        <f t="shared" si="7"/>
        <v>0.39495247459849231</v>
      </c>
      <c r="F108">
        <f t="shared" si="8"/>
        <v>3.4058521475606848E-38</v>
      </c>
      <c r="G108">
        <f t="shared" si="5"/>
        <v>0.23224745969797855</v>
      </c>
      <c r="H108">
        <f t="shared" si="9"/>
        <v>21.568184590470548</v>
      </c>
    </row>
    <row r="109" spans="3:8" x14ac:dyDescent="0.25">
      <c r="C109">
        <v>106</v>
      </c>
      <c r="D109">
        <f t="shared" si="6"/>
        <v>6288</v>
      </c>
      <c r="E109">
        <f t="shared" si="7"/>
        <v>0.68698787282858076</v>
      </c>
      <c r="F109">
        <f t="shared" si="8"/>
        <v>2.3397791220213684E-38</v>
      </c>
      <c r="G109">
        <f t="shared" si="5"/>
        <v>9.3859659818934224E-2</v>
      </c>
      <c r="H109">
        <f t="shared" si="9"/>
        <v>21.662044250289483</v>
      </c>
    </row>
    <row r="110" spans="3:8" x14ac:dyDescent="0.25">
      <c r="C110">
        <v>107</v>
      </c>
      <c r="D110">
        <f t="shared" si="6"/>
        <v>3372</v>
      </c>
      <c r="E110">
        <f t="shared" si="7"/>
        <v>0.36840380203212064</v>
      </c>
      <c r="F110">
        <f t="shared" si="8"/>
        <v>8.6198352446804933E-39</v>
      </c>
      <c r="G110">
        <f t="shared" si="5"/>
        <v>0.2496439135657583</v>
      </c>
      <c r="H110">
        <f t="shared" si="9"/>
        <v>21.911688163855242</v>
      </c>
    </row>
    <row r="111" spans="3:8" x14ac:dyDescent="0.25">
      <c r="C111">
        <v>108</v>
      </c>
      <c r="D111">
        <f t="shared" si="6"/>
        <v>5721</v>
      </c>
      <c r="E111">
        <f t="shared" si="7"/>
        <v>0.62504097017371352</v>
      </c>
      <c r="F111">
        <f t="shared" si="8"/>
        <v>5.387750184072665E-39</v>
      </c>
      <c r="G111">
        <f t="shared" si="5"/>
        <v>0.11748451977906266</v>
      </c>
      <c r="H111">
        <f t="shared" si="9"/>
        <v>22.029172683634304</v>
      </c>
    </row>
    <row r="112" spans="3:8" x14ac:dyDescent="0.25">
      <c r="C112">
        <v>109</v>
      </c>
      <c r="D112">
        <f t="shared" si="6"/>
        <v>8151</v>
      </c>
      <c r="E112">
        <f t="shared" si="7"/>
        <v>0.8905276958374303</v>
      </c>
      <c r="F112">
        <f t="shared" si="8"/>
        <v>4.7979407571699214E-39</v>
      </c>
      <c r="G112">
        <f t="shared" si="5"/>
        <v>2.8985268822580491E-2</v>
      </c>
      <c r="H112">
        <f t="shared" si="9"/>
        <v>22.058157952456884</v>
      </c>
    </row>
    <row r="113" spans="3:8" x14ac:dyDescent="0.25">
      <c r="C113">
        <v>110</v>
      </c>
      <c r="D113">
        <f t="shared" si="6"/>
        <v>4668</v>
      </c>
      <c r="E113">
        <f t="shared" si="7"/>
        <v>0.50999672238610294</v>
      </c>
      <c r="F113">
        <f t="shared" si="8"/>
        <v>2.4469340603593571E-39</v>
      </c>
      <c r="G113">
        <f t="shared" si="5"/>
        <v>0.16833774499458318</v>
      </c>
      <c r="H113">
        <f t="shared" si="9"/>
        <v>22.226495697451469</v>
      </c>
    </row>
    <row r="114" spans="3:8" x14ac:dyDescent="0.25">
      <c r="C114">
        <v>111</v>
      </c>
      <c r="D114">
        <f t="shared" si="6"/>
        <v>2643</v>
      </c>
      <c r="E114">
        <f t="shared" si="7"/>
        <v>0.28875778433300558</v>
      </c>
      <c r="F114">
        <f t="shared" si="8"/>
        <v>7.0657125767833291E-40</v>
      </c>
      <c r="G114">
        <f t="shared" si="5"/>
        <v>0.31054176469512251</v>
      </c>
      <c r="H114">
        <f t="shared" si="9"/>
        <v>22.537037462146593</v>
      </c>
    </row>
    <row r="115" spans="3:8" x14ac:dyDescent="0.25">
      <c r="C115">
        <v>112</v>
      </c>
      <c r="D115">
        <f t="shared" si="6"/>
        <v>4020</v>
      </c>
      <c r="E115">
        <f t="shared" si="7"/>
        <v>0.43920026220911179</v>
      </c>
      <c r="F115">
        <f t="shared" si="8"/>
        <v>3.1032628164174571E-40</v>
      </c>
      <c r="G115">
        <f t="shared" si="5"/>
        <v>0.20569994794292815</v>
      </c>
      <c r="H115">
        <f t="shared" si="9"/>
        <v>22.742737410089521</v>
      </c>
    </row>
    <row r="116" spans="3:8" x14ac:dyDescent="0.25">
      <c r="C116">
        <v>113</v>
      </c>
      <c r="D116">
        <f t="shared" si="6"/>
        <v>4182</v>
      </c>
      <c r="E116">
        <f t="shared" si="7"/>
        <v>0.45689937725335955</v>
      </c>
      <c r="F116">
        <f t="shared" si="8"/>
        <v>1.4178788482746427E-40</v>
      </c>
      <c r="G116">
        <f t="shared" si="5"/>
        <v>0.19582302334905011</v>
      </c>
      <c r="H116">
        <f t="shared" si="9"/>
        <v>22.938560433438571</v>
      </c>
    </row>
    <row r="117" spans="3:8" x14ac:dyDescent="0.25">
      <c r="C117">
        <v>114</v>
      </c>
      <c r="D117">
        <f t="shared" si="6"/>
        <v>1509</v>
      </c>
      <c r="E117">
        <f t="shared" si="7"/>
        <v>0.16486397902327105</v>
      </c>
      <c r="F117">
        <f t="shared" si="8"/>
        <v>2.3375714869949043E-41</v>
      </c>
      <c r="G117">
        <f t="shared" si="5"/>
        <v>0.45065862865423262</v>
      </c>
      <c r="H117">
        <f t="shared" si="9"/>
        <v>23.389219062092803</v>
      </c>
    </row>
    <row r="118" spans="3:8" x14ac:dyDescent="0.25">
      <c r="C118">
        <v>115</v>
      </c>
      <c r="D118">
        <f t="shared" si="6"/>
        <v>4425</v>
      </c>
      <c r="E118">
        <f t="shared" si="7"/>
        <v>0.48344804981973122</v>
      </c>
      <c r="F118">
        <f t="shared" si="8"/>
        <v>1.1300943767018956E-41</v>
      </c>
      <c r="G118">
        <f t="shared" si="5"/>
        <v>0.18170285398568736</v>
      </c>
      <c r="H118">
        <f t="shared" si="9"/>
        <v>23.57092191607849</v>
      </c>
    </row>
    <row r="119" spans="3:8" x14ac:dyDescent="0.25">
      <c r="C119">
        <v>116</v>
      </c>
      <c r="D119">
        <f t="shared" si="6"/>
        <v>2076</v>
      </c>
      <c r="E119">
        <f t="shared" si="7"/>
        <v>0.22681088167813832</v>
      </c>
      <c r="F119">
        <f t="shared" si="8"/>
        <v>2.5631770195926313E-42</v>
      </c>
      <c r="G119">
        <f t="shared" si="5"/>
        <v>0.37090968227475002</v>
      </c>
      <c r="H119">
        <f t="shared" si="9"/>
        <v>23.941831598353239</v>
      </c>
    </row>
    <row r="120" spans="3:8" x14ac:dyDescent="0.25">
      <c r="C120">
        <v>117</v>
      </c>
      <c r="D120">
        <f t="shared" si="6"/>
        <v>8799</v>
      </c>
      <c r="E120">
        <f t="shared" si="7"/>
        <v>0.96132415601442145</v>
      </c>
      <c r="F120">
        <f t="shared" si="8"/>
        <v>2.4640439850754465E-42</v>
      </c>
      <c r="G120">
        <f t="shared" si="5"/>
        <v>9.860903934804665E-3</v>
      </c>
      <c r="H120">
        <f t="shared" si="9"/>
        <v>23.951692502288044</v>
      </c>
    </row>
    <row r="121" spans="3:8" x14ac:dyDescent="0.25">
      <c r="C121">
        <v>118</v>
      </c>
      <c r="D121">
        <f t="shared" si="6"/>
        <v>3129</v>
      </c>
      <c r="E121">
        <f t="shared" si="7"/>
        <v>0.34185512946574892</v>
      </c>
      <c r="F121">
        <f t="shared" si="8"/>
        <v>8.4234607552726672E-43</v>
      </c>
      <c r="G121">
        <f t="shared" si="5"/>
        <v>0.26834205742897432</v>
      </c>
      <c r="H121">
        <f t="shared" si="9"/>
        <v>24.220034559717018</v>
      </c>
    </row>
    <row r="122" spans="3:8" x14ac:dyDescent="0.25">
      <c r="C122">
        <v>119</v>
      </c>
      <c r="D122">
        <f t="shared" si="6"/>
        <v>5154</v>
      </c>
      <c r="E122">
        <f t="shared" si="7"/>
        <v>0.56309406751884628</v>
      </c>
      <c r="F122">
        <f t="shared" si="8"/>
        <v>4.7432007792718594E-43</v>
      </c>
      <c r="G122">
        <f t="shared" si="5"/>
        <v>0.14357714554311723</v>
      </c>
      <c r="H122">
        <f t="shared" si="9"/>
        <v>24.363611705260134</v>
      </c>
    </row>
    <row r="123" spans="3:8" x14ac:dyDescent="0.25">
      <c r="C123">
        <v>120</v>
      </c>
      <c r="D123">
        <f t="shared" si="6"/>
        <v>3777</v>
      </c>
      <c r="E123">
        <f t="shared" si="7"/>
        <v>0.41265158964274007</v>
      </c>
      <c r="F123">
        <f t="shared" si="8"/>
        <v>1.9572893415612164E-43</v>
      </c>
      <c r="G123">
        <f t="shared" si="5"/>
        <v>0.22128791266808062</v>
      </c>
      <c r="H123">
        <f t="shared" si="9"/>
        <v>24.584899617928215</v>
      </c>
    </row>
    <row r="124" spans="3:8" x14ac:dyDescent="0.25">
      <c r="C124">
        <v>121</v>
      </c>
      <c r="D124">
        <f t="shared" si="6"/>
        <v>3615</v>
      </c>
      <c r="E124">
        <f t="shared" si="7"/>
        <v>0.39495247459849231</v>
      </c>
      <c r="F124">
        <f t="shared" si="8"/>
        <v>7.7303626895485606E-44</v>
      </c>
      <c r="H124">
        <f t="shared" si="9"/>
        <v>24.584899617928215</v>
      </c>
    </row>
    <row r="125" spans="3:8" x14ac:dyDescent="0.25">
      <c r="C125">
        <v>122</v>
      </c>
      <c r="D125">
        <f t="shared" si="6"/>
        <v>6288</v>
      </c>
      <c r="E125">
        <f t="shared" si="7"/>
        <v>0.68698787282858076</v>
      </c>
      <c r="F125">
        <f t="shared" si="8"/>
        <v>5.3106654202863924E-44</v>
      </c>
      <c r="H125">
        <f t="shared" si="9"/>
        <v>24.584899617928215</v>
      </c>
    </row>
    <row r="126" spans="3:8" x14ac:dyDescent="0.25">
      <c r="C126">
        <v>123</v>
      </c>
      <c r="D126">
        <f t="shared" si="6"/>
        <v>3372</v>
      </c>
      <c r="E126">
        <f t="shared" si="7"/>
        <v>0.36840380203212064</v>
      </c>
      <c r="F126">
        <f t="shared" si="8"/>
        <v>1.9564693321540169E-44</v>
      </c>
      <c r="H126">
        <f t="shared" si="9"/>
        <v>24.584899617928215</v>
      </c>
    </row>
    <row r="127" spans="3:8" x14ac:dyDescent="0.25">
      <c r="C127">
        <v>124</v>
      </c>
      <c r="D127">
        <f t="shared" si="6"/>
        <v>5721</v>
      </c>
      <c r="E127">
        <f t="shared" si="7"/>
        <v>0.62504097017371352</v>
      </c>
      <c r="F127">
        <f t="shared" si="8"/>
        <v>1.2228734894846642E-44</v>
      </c>
      <c r="H127">
        <f t="shared" si="9"/>
        <v>24.584899617928215</v>
      </c>
    </row>
    <row r="128" spans="3:8" x14ac:dyDescent="0.25">
      <c r="C128">
        <v>125</v>
      </c>
      <c r="D128">
        <f t="shared" si="6"/>
        <v>8151</v>
      </c>
      <c r="E128">
        <f t="shared" si="7"/>
        <v>0.8905276958374303</v>
      </c>
      <c r="F128">
        <f t="shared" si="8"/>
        <v>1.0890027108914561E-44</v>
      </c>
      <c r="H128">
        <f t="shared" si="9"/>
        <v>24.584899617928215</v>
      </c>
    </row>
    <row r="129" spans="3:8" x14ac:dyDescent="0.25">
      <c r="C129">
        <v>126</v>
      </c>
      <c r="D129">
        <f t="shared" si="6"/>
        <v>4668</v>
      </c>
      <c r="E129">
        <f t="shared" si="7"/>
        <v>0.50999672238610294</v>
      </c>
      <c r="F129">
        <f t="shared" si="8"/>
        <v>5.5538781322422345E-45</v>
      </c>
      <c r="H129">
        <f t="shared" si="9"/>
        <v>24.584899617928215</v>
      </c>
    </row>
    <row r="130" spans="3:8" x14ac:dyDescent="0.25">
      <c r="C130">
        <v>127</v>
      </c>
      <c r="D130">
        <f t="shared" si="6"/>
        <v>2643</v>
      </c>
      <c r="E130">
        <f t="shared" si="7"/>
        <v>0.28875778433300558</v>
      </c>
      <c r="F130">
        <f t="shared" si="8"/>
        <v>1.6037255439217989E-45</v>
      </c>
      <c r="H130">
        <f t="shared" si="9"/>
        <v>24.584899617928215</v>
      </c>
    </row>
    <row r="131" spans="3:8" x14ac:dyDescent="0.25">
      <c r="C131">
        <v>128</v>
      </c>
      <c r="D131">
        <f t="shared" si="6"/>
        <v>4020</v>
      </c>
      <c r="E131">
        <f t="shared" si="7"/>
        <v>0.43920026220911179</v>
      </c>
      <c r="F131">
        <f t="shared" si="8"/>
        <v>7.0435667940190448E-46</v>
      </c>
      <c r="H131">
        <f t="shared" si="9"/>
        <v>24.584899617928215</v>
      </c>
    </row>
    <row r="132" spans="3:8" x14ac:dyDescent="0.25">
      <c r="C132">
        <v>129</v>
      </c>
      <c r="D132">
        <f t="shared" si="6"/>
        <v>4182</v>
      </c>
      <c r="E132">
        <f t="shared" si="7"/>
        <v>0.45689937725335955</v>
      </c>
      <c r="F132">
        <f t="shared" si="8"/>
        <v>3.218201281829744E-46</v>
      </c>
      <c r="H132">
        <f t="shared" si="9"/>
        <v>24.584899617928215</v>
      </c>
    </row>
    <row r="133" spans="3:8" x14ac:dyDescent="0.25">
      <c r="C133">
        <v>130</v>
      </c>
      <c r="D133">
        <f t="shared" si="6"/>
        <v>1509</v>
      </c>
      <c r="E133">
        <f t="shared" si="7"/>
        <v>0.16486397902327105</v>
      </c>
      <c r="F133">
        <f t="shared" si="8"/>
        <v>5.3056546862024291E-47</v>
      </c>
      <c r="H133">
        <f t="shared" si="9"/>
        <v>24.584899617928215</v>
      </c>
    </row>
    <row r="134" spans="3:8" x14ac:dyDescent="0.25">
      <c r="C134">
        <v>131</v>
      </c>
      <c r="D134">
        <f t="shared" ref="D134:D146" si="10">MOD(379*D133,9153)</f>
        <v>4425</v>
      </c>
      <c r="E134">
        <f t="shared" ref="E134:E146" si="11">D134/9153</f>
        <v>0.48344804981973122</v>
      </c>
      <c r="F134">
        <f t="shared" ref="F134:F146" si="12">E134*F133</f>
        <v>2.5650084110614822E-47</v>
      </c>
      <c r="H134">
        <f t="shared" ref="H134:H139" si="13">H133+G134</f>
        <v>24.584899617928215</v>
      </c>
    </row>
    <row r="135" spans="3:8" x14ac:dyDescent="0.25">
      <c r="C135">
        <v>132</v>
      </c>
      <c r="D135">
        <f t="shared" si="10"/>
        <v>2076</v>
      </c>
      <c r="E135">
        <f t="shared" si="11"/>
        <v>0.22681088167813832</v>
      </c>
      <c r="F135">
        <f t="shared" si="12"/>
        <v>5.8177181922469545E-48</v>
      </c>
      <c r="H135">
        <f t="shared" si="13"/>
        <v>24.584899617928215</v>
      </c>
    </row>
    <row r="136" spans="3:8" x14ac:dyDescent="0.25">
      <c r="C136">
        <v>133</v>
      </c>
      <c r="D136">
        <f t="shared" si="10"/>
        <v>8799</v>
      </c>
      <c r="E136">
        <f t="shared" si="11"/>
        <v>0.96132415601442145</v>
      </c>
      <c r="F136">
        <f t="shared" si="12"/>
        <v>5.5927130310915491E-48</v>
      </c>
      <c r="H136">
        <f t="shared" si="13"/>
        <v>24.584899617928215</v>
      </c>
    </row>
    <row r="137" spans="3:8" x14ac:dyDescent="0.25">
      <c r="C137">
        <v>134</v>
      </c>
      <c r="D137">
        <f t="shared" si="10"/>
        <v>3129</v>
      </c>
      <c r="E137">
        <f t="shared" si="11"/>
        <v>0.34185512946574892</v>
      </c>
      <c r="F137">
        <f t="shared" si="12"/>
        <v>1.9118976373085826E-48</v>
      </c>
      <c r="H137">
        <f t="shared" si="13"/>
        <v>24.584899617928215</v>
      </c>
    </row>
    <row r="138" spans="3:8" x14ac:dyDescent="0.25">
      <c r="C138">
        <v>135</v>
      </c>
      <c r="D138">
        <f t="shared" si="10"/>
        <v>5154</v>
      </c>
      <c r="E138">
        <f t="shared" si="11"/>
        <v>0.56309406751884628</v>
      </c>
      <c r="F138">
        <f t="shared" si="12"/>
        <v>1.0765782172717618E-48</v>
      </c>
      <c r="H138">
        <f t="shared" si="13"/>
        <v>24.584899617928215</v>
      </c>
    </row>
    <row r="139" spans="3:8" x14ac:dyDescent="0.25">
      <c r="C139">
        <v>136</v>
      </c>
      <c r="D139">
        <f t="shared" si="10"/>
        <v>3777</v>
      </c>
      <c r="E139">
        <f t="shared" si="11"/>
        <v>0.41265158964274007</v>
      </c>
      <c r="F139">
        <f t="shared" si="12"/>
        <v>4.4425171273193968E-49</v>
      </c>
      <c r="H139">
        <f t="shared" si="13"/>
        <v>24.584899617928215</v>
      </c>
    </row>
    <row r="140" spans="3:8" x14ac:dyDescent="0.25">
      <c r="C140">
        <v>137</v>
      </c>
      <c r="D140">
        <f t="shared" si="10"/>
        <v>3615</v>
      </c>
      <c r="E140">
        <f t="shared" si="11"/>
        <v>0.39495247459849231</v>
      </c>
      <c r="F140">
        <f t="shared" si="12"/>
        <v>1.7545831328809812E-49</v>
      </c>
    </row>
    <row r="141" spans="3:8" x14ac:dyDescent="0.25">
      <c r="C141">
        <v>138</v>
      </c>
      <c r="D141">
        <f t="shared" si="10"/>
        <v>6288</v>
      </c>
      <c r="E141">
        <f t="shared" si="11"/>
        <v>0.68698787282858076</v>
      </c>
      <c r="F141">
        <f t="shared" si="12"/>
        <v>1.2053773341588123E-49</v>
      </c>
    </row>
    <row r="142" spans="3:8" x14ac:dyDescent="0.25">
      <c r="C142">
        <v>139</v>
      </c>
      <c r="D142">
        <f t="shared" si="10"/>
        <v>3372</v>
      </c>
      <c r="E142">
        <f t="shared" si="11"/>
        <v>0.36840380203212064</v>
      </c>
      <c r="F142">
        <f t="shared" si="12"/>
        <v>4.440655927874484E-50</v>
      </c>
    </row>
    <row r="143" spans="3:8" x14ac:dyDescent="0.25">
      <c r="C143">
        <v>140</v>
      </c>
      <c r="D143">
        <f t="shared" si="10"/>
        <v>5721</v>
      </c>
      <c r="E143">
        <f t="shared" si="11"/>
        <v>0.62504097017371352</v>
      </c>
      <c r="F143">
        <f t="shared" si="12"/>
        <v>2.7755918893663195E-50</v>
      </c>
    </row>
    <row r="144" spans="3:8" x14ac:dyDescent="0.25">
      <c r="C144">
        <v>141</v>
      </c>
      <c r="D144">
        <f t="shared" si="10"/>
        <v>8151</v>
      </c>
      <c r="E144">
        <f t="shared" si="11"/>
        <v>0.8905276958374303</v>
      </c>
      <c r="F144">
        <f t="shared" si="12"/>
        <v>2.4717414498224485E-50</v>
      </c>
    </row>
    <row r="145" spans="3:6" x14ac:dyDescent="0.25">
      <c r="C145">
        <v>142</v>
      </c>
      <c r="D145">
        <f t="shared" si="10"/>
        <v>4668</v>
      </c>
      <c r="E145">
        <f t="shared" si="11"/>
        <v>0.50999672238610294</v>
      </c>
      <c r="F145">
        <f t="shared" si="12"/>
        <v>1.2605800379953229E-50</v>
      </c>
    </row>
    <row r="146" spans="3:6" x14ac:dyDescent="0.25">
      <c r="C146">
        <v>143</v>
      </c>
      <c r="D146">
        <f t="shared" si="10"/>
        <v>2643</v>
      </c>
      <c r="E146">
        <f t="shared" si="11"/>
        <v>0.28875778433300558</v>
      </c>
      <c r="F146">
        <f t="shared" si="12"/>
        <v>3.6400229874594544E-51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B22D-C661-4671-BD90-A4C429E15DA0}">
  <dimension ref="A1:Q146"/>
  <sheetViews>
    <sheetView workbookViewId="0">
      <selection activeCell="AC138" sqref="AC138"/>
    </sheetView>
  </sheetViews>
  <sheetFormatPr defaultRowHeight="15" x14ac:dyDescent="0.25"/>
  <cols>
    <col min="7" max="7" width="13.5703125" customWidth="1"/>
  </cols>
  <sheetData>
    <row r="1" spans="1:9" x14ac:dyDescent="0.25">
      <c r="A1" t="s">
        <v>4</v>
      </c>
      <c r="H1" t="s">
        <v>3</v>
      </c>
      <c r="I1">
        <f>EXP(1)^(-3*1)</f>
        <v>4.9787068367863951E-2</v>
      </c>
    </row>
    <row r="3" spans="1:9" x14ac:dyDescent="0.25">
      <c r="D3" t="s">
        <v>0</v>
      </c>
      <c r="E3" t="s">
        <v>1</v>
      </c>
      <c r="F3" t="s">
        <v>2</v>
      </c>
      <c r="G3" t="s">
        <v>7</v>
      </c>
      <c r="H3" t="s">
        <v>8</v>
      </c>
    </row>
    <row r="4" spans="1:9" x14ac:dyDescent="0.25">
      <c r="C4">
        <v>1</v>
      </c>
      <c r="D4">
        <f>MOD(379*31479,9153)</f>
        <v>4182</v>
      </c>
      <c r="E4">
        <f>D4/9153</f>
        <v>0.45689937725335955</v>
      </c>
      <c r="F4">
        <f>E4</f>
        <v>0.45689937725335955</v>
      </c>
      <c r="G4">
        <f>(-(1/3)*LN(E4))</f>
        <v>0.26109736446540011</v>
      </c>
      <c r="H4">
        <f>G4</f>
        <v>0.26109736446540011</v>
      </c>
    </row>
    <row r="5" spans="1:9" x14ac:dyDescent="0.25">
      <c r="C5">
        <v>2</v>
      </c>
      <c r="D5">
        <f>MOD(379*D4,9153)</f>
        <v>1509</v>
      </c>
      <c r="E5">
        <f>D5/9153</f>
        <v>0.16486397902327105</v>
      </c>
      <c r="F5" s="1">
        <f>E5*F4</f>
        <v>7.5326249347243468E-2</v>
      </c>
      <c r="G5">
        <f t="shared" ref="G5:G68" si="0">(-(1/3)*LN(E5))</f>
        <v>0.60087817153897682</v>
      </c>
      <c r="H5" s="1">
        <f>H4+G5</f>
        <v>0.86197553600437693</v>
      </c>
    </row>
    <row r="6" spans="1:9" x14ac:dyDescent="0.25">
      <c r="C6">
        <v>3</v>
      </c>
      <c r="D6">
        <f t="shared" ref="D6:D69" si="1">MOD(379*D5,9153)</f>
        <v>4425</v>
      </c>
      <c r="E6">
        <f t="shared" ref="E6:E69" si="2">D6/9153</f>
        <v>0.48344804981973122</v>
      </c>
      <c r="F6">
        <f t="shared" ref="F6:F69" si="3">E6*F5</f>
        <v>3.6416328347159653E-2</v>
      </c>
      <c r="G6">
        <f t="shared" si="0"/>
        <v>0.24227047198091647</v>
      </c>
      <c r="H6">
        <f t="shared" ref="H6:H69" si="4">H5+G6</f>
        <v>1.1042460079852934</v>
      </c>
    </row>
    <row r="7" spans="1:9" x14ac:dyDescent="0.25">
      <c r="C7">
        <v>4</v>
      </c>
      <c r="D7">
        <f t="shared" si="1"/>
        <v>2076</v>
      </c>
      <c r="E7">
        <f t="shared" si="2"/>
        <v>0.22681088167813832</v>
      </c>
      <c r="F7">
        <f t="shared" si="3"/>
        <v>8.259619539899862E-3</v>
      </c>
      <c r="G7">
        <f t="shared" si="0"/>
        <v>0.49454624303299999</v>
      </c>
      <c r="H7">
        <f t="shared" si="4"/>
        <v>1.5987922510182933</v>
      </c>
    </row>
    <row r="8" spans="1:9" x14ac:dyDescent="0.25">
      <c r="C8">
        <v>5</v>
      </c>
      <c r="D8">
        <f t="shared" si="1"/>
        <v>8799</v>
      </c>
      <c r="E8">
        <f t="shared" si="2"/>
        <v>0.96132415601442145</v>
      </c>
      <c r="F8">
        <f t="shared" si="3"/>
        <v>7.9401717831944583E-3</v>
      </c>
      <c r="G8">
        <f t="shared" si="0"/>
        <v>1.3147871913072887E-2</v>
      </c>
      <c r="H8">
        <f t="shared" si="4"/>
        <v>1.6119401229313661</v>
      </c>
    </row>
    <row r="9" spans="1:9" x14ac:dyDescent="0.25">
      <c r="C9">
        <v>6</v>
      </c>
      <c r="D9">
        <f t="shared" si="1"/>
        <v>3129</v>
      </c>
      <c r="E9">
        <f t="shared" si="2"/>
        <v>0.34185512946574892</v>
      </c>
      <c r="F9">
        <f t="shared" si="3"/>
        <v>2.7143884529242279E-3</v>
      </c>
      <c r="G9">
        <f t="shared" si="0"/>
        <v>0.35778940990529906</v>
      </c>
      <c r="H9">
        <f t="shared" si="4"/>
        <v>1.9697295328366651</v>
      </c>
    </row>
    <row r="10" spans="1:9" x14ac:dyDescent="0.25">
      <c r="C10">
        <v>7</v>
      </c>
      <c r="D10">
        <f t="shared" si="1"/>
        <v>5154</v>
      </c>
      <c r="E10">
        <f t="shared" si="2"/>
        <v>0.56309406751884628</v>
      </c>
      <c r="F10">
        <f t="shared" si="3"/>
        <v>1.528456034783292E-3</v>
      </c>
      <c r="G10">
        <f t="shared" si="0"/>
        <v>0.19143619405748963</v>
      </c>
      <c r="H10">
        <f t="shared" si="4"/>
        <v>2.1611657268941546</v>
      </c>
    </row>
    <row r="11" spans="1:9" x14ac:dyDescent="0.25">
      <c r="C11">
        <v>8</v>
      </c>
      <c r="D11">
        <f t="shared" si="1"/>
        <v>3777</v>
      </c>
      <c r="E11">
        <f t="shared" si="2"/>
        <v>0.41265158964274007</v>
      </c>
      <c r="F11">
        <f t="shared" si="3"/>
        <v>6.3071981245236468E-4</v>
      </c>
      <c r="G11">
        <f t="shared" si="0"/>
        <v>0.29505055022410748</v>
      </c>
      <c r="H11">
        <f t="shared" si="4"/>
        <v>2.4562162771182621</v>
      </c>
    </row>
    <row r="12" spans="1:9" x14ac:dyDescent="0.25">
      <c r="C12">
        <v>9</v>
      </c>
      <c r="D12">
        <f t="shared" si="1"/>
        <v>3615</v>
      </c>
      <c r="E12">
        <f t="shared" si="2"/>
        <v>0.39495247459849231</v>
      </c>
      <c r="F12">
        <f t="shared" si="3"/>
        <v>2.4910435070635837E-4</v>
      </c>
      <c r="G12">
        <f t="shared" si="0"/>
        <v>0.30966327959730472</v>
      </c>
      <c r="H12">
        <f t="shared" si="4"/>
        <v>2.765879556715567</v>
      </c>
    </row>
    <row r="13" spans="1:9" x14ac:dyDescent="0.25">
      <c r="C13">
        <v>10</v>
      </c>
      <c r="D13">
        <f t="shared" si="1"/>
        <v>6288</v>
      </c>
      <c r="E13">
        <f t="shared" si="2"/>
        <v>0.68698787282858076</v>
      </c>
      <c r="F13">
        <f t="shared" si="3"/>
        <v>1.711316680041059E-4</v>
      </c>
      <c r="G13">
        <f t="shared" si="0"/>
        <v>0.12514621309191229</v>
      </c>
      <c r="H13">
        <f t="shared" si="4"/>
        <v>2.8910257698074791</v>
      </c>
    </row>
    <row r="14" spans="1:9" x14ac:dyDescent="0.25">
      <c r="C14">
        <v>11</v>
      </c>
      <c r="D14">
        <f t="shared" si="1"/>
        <v>3372</v>
      </c>
      <c r="E14">
        <f t="shared" si="2"/>
        <v>0.36840380203212064</v>
      </c>
      <c r="F14">
        <f t="shared" si="3"/>
        <v>6.3045557140811219E-5</v>
      </c>
      <c r="G14">
        <f t="shared" si="0"/>
        <v>0.33285855142101106</v>
      </c>
      <c r="H14">
        <f t="shared" si="4"/>
        <v>3.22388432122849</v>
      </c>
    </row>
    <row r="15" spans="1:9" x14ac:dyDescent="0.25">
      <c r="C15">
        <v>12</v>
      </c>
      <c r="D15">
        <f t="shared" si="1"/>
        <v>5721</v>
      </c>
      <c r="E15">
        <f t="shared" si="2"/>
        <v>0.62504097017371352</v>
      </c>
      <c r="F15">
        <f t="shared" si="3"/>
        <v>3.9406056200434939E-5</v>
      </c>
      <c r="G15">
        <f t="shared" si="0"/>
        <v>0.15664602637208352</v>
      </c>
      <c r="H15">
        <f t="shared" si="4"/>
        <v>3.3805303476005735</v>
      </c>
    </row>
    <row r="16" spans="1:9" x14ac:dyDescent="0.25">
      <c r="C16">
        <v>13</v>
      </c>
      <c r="D16">
        <f t="shared" si="1"/>
        <v>8151</v>
      </c>
      <c r="E16">
        <f t="shared" si="2"/>
        <v>0.8905276958374303</v>
      </c>
      <c r="F16">
        <f t="shared" si="3"/>
        <v>3.509218443021361E-5</v>
      </c>
      <c r="G16">
        <f t="shared" si="0"/>
        <v>3.8647025096773986E-2</v>
      </c>
      <c r="H16">
        <f t="shared" si="4"/>
        <v>3.4191773726973476</v>
      </c>
    </row>
    <row r="17" spans="3:8" x14ac:dyDescent="0.25">
      <c r="C17">
        <v>14</v>
      </c>
      <c r="D17">
        <f t="shared" si="1"/>
        <v>4668</v>
      </c>
      <c r="E17">
        <f t="shared" si="2"/>
        <v>0.50999672238610294</v>
      </c>
      <c r="F17">
        <f t="shared" si="3"/>
        <v>1.7896899040777574E-5</v>
      </c>
      <c r="G17">
        <f t="shared" si="0"/>
        <v>0.22445032665944423</v>
      </c>
      <c r="H17">
        <f t="shared" si="4"/>
        <v>3.643627699356792</v>
      </c>
    </row>
    <row r="18" spans="3:8" x14ac:dyDescent="0.25">
      <c r="C18">
        <v>15</v>
      </c>
      <c r="D18">
        <f t="shared" si="1"/>
        <v>2643</v>
      </c>
      <c r="E18">
        <f t="shared" si="2"/>
        <v>0.28875778433300558</v>
      </c>
      <c r="F18">
        <f t="shared" si="3"/>
        <v>5.1678689134464256E-6</v>
      </c>
      <c r="G18">
        <f t="shared" si="0"/>
        <v>0.41405568626016331</v>
      </c>
      <c r="H18">
        <f t="shared" si="4"/>
        <v>4.0576833856169552</v>
      </c>
    </row>
    <row r="19" spans="3:8" x14ac:dyDescent="0.25">
      <c r="C19">
        <v>16</v>
      </c>
      <c r="D19">
        <f t="shared" si="1"/>
        <v>4020</v>
      </c>
      <c r="E19">
        <f t="shared" si="2"/>
        <v>0.43920026220911179</v>
      </c>
      <c r="F19">
        <f t="shared" si="3"/>
        <v>2.2697293818479878E-6</v>
      </c>
      <c r="G19">
        <f t="shared" si="0"/>
        <v>0.27426659725723751</v>
      </c>
      <c r="H19">
        <f t="shared" si="4"/>
        <v>4.3319499828741925</v>
      </c>
    </row>
    <row r="20" spans="3:8" x14ac:dyDescent="0.25">
      <c r="C20">
        <v>17</v>
      </c>
      <c r="D20">
        <f t="shared" si="1"/>
        <v>4182</v>
      </c>
      <c r="E20">
        <f t="shared" si="2"/>
        <v>0.45689937725335955</v>
      </c>
      <c r="F20">
        <f t="shared" si="3"/>
        <v>1.0370379410999982E-6</v>
      </c>
      <c r="G20">
        <f t="shared" si="0"/>
        <v>0.26109736446540011</v>
      </c>
      <c r="H20">
        <f t="shared" si="4"/>
        <v>4.593047347339593</v>
      </c>
    </row>
    <row r="21" spans="3:8" x14ac:dyDescent="0.25">
      <c r="C21">
        <v>18</v>
      </c>
      <c r="D21">
        <f t="shared" si="1"/>
        <v>1509</v>
      </c>
      <c r="E21">
        <f t="shared" si="2"/>
        <v>0.16486397902327105</v>
      </c>
      <c r="F21">
        <f t="shared" si="3"/>
        <v>1.7097020136784631E-7</v>
      </c>
      <c r="G21">
        <f t="shared" si="0"/>
        <v>0.60087817153897682</v>
      </c>
      <c r="H21">
        <f t="shared" si="4"/>
        <v>5.1939255188785696</v>
      </c>
    </row>
    <row r="22" spans="3:8" x14ac:dyDescent="0.25">
      <c r="C22">
        <v>19</v>
      </c>
      <c r="D22">
        <f t="shared" si="1"/>
        <v>4425</v>
      </c>
      <c r="E22">
        <f t="shared" si="2"/>
        <v>0.48344804981973122</v>
      </c>
      <c r="F22">
        <f t="shared" si="3"/>
        <v>8.2655210428572045E-8</v>
      </c>
      <c r="G22">
        <f t="shared" si="0"/>
        <v>0.24227047198091647</v>
      </c>
      <c r="H22">
        <f t="shared" si="4"/>
        <v>5.4361959908594857</v>
      </c>
    </row>
    <row r="23" spans="3:8" x14ac:dyDescent="0.25">
      <c r="C23">
        <v>20</v>
      </c>
      <c r="D23">
        <f t="shared" si="1"/>
        <v>2076</v>
      </c>
      <c r="E23">
        <f t="shared" si="2"/>
        <v>0.22681088167813832</v>
      </c>
      <c r="F23">
        <f t="shared" si="3"/>
        <v>1.8747101152596478E-8</v>
      </c>
      <c r="G23">
        <f t="shared" si="0"/>
        <v>0.49454624303299999</v>
      </c>
      <c r="H23">
        <f t="shared" si="4"/>
        <v>5.9307422338924853</v>
      </c>
    </row>
    <row r="24" spans="3:8" x14ac:dyDescent="0.25">
      <c r="C24">
        <v>21</v>
      </c>
      <c r="D24">
        <f t="shared" si="1"/>
        <v>8799</v>
      </c>
      <c r="E24">
        <f t="shared" si="2"/>
        <v>0.96132415601442145</v>
      </c>
      <c r="F24">
        <f t="shared" si="3"/>
        <v>1.8022041193236797E-8</v>
      </c>
      <c r="G24">
        <f t="shared" si="0"/>
        <v>1.3147871913072887E-2</v>
      </c>
      <c r="H24">
        <f t="shared" si="4"/>
        <v>5.9438901058055587</v>
      </c>
    </row>
    <row r="25" spans="3:8" x14ac:dyDescent="0.25">
      <c r="C25">
        <v>22</v>
      </c>
      <c r="D25">
        <f t="shared" si="1"/>
        <v>3129</v>
      </c>
      <c r="E25">
        <f t="shared" si="2"/>
        <v>0.34185512946574892</v>
      </c>
      <c r="F25">
        <f t="shared" si="3"/>
        <v>6.1609272253510249E-9</v>
      </c>
      <c r="G25">
        <f t="shared" si="0"/>
        <v>0.35778940990529906</v>
      </c>
      <c r="H25">
        <f t="shared" si="4"/>
        <v>6.301679515710858</v>
      </c>
    </row>
    <row r="26" spans="3:8" x14ac:dyDescent="0.25">
      <c r="C26">
        <v>23</v>
      </c>
      <c r="D26">
        <f t="shared" si="1"/>
        <v>5154</v>
      </c>
      <c r="E26">
        <f t="shared" si="2"/>
        <v>0.56309406751884628</v>
      </c>
      <c r="F26">
        <f t="shared" si="3"/>
        <v>3.4691815710105082E-9</v>
      </c>
      <c r="G26">
        <f t="shared" si="0"/>
        <v>0.19143619405748963</v>
      </c>
      <c r="H26">
        <f t="shared" si="4"/>
        <v>6.4931157097683476</v>
      </c>
    </row>
    <row r="27" spans="3:8" x14ac:dyDescent="0.25">
      <c r="C27">
        <v>24</v>
      </c>
      <c r="D27">
        <f t="shared" si="1"/>
        <v>3777</v>
      </c>
      <c r="E27">
        <f t="shared" si="2"/>
        <v>0.41265158964274007</v>
      </c>
      <c r="F27">
        <f t="shared" si="3"/>
        <v>1.4315632900367845E-9</v>
      </c>
      <c r="G27">
        <f t="shared" si="0"/>
        <v>0.29505055022410748</v>
      </c>
      <c r="H27">
        <f t="shared" si="4"/>
        <v>6.7881662599924555</v>
      </c>
    </row>
    <row r="28" spans="3:8" x14ac:dyDescent="0.25">
      <c r="C28">
        <v>25</v>
      </c>
      <c r="D28">
        <f t="shared" si="1"/>
        <v>3615</v>
      </c>
      <c r="E28">
        <f t="shared" si="2"/>
        <v>0.39495247459849231</v>
      </c>
      <c r="F28">
        <f t="shared" si="3"/>
        <v>5.6539946394438718E-10</v>
      </c>
      <c r="G28">
        <f t="shared" si="0"/>
        <v>0.30966327959730472</v>
      </c>
      <c r="H28">
        <f t="shared" si="4"/>
        <v>7.0978295395897604</v>
      </c>
    </row>
    <row r="29" spans="3:8" x14ac:dyDescent="0.25">
      <c r="C29">
        <v>26</v>
      </c>
      <c r="D29">
        <f t="shared" si="1"/>
        <v>6288</v>
      </c>
      <c r="E29">
        <f t="shared" si="2"/>
        <v>0.68698787282858076</v>
      </c>
      <c r="F29">
        <f t="shared" si="3"/>
        <v>3.8842257503357442E-10</v>
      </c>
      <c r="G29">
        <f t="shared" si="0"/>
        <v>0.12514621309191229</v>
      </c>
      <c r="H29">
        <f t="shared" si="4"/>
        <v>7.2229757526816725</v>
      </c>
    </row>
    <row r="30" spans="3:8" x14ac:dyDescent="0.25">
      <c r="C30">
        <v>27</v>
      </c>
      <c r="D30">
        <f t="shared" si="1"/>
        <v>3372</v>
      </c>
      <c r="E30">
        <f t="shared" si="2"/>
        <v>0.36840380203212064</v>
      </c>
      <c r="F30">
        <f t="shared" si="3"/>
        <v>1.4309635343747547E-10</v>
      </c>
      <c r="G30">
        <f t="shared" si="0"/>
        <v>0.33285855142101106</v>
      </c>
      <c r="H30">
        <f t="shared" si="4"/>
        <v>7.5558343041026834</v>
      </c>
    </row>
    <row r="31" spans="3:8" x14ac:dyDescent="0.25">
      <c r="C31">
        <v>28</v>
      </c>
      <c r="D31">
        <f t="shared" si="1"/>
        <v>5721</v>
      </c>
      <c r="E31">
        <f t="shared" si="2"/>
        <v>0.62504097017371352</v>
      </c>
      <c r="F31">
        <f t="shared" si="3"/>
        <v>8.9441083580880272E-11</v>
      </c>
      <c r="G31">
        <f t="shared" si="0"/>
        <v>0.15664602637208352</v>
      </c>
      <c r="H31">
        <f t="shared" si="4"/>
        <v>7.7124803304747669</v>
      </c>
    </row>
    <row r="32" spans="3:8" x14ac:dyDescent="0.25">
      <c r="C32">
        <v>29</v>
      </c>
      <c r="D32">
        <f t="shared" si="1"/>
        <v>8151</v>
      </c>
      <c r="E32">
        <f t="shared" si="2"/>
        <v>0.8905276958374303</v>
      </c>
      <c r="F32">
        <f t="shared" si="3"/>
        <v>7.9649762074484327E-11</v>
      </c>
      <c r="G32">
        <f t="shared" si="0"/>
        <v>3.8647025096773986E-2</v>
      </c>
      <c r="H32">
        <f t="shared" si="4"/>
        <v>7.7511273555715405</v>
      </c>
    </row>
    <row r="33" spans="3:17" x14ac:dyDescent="0.25">
      <c r="C33">
        <v>30</v>
      </c>
      <c r="D33">
        <f t="shared" si="1"/>
        <v>4668</v>
      </c>
      <c r="E33">
        <f t="shared" si="2"/>
        <v>0.50999672238610294</v>
      </c>
      <c r="F33">
        <f t="shared" si="3"/>
        <v>4.0621117596819933E-11</v>
      </c>
      <c r="G33">
        <f t="shared" si="0"/>
        <v>0.22445032665944423</v>
      </c>
      <c r="H33">
        <f t="shared" si="4"/>
        <v>7.975577682230985</v>
      </c>
    </row>
    <row r="34" spans="3:17" x14ac:dyDescent="0.25">
      <c r="C34">
        <v>31</v>
      </c>
      <c r="D34">
        <f t="shared" si="1"/>
        <v>2643</v>
      </c>
      <c r="E34">
        <f t="shared" si="2"/>
        <v>0.28875778433300558</v>
      </c>
      <c r="F34">
        <f t="shared" si="3"/>
        <v>1.1729663914388189E-11</v>
      </c>
      <c r="G34">
        <f t="shared" si="0"/>
        <v>0.41405568626016331</v>
      </c>
      <c r="H34">
        <f t="shared" si="4"/>
        <v>8.3896333684911486</v>
      </c>
    </row>
    <row r="35" spans="3:17" x14ac:dyDescent="0.25">
      <c r="C35">
        <v>32</v>
      </c>
      <c r="D35">
        <f t="shared" si="1"/>
        <v>4020</v>
      </c>
      <c r="E35">
        <f t="shared" si="2"/>
        <v>0.43920026220911179</v>
      </c>
      <c r="F35">
        <f t="shared" si="3"/>
        <v>5.1516714668240491E-12</v>
      </c>
      <c r="G35">
        <f t="shared" si="0"/>
        <v>0.27426659725723751</v>
      </c>
      <c r="H35">
        <f t="shared" si="4"/>
        <v>8.6638999657483868</v>
      </c>
    </row>
    <row r="36" spans="3:17" x14ac:dyDescent="0.25">
      <c r="C36">
        <v>33</v>
      </c>
      <c r="D36">
        <f t="shared" si="1"/>
        <v>4182</v>
      </c>
      <c r="E36">
        <f t="shared" si="2"/>
        <v>0.45689937725335955</v>
      </c>
      <c r="F36">
        <f t="shared" si="3"/>
        <v>2.3537954850058095E-12</v>
      </c>
      <c r="G36">
        <f t="shared" si="0"/>
        <v>0.26109736446540011</v>
      </c>
      <c r="H36">
        <f t="shared" si="4"/>
        <v>8.9249973302137864</v>
      </c>
    </row>
    <row r="37" spans="3:17" x14ac:dyDescent="0.25">
      <c r="C37">
        <v>34</v>
      </c>
      <c r="D37">
        <f t="shared" si="1"/>
        <v>1509</v>
      </c>
      <c r="E37">
        <f t="shared" si="2"/>
        <v>0.16486397902327105</v>
      </c>
      <c r="F37">
        <f t="shared" si="3"/>
        <v>3.8805608946506789E-13</v>
      </c>
      <c r="G37">
        <f t="shared" si="0"/>
        <v>0.60087817153897682</v>
      </c>
      <c r="H37">
        <f t="shared" si="4"/>
        <v>9.525875501752763</v>
      </c>
    </row>
    <row r="38" spans="3:17" x14ac:dyDescent="0.25">
      <c r="C38">
        <v>35</v>
      </c>
      <c r="D38">
        <f t="shared" si="1"/>
        <v>4425</v>
      </c>
      <c r="E38">
        <f t="shared" si="2"/>
        <v>0.48344804981973122</v>
      </c>
      <c r="F38">
        <f t="shared" si="3"/>
        <v>1.8760495967255822E-13</v>
      </c>
      <c r="G38">
        <f t="shared" si="0"/>
        <v>0.24227047198091647</v>
      </c>
      <c r="H38">
        <f t="shared" si="4"/>
        <v>9.7681459737336791</v>
      </c>
    </row>
    <row r="39" spans="3:17" x14ac:dyDescent="0.25">
      <c r="C39">
        <v>36</v>
      </c>
      <c r="D39">
        <f t="shared" si="1"/>
        <v>2076</v>
      </c>
      <c r="E39">
        <f t="shared" si="2"/>
        <v>0.22681088167813832</v>
      </c>
      <c r="F39">
        <f t="shared" si="3"/>
        <v>4.255084631052451E-14</v>
      </c>
      <c r="G39">
        <f t="shared" si="0"/>
        <v>0.49454624303299999</v>
      </c>
      <c r="H39">
        <f t="shared" si="4"/>
        <v>10.262692216766679</v>
      </c>
    </row>
    <row r="40" spans="3:17" x14ac:dyDescent="0.25">
      <c r="C40">
        <v>37</v>
      </c>
      <c r="D40">
        <f t="shared" si="1"/>
        <v>8799</v>
      </c>
      <c r="E40">
        <f t="shared" si="2"/>
        <v>0.96132415601442145</v>
      </c>
      <c r="F40">
        <f t="shared" si="3"/>
        <v>4.0905156417164333E-14</v>
      </c>
      <c r="G40">
        <f t="shared" si="0"/>
        <v>1.3147871913072887E-2</v>
      </c>
      <c r="H40">
        <f t="shared" si="4"/>
        <v>10.275840088679752</v>
      </c>
    </row>
    <row r="41" spans="3:17" x14ac:dyDescent="0.25">
      <c r="C41">
        <v>38</v>
      </c>
      <c r="D41">
        <f t="shared" si="1"/>
        <v>3129</v>
      </c>
      <c r="E41">
        <f t="shared" si="2"/>
        <v>0.34185512946574892</v>
      </c>
      <c r="F41">
        <f t="shared" si="3"/>
        <v>1.3983637542806424E-14</v>
      </c>
      <c r="G41">
        <f t="shared" si="0"/>
        <v>0.35778940990529906</v>
      </c>
      <c r="H41">
        <f t="shared" si="4"/>
        <v>10.633629498585051</v>
      </c>
    </row>
    <row r="42" spans="3:17" x14ac:dyDescent="0.25">
      <c r="C42">
        <v>39</v>
      </c>
      <c r="D42">
        <f t="shared" si="1"/>
        <v>5154</v>
      </c>
      <c r="E42">
        <f t="shared" si="2"/>
        <v>0.56309406751884628</v>
      </c>
      <c r="F42">
        <f t="shared" si="3"/>
        <v>7.8741033426881146E-15</v>
      </c>
      <c r="G42">
        <f t="shared" si="0"/>
        <v>0.19143619405748963</v>
      </c>
      <c r="H42">
        <f t="shared" si="4"/>
        <v>10.825065692642541</v>
      </c>
    </row>
    <row r="43" spans="3:17" x14ac:dyDescent="0.25">
      <c r="C43" s="1">
        <v>40</v>
      </c>
      <c r="D43" s="1">
        <f t="shared" si="1"/>
        <v>3777</v>
      </c>
      <c r="E43" s="1">
        <f t="shared" si="2"/>
        <v>0.41265158964274007</v>
      </c>
      <c r="F43" s="1">
        <f t="shared" si="3"/>
        <v>3.2492612613714639E-15</v>
      </c>
      <c r="G43">
        <f t="shared" si="0"/>
        <v>0.29505055022410748</v>
      </c>
      <c r="H43" s="1">
        <f t="shared" si="4"/>
        <v>11.120116242866649</v>
      </c>
      <c r="J43" t="s">
        <v>5</v>
      </c>
      <c r="M43" t="s">
        <v>6</v>
      </c>
      <c r="Q43" t="s">
        <v>9</v>
      </c>
    </row>
    <row r="44" spans="3:17" x14ac:dyDescent="0.25">
      <c r="C44">
        <v>41</v>
      </c>
      <c r="D44">
        <f t="shared" si="1"/>
        <v>3615</v>
      </c>
      <c r="E44">
        <f t="shared" si="2"/>
        <v>0.39495247459849231</v>
      </c>
      <c r="F44">
        <f t="shared" si="3"/>
        <v>1.2833037757956781E-15</v>
      </c>
      <c r="G44">
        <f t="shared" si="0"/>
        <v>0.30966327959730472</v>
      </c>
      <c r="H44">
        <f t="shared" si="4"/>
        <v>11.429779522463953</v>
      </c>
      <c r="J44" s="2" t="s">
        <v>10</v>
      </c>
      <c r="K44">
        <v>1.2833037757956781E-15</v>
      </c>
    </row>
    <row r="45" spans="3:17" x14ac:dyDescent="0.25">
      <c r="C45">
        <v>42</v>
      </c>
      <c r="D45">
        <f t="shared" si="1"/>
        <v>6288</v>
      </c>
      <c r="E45">
        <f t="shared" si="2"/>
        <v>0.68698787282858076</v>
      </c>
      <c r="F45">
        <f t="shared" si="3"/>
        <v>8.8161413112675881E-16</v>
      </c>
      <c r="G45">
        <f t="shared" si="0"/>
        <v>0.12514621309191229</v>
      </c>
      <c r="H45">
        <f t="shared" si="4"/>
        <v>11.554925735555866</v>
      </c>
    </row>
    <row r="46" spans="3:17" x14ac:dyDescent="0.25">
      <c r="C46">
        <v>43</v>
      </c>
      <c r="D46">
        <f t="shared" si="1"/>
        <v>3372</v>
      </c>
      <c r="E46">
        <f t="shared" si="2"/>
        <v>0.36840380203212064</v>
      </c>
      <c r="F46">
        <f t="shared" si="3"/>
        <v>3.2478999783234251E-16</v>
      </c>
      <c r="G46">
        <f t="shared" si="0"/>
        <v>0.33285855142101106</v>
      </c>
      <c r="H46">
        <f t="shared" si="4"/>
        <v>11.887784286976878</v>
      </c>
    </row>
    <row r="47" spans="3:17" x14ac:dyDescent="0.25">
      <c r="C47">
        <v>44</v>
      </c>
      <c r="D47">
        <f t="shared" si="1"/>
        <v>5721</v>
      </c>
      <c r="E47">
        <f t="shared" si="2"/>
        <v>0.62504097017371352</v>
      </c>
      <c r="F47">
        <f t="shared" si="3"/>
        <v>2.0300705534784568E-16</v>
      </c>
      <c r="G47">
        <f t="shared" si="0"/>
        <v>0.15664602637208352</v>
      </c>
      <c r="H47">
        <f t="shared" si="4"/>
        <v>12.044430313348961</v>
      </c>
    </row>
    <row r="48" spans="3:17" x14ac:dyDescent="0.25">
      <c r="C48">
        <v>45</v>
      </c>
      <c r="D48">
        <f t="shared" si="1"/>
        <v>8151</v>
      </c>
      <c r="E48">
        <f t="shared" si="2"/>
        <v>0.8905276958374303</v>
      </c>
      <c r="F48">
        <f t="shared" si="3"/>
        <v>1.807834052376587E-16</v>
      </c>
      <c r="G48">
        <f t="shared" si="0"/>
        <v>3.8647025096773986E-2</v>
      </c>
      <c r="H48">
        <f t="shared" si="4"/>
        <v>12.083077338445735</v>
      </c>
    </row>
    <row r="49" spans="3:8" x14ac:dyDescent="0.25">
      <c r="C49">
        <v>46</v>
      </c>
      <c r="D49">
        <f t="shared" si="1"/>
        <v>4668</v>
      </c>
      <c r="E49">
        <f t="shared" si="2"/>
        <v>0.50999672238610294</v>
      </c>
      <c r="F49">
        <f t="shared" si="3"/>
        <v>9.2198944133004571E-17</v>
      </c>
      <c r="G49">
        <f t="shared" si="0"/>
        <v>0.22445032665944423</v>
      </c>
      <c r="H49">
        <f t="shared" si="4"/>
        <v>12.307527665105178</v>
      </c>
    </row>
    <row r="50" spans="3:8" x14ac:dyDescent="0.25">
      <c r="C50">
        <v>47</v>
      </c>
      <c r="D50">
        <f t="shared" si="1"/>
        <v>2643</v>
      </c>
      <c r="E50">
        <f t="shared" si="2"/>
        <v>0.28875778433300558</v>
      </c>
      <c r="F50">
        <f t="shared" si="3"/>
        <v>2.6623162825688965E-17</v>
      </c>
      <c r="G50">
        <f t="shared" si="0"/>
        <v>0.41405568626016331</v>
      </c>
      <c r="H50">
        <f t="shared" si="4"/>
        <v>12.721583351365341</v>
      </c>
    </row>
    <row r="51" spans="3:8" x14ac:dyDescent="0.25">
      <c r="C51">
        <v>48</v>
      </c>
      <c r="D51">
        <f t="shared" si="1"/>
        <v>4020</v>
      </c>
      <c r="E51">
        <f t="shared" si="2"/>
        <v>0.43920026220911179</v>
      </c>
      <c r="F51">
        <f t="shared" si="3"/>
        <v>1.1692900093878471E-17</v>
      </c>
      <c r="G51">
        <f t="shared" si="0"/>
        <v>0.27426659725723751</v>
      </c>
      <c r="H51">
        <f t="shared" si="4"/>
        <v>12.995849948622579</v>
      </c>
    </row>
    <row r="52" spans="3:8" x14ac:dyDescent="0.25">
      <c r="C52">
        <v>49</v>
      </c>
      <c r="D52">
        <f t="shared" si="1"/>
        <v>4182</v>
      </c>
      <c r="E52">
        <f t="shared" si="2"/>
        <v>0.45689937725335955</v>
      </c>
      <c r="F52">
        <f t="shared" si="3"/>
        <v>5.3424787711788228E-18</v>
      </c>
      <c r="G52">
        <f t="shared" si="0"/>
        <v>0.26109736446540011</v>
      </c>
      <c r="H52">
        <f t="shared" si="4"/>
        <v>13.256947313087979</v>
      </c>
    </row>
    <row r="53" spans="3:8" x14ac:dyDescent="0.25">
      <c r="C53">
        <v>50</v>
      </c>
      <c r="D53">
        <f t="shared" si="1"/>
        <v>1509</v>
      </c>
      <c r="E53">
        <f t="shared" si="2"/>
        <v>0.16486397902327105</v>
      </c>
      <c r="F53">
        <f t="shared" si="3"/>
        <v>8.8078230806389639E-19</v>
      </c>
      <c r="G53">
        <f t="shared" si="0"/>
        <v>0.60087817153897682</v>
      </c>
      <c r="H53">
        <f t="shared" si="4"/>
        <v>13.857825484626956</v>
      </c>
    </row>
    <row r="54" spans="3:8" x14ac:dyDescent="0.25">
      <c r="C54">
        <v>51</v>
      </c>
      <c r="D54">
        <f t="shared" si="1"/>
        <v>4425</v>
      </c>
      <c r="E54">
        <f t="shared" si="2"/>
        <v>0.48344804981973122</v>
      </c>
      <c r="F54">
        <f t="shared" si="3"/>
        <v>4.2581248914921242E-19</v>
      </c>
      <c r="G54">
        <f t="shared" si="0"/>
        <v>0.24227047198091647</v>
      </c>
      <c r="H54">
        <f t="shared" si="4"/>
        <v>14.100095956607872</v>
      </c>
    </row>
    <row r="55" spans="3:8" x14ac:dyDescent="0.25">
      <c r="C55">
        <v>52</v>
      </c>
      <c r="D55">
        <f t="shared" si="1"/>
        <v>2076</v>
      </c>
      <c r="E55">
        <f t="shared" si="2"/>
        <v>0.22681088167813832</v>
      </c>
      <c r="F55">
        <f t="shared" si="3"/>
        <v>9.6578906093495573E-20</v>
      </c>
      <c r="G55">
        <f t="shared" si="0"/>
        <v>0.49454624303299999</v>
      </c>
      <c r="H55">
        <f t="shared" si="4"/>
        <v>14.594642199640871</v>
      </c>
    </row>
    <row r="56" spans="3:8" x14ac:dyDescent="0.25">
      <c r="C56">
        <v>53</v>
      </c>
      <c r="D56">
        <f t="shared" si="1"/>
        <v>8799</v>
      </c>
      <c r="E56">
        <f t="shared" si="2"/>
        <v>0.96132415601442145</v>
      </c>
      <c r="F56">
        <f t="shared" si="3"/>
        <v>9.2843635389125698E-20</v>
      </c>
      <c r="G56">
        <f t="shared" si="0"/>
        <v>1.3147871913072887E-2</v>
      </c>
      <c r="H56">
        <f t="shared" si="4"/>
        <v>14.607790071553945</v>
      </c>
    </row>
    <row r="57" spans="3:8" x14ac:dyDescent="0.25">
      <c r="C57">
        <v>54</v>
      </c>
      <c r="D57">
        <f t="shared" si="1"/>
        <v>3129</v>
      </c>
      <c r="E57">
        <f t="shared" si="2"/>
        <v>0.34185512946574892</v>
      </c>
      <c r="F57">
        <f t="shared" si="3"/>
        <v>3.1739072996020354E-20</v>
      </c>
      <c r="G57">
        <f t="shared" si="0"/>
        <v>0.35778940990529906</v>
      </c>
      <c r="H57">
        <f t="shared" si="4"/>
        <v>14.965579481459244</v>
      </c>
    </row>
    <row r="58" spans="3:8" x14ac:dyDescent="0.25">
      <c r="C58">
        <v>55</v>
      </c>
      <c r="D58">
        <f t="shared" si="1"/>
        <v>5154</v>
      </c>
      <c r="E58">
        <f t="shared" si="2"/>
        <v>0.56309406751884628</v>
      </c>
      <c r="F58">
        <f t="shared" si="3"/>
        <v>1.7872083712606674E-20</v>
      </c>
      <c r="G58">
        <f t="shared" si="0"/>
        <v>0.19143619405748963</v>
      </c>
      <c r="H58">
        <f t="shared" si="4"/>
        <v>15.157015675516734</v>
      </c>
    </row>
    <row r="59" spans="3:8" x14ac:dyDescent="0.25">
      <c r="C59">
        <v>56</v>
      </c>
      <c r="D59">
        <f t="shared" si="1"/>
        <v>3777</v>
      </c>
      <c r="E59">
        <f t="shared" si="2"/>
        <v>0.41265158964274007</v>
      </c>
      <c r="F59">
        <f t="shared" si="3"/>
        <v>7.3749437542352677E-21</v>
      </c>
      <c r="G59">
        <f t="shared" si="0"/>
        <v>0.29505055022410748</v>
      </c>
      <c r="H59">
        <f t="shared" si="4"/>
        <v>15.452066225740841</v>
      </c>
    </row>
    <row r="60" spans="3:8" x14ac:dyDescent="0.25">
      <c r="C60">
        <v>57</v>
      </c>
      <c r="D60">
        <f t="shared" si="1"/>
        <v>3615</v>
      </c>
      <c r="E60">
        <f t="shared" si="2"/>
        <v>0.39495247459849231</v>
      </c>
      <c r="F60">
        <f t="shared" si="3"/>
        <v>2.912752285759914E-21</v>
      </c>
      <c r="G60">
        <f t="shared" si="0"/>
        <v>0.30966327959730472</v>
      </c>
      <c r="H60">
        <f t="shared" si="4"/>
        <v>15.761729505338145</v>
      </c>
    </row>
    <row r="61" spans="3:8" x14ac:dyDescent="0.25">
      <c r="C61">
        <v>58</v>
      </c>
      <c r="D61">
        <f t="shared" si="1"/>
        <v>6288</v>
      </c>
      <c r="E61">
        <f t="shared" si="2"/>
        <v>0.68698787282858076</v>
      </c>
      <c r="F61">
        <f t="shared" si="3"/>
        <v>2.0010254968707895E-21</v>
      </c>
      <c r="G61">
        <f t="shared" si="0"/>
        <v>0.12514621309191229</v>
      </c>
      <c r="H61">
        <f t="shared" si="4"/>
        <v>15.886875718430058</v>
      </c>
    </row>
    <row r="62" spans="3:8" x14ac:dyDescent="0.25">
      <c r="C62">
        <v>59</v>
      </c>
      <c r="D62">
        <f t="shared" si="1"/>
        <v>3372</v>
      </c>
      <c r="E62">
        <f t="shared" si="2"/>
        <v>0.36840380203212064</v>
      </c>
      <c r="F62">
        <f t="shared" si="3"/>
        <v>7.3718540101041214E-22</v>
      </c>
      <c r="G62">
        <f t="shared" si="0"/>
        <v>0.33285855142101106</v>
      </c>
      <c r="H62">
        <f t="shared" si="4"/>
        <v>16.21973426985107</v>
      </c>
    </row>
    <row r="63" spans="3:8" x14ac:dyDescent="0.25">
      <c r="C63">
        <v>60</v>
      </c>
      <c r="D63">
        <f t="shared" si="1"/>
        <v>5721</v>
      </c>
      <c r="E63">
        <f t="shared" si="2"/>
        <v>0.62504097017371352</v>
      </c>
      <c r="F63">
        <f t="shared" si="3"/>
        <v>4.6077107824544603E-22</v>
      </c>
      <c r="G63">
        <f t="shared" si="0"/>
        <v>0.15664602637208352</v>
      </c>
      <c r="H63">
        <f t="shared" si="4"/>
        <v>16.376380296223154</v>
      </c>
    </row>
    <row r="64" spans="3:8" x14ac:dyDescent="0.25">
      <c r="C64">
        <v>61</v>
      </c>
      <c r="D64">
        <f t="shared" si="1"/>
        <v>8151</v>
      </c>
      <c r="E64">
        <f t="shared" si="2"/>
        <v>0.8905276958374303</v>
      </c>
      <c r="F64">
        <f t="shared" si="3"/>
        <v>4.1032940661844537E-22</v>
      </c>
      <c r="G64">
        <f t="shared" si="0"/>
        <v>3.8647025096773986E-2</v>
      </c>
      <c r="H64">
        <f t="shared" si="4"/>
        <v>16.415027321319929</v>
      </c>
    </row>
    <row r="65" spans="3:8" x14ac:dyDescent="0.25">
      <c r="C65">
        <v>62</v>
      </c>
      <c r="D65">
        <f t="shared" si="1"/>
        <v>4668</v>
      </c>
      <c r="E65">
        <f t="shared" si="2"/>
        <v>0.50999672238610294</v>
      </c>
      <c r="F65">
        <f t="shared" si="3"/>
        <v>2.0926665247404164E-22</v>
      </c>
      <c r="G65">
        <f t="shared" si="0"/>
        <v>0.22445032665944423</v>
      </c>
      <c r="H65">
        <f t="shared" si="4"/>
        <v>16.639477647979373</v>
      </c>
    </row>
    <row r="66" spans="3:8" x14ac:dyDescent="0.25">
      <c r="C66">
        <v>63</v>
      </c>
      <c r="D66">
        <f t="shared" si="1"/>
        <v>2643</v>
      </c>
      <c r="E66">
        <f t="shared" si="2"/>
        <v>0.28875778433300558</v>
      </c>
      <c r="F66">
        <f t="shared" si="3"/>
        <v>6.0427374903189342E-23</v>
      </c>
      <c r="G66">
        <f t="shared" si="0"/>
        <v>0.41405568626016331</v>
      </c>
      <c r="H66">
        <f t="shared" si="4"/>
        <v>17.053533334239535</v>
      </c>
    </row>
    <row r="67" spans="3:8" x14ac:dyDescent="0.25">
      <c r="C67">
        <v>64</v>
      </c>
      <c r="D67">
        <f t="shared" si="1"/>
        <v>4020</v>
      </c>
      <c r="E67">
        <f t="shared" si="2"/>
        <v>0.43920026220911179</v>
      </c>
      <c r="F67">
        <f t="shared" si="3"/>
        <v>2.6539718902089061E-23</v>
      </c>
      <c r="G67">
        <f t="shared" si="0"/>
        <v>0.27426659725723751</v>
      </c>
      <c r="H67">
        <f t="shared" si="4"/>
        <v>17.327799931496774</v>
      </c>
    </row>
    <row r="68" spans="3:8" x14ac:dyDescent="0.25">
      <c r="C68">
        <v>65</v>
      </c>
      <c r="D68">
        <f t="shared" si="1"/>
        <v>4182</v>
      </c>
      <c r="E68">
        <f t="shared" si="2"/>
        <v>0.45689937725335955</v>
      </c>
      <c r="F68">
        <f t="shared" si="3"/>
        <v>1.2125981038843707E-23</v>
      </c>
      <c r="G68">
        <f t="shared" si="0"/>
        <v>0.26109736446540011</v>
      </c>
      <c r="H68">
        <f t="shared" si="4"/>
        <v>17.588897295962173</v>
      </c>
    </row>
    <row r="69" spans="3:8" x14ac:dyDescent="0.25">
      <c r="C69">
        <v>66</v>
      </c>
      <c r="D69">
        <f t="shared" si="1"/>
        <v>1509</v>
      </c>
      <c r="E69">
        <f t="shared" si="2"/>
        <v>0.16486397902327105</v>
      </c>
      <c r="F69">
        <f t="shared" si="3"/>
        <v>1.9991374836245115E-24</v>
      </c>
      <c r="G69">
        <f t="shared" ref="G69:G123" si="5">(-(1/3)*LN(E69))</f>
        <v>0.60087817153897682</v>
      </c>
      <c r="H69">
        <f t="shared" si="4"/>
        <v>18.18977546750115</v>
      </c>
    </row>
    <row r="70" spans="3:8" x14ac:dyDescent="0.25">
      <c r="C70">
        <v>67</v>
      </c>
      <c r="D70">
        <f t="shared" ref="D70:D133" si="6">MOD(379*D69,9153)</f>
        <v>4425</v>
      </c>
      <c r="E70">
        <f t="shared" ref="E70:E133" si="7">D70/9153</f>
        <v>0.48344804981973122</v>
      </c>
      <c r="F70">
        <f t="shared" ref="F70:F133" si="8">E70*F69</f>
        <v>9.6647911777979488E-25</v>
      </c>
      <c r="G70">
        <f t="shared" si="5"/>
        <v>0.24227047198091647</v>
      </c>
      <c r="H70">
        <f t="shared" ref="H70:H133" si="9">H69+G70</f>
        <v>18.432045939482066</v>
      </c>
    </row>
    <row r="71" spans="3:8" x14ac:dyDescent="0.25">
      <c r="C71">
        <v>68</v>
      </c>
      <c r="D71">
        <f t="shared" si="6"/>
        <v>2076</v>
      </c>
      <c r="E71">
        <f t="shared" si="7"/>
        <v>0.22681088167813832</v>
      </c>
      <c r="F71">
        <f t="shared" si="8"/>
        <v>2.1920798082714457E-25</v>
      </c>
      <c r="G71">
        <f t="shared" si="5"/>
        <v>0.49454624303299999</v>
      </c>
      <c r="H71">
        <f t="shared" si="9"/>
        <v>18.926592182515066</v>
      </c>
    </row>
    <row r="72" spans="3:8" x14ac:dyDescent="0.25">
      <c r="C72">
        <v>69</v>
      </c>
      <c r="D72">
        <f t="shared" si="6"/>
        <v>8799</v>
      </c>
      <c r="E72">
        <f t="shared" si="7"/>
        <v>0.96132415601442145</v>
      </c>
      <c r="F72">
        <f t="shared" si="8"/>
        <v>2.1072992716028022E-25</v>
      </c>
      <c r="G72">
        <f t="shared" si="5"/>
        <v>1.3147871913072887E-2</v>
      </c>
      <c r="H72">
        <f t="shared" si="9"/>
        <v>18.939740054428139</v>
      </c>
    </row>
    <row r="73" spans="3:8" x14ac:dyDescent="0.25">
      <c r="C73">
        <v>70</v>
      </c>
      <c r="D73">
        <f t="shared" si="6"/>
        <v>3129</v>
      </c>
      <c r="E73">
        <f t="shared" si="7"/>
        <v>0.34185512946574892</v>
      </c>
      <c r="F73">
        <f t="shared" si="8"/>
        <v>7.2039106531685437E-26</v>
      </c>
      <c r="G73">
        <f t="shared" si="5"/>
        <v>0.35778940990529906</v>
      </c>
      <c r="H73">
        <f t="shared" si="9"/>
        <v>19.297529464333437</v>
      </c>
    </row>
    <row r="74" spans="3:8" x14ac:dyDescent="0.25">
      <c r="C74">
        <v>71</v>
      </c>
      <c r="D74">
        <f t="shared" si="6"/>
        <v>5154</v>
      </c>
      <c r="E74">
        <f t="shared" si="7"/>
        <v>0.56309406751884628</v>
      </c>
      <c r="F74">
        <f t="shared" si="8"/>
        <v>4.0564793517350239E-26</v>
      </c>
      <c r="G74">
        <f t="shared" si="5"/>
        <v>0.19143619405748963</v>
      </c>
      <c r="H74">
        <f t="shared" si="9"/>
        <v>19.488965658390928</v>
      </c>
    </row>
    <row r="75" spans="3:8" x14ac:dyDescent="0.25">
      <c r="C75">
        <v>72</v>
      </c>
      <c r="D75">
        <f t="shared" si="6"/>
        <v>3777</v>
      </c>
      <c r="E75">
        <f t="shared" si="7"/>
        <v>0.41265158964274007</v>
      </c>
      <c r="F75">
        <f t="shared" si="8"/>
        <v>1.6739126528464095E-26</v>
      </c>
      <c r="G75">
        <f t="shared" si="5"/>
        <v>0.29505055022410748</v>
      </c>
      <c r="H75">
        <f t="shared" si="9"/>
        <v>19.784016208615036</v>
      </c>
    </row>
    <row r="76" spans="3:8" x14ac:dyDescent="0.25">
      <c r="C76">
        <v>73</v>
      </c>
      <c r="D76">
        <f t="shared" si="6"/>
        <v>3615</v>
      </c>
      <c r="E76">
        <f t="shared" si="7"/>
        <v>0.39495247459849231</v>
      </c>
      <c r="F76">
        <f t="shared" si="8"/>
        <v>6.6111594450341642E-27</v>
      </c>
      <c r="G76">
        <f t="shared" si="5"/>
        <v>0.30966327959730472</v>
      </c>
      <c r="H76">
        <f t="shared" si="9"/>
        <v>20.093679488212342</v>
      </c>
    </row>
    <row r="77" spans="3:8" x14ac:dyDescent="0.25">
      <c r="C77">
        <v>74</v>
      </c>
      <c r="D77">
        <f t="shared" si="6"/>
        <v>6288</v>
      </c>
      <c r="E77">
        <f t="shared" si="7"/>
        <v>0.68698787282858076</v>
      </c>
      <c r="F77">
        <f t="shared" si="8"/>
        <v>4.5417863640746009E-27</v>
      </c>
      <c r="G77">
        <f t="shared" si="5"/>
        <v>0.12514621309191229</v>
      </c>
      <c r="H77">
        <f t="shared" si="9"/>
        <v>20.218825701304254</v>
      </c>
    </row>
    <row r="78" spans="3:8" x14ac:dyDescent="0.25">
      <c r="C78">
        <v>75</v>
      </c>
      <c r="D78">
        <f t="shared" si="6"/>
        <v>3372</v>
      </c>
      <c r="E78">
        <f t="shared" si="7"/>
        <v>0.36840380203212064</v>
      </c>
      <c r="F78">
        <f t="shared" si="8"/>
        <v>1.6732113645427243E-27</v>
      </c>
      <c r="G78">
        <f t="shared" si="5"/>
        <v>0.33285855142101106</v>
      </c>
      <c r="H78">
        <f t="shared" si="9"/>
        <v>20.551684252725266</v>
      </c>
    </row>
    <row r="79" spans="3:8" x14ac:dyDescent="0.25">
      <c r="C79">
        <v>76</v>
      </c>
      <c r="D79">
        <f t="shared" si="6"/>
        <v>5721</v>
      </c>
      <c r="E79">
        <f t="shared" si="7"/>
        <v>0.62504097017371352</v>
      </c>
      <c r="F79">
        <f t="shared" si="8"/>
        <v>1.0458256545994675E-27</v>
      </c>
      <c r="G79">
        <f t="shared" si="5"/>
        <v>0.15664602637208352</v>
      </c>
      <c r="H79">
        <f t="shared" si="9"/>
        <v>20.70833027909735</v>
      </c>
    </row>
    <row r="80" spans="3:8" x14ac:dyDescent="0.25">
      <c r="C80">
        <v>77</v>
      </c>
      <c r="D80">
        <f t="shared" si="6"/>
        <v>8151</v>
      </c>
      <c r="E80">
        <f t="shared" si="7"/>
        <v>0.8905276958374303</v>
      </c>
      <c r="F80">
        <f t="shared" si="8"/>
        <v>9.3133671043813606E-28</v>
      </c>
      <c r="G80">
        <f t="shared" si="5"/>
        <v>3.8647025096773986E-2</v>
      </c>
      <c r="H80">
        <f t="shared" si="9"/>
        <v>20.746977304194125</v>
      </c>
    </row>
    <row r="81" spans="3:8" x14ac:dyDescent="0.25">
      <c r="C81">
        <v>78</v>
      </c>
      <c r="D81">
        <f t="shared" si="6"/>
        <v>4668</v>
      </c>
      <c r="E81">
        <f t="shared" si="7"/>
        <v>0.50999672238610294</v>
      </c>
      <c r="F81">
        <f t="shared" si="8"/>
        <v>4.7497866976130442E-28</v>
      </c>
      <c r="G81">
        <f t="shared" si="5"/>
        <v>0.22445032665944423</v>
      </c>
      <c r="H81">
        <f t="shared" si="9"/>
        <v>20.971427630853569</v>
      </c>
    </row>
    <row r="82" spans="3:8" x14ac:dyDescent="0.25">
      <c r="C82">
        <v>79</v>
      </c>
      <c r="D82">
        <f t="shared" si="6"/>
        <v>2643</v>
      </c>
      <c r="E82">
        <f t="shared" si="7"/>
        <v>0.28875778433300558</v>
      </c>
      <c r="F82">
        <f t="shared" si="8"/>
        <v>1.3715378828571263E-28</v>
      </c>
      <c r="G82">
        <f t="shared" si="5"/>
        <v>0.41405568626016331</v>
      </c>
      <c r="H82">
        <f t="shared" si="9"/>
        <v>21.385483317113732</v>
      </c>
    </row>
    <row r="83" spans="3:8" x14ac:dyDescent="0.25">
      <c r="C83">
        <v>80</v>
      </c>
      <c r="D83">
        <f t="shared" si="6"/>
        <v>4020</v>
      </c>
      <c r="E83">
        <f t="shared" si="7"/>
        <v>0.43920026220911179</v>
      </c>
      <c r="F83">
        <f t="shared" si="8"/>
        <v>6.023797977805799E-29</v>
      </c>
      <c r="G83">
        <f t="shared" si="5"/>
        <v>0.27426659725723751</v>
      </c>
      <c r="H83">
        <f t="shared" si="9"/>
        <v>21.65974991437097</v>
      </c>
    </row>
    <row r="84" spans="3:8" x14ac:dyDescent="0.25">
      <c r="C84">
        <v>81</v>
      </c>
      <c r="D84">
        <f t="shared" si="6"/>
        <v>4182</v>
      </c>
      <c r="E84">
        <f t="shared" si="7"/>
        <v>0.45689937725335955</v>
      </c>
      <c r="F84">
        <f t="shared" si="8"/>
        <v>2.7522695447595164E-29</v>
      </c>
      <c r="G84">
        <f t="shared" si="5"/>
        <v>0.26109736446540011</v>
      </c>
      <c r="H84">
        <f t="shared" si="9"/>
        <v>21.920847278836369</v>
      </c>
    </row>
    <row r="85" spans="3:8" x14ac:dyDescent="0.25">
      <c r="C85">
        <v>82</v>
      </c>
      <c r="D85">
        <f t="shared" si="6"/>
        <v>1509</v>
      </c>
      <c r="E85">
        <f t="shared" si="7"/>
        <v>0.16486397902327105</v>
      </c>
      <c r="F85">
        <f t="shared" si="8"/>
        <v>4.5375010849362069E-30</v>
      </c>
      <c r="G85">
        <f t="shared" si="5"/>
        <v>0.60087817153897682</v>
      </c>
      <c r="H85">
        <f t="shared" si="9"/>
        <v>22.521725450375346</v>
      </c>
    </row>
    <row r="86" spans="3:8" x14ac:dyDescent="0.25">
      <c r="C86">
        <v>83</v>
      </c>
      <c r="D86">
        <f t="shared" si="6"/>
        <v>4425</v>
      </c>
      <c r="E86">
        <f t="shared" si="7"/>
        <v>0.48344804981973122</v>
      </c>
      <c r="F86">
        <f t="shared" si="8"/>
        <v>2.1936460505673239E-30</v>
      </c>
      <c r="G86">
        <f t="shared" si="5"/>
        <v>0.24227047198091647</v>
      </c>
      <c r="H86">
        <f t="shared" si="9"/>
        <v>22.763995922356262</v>
      </c>
    </row>
    <row r="87" spans="3:8" x14ac:dyDescent="0.25">
      <c r="C87">
        <v>84</v>
      </c>
      <c r="D87">
        <f t="shared" si="6"/>
        <v>2076</v>
      </c>
      <c r="E87">
        <f t="shared" si="7"/>
        <v>0.22681088167813832</v>
      </c>
      <c r="F87">
        <f t="shared" si="8"/>
        <v>4.9754279481894075E-31</v>
      </c>
      <c r="G87">
        <f t="shared" si="5"/>
        <v>0.49454624303299999</v>
      </c>
      <c r="H87">
        <f t="shared" si="9"/>
        <v>23.258542165389262</v>
      </c>
    </row>
    <row r="88" spans="3:8" x14ac:dyDescent="0.25">
      <c r="C88">
        <v>85</v>
      </c>
      <c r="D88">
        <f t="shared" si="6"/>
        <v>8799</v>
      </c>
      <c r="E88">
        <f t="shared" si="7"/>
        <v>0.96132415601442145</v>
      </c>
      <c r="F88">
        <f t="shared" si="8"/>
        <v>4.7829990731037469E-31</v>
      </c>
      <c r="G88">
        <f t="shared" si="5"/>
        <v>1.3147871913072887E-2</v>
      </c>
      <c r="H88">
        <f t="shared" si="9"/>
        <v>23.271690037302335</v>
      </c>
    </row>
    <row r="89" spans="3:8" x14ac:dyDescent="0.25">
      <c r="C89">
        <v>86</v>
      </c>
      <c r="D89">
        <f t="shared" si="6"/>
        <v>3129</v>
      </c>
      <c r="E89">
        <f t="shared" si="7"/>
        <v>0.34185512946574892</v>
      </c>
      <c r="F89">
        <f t="shared" si="8"/>
        <v>1.6350927673704386E-31</v>
      </c>
      <c r="G89">
        <f t="shared" si="5"/>
        <v>0.35778940990529906</v>
      </c>
      <c r="H89">
        <f t="shared" si="9"/>
        <v>23.629479447207633</v>
      </c>
    </row>
    <row r="90" spans="3:8" x14ac:dyDescent="0.25">
      <c r="C90">
        <v>87</v>
      </c>
      <c r="D90">
        <f t="shared" si="6"/>
        <v>5154</v>
      </c>
      <c r="E90">
        <f t="shared" si="7"/>
        <v>0.56309406751884628</v>
      </c>
      <c r="F90">
        <f t="shared" si="8"/>
        <v>9.207110371492669E-32</v>
      </c>
      <c r="G90">
        <f t="shared" si="5"/>
        <v>0.19143619405748963</v>
      </c>
      <c r="H90">
        <f t="shared" si="9"/>
        <v>23.820915641265124</v>
      </c>
    </row>
    <row r="91" spans="3:8" x14ac:dyDescent="0.25">
      <c r="C91">
        <v>88</v>
      </c>
      <c r="D91">
        <f t="shared" si="6"/>
        <v>3777</v>
      </c>
      <c r="E91">
        <f t="shared" si="7"/>
        <v>0.41265158964274007</v>
      </c>
      <c r="F91">
        <f t="shared" si="8"/>
        <v>3.7993287308126092E-32</v>
      </c>
      <c r="G91">
        <f t="shared" si="5"/>
        <v>0.29505055022410748</v>
      </c>
      <c r="H91">
        <f t="shared" si="9"/>
        <v>24.115966191489232</v>
      </c>
    </row>
    <row r="92" spans="3:8" x14ac:dyDescent="0.25">
      <c r="C92">
        <v>89</v>
      </c>
      <c r="D92">
        <f t="shared" si="6"/>
        <v>3615</v>
      </c>
      <c r="E92">
        <f t="shared" si="7"/>
        <v>0.39495247459849231</v>
      </c>
      <c r="F92">
        <f t="shared" si="8"/>
        <v>1.5005542840475889E-32</v>
      </c>
      <c r="G92">
        <f t="shared" si="5"/>
        <v>0.30966327959730472</v>
      </c>
      <c r="H92">
        <f t="shared" si="9"/>
        <v>24.425629471086538</v>
      </c>
    </row>
    <row r="93" spans="3:8" x14ac:dyDescent="0.25">
      <c r="C93">
        <v>90</v>
      </c>
      <c r="D93">
        <f t="shared" si="6"/>
        <v>6288</v>
      </c>
      <c r="E93">
        <f t="shared" si="7"/>
        <v>0.68698787282858076</v>
      </c>
      <c r="F93">
        <f t="shared" si="8"/>
        <v>1.0308625956616671E-32</v>
      </c>
      <c r="G93">
        <f t="shared" si="5"/>
        <v>0.12514621309191229</v>
      </c>
      <c r="H93">
        <f t="shared" si="9"/>
        <v>24.550775684178451</v>
      </c>
    </row>
    <row r="94" spans="3:8" x14ac:dyDescent="0.25">
      <c r="C94">
        <v>91</v>
      </c>
      <c r="D94">
        <f t="shared" si="6"/>
        <v>3372</v>
      </c>
      <c r="E94">
        <f t="shared" si="7"/>
        <v>0.36840380203212064</v>
      </c>
      <c r="F94">
        <f t="shared" si="8"/>
        <v>3.7977369961445885E-33</v>
      </c>
      <c r="G94">
        <f t="shared" si="5"/>
        <v>0.33285855142101106</v>
      </c>
      <c r="H94">
        <f t="shared" si="9"/>
        <v>24.883634235599462</v>
      </c>
    </row>
    <row r="95" spans="3:8" x14ac:dyDescent="0.25">
      <c r="C95">
        <v>92</v>
      </c>
      <c r="D95">
        <f t="shared" si="6"/>
        <v>5721</v>
      </c>
      <c r="E95">
        <f t="shared" si="7"/>
        <v>0.62504097017371352</v>
      </c>
      <c r="F95">
        <f t="shared" si="8"/>
        <v>2.3737412165348181E-33</v>
      </c>
      <c r="G95">
        <f t="shared" si="5"/>
        <v>0.15664602637208352</v>
      </c>
      <c r="H95">
        <f t="shared" si="9"/>
        <v>25.040280261971546</v>
      </c>
    </row>
    <row r="96" spans="3:8" x14ac:dyDescent="0.25">
      <c r="C96">
        <v>93</v>
      </c>
      <c r="D96">
        <f t="shared" si="6"/>
        <v>8151</v>
      </c>
      <c r="E96">
        <f t="shared" si="7"/>
        <v>0.8905276958374303</v>
      </c>
      <c r="F96">
        <f t="shared" si="8"/>
        <v>2.1138822960750903E-33</v>
      </c>
      <c r="G96">
        <f t="shared" si="5"/>
        <v>3.8647025096773986E-2</v>
      </c>
      <c r="H96">
        <f t="shared" si="9"/>
        <v>25.078927287068321</v>
      </c>
    </row>
    <row r="97" spans="3:8" x14ac:dyDescent="0.25">
      <c r="C97">
        <v>94</v>
      </c>
      <c r="D97">
        <f t="shared" si="6"/>
        <v>4668</v>
      </c>
      <c r="E97">
        <f t="shared" si="7"/>
        <v>0.50999672238610294</v>
      </c>
      <c r="F97">
        <f t="shared" si="8"/>
        <v>1.0780730425083058E-33</v>
      </c>
      <c r="G97">
        <f t="shared" si="5"/>
        <v>0.22445032665944423</v>
      </c>
      <c r="H97">
        <f t="shared" si="9"/>
        <v>25.303377613727765</v>
      </c>
    </row>
    <row r="98" spans="3:8" x14ac:dyDescent="0.25">
      <c r="C98">
        <v>95</v>
      </c>
      <c r="D98">
        <f t="shared" si="6"/>
        <v>2643</v>
      </c>
      <c r="E98">
        <f t="shared" si="7"/>
        <v>0.28875778433300558</v>
      </c>
      <c r="F98">
        <f t="shared" si="8"/>
        <v>3.1130198310384052E-34</v>
      </c>
      <c r="G98">
        <f t="shared" si="5"/>
        <v>0.41405568626016331</v>
      </c>
      <c r="H98">
        <f t="shared" si="9"/>
        <v>25.717433299987928</v>
      </c>
    </row>
    <row r="99" spans="3:8" x14ac:dyDescent="0.25">
      <c r="C99">
        <v>96</v>
      </c>
      <c r="D99">
        <f t="shared" si="6"/>
        <v>4020</v>
      </c>
      <c r="E99">
        <f t="shared" si="7"/>
        <v>0.43920026220911179</v>
      </c>
      <c r="F99">
        <f t="shared" si="8"/>
        <v>1.3672391260542324E-34</v>
      </c>
      <c r="G99">
        <f t="shared" si="5"/>
        <v>0.27426659725723751</v>
      </c>
      <c r="H99">
        <f t="shared" si="9"/>
        <v>25.991699897245166</v>
      </c>
    </row>
    <row r="100" spans="3:8" x14ac:dyDescent="0.25">
      <c r="C100">
        <v>97</v>
      </c>
      <c r="D100">
        <f t="shared" si="6"/>
        <v>4182</v>
      </c>
      <c r="E100">
        <f t="shared" si="7"/>
        <v>0.45689937725335955</v>
      </c>
      <c r="F100">
        <f t="shared" si="8"/>
        <v>6.2469070525060635E-35</v>
      </c>
      <c r="G100">
        <f t="shared" si="5"/>
        <v>0.26109736446540011</v>
      </c>
      <c r="H100">
        <f t="shared" si="9"/>
        <v>26.252797261710565</v>
      </c>
    </row>
    <row r="101" spans="3:8" x14ac:dyDescent="0.25">
      <c r="C101">
        <v>98</v>
      </c>
      <c r="D101">
        <f t="shared" si="6"/>
        <v>1509</v>
      </c>
      <c r="E101">
        <f t="shared" si="7"/>
        <v>0.16486397902327105</v>
      </c>
      <c r="F101">
        <f t="shared" si="8"/>
        <v>1.0298899532646836E-35</v>
      </c>
      <c r="G101">
        <f t="shared" si="5"/>
        <v>0.60087817153897682</v>
      </c>
      <c r="H101">
        <f t="shared" si="9"/>
        <v>26.853675433249542</v>
      </c>
    </row>
    <row r="102" spans="3:8" x14ac:dyDescent="0.25">
      <c r="C102">
        <v>99</v>
      </c>
      <c r="D102">
        <f t="shared" si="6"/>
        <v>4425</v>
      </c>
      <c r="E102">
        <f t="shared" si="7"/>
        <v>0.48344804981973122</v>
      </c>
      <c r="F102">
        <f t="shared" si="8"/>
        <v>4.9789828943474542E-36</v>
      </c>
      <c r="G102">
        <f t="shared" si="5"/>
        <v>0.24227047198091647</v>
      </c>
      <c r="H102">
        <f t="shared" si="9"/>
        <v>27.095945905230458</v>
      </c>
    </row>
    <row r="103" spans="3:8" x14ac:dyDescent="0.25">
      <c r="C103">
        <v>100</v>
      </c>
      <c r="D103">
        <f t="shared" si="6"/>
        <v>2076</v>
      </c>
      <c r="E103">
        <f t="shared" si="7"/>
        <v>0.22681088167813832</v>
      </c>
      <c r="F103">
        <f t="shared" si="8"/>
        <v>1.1292875001273151E-36</v>
      </c>
      <c r="G103">
        <f t="shared" si="5"/>
        <v>0.49454624303299999</v>
      </c>
      <c r="H103">
        <f t="shared" si="9"/>
        <v>27.590492148263458</v>
      </c>
    </row>
    <row r="104" spans="3:8" x14ac:dyDescent="0.25">
      <c r="C104">
        <v>101</v>
      </c>
      <c r="D104">
        <f t="shared" si="6"/>
        <v>8799</v>
      </c>
      <c r="E104">
        <f t="shared" si="7"/>
        <v>0.96132415601442145</v>
      </c>
      <c r="F104">
        <f t="shared" si="8"/>
        <v>1.0856113529575271E-36</v>
      </c>
      <c r="G104">
        <f t="shared" si="5"/>
        <v>1.3147871913072887E-2</v>
      </c>
      <c r="H104">
        <f t="shared" si="9"/>
        <v>27.603640020176531</v>
      </c>
    </row>
    <row r="105" spans="3:8" x14ac:dyDescent="0.25">
      <c r="C105">
        <v>102</v>
      </c>
      <c r="D105">
        <f t="shared" si="6"/>
        <v>3129</v>
      </c>
      <c r="E105">
        <f t="shared" si="7"/>
        <v>0.34185512946574892</v>
      </c>
      <c r="F105">
        <f t="shared" si="8"/>
        <v>3.7112180961478227E-37</v>
      </c>
      <c r="G105">
        <f t="shared" si="5"/>
        <v>0.35778940990529906</v>
      </c>
      <c r="H105">
        <f t="shared" si="9"/>
        <v>27.961429430081829</v>
      </c>
    </row>
    <row r="106" spans="3:8" x14ac:dyDescent="0.25">
      <c r="C106">
        <v>103</v>
      </c>
      <c r="D106">
        <f t="shared" si="6"/>
        <v>5154</v>
      </c>
      <c r="E106">
        <f t="shared" si="7"/>
        <v>0.56309406751884628</v>
      </c>
      <c r="F106">
        <f t="shared" si="8"/>
        <v>2.089764893209426E-37</v>
      </c>
      <c r="G106">
        <f t="shared" si="5"/>
        <v>0.19143619405748963</v>
      </c>
      <c r="H106">
        <f t="shared" si="9"/>
        <v>28.15286562413932</v>
      </c>
    </row>
    <row r="107" spans="3:8" x14ac:dyDescent="0.25">
      <c r="C107">
        <v>104</v>
      </c>
      <c r="D107">
        <f t="shared" si="6"/>
        <v>3777</v>
      </c>
      <c r="E107">
        <f t="shared" si="7"/>
        <v>0.41265158964274007</v>
      </c>
      <c r="F107">
        <f t="shared" si="8"/>
        <v>8.6234480516246057E-38</v>
      </c>
      <c r="G107">
        <f t="shared" si="5"/>
        <v>0.29505055022410748</v>
      </c>
      <c r="H107">
        <f t="shared" si="9"/>
        <v>28.447916174363428</v>
      </c>
    </row>
    <row r="108" spans="3:8" x14ac:dyDescent="0.25">
      <c r="C108">
        <v>105</v>
      </c>
      <c r="D108">
        <f t="shared" si="6"/>
        <v>3615</v>
      </c>
      <c r="E108">
        <f t="shared" si="7"/>
        <v>0.39495247459849231</v>
      </c>
      <c r="F108">
        <f t="shared" si="8"/>
        <v>3.4058521475606848E-38</v>
      </c>
      <c r="G108">
        <f t="shared" si="5"/>
        <v>0.30966327959730472</v>
      </c>
      <c r="H108">
        <f t="shared" si="9"/>
        <v>28.757579453960734</v>
      </c>
    </row>
    <row r="109" spans="3:8" x14ac:dyDescent="0.25">
      <c r="C109">
        <v>106</v>
      </c>
      <c r="D109">
        <f t="shared" si="6"/>
        <v>6288</v>
      </c>
      <c r="E109">
        <f t="shared" si="7"/>
        <v>0.68698787282858076</v>
      </c>
      <c r="F109">
        <f t="shared" si="8"/>
        <v>2.3397791220213684E-38</v>
      </c>
      <c r="G109">
        <f t="shared" si="5"/>
        <v>0.12514621309191229</v>
      </c>
      <c r="H109">
        <f t="shared" si="9"/>
        <v>28.882725667052647</v>
      </c>
    </row>
    <row r="110" spans="3:8" x14ac:dyDescent="0.25">
      <c r="C110">
        <v>107</v>
      </c>
      <c r="D110">
        <f t="shared" si="6"/>
        <v>3372</v>
      </c>
      <c r="E110">
        <f t="shared" si="7"/>
        <v>0.36840380203212064</v>
      </c>
      <c r="F110">
        <f t="shared" si="8"/>
        <v>8.6198352446804933E-39</v>
      </c>
      <c r="G110">
        <f t="shared" si="5"/>
        <v>0.33285855142101106</v>
      </c>
      <c r="H110">
        <f t="shared" si="9"/>
        <v>29.215584218473658</v>
      </c>
    </row>
    <row r="111" spans="3:8" x14ac:dyDescent="0.25">
      <c r="C111">
        <v>108</v>
      </c>
      <c r="D111">
        <f t="shared" si="6"/>
        <v>5721</v>
      </c>
      <c r="E111">
        <f t="shared" si="7"/>
        <v>0.62504097017371352</v>
      </c>
      <c r="F111">
        <f t="shared" si="8"/>
        <v>5.387750184072665E-39</v>
      </c>
      <c r="G111">
        <f t="shared" si="5"/>
        <v>0.15664602637208352</v>
      </c>
      <c r="H111">
        <f t="shared" si="9"/>
        <v>29.372230244845742</v>
      </c>
    </row>
    <row r="112" spans="3:8" x14ac:dyDescent="0.25">
      <c r="C112">
        <v>109</v>
      </c>
      <c r="D112">
        <f t="shared" si="6"/>
        <v>8151</v>
      </c>
      <c r="E112">
        <f t="shared" si="7"/>
        <v>0.8905276958374303</v>
      </c>
      <c r="F112">
        <f t="shared" si="8"/>
        <v>4.7979407571699214E-39</v>
      </c>
      <c r="G112">
        <f t="shared" si="5"/>
        <v>3.8647025096773986E-2</v>
      </c>
      <c r="H112">
        <f t="shared" si="9"/>
        <v>29.410877269942517</v>
      </c>
    </row>
    <row r="113" spans="3:8" x14ac:dyDescent="0.25">
      <c r="C113">
        <v>110</v>
      </c>
      <c r="D113">
        <f t="shared" si="6"/>
        <v>4668</v>
      </c>
      <c r="E113">
        <f t="shared" si="7"/>
        <v>0.50999672238610294</v>
      </c>
      <c r="F113">
        <f t="shared" si="8"/>
        <v>2.4469340603593571E-39</v>
      </c>
      <c r="G113">
        <f t="shared" si="5"/>
        <v>0.22445032665944423</v>
      </c>
      <c r="H113">
        <f t="shared" si="9"/>
        <v>29.635327596601961</v>
      </c>
    </row>
    <row r="114" spans="3:8" x14ac:dyDescent="0.25">
      <c r="C114">
        <v>111</v>
      </c>
      <c r="D114">
        <f t="shared" si="6"/>
        <v>2643</v>
      </c>
      <c r="E114">
        <f t="shared" si="7"/>
        <v>0.28875778433300558</v>
      </c>
      <c r="F114">
        <f t="shared" si="8"/>
        <v>7.0657125767833291E-40</v>
      </c>
      <c r="G114">
        <f t="shared" si="5"/>
        <v>0.41405568626016331</v>
      </c>
      <c r="H114">
        <f t="shared" si="9"/>
        <v>30.049383282862124</v>
      </c>
    </row>
    <row r="115" spans="3:8" x14ac:dyDescent="0.25">
      <c r="C115">
        <v>112</v>
      </c>
      <c r="D115">
        <f t="shared" si="6"/>
        <v>4020</v>
      </c>
      <c r="E115">
        <f t="shared" si="7"/>
        <v>0.43920026220911179</v>
      </c>
      <c r="F115">
        <f t="shared" si="8"/>
        <v>3.1032628164174571E-40</v>
      </c>
      <c r="G115">
        <f t="shared" si="5"/>
        <v>0.27426659725723751</v>
      </c>
      <c r="H115">
        <f t="shared" si="9"/>
        <v>30.323649880119362</v>
      </c>
    </row>
    <row r="116" spans="3:8" x14ac:dyDescent="0.25">
      <c r="C116">
        <v>113</v>
      </c>
      <c r="D116">
        <f t="shared" si="6"/>
        <v>4182</v>
      </c>
      <c r="E116">
        <f t="shared" si="7"/>
        <v>0.45689937725335955</v>
      </c>
      <c r="F116">
        <f t="shared" si="8"/>
        <v>1.4178788482746427E-40</v>
      </c>
      <c r="G116">
        <f t="shared" si="5"/>
        <v>0.26109736446540011</v>
      </c>
      <c r="H116">
        <f t="shared" si="9"/>
        <v>30.584747244584761</v>
      </c>
    </row>
    <row r="117" spans="3:8" x14ac:dyDescent="0.25">
      <c r="C117">
        <v>114</v>
      </c>
      <c r="D117">
        <f t="shared" si="6"/>
        <v>1509</v>
      </c>
      <c r="E117">
        <f t="shared" si="7"/>
        <v>0.16486397902327105</v>
      </c>
      <c r="F117">
        <f t="shared" si="8"/>
        <v>2.3375714869949043E-41</v>
      </c>
      <c r="G117">
        <f t="shared" si="5"/>
        <v>0.60087817153897682</v>
      </c>
      <c r="H117">
        <f t="shared" si="9"/>
        <v>31.185625416123738</v>
      </c>
    </row>
    <row r="118" spans="3:8" x14ac:dyDescent="0.25">
      <c r="C118">
        <v>115</v>
      </c>
      <c r="D118">
        <f t="shared" si="6"/>
        <v>4425</v>
      </c>
      <c r="E118">
        <f t="shared" si="7"/>
        <v>0.48344804981973122</v>
      </c>
      <c r="F118">
        <f t="shared" si="8"/>
        <v>1.1300943767018956E-41</v>
      </c>
      <c r="G118">
        <f t="shared" si="5"/>
        <v>0.24227047198091647</v>
      </c>
      <c r="H118">
        <f t="shared" si="9"/>
        <v>31.427895888104654</v>
      </c>
    </row>
    <row r="119" spans="3:8" x14ac:dyDescent="0.25">
      <c r="C119">
        <v>116</v>
      </c>
      <c r="D119">
        <f t="shared" si="6"/>
        <v>2076</v>
      </c>
      <c r="E119">
        <f t="shared" si="7"/>
        <v>0.22681088167813832</v>
      </c>
      <c r="F119">
        <f t="shared" si="8"/>
        <v>2.5631770195926313E-42</v>
      </c>
      <c r="G119">
        <f t="shared" si="5"/>
        <v>0.49454624303299999</v>
      </c>
      <c r="H119">
        <f t="shared" si="9"/>
        <v>31.922442131137654</v>
      </c>
    </row>
    <row r="120" spans="3:8" x14ac:dyDescent="0.25">
      <c r="C120">
        <v>117</v>
      </c>
      <c r="D120">
        <f t="shared" si="6"/>
        <v>8799</v>
      </c>
      <c r="E120">
        <f t="shared" si="7"/>
        <v>0.96132415601442145</v>
      </c>
      <c r="F120">
        <f t="shared" si="8"/>
        <v>2.4640439850754465E-42</v>
      </c>
      <c r="G120">
        <f t="shared" si="5"/>
        <v>1.3147871913072887E-2</v>
      </c>
      <c r="H120">
        <f t="shared" si="9"/>
        <v>31.935590003050727</v>
      </c>
    </row>
    <row r="121" spans="3:8" x14ac:dyDescent="0.25">
      <c r="C121">
        <v>118</v>
      </c>
      <c r="D121">
        <f t="shared" si="6"/>
        <v>3129</v>
      </c>
      <c r="E121">
        <f t="shared" si="7"/>
        <v>0.34185512946574892</v>
      </c>
      <c r="F121">
        <f t="shared" si="8"/>
        <v>8.4234607552726672E-43</v>
      </c>
      <c r="G121">
        <f t="shared" si="5"/>
        <v>0.35778940990529906</v>
      </c>
      <c r="H121">
        <f t="shared" si="9"/>
        <v>32.293379412956028</v>
      </c>
    </row>
    <row r="122" spans="3:8" x14ac:dyDescent="0.25">
      <c r="C122">
        <v>119</v>
      </c>
      <c r="D122">
        <f t="shared" si="6"/>
        <v>5154</v>
      </c>
      <c r="E122">
        <f t="shared" si="7"/>
        <v>0.56309406751884628</v>
      </c>
      <c r="F122">
        <f t="shared" si="8"/>
        <v>4.7432007792718594E-43</v>
      </c>
      <c r="G122">
        <f t="shared" si="5"/>
        <v>0.19143619405748963</v>
      </c>
      <c r="H122">
        <f t="shared" si="9"/>
        <v>32.484815607013516</v>
      </c>
    </row>
    <row r="123" spans="3:8" x14ac:dyDescent="0.25">
      <c r="C123">
        <v>120</v>
      </c>
      <c r="D123">
        <f t="shared" si="6"/>
        <v>3777</v>
      </c>
      <c r="E123">
        <f t="shared" si="7"/>
        <v>0.41265158964274007</v>
      </c>
      <c r="F123">
        <f t="shared" si="8"/>
        <v>1.9572893415612164E-43</v>
      </c>
      <c r="G123">
        <f t="shared" si="5"/>
        <v>0.29505055022410748</v>
      </c>
      <c r="H123">
        <f t="shared" si="9"/>
        <v>32.77986615723762</v>
      </c>
    </row>
    <row r="124" spans="3:8" x14ac:dyDescent="0.25">
      <c r="C124">
        <v>121</v>
      </c>
      <c r="D124">
        <f t="shared" si="6"/>
        <v>3615</v>
      </c>
      <c r="E124">
        <f t="shared" si="7"/>
        <v>0.39495247459849231</v>
      </c>
      <c r="F124">
        <f t="shared" si="8"/>
        <v>7.7303626895485606E-44</v>
      </c>
      <c r="H124">
        <f t="shared" si="9"/>
        <v>32.77986615723762</v>
      </c>
    </row>
    <row r="125" spans="3:8" x14ac:dyDescent="0.25">
      <c r="C125">
        <v>122</v>
      </c>
      <c r="D125">
        <f t="shared" si="6"/>
        <v>6288</v>
      </c>
      <c r="E125">
        <f t="shared" si="7"/>
        <v>0.68698787282858076</v>
      </c>
      <c r="F125">
        <f t="shared" si="8"/>
        <v>5.3106654202863924E-44</v>
      </c>
      <c r="H125">
        <f t="shared" si="9"/>
        <v>32.77986615723762</v>
      </c>
    </row>
    <row r="126" spans="3:8" x14ac:dyDescent="0.25">
      <c r="C126">
        <v>123</v>
      </c>
      <c r="D126">
        <f t="shared" si="6"/>
        <v>3372</v>
      </c>
      <c r="E126">
        <f t="shared" si="7"/>
        <v>0.36840380203212064</v>
      </c>
      <c r="F126">
        <f t="shared" si="8"/>
        <v>1.9564693321540169E-44</v>
      </c>
      <c r="H126">
        <f t="shared" si="9"/>
        <v>32.77986615723762</v>
      </c>
    </row>
    <row r="127" spans="3:8" x14ac:dyDescent="0.25">
      <c r="C127">
        <v>124</v>
      </c>
      <c r="D127">
        <f t="shared" si="6"/>
        <v>5721</v>
      </c>
      <c r="E127">
        <f t="shared" si="7"/>
        <v>0.62504097017371352</v>
      </c>
      <c r="F127">
        <f t="shared" si="8"/>
        <v>1.2228734894846642E-44</v>
      </c>
      <c r="H127">
        <f t="shared" si="9"/>
        <v>32.77986615723762</v>
      </c>
    </row>
    <row r="128" spans="3:8" x14ac:dyDescent="0.25">
      <c r="C128">
        <v>125</v>
      </c>
      <c r="D128">
        <f t="shared" si="6"/>
        <v>8151</v>
      </c>
      <c r="E128">
        <f t="shared" si="7"/>
        <v>0.8905276958374303</v>
      </c>
      <c r="F128">
        <f t="shared" si="8"/>
        <v>1.0890027108914561E-44</v>
      </c>
      <c r="H128">
        <f t="shared" si="9"/>
        <v>32.77986615723762</v>
      </c>
    </row>
    <row r="129" spans="3:8" x14ac:dyDescent="0.25">
      <c r="C129">
        <v>126</v>
      </c>
      <c r="D129">
        <f t="shared" si="6"/>
        <v>4668</v>
      </c>
      <c r="E129">
        <f t="shared" si="7"/>
        <v>0.50999672238610294</v>
      </c>
      <c r="F129">
        <f t="shared" si="8"/>
        <v>5.5538781322422345E-45</v>
      </c>
      <c r="H129">
        <f t="shared" si="9"/>
        <v>32.77986615723762</v>
      </c>
    </row>
    <row r="130" spans="3:8" x14ac:dyDescent="0.25">
      <c r="C130">
        <v>127</v>
      </c>
      <c r="D130">
        <f t="shared" si="6"/>
        <v>2643</v>
      </c>
      <c r="E130">
        <f t="shared" si="7"/>
        <v>0.28875778433300558</v>
      </c>
      <c r="F130">
        <f t="shared" si="8"/>
        <v>1.6037255439217989E-45</v>
      </c>
      <c r="H130">
        <f t="shared" si="9"/>
        <v>32.77986615723762</v>
      </c>
    </row>
    <row r="131" spans="3:8" x14ac:dyDescent="0.25">
      <c r="C131">
        <v>128</v>
      </c>
      <c r="D131">
        <f t="shared" si="6"/>
        <v>4020</v>
      </c>
      <c r="E131">
        <f t="shared" si="7"/>
        <v>0.43920026220911179</v>
      </c>
      <c r="F131">
        <f t="shared" si="8"/>
        <v>7.0435667940190448E-46</v>
      </c>
      <c r="H131">
        <f t="shared" si="9"/>
        <v>32.77986615723762</v>
      </c>
    </row>
    <row r="132" spans="3:8" x14ac:dyDescent="0.25">
      <c r="C132">
        <v>129</v>
      </c>
      <c r="D132">
        <f t="shared" si="6"/>
        <v>4182</v>
      </c>
      <c r="E132">
        <f t="shared" si="7"/>
        <v>0.45689937725335955</v>
      </c>
      <c r="F132">
        <f t="shared" si="8"/>
        <v>3.218201281829744E-46</v>
      </c>
      <c r="H132">
        <f t="shared" si="9"/>
        <v>32.77986615723762</v>
      </c>
    </row>
    <row r="133" spans="3:8" x14ac:dyDescent="0.25">
      <c r="C133">
        <v>130</v>
      </c>
      <c r="D133">
        <f t="shared" si="6"/>
        <v>1509</v>
      </c>
      <c r="E133">
        <f t="shared" si="7"/>
        <v>0.16486397902327105</v>
      </c>
      <c r="F133">
        <f t="shared" si="8"/>
        <v>5.3056546862024291E-47</v>
      </c>
      <c r="H133">
        <f t="shared" si="9"/>
        <v>32.77986615723762</v>
      </c>
    </row>
    <row r="134" spans="3:8" x14ac:dyDescent="0.25">
      <c r="C134">
        <v>131</v>
      </c>
      <c r="D134">
        <f t="shared" ref="D134:D146" si="10">MOD(379*D133,9153)</f>
        <v>4425</v>
      </c>
      <c r="E134">
        <f t="shared" ref="E134:E146" si="11">D134/9153</f>
        <v>0.48344804981973122</v>
      </c>
      <c r="F134">
        <f t="shared" ref="F134:F146" si="12">E134*F133</f>
        <v>2.5650084110614822E-47</v>
      </c>
      <c r="H134">
        <f t="shared" ref="H134:H139" si="13">H133+G134</f>
        <v>32.77986615723762</v>
      </c>
    </row>
    <row r="135" spans="3:8" x14ac:dyDescent="0.25">
      <c r="C135">
        <v>132</v>
      </c>
      <c r="D135">
        <f t="shared" si="10"/>
        <v>2076</v>
      </c>
      <c r="E135">
        <f t="shared" si="11"/>
        <v>0.22681088167813832</v>
      </c>
      <c r="F135">
        <f t="shared" si="12"/>
        <v>5.8177181922469545E-48</v>
      </c>
      <c r="H135">
        <f t="shared" si="13"/>
        <v>32.77986615723762</v>
      </c>
    </row>
    <row r="136" spans="3:8" x14ac:dyDescent="0.25">
      <c r="C136">
        <v>133</v>
      </c>
      <c r="D136">
        <f t="shared" si="10"/>
        <v>8799</v>
      </c>
      <c r="E136">
        <f t="shared" si="11"/>
        <v>0.96132415601442145</v>
      </c>
      <c r="F136">
        <f t="shared" si="12"/>
        <v>5.5927130310915491E-48</v>
      </c>
      <c r="H136">
        <f t="shared" si="13"/>
        <v>32.77986615723762</v>
      </c>
    </row>
    <row r="137" spans="3:8" x14ac:dyDescent="0.25">
      <c r="C137">
        <v>134</v>
      </c>
      <c r="D137">
        <f t="shared" si="10"/>
        <v>3129</v>
      </c>
      <c r="E137">
        <f t="shared" si="11"/>
        <v>0.34185512946574892</v>
      </c>
      <c r="F137">
        <f t="shared" si="12"/>
        <v>1.9118976373085826E-48</v>
      </c>
      <c r="H137">
        <f t="shared" si="13"/>
        <v>32.77986615723762</v>
      </c>
    </row>
    <row r="138" spans="3:8" x14ac:dyDescent="0.25">
      <c r="C138">
        <v>135</v>
      </c>
      <c r="D138">
        <f t="shared" si="10"/>
        <v>5154</v>
      </c>
      <c r="E138">
        <f t="shared" si="11"/>
        <v>0.56309406751884628</v>
      </c>
      <c r="F138">
        <f t="shared" si="12"/>
        <v>1.0765782172717618E-48</v>
      </c>
      <c r="H138">
        <f t="shared" si="13"/>
        <v>32.77986615723762</v>
      </c>
    </row>
    <row r="139" spans="3:8" x14ac:dyDescent="0.25">
      <c r="C139">
        <v>136</v>
      </c>
      <c r="D139">
        <f t="shared" si="10"/>
        <v>3777</v>
      </c>
      <c r="E139">
        <f t="shared" si="11"/>
        <v>0.41265158964274007</v>
      </c>
      <c r="F139">
        <f t="shared" si="12"/>
        <v>4.4425171273193968E-49</v>
      </c>
      <c r="H139">
        <f t="shared" si="13"/>
        <v>32.77986615723762</v>
      </c>
    </row>
    <row r="140" spans="3:8" x14ac:dyDescent="0.25">
      <c r="C140">
        <v>137</v>
      </c>
      <c r="D140">
        <f t="shared" si="10"/>
        <v>3615</v>
      </c>
      <c r="E140">
        <f t="shared" si="11"/>
        <v>0.39495247459849231</v>
      </c>
      <c r="F140">
        <f t="shared" si="12"/>
        <v>1.7545831328809812E-49</v>
      </c>
    </row>
    <row r="141" spans="3:8" x14ac:dyDescent="0.25">
      <c r="C141">
        <v>138</v>
      </c>
      <c r="D141">
        <f t="shared" si="10"/>
        <v>6288</v>
      </c>
      <c r="E141">
        <f t="shared" si="11"/>
        <v>0.68698787282858076</v>
      </c>
      <c r="F141">
        <f t="shared" si="12"/>
        <v>1.2053773341588123E-49</v>
      </c>
    </row>
    <row r="142" spans="3:8" x14ac:dyDescent="0.25">
      <c r="C142">
        <v>139</v>
      </c>
      <c r="D142">
        <f t="shared" si="10"/>
        <v>3372</v>
      </c>
      <c r="E142">
        <f t="shared" si="11"/>
        <v>0.36840380203212064</v>
      </c>
      <c r="F142">
        <f t="shared" si="12"/>
        <v>4.440655927874484E-50</v>
      </c>
    </row>
    <row r="143" spans="3:8" x14ac:dyDescent="0.25">
      <c r="C143">
        <v>140</v>
      </c>
      <c r="D143">
        <f t="shared" si="10"/>
        <v>5721</v>
      </c>
      <c r="E143">
        <f t="shared" si="11"/>
        <v>0.62504097017371352</v>
      </c>
      <c r="F143">
        <f t="shared" si="12"/>
        <v>2.7755918893663195E-50</v>
      </c>
    </row>
    <row r="144" spans="3:8" x14ac:dyDescent="0.25">
      <c r="C144">
        <v>141</v>
      </c>
      <c r="D144">
        <f t="shared" si="10"/>
        <v>8151</v>
      </c>
      <c r="E144">
        <f t="shared" si="11"/>
        <v>0.8905276958374303</v>
      </c>
      <c r="F144">
        <f t="shared" si="12"/>
        <v>2.4717414498224485E-50</v>
      </c>
    </row>
    <row r="145" spans="3:6" x14ac:dyDescent="0.25">
      <c r="C145">
        <v>142</v>
      </c>
      <c r="D145">
        <f t="shared" si="10"/>
        <v>4668</v>
      </c>
      <c r="E145">
        <f t="shared" si="11"/>
        <v>0.50999672238610294</v>
      </c>
      <c r="F145">
        <f t="shared" si="12"/>
        <v>1.2605800379953229E-50</v>
      </c>
    </row>
    <row r="146" spans="3:6" x14ac:dyDescent="0.25">
      <c r="C146">
        <v>143</v>
      </c>
      <c r="D146">
        <f t="shared" si="10"/>
        <v>2643</v>
      </c>
      <c r="E146">
        <f t="shared" si="11"/>
        <v>0.28875778433300558</v>
      </c>
      <c r="F146">
        <f t="shared" si="12"/>
        <v>3.6400229874594544E-51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2B80-7C98-4679-B531-108FA784DE17}">
  <dimension ref="A1:S146"/>
  <sheetViews>
    <sheetView tabSelected="1" topLeftCell="A126" workbookViewId="0">
      <selection activeCell="G144" sqref="G144"/>
    </sheetView>
  </sheetViews>
  <sheetFormatPr defaultRowHeight="15" x14ac:dyDescent="0.25"/>
  <cols>
    <col min="6" max="6" width="12.7109375" customWidth="1"/>
    <col min="7" max="7" width="14.85546875" customWidth="1"/>
    <col min="9" max="9" width="12" bestFit="1" customWidth="1"/>
  </cols>
  <sheetData>
    <row r="1" spans="1:18" x14ac:dyDescent="0.25">
      <c r="A1" t="s">
        <v>4</v>
      </c>
      <c r="H1" t="s">
        <v>3</v>
      </c>
      <c r="I1">
        <f>EXP(1)^(-5*1)</f>
        <v>6.7379469990854687E-3</v>
      </c>
      <c r="J1" t="s">
        <v>11</v>
      </c>
    </row>
    <row r="2" spans="1:18" x14ac:dyDescent="0.25">
      <c r="F2" t="s">
        <v>15</v>
      </c>
      <c r="I2">
        <f>EXP(1)^(-12*1)</f>
        <v>6.1442123533282123E-6</v>
      </c>
      <c r="J2" t="s">
        <v>12</v>
      </c>
      <c r="P2" t="s">
        <v>16</v>
      </c>
    </row>
    <row r="3" spans="1:18" x14ac:dyDescent="0.25">
      <c r="D3" t="s">
        <v>0</v>
      </c>
      <c r="E3" t="s">
        <v>1</v>
      </c>
      <c r="F3" t="s">
        <v>2</v>
      </c>
      <c r="G3" t="s">
        <v>7</v>
      </c>
      <c r="H3" t="s">
        <v>8</v>
      </c>
      <c r="N3" t="s">
        <v>0</v>
      </c>
      <c r="O3" t="s">
        <v>1</v>
      </c>
      <c r="P3" t="s">
        <v>2</v>
      </c>
      <c r="Q3" t="s">
        <v>7</v>
      </c>
      <c r="R3" t="s">
        <v>8</v>
      </c>
    </row>
    <row r="4" spans="1:18" x14ac:dyDescent="0.25">
      <c r="C4">
        <v>1</v>
      </c>
      <c r="D4">
        <f>MOD(379*31479,9153)</f>
        <v>4182</v>
      </c>
      <c r="E4">
        <f>D4/9153</f>
        <v>0.45689937725335955</v>
      </c>
      <c r="F4">
        <f>E4</f>
        <v>0.45689937725335955</v>
      </c>
      <c r="G4">
        <f>(-(1/5)*LN(E4))</f>
        <v>0.1566584186792401</v>
      </c>
      <c r="H4">
        <f>G4</f>
        <v>0.1566584186792401</v>
      </c>
      <c r="M4">
        <v>1</v>
      </c>
      <c r="N4">
        <f>MOD(379*31479,9153)</f>
        <v>4182</v>
      </c>
      <c r="O4">
        <f>N4/9153</f>
        <v>0.45689937725335955</v>
      </c>
      <c r="P4">
        <f>O4</f>
        <v>0.45689937725335955</v>
      </c>
      <c r="Q4">
        <f>(-(1/12)*LN(O4))</f>
        <v>6.5274341116350026E-2</v>
      </c>
      <c r="R4">
        <f>Q4</f>
        <v>6.5274341116350026E-2</v>
      </c>
    </row>
    <row r="5" spans="1:18" x14ac:dyDescent="0.25">
      <c r="C5">
        <v>2</v>
      </c>
      <c r="D5">
        <f>MOD(379*D4,9153)</f>
        <v>1509</v>
      </c>
      <c r="E5">
        <f>D5/9153</f>
        <v>0.16486397902327105</v>
      </c>
      <c r="F5" s="3">
        <f>E5*F4</f>
        <v>7.5326249347243468E-2</v>
      </c>
      <c r="G5">
        <f t="shared" ref="G5:G68" si="0">(-(1/5)*LN(E5))</f>
        <v>0.36052690292338613</v>
      </c>
      <c r="H5" s="3">
        <f>H4+G5</f>
        <v>0.5171853216026262</v>
      </c>
      <c r="M5">
        <v>2</v>
      </c>
      <c r="N5">
        <f>MOD(379*N4,9153)</f>
        <v>1509</v>
      </c>
      <c r="O5">
        <f>N5/9153</f>
        <v>0.16486397902327105</v>
      </c>
      <c r="P5" s="3">
        <f>O5*P4</f>
        <v>7.5326249347243468E-2</v>
      </c>
      <c r="Q5">
        <f t="shared" ref="Q5:Q68" si="1">(-(1/12)*LN(O5))</f>
        <v>0.15021954288474421</v>
      </c>
      <c r="R5" s="3">
        <f>R4+Q5</f>
        <v>0.21549388400109423</v>
      </c>
    </row>
    <row r="6" spans="1:18" x14ac:dyDescent="0.25">
      <c r="C6">
        <v>3</v>
      </c>
      <c r="D6">
        <f t="shared" ref="D6:D69" si="2">MOD(379*D5,9153)</f>
        <v>4425</v>
      </c>
      <c r="E6">
        <f t="shared" ref="E6:E69" si="3">D6/9153</f>
        <v>0.48344804981973122</v>
      </c>
      <c r="F6">
        <f t="shared" ref="F6:F69" si="4">E6*F5</f>
        <v>3.6416328347159653E-2</v>
      </c>
      <c r="G6">
        <f t="shared" si="0"/>
        <v>0.14536228318854991</v>
      </c>
      <c r="H6">
        <f t="shared" ref="H6:H69" si="5">H5+G6</f>
        <v>0.66254760479117614</v>
      </c>
      <c r="M6">
        <v>3</v>
      </c>
      <c r="N6">
        <f t="shared" ref="N6:N69" si="6">MOD(379*N5,9153)</f>
        <v>4425</v>
      </c>
      <c r="O6">
        <f t="shared" ref="O6:O69" si="7">N6/9153</f>
        <v>0.48344804981973122</v>
      </c>
      <c r="P6">
        <f t="shared" ref="P6:P69" si="8">O6*P5</f>
        <v>3.6416328347159653E-2</v>
      </c>
      <c r="Q6">
        <f t="shared" si="1"/>
        <v>6.0567617995229119E-2</v>
      </c>
      <c r="R6">
        <f t="shared" ref="R6:R69" si="9">R5+Q6</f>
        <v>0.27606150199632334</v>
      </c>
    </row>
    <row r="7" spans="1:18" x14ac:dyDescent="0.25">
      <c r="C7">
        <v>4</v>
      </c>
      <c r="D7">
        <f t="shared" si="2"/>
        <v>2076</v>
      </c>
      <c r="E7">
        <f t="shared" si="3"/>
        <v>0.22681088167813832</v>
      </c>
      <c r="F7">
        <f t="shared" si="4"/>
        <v>8.259619539899862E-3</v>
      </c>
      <c r="G7">
        <f t="shared" si="0"/>
        <v>0.29672774581980005</v>
      </c>
      <c r="H7">
        <f t="shared" si="5"/>
        <v>0.95927535061097613</v>
      </c>
      <c r="M7">
        <v>4</v>
      </c>
      <c r="N7">
        <f t="shared" si="6"/>
        <v>2076</v>
      </c>
      <c r="O7">
        <f t="shared" si="7"/>
        <v>0.22681088167813832</v>
      </c>
      <c r="P7">
        <f t="shared" si="8"/>
        <v>8.259619539899862E-3</v>
      </c>
      <c r="Q7">
        <f t="shared" si="1"/>
        <v>0.12363656075825</v>
      </c>
      <c r="R7">
        <f t="shared" si="9"/>
        <v>0.39969806275457331</v>
      </c>
    </row>
    <row r="8" spans="1:18" x14ac:dyDescent="0.25">
      <c r="C8" s="1">
        <v>5</v>
      </c>
      <c r="D8" s="1">
        <f t="shared" si="2"/>
        <v>8799</v>
      </c>
      <c r="E8" s="1">
        <f t="shared" si="3"/>
        <v>0.96132415601442145</v>
      </c>
      <c r="F8" s="1">
        <f t="shared" si="4"/>
        <v>7.9401717831944583E-3</v>
      </c>
      <c r="G8">
        <f t="shared" si="0"/>
        <v>7.8887231478437323E-3</v>
      </c>
      <c r="H8" s="1">
        <f t="shared" si="5"/>
        <v>0.96716407375881985</v>
      </c>
      <c r="I8" t="s">
        <v>13</v>
      </c>
      <c r="M8" s="3">
        <v>5</v>
      </c>
      <c r="N8" s="3">
        <f t="shared" si="6"/>
        <v>8799</v>
      </c>
      <c r="O8" s="3">
        <f t="shared" si="7"/>
        <v>0.96132415601442145</v>
      </c>
      <c r="P8" s="3">
        <f t="shared" si="8"/>
        <v>7.9401717831944583E-3</v>
      </c>
      <c r="Q8" s="3">
        <f t="shared" si="1"/>
        <v>3.2869679782682217E-3</v>
      </c>
      <c r="R8" s="3">
        <f t="shared" si="9"/>
        <v>0.40298503073284153</v>
      </c>
    </row>
    <row r="9" spans="1:18" x14ac:dyDescent="0.25">
      <c r="C9">
        <v>6</v>
      </c>
      <c r="D9">
        <f t="shared" si="2"/>
        <v>3129</v>
      </c>
      <c r="E9">
        <f t="shared" si="3"/>
        <v>0.34185512946574892</v>
      </c>
      <c r="F9">
        <f t="shared" si="4"/>
        <v>2.7143884529242279E-3</v>
      </c>
      <c r="G9">
        <f t="shared" si="0"/>
        <v>0.21467364594317948</v>
      </c>
      <c r="H9">
        <f t="shared" si="5"/>
        <v>1.1818377197019994</v>
      </c>
      <c r="M9">
        <v>6</v>
      </c>
      <c r="N9">
        <f t="shared" si="6"/>
        <v>3129</v>
      </c>
      <c r="O9">
        <f t="shared" si="7"/>
        <v>0.34185512946574892</v>
      </c>
      <c r="P9">
        <f t="shared" si="8"/>
        <v>2.7143884529242279E-3</v>
      </c>
      <c r="Q9">
        <f t="shared" si="1"/>
        <v>8.9447352476324765E-2</v>
      </c>
      <c r="R9">
        <f t="shared" si="9"/>
        <v>0.49243238320916627</v>
      </c>
    </row>
    <row r="10" spans="1:18" x14ac:dyDescent="0.25">
      <c r="C10">
        <v>7</v>
      </c>
      <c r="D10">
        <f t="shared" si="2"/>
        <v>5154</v>
      </c>
      <c r="E10">
        <f t="shared" si="3"/>
        <v>0.56309406751884628</v>
      </c>
      <c r="F10">
        <f t="shared" si="4"/>
        <v>1.528456034783292E-3</v>
      </c>
      <c r="G10">
        <f t="shared" si="0"/>
        <v>0.11486171643449379</v>
      </c>
      <c r="H10">
        <f t="shared" si="5"/>
        <v>1.2966994361364932</v>
      </c>
      <c r="M10">
        <v>7</v>
      </c>
      <c r="N10">
        <f t="shared" si="6"/>
        <v>5154</v>
      </c>
      <c r="O10">
        <f t="shared" si="7"/>
        <v>0.56309406751884628</v>
      </c>
      <c r="P10">
        <f t="shared" si="8"/>
        <v>1.528456034783292E-3</v>
      </c>
      <c r="Q10">
        <f t="shared" si="1"/>
        <v>4.7859048514372407E-2</v>
      </c>
      <c r="R10">
        <f t="shared" si="9"/>
        <v>0.54029143172353866</v>
      </c>
    </row>
    <row r="11" spans="1:18" x14ac:dyDescent="0.25">
      <c r="C11">
        <v>8</v>
      </c>
      <c r="D11">
        <f t="shared" si="2"/>
        <v>3777</v>
      </c>
      <c r="E11">
        <f t="shared" si="3"/>
        <v>0.41265158964274007</v>
      </c>
      <c r="F11">
        <f t="shared" si="4"/>
        <v>6.3071981245236468E-4</v>
      </c>
      <c r="G11">
        <f t="shared" si="0"/>
        <v>0.17703033013446451</v>
      </c>
      <c r="H11">
        <f t="shared" si="5"/>
        <v>1.4737297662709576</v>
      </c>
      <c r="M11">
        <v>8</v>
      </c>
      <c r="N11">
        <f t="shared" si="6"/>
        <v>3777</v>
      </c>
      <c r="O11">
        <f t="shared" si="7"/>
        <v>0.41265158964274007</v>
      </c>
      <c r="P11">
        <f t="shared" si="8"/>
        <v>6.3071981245236468E-4</v>
      </c>
      <c r="Q11">
        <f t="shared" si="1"/>
        <v>7.3762637556026869E-2</v>
      </c>
      <c r="R11">
        <f t="shared" si="9"/>
        <v>0.61405406927956552</v>
      </c>
    </row>
    <row r="12" spans="1:18" x14ac:dyDescent="0.25">
      <c r="C12">
        <v>9</v>
      </c>
      <c r="D12">
        <f t="shared" si="2"/>
        <v>3615</v>
      </c>
      <c r="E12">
        <f t="shared" si="3"/>
        <v>0.39495247459849231</v>
      </c>
      <c r="F12">
        <f t="shared" si="4"/>
        <v>2.4910435070635837E-4</v>
      </c>
      <c r="G12">
        <f t="shared" si="0"/>
        <v>0.18579796775838286</v>
      </c>
      <c r="H12">
        <f t="shared" si="5"/>
        <v>1.6595277340293406</v>
      </c>
      <c r="M12">
        <v>9</v>
      </c>
      <c r="N12">
        <f t="shared" si="6"/>
        <v>3615</v>
      </c>
      <c r="O12">
        <f t="shared" si="7"/>
        <v>0.39495247459849231</v>
      </c>
      <c r="P12">
        <f t="shared" si="8"/>
        <v>2.4910435070635837E-4</v>
      </c>
      <c r="Q12">
        <f t="shared" si="1"/>
        <v>7.741581989932618E-2</v>
      </c>
      <c r="R12">
        <f t="shared" si="9"/>
        <v>0.69146988917889174</v>
      </c>
    </row>
    <row r="13" spans="1:18" x14ac:dyDescent="0.25">
      <c r="C13">
        <v>10</v>
      </c>
      <c r="D13">
        <f t="shared" si="2"/>
        <v>6288</v>
      </c>
      <c r="E13">
        <f t="shared" si="3"/>
        <v>0.68698787282858076</v>
      </c>
      <c r="F13">
        <f t="shared" si="4"/>
        <v>1.711316680041059E-4</v>
      </c>
      <c r="G13">
        <f t="shared" si="0"/>
        <v>7.508772785514739E-2</v>
      </c>
      <c r="H13">
        <f t="shared" si="5"/>
        <v>1.734615461884488</v>
      </c>
      <c r="M13">
        <v>10</v>
      </c>
      <c r="N13">
        <f t="shared" si="6"/>
        <v>6288</v>
      </c>
      <c r="O13">
        <f t="shared" si="7"/>
        <v>0.68698787282858076</v>
      </c>
      <c r="P13">
        <f t="shared" si="8"/>
        <v>1.711316680041059E-4</v>
      </c>
      <c r="Q13">
        <f t="shared" si="1"/>
        <v>3.1286553272978072E-2</v>
      </c>
      <c r="R13">
        <f t="shared" si="9"/>
        <v>0.72275644245186976</v>
      </c>
    </row>
    <row r="14" spans="1:18" x14ac:dyDescent="0.25">
      <c r="C14">
        <v>11</v>
      </c>
      <c r="D14">
        <f t="shared" si="2"/>
        <v>3372</v>
      </c>
      <c r="E14">
        <f t="shared" si="3"/>
        <v>0.36840380203212064</v>
      </c>
      <c r="F14">
        <f t="shared" si="4"/>
        <v>6.3045557140811219E-5</v>
      </c>
      <c r="G14">
        <f t="shared" si="0"/>
        <v>0.19971513085260664</v>
      </c>
      <c r="H14">
        <f t="shared" si="5"/>
        <v>1.9343305927370946</v>
      </c>
      <c r="M14">
        <v>11</v>
      </c>
      <c r="N14">
        <f t="shared" si="6"/>
        <v>3372</v>
      </c>
      <c r="O14">
        <f t="shared" si="7"/>
        <v>0.36840380203212064</v>
      </c>
      <c r="P14">
        <f t="shared" si="8"/>
        <v>6.3045557140811219E-5</v>
      </c>
      <c r="Q14">
        <f t="shared" si="1"/>
        <v>8.3214637855252765E-2</v>
      </c>
      <c r="R14">
        <f t="shared" si="9"/>
        <v>0.8059710803071225</v>
      </c>
    </row>
    <row r="15" spans="1:18" x14ac:dyDescent="0.25">
      <c r="C15">
        <v>12</v>
      </c>
      <c r="D15">
        <f t="shared" si="2"/>
        <v>5721</v>
      </c>
      <c r="E15">
        <f t="shared" si="3"/>
        <v>0.62504097017371352</v>
      </c>
      <c r="F15">
        <f t="shared" si="4"/>
        <v>3.9406056200434939E-5</v>
      </c>
      <c r="G15">
        <f t="shared" si="0"/>
        <v>9.3987615823250131E-2</v>
      </c>
      <c r="H15">
        <f t="shared" si="5"/>
        <v>2.0283182085603446</v>
      </c>
      <c r="M15">
        <v>12</v>
      </c>
      <c r="N15">
        <f t="shared" si="6"/>
        <v>5721</v>
      </c>
      <c r="O15">
        <f t="shared" si="7"/>
        <v>0.62504097017371352</v>
      </c>
      <c r="P15">
        <f t="shared" si="8"/>
        <v>3.9406056200434939E-5</v>
      </c>
      <c r="Q15">
        <f t="shared" si="1"/>
        <v>3.9161506593020881E-2</v>
      </c>
      <c r="R15">
        <f t="shared" si="9"/>
        <v>0.84513258690014337</v>
      </c>
    </row>
    <row r="16" spans="1:18" x14ac:dyDescent="0.25">
      <c r="C16">
        <v>13</v>
      </c>
      <c r="D16">
        <f t="shared" si="2"/>
        <v>8151</v>
      </c>
      <c r="E16">
        <f t="shared" si="3"/>
        <v>0.8905276958374303</v>
      </c>
      <c r="F16">
        <f t="shared" si="4"/>
        <v>3.509218443021361E-5</v>
      </c>
      <c r="G16">
        <f t="shared" si="0"/>
        <v>2.3188215058064395E-2</v>
      </c>
      <c r="H16">
        <f t="shared" si="5"/>
        <v>2.0515064236184091</v>
      </c>
      <c r="M16">
        <v>13</v>
      </c>
      <c r="N16">
        <f t="shared" si="6"/>
        <v>8151</v>
      </c>
      <c r="O16">
        <f t="shared" si="7"/>
        <v>0.8905276958374303</v>
      </c>
      <c r="P16">
        <f t="shared" si="8"/>
        <v>3.509218443021361E-5</v>
      </c>
      <c r="Q16">
        <f t="shared" si="1"/>
        <v>9.6617562741934965E-3</v>
      </c>
      <c r="R16">
        <f t="shared" si="9"/>
        <v>0.85479434317433689</v>
      </c>
    </row>
    <row r="17" spans="3:19" x14ac:dyDescent="0.25">
      <c r="C17" s="1">
        <v>14</v>
      </c>
      <c r="D17" s="1">
        <f t="shared" si="2"/>
        <v>4668</v>
      </c>
      <c r="E17" s="1">
        <f t="shared" si="3"/>
        <v>0.50999672238610294</v>
      </c>
      <c r="F17" s="1">
        <f t="shared" si="4"/>
        <v>1.7896899040777574E-5</v>
      </c>
      <c r="G17">
        <f t="shared" si="0"/>
        <v>0.13467019599566654</v>
      </c>
      <c r="H17">
        <f t="shared" si="5"/>
        <v>2.1861766196140757</v>
      </c>
      <c r="M17" s="1">
        <v>14</v>
      </c>
      <c r="N17" s="1">
        <f t="shared" si="6"/>
        <v>4668</v>
      </c>
      <c r="O17" s="1">
        <f t="shared" si="7"/>
        <v>0.50999672238610294</v>
      </c>
      <c r="P17" s="1">
        <f t="shared" si="8"/>
        <v>1.7896899040777574E-5</v>
      </c>
      <c r="Q17">
        <f t="shared" si="1"/>
        <v>5.6112581664861057E-2</v>
      </c>
      <c r="R17" s="1">
        <f t="shared" si="9"/>
        <v>0.910906924839198</v>
      </c>
      <c r="S17" t="s">
        <v>14</v>
      </c>
    </row>
    <row r="18" spans="3:19" x14ac:dyDescent="0.25">
      <c r="C18">
        <v>15</v>
      </c>
      <c r="D18">
        <f t="shared" si="2"/>
        <v>2643</v>
      </c>
      <c r="E18">
        <f t="shared" si="3"/>
        <v>0.28875778433300558</v>
      </c>
      <c r="F18">
        <f t="shared" si="4"/>
        <v>5.1678689134464256E-6</v>
      </c>
      <c r="G18">
        <f t="shared" si="0"/>
        <v>0.24843341175609801</v>
      </c>
      <c r="H18">
        <f t="shared" si="5"/>
        <v>2.4346100313701737</v>
      </c>
      <c r="M18">
        <v>15</v>
      </c>
      <c r="N18">
        <f t="shared" si="6"/>
        <v>2643</v>
      </c>
      <c r="O18">
        <f t="shared" si="7"/>
        <v>0.28875778433300558</v>
      </c>
      <c r="P18">
        <f t="shared" si="8"/>
        <v>5.1678689134464256E-6</v>
      </c>
      <c r="Q18">
        <f t="shared" si="1"/>
        <v>0.10351392156504083</v>
      </c>
      <c r="R18">
        <f t="shared" si="9"/>
        <v>1.0144208464042388</v>
      </c>
    </row>
    <row r="19" spans="3:19" x14ac:dyDescent="0.25">
      <c r="C19">
        <v>16</v>
      </c>
      <c r="D19">
        <f t="shared" si="2"/>
        <v>4020</v>
      </c>
      <c r="E19">
        <f t="shared" si="3"/>
        <v>0.43920026220911179</v>
      </c>
      <c r="F19">
        <f t="shared" si="4"/>
        <v>2.2697293818479878E-6</v>
      </c>
      <c r="G19">
        <f t="shared" si="0"/>
        <v>0.16455995835434253</v>
      </c>
      <c r="H19">
        <f t="shared" si="5"/>
        <v>2.5991699897245164</v>
      </c>
      <c r="M19">
        <v>16</v>
      </c>
      <c r="N19">
        <f t="shared" si="6"/>
        <v>4020</v>
      </c>
      <c r="O19">
        <f t="shared" si="7"/>
        <v>0.43920026220911179</v>
      </c>
      <c r="P19">
        <f t="shared" si="8"/>
        <v>2.2697293818479878E-6</v>
      </c>
      <c r="Q19">
        <f t="shared" si="1"/>
        <v>6.8566649314309377E-2</v>
      </c>
      <c r="R19">
        <f t="shared" si="9"/>
        <v>1.0829874957185481</v>
      </c>
    </row>
    <row r="20" spans="3:19" x14ac:dyDescent="0.25">
      <c r="C20">
        <v>17</v>
      </c>
      <c r="D20">
        <f t="shared" si="2"/>
        <v>4182</v>
      </c>
      <c r="E20">
        <f t="shared" si="3"/>
        <v>0.45689937725335955</v>
      </c>
      <c r="F20">
        <f t="shared" si="4"/>
        <v>1.0370379410999982E-6</v>
      </c>
      <c r="G20">
        <f t="shared" si="0"/>
        <v>0.1566584186792401</v>
      </c>
      <c r="H20">
        <f t="shared" si="5"/>
        <v>2.7558284084037563</v>
      </c>
      <c r="M20">
        <v>17</v>
      </c>
      <c r="N20">
        <f t="shared" si="6"/>
        <v>4182</v>
      </c>
      <c r="O20">
        <f t="shared" si="7"/>
        <v>0.45689937725335955</v>
      </c>
      <c r="P20">
        <f t="shared" si="8"/>
        <v>1.0370379410999982E-6</v>
      </c>
      <c r="Q20">
        <f t="shared" si="1"/>
        <v>6.5274341116350026E-2</v>
      </c>
      <c r="R20">
        <f t="shared" si="9"/>
        <v>1.1482618368348982</v>
      </c>
    </row>
    <row r="21" spans="3:19" x14ac:dyDescent="0.25">
      <c r="C21">
        <v>18</v>
      </c>
      <c r="D21">
        <f t="shared" si="2"/>
        <v>1509</v>
      </c>
      <c r="E21">
        <f t="shared" si="3"/>
        <v>0.16486397902327105</v>
      </c>
      <c r="F21">
        <f t="shared" si="4"/>
        <v>1.7097020136784631E-7</v>
      </c>
      <c r="G21">
        <f t="shared" si="0"/>
        <v>0.36052690292338613</v>
      </c>
      <c r="H21">
        <f t="shared" si="5"/>
        <v>3.1163553113271423</v>
      </c>
      <c r="M21">
        <v>18</v>
      </c>
      <c r="N21">
        <f t="shared" si="6"/>
        <v>1509</v>
      </c>
      <c r="O21">
        <f t="shared" si="7"/>
        <v>0.16486397902327105</v>
      </c>
      <c r="P21">
        <f t="shared" si="8"/>
        <v>1.7097020136784631E-7</v>
      </c>
      <c r="Q21">
        <f t="shared" si="1"/>
        <v>0.15021954288474421</v>
      </c>
      <c r="R21">
        <f t="shared" si="9"/>
        <v>1.2984813797196424</v>
      </c>
    </row>
    <row r="22" spans="3:19" x14ac:dyDescent="0.25">
      <c r="C22">
        <v>19</v>
      </c>
      <c r="D22">
        <f t="shared" si="2"/>
        <v>4425</v>
      </c>
      <c r="E22">
        <f t="shared" si="3"/>
        <v>0.48344804981973122</v>
      </c>
      <c r="F22">
        <f t="shared" si="4"/>
        <v>8.2655210428572045E-8</v>
      </c>
      <c r="G22">
        <f t="shared" si="0"/>
        <v>0.14536228318854991</v>
      </c>
      <c r="H22">
        <f t="shared" si="5"/>
        <v>3.2617175945156922</v>
      </c>
      <c r="M22">
        <v>19</v>
      </c>
      <c r="N22">
        <f t="shared" si="6"/>
        <v>4425</v>
      </c>
      <c r="O22">
        <f t="shared" si="7"/>
        <v>0.48344804981973122</v>
      </c>
      <c r="P22">
        <f t="shared" si="8"/>
        <v>8.2655210428572045E-8</v>
      </c>
      <c r="Q22">
        <f t="shared" si="1"/>
        <v>6.0567617995229119E-2</v>
      </c>
      <c r="R22">
        <f t="shared" si="9"/>
        <v>1.3590489977148714</v>
      </c>
    </row>
    <row r="23" spans="3:19" x14ac:dyDescent="0.25">
      <c r="C23">
        <v>20</v>
      </c>
      <c r="D23">
        <f t="shared" si="2"/>
        <v>2076</v>
      </c>
      <c r="E23">
        <f t="shared" si="3"/>
        <v>0.22681088167813832</v>
      </c>
      <c r="F23">
        <f t="shared" si="4"/>
        <v>1.8747101152596478E-8</v>
      </c>
      <c r="G23">
        <f t="shared" si="0"/>
        <v>0.29672774581980005</v>
      </c>
      <c r="H23">
        <f t="shared" si="5"/>
        <v>3.5584453403354921</v>
      </c>
      <c r="M23">
        <v>20</v>
      </c>
      <c r="N23">
        <f t="shared" si="6"/>
        <v>2076</v>
      </c>
      <c r="O23">
        <f t="shared" si="7"/>
        <v>0.22681088167813832</v>
      </c>
      <c r="P23">
        <f t="shared" si="8"/>
        <v>1.8747101152596478E-8</v>
      </c>
      <c r="Q23">
        <f t="shared" si="1"/>
        <v>0.12363656075825</v>
      </c>
      <c r="R23">
        <f t="shared" si="9"/>
        <v>1.4826855584731213</v>
      </c>
    </row>
    <row r="24" spans="3:19" x14ac:dyDescent="0.25">
      <c r="C24">
        <v>21</v>
      </c>
      <c r="D24">
        <f t="shared" si="2"/>
        <v>8799</v>
      </c>
      <c r="E24">
        <f t="shared" si="3"/>
        <v>0.96132415601442145</v>
      </c>
      <c r="F24">
        <f t="shared" si="4"/>
        <v>1.8022041193236797E-8</v>
      </c>
      <c r="G24">
        <f t="shared" si="0"/>
        <v>7.8887231478437323E-3</v>
      </c>
      <c r="H24">
        <f t="shared" si="5"/>
        <v>3.5663340634833358</v>
      </c>
      <c r="M24">
        <v>21</v>
      </c>
      <c r="N24">
        <f t="shared" si="6"/>
        <v>8799</v>
      </c>
      <c r="O24">
        <f t="shared" si="7"/>
        <v>0.96132415601442145</v>
      </c>
      <c r="P24">
        <f t="shared" si="8"/>
        <v>1.8022041193236797E-8</v>
      </c>
      <c r="Q24">
        <f t="shared" si="1"/>
        <v>3.2869679782682217E-3</v>
      </c>
      <c r="R24">
        <f t="shared" si="9"/>
        <v>1.4859725264513897</v>
      </c>
    </row>
    <row r="25" spans="3:19" x14ac:dyDescent="0.25">
      <c r="C25">
        <v>22</v>
      </c>
      <c r="D25">
        <f t="shared" si="2"/>
        <v>3129</v>
      </c>
      <c r="E25">
        <f t="shared" si="3"/>
        <v>0.34185512946574892</v>
      </c>
      <c r="F25">
        <f t="shared" si="4"/>
        <v>6.1609272253510249E-9</v>
      </c>
      <c r="G25">
        <f t="shared" si="0"/>
        <v>0.21467364594317948</v>
      </c>
      <c r="H25">
        <f t="shared" si="5"/>
        <v>3.7810077094265151</v>
      </c>
      <c r="M25">
        <v>22</v>
      </c>
      <c r="N25">
        <f t="shared" si="6"/>
        <v>3129</v>
      </c>
      <c r="O25">
        <f t="shared" si="7"/>
        <v>0.34185512946574892</v>
      </c>
      <c r="P25">
        <f t="shared" si="8"/>
        <v>6.1609272253510249E-9</v>
      </c>
      <c r="Q25">
        <f t="shared" si="1"/>
        <v>8.9447352476324765E-2</v>
      </c>
      <c r="R25">
        <f t="shared" si="9"/>
        <v>1.5754198789277145</v>
      </c>
    </row>
    <row r="26" spans="3:19" x14ac:dyDescent="0.25">
      <c r="C26">
        <v>23</v>
      </c>
      <c r="D26">
        <f t="shared" si="2"/>
        <v>5154</v>
      </c>
      <c r="E26">
        <f t="shared" si="3"/>
        <v>0.56309406751884628</v>
      </c>
      <c r="F26">
        <f t="shared" si="4"/>
        <v>3.4691815710105082E-9</v>
      </c>
      <c r="G26">
        <f t="shared" si="0"/>
        <v>0.11486171643449379</v>
      </c>
      <c r="H26">
        <f t="shared" si="5"/>
        <v>3.8958694258610089</v>
      </c>
      <c r="M26">
        <v>23</v>
      </c>
      <c r="N26">
        <f t="shared" si="6"/>
        <v>5154</v>
      </c>
      <c r="O26">
        <f t="shared" si="7"/>
        <v>0.56309406751884628</v>
      </c>
      <c r="P26">
        <f t="shared" si="8"/>
        <v>3.4691815710105082E-9</v>
      </c>
      <c r="Q26">
        <f t="shared" si="1"/>
        <v>4.7859048514372407E-2</v>
      </c>
      <c r="R26">
        <f t="shared" si="9"/>
        <v>1.6232789274420869</v>
      </c>
    </row>
    <row r="27" spans="3:19" x14ac:dyDescent="0.25">
      <c r="C27">
        <v>24</v>
      </c>
      <c r="D27">
        <f t="shared" si="2"/>
        <v>3777</v>
      </c>
      <c r="E27">
        <f t="shared" si="3"/>
        <v>0.41265158964274007</v>
      </c>
      <c r="F27">
        <f t="shared" si="4"/>
        <v>1.4315632900367845E-9</v>
      </c>
      <c r="G27">
        <f t="shared" si="0"/>
        <v>0.17703033013446451</v>
      </c>
      <c r="H27">
        <f t="shared" si="5"/>
        <v>4.0728997559954738</v>
      </c>
      <c r="M27">
        <v>24</v>
      </c>
      <c r="N27">
        <f t="shared" si="6"/>
        <v>3777</v>
      </c>
      <c r="O27">
        <f t="shared" si="7"/>
        <v>0.41265158964274007</v>
      </c>
      <c r="P27">
        <f t="shared" si="8"/>
        <v>1.4315632900367845E-9</v>
      </c>
      <c r="Q27">
        <f t="shared" si="1"/>
        <v>7.3762637556026869E-2</v>
      </c>
      <c r="R27">
        <f t="shared" si="9"/>
        <v>1.6970415649981139</v>
      </c>
    </row>
    <row r="28" spans="3:19" x14ac:dyDescent="0.25">
      <c r="C28">
        <v>25</v>
      </c>
      <c r="D28">
        <f t="shared" si="2"/>
        <v>3615</v>
      </c>
      <c r="E28">
        <f t="shared" si="3"/>
        <v>0.39495247459849231</v>
      </c>
      <c r="F28">
        <f t="shared" si="4"/>
        <v>5.6539946394438718E-10</v>
      </c>
      <c r="G28">
        <f t="shared" si="0"/>
        <v>0.18579796775838286</v>
      </c>
      <c r="H28">
        <f t="shared" si="5"/>
        <v>4.2586977237538566</v>
      </c>
      <c r="M28">
        <v>25</v>
      </c>
      <c r="N28">
        <f t="shared" si="6"/>
        <v>3615</v>
      </c>
      <c r="O28">
        <f t="shared" si="7"/>
        <v>0.39495247459849231</v>
      </c>
      <c r="P28">
        <f t="shared" si="8"/>
        <v>5.6539946394438718E-10</v>
      </c>
      <c r="Q28">
        <f t="shared" si="1"/>
        <v>7.741581989932618E-2</v>
      </c>
      <c r="R28">
        <f t="shared" si="9"/>
        <v>1.7744573848974401</v>
      </c>
    </row>
    <row r="29" spans="3:19" x14ac:dyDescent="0.25">
      <c r="C29">
        <v>26</v>
      </c>
      <c r="D29">
        <f t="shared" si="2"/>
        <v>6288</v>
      </c>
      <c r="E29">
        <f t="shared" si="3"/>
        <v>0.68698787282858076</v>
      </c>
      <c r="F29">
        <f t="shared" si="4"/>
        <v>3.8842257503357442E-10</v>
      </c>
      <c r="G29">
        <f t="shared" si="0"/>
        <v>7.508772785514739E-2</v>
      </c>
      <c r="H29">
        <f t="shared" si="5"/>
        <v>4.3337854516090042</v>
      </c>
      <c r="M29">
        <v>26</v>
      </c>
      <c r="N29">
        <f t="shared" si="6"/>
        <v>6288</v>
      </c>
      <c r="O29">
        <f t="shared" si="7"/>
        <v>0.68698787282858076</v>
      </c>
      <c r="P29">
        <f t="shared" si="8"/>
        <v>3.8842257503357442E-10</v>
      </c>
      <c r="Q29">
        <f t="shared" si="1"/>
        <v>3.1286553272978072E-2</v>
      </c>
      <c r="R29">
        <f t="shared" si="9"/>
        <v>1.8057439381704181</v>
      </c>
    </row>
    <row r="30" spans="3:19" x14ac:dyDescent="0.25">
      <c r="C30">
        <v>27</v>
      </c>
      <c r="D30">
        <f t="shared" si="2"/>
        <v>3372</v>
      </c>
      <c r="E30">
        <f t="shared" si="3"/>
        <v>0.36840380203212064</v>
      </c>
      <c r="F30">
        <f t="shared" si="4"/>
        <v>1.4309635343747547E-10</v>
      </c>
      <c r="G30">
        <f t="shared" si="0"/>
        <v>0.19971513085260664</v>
      </c>
      <c r="H30">
        <f t="shared" si="5"/>
        <v>4.5335005824616106</v>
      </c>
      <c r="M30">
        <v>27</v>
      </c>
      <c r="N30">
        <f t="shared" si="6"/>
        <v>3372</v>
      </c>
      <c r="O30">
        <f t="shared" si="7"/>
        <v>0.36840380203212064</v>
      </c>
      <c r="P30">
        <f t="shared" si="8"/>
        <v>1.4309635343747547E-10</v>
      </c>
      <c r="Q30">
        <f t="shared" si="1"/>
        <v>8.3214637855252765E-2</v>
      </c>
      <c r="R30">
        <f t="shared" si="9"/>
        <v>1.8889585760256709</v>
      </c>
    </row>
    <row r="31" spans="3:19" x14ac:dyDescent="0.25">
      <c r="C31">
        <v>28</v>
      </c>
      <c r="D31">
        <f t="shared" si="2"/>
        <v>5721</v>
      </c>
      <c r="E31">
        <f t="shared" si="3"/>
        <v>0.62504097017371352</v>
      </c>
      <c r="F31">
        <f t="shared" si="4"/>
        <v>8.9441083580880272E-11</v>
      </c>
      <c r="G31">
        <f t="shared" si="0"/>
        <v>9.3987615823250131E-2</v>
      </c>
      <c r="H31">
        <f t="shared" si="5"/>
        <v>4.627488198284861</v>
      </c>
      <c r="M31">
        <v>28</v>
      </c>
      <c r="N31">
        <f t="shared" si="6"/>
        <v>5721</v>
      </c>
      <c r="O31">
        <f t="shared" si="7"/>
        <v>0.62504097017371352</v>
      </c>
      <c r="P31">
        <f t="shared" si="8"/>
        <v>8.9441083580880272E-11</v>
      </c>
      <c r="Q31">
        <f t="shared" si="1"/>
        <v>3.9161506593020881E-2</v>
      </c>
      <c r="R31">
        <f t="shared" si="9"/>
        <v>1.9281200826186917</v>
      </c>
    </row>
    <row r="32" spans="3:19" x14ac:dyDescent="0.25">
      <c r="C32">
        <v>29</v>
      </c>
      <c r="D32">
        <f t="shared" si="2"/>
        <v>8151</v>
      </c>
      <c r="E32">
        <f t="shared" si="3"/>
        <v>0.8905276958374303</v>
      </c>
      <c r="F32">
        <f t="shared" si="4"/>
        <v>7.9649762074484327E-11</v>
      </c>
      <c r="G32">
        <f t="shared" si="0"/>
        <v>2.3188215058064395E-2</v>
      </c>
      <c r="H32">
        <f t="shared" si="5"/>
        <v>4.650676413342925</v>
      </c>
      <c r="M32">
        <v>29</v>
      </c>
      <c r="N32">
        <f t="shared" si="6"/>
        <v>8151</v>
      </c>
      <c r="O32">
        <f t="shared" si="7"/>
        <v>0.8905276958374303</v>
      </c>
      <c r="P32">
        <f t="shared" si="8"/>
        <v>7.9649762074484327E-11</v>
      </c>
      <c r="Q32">
        <f t="shared" si="1"/>
        <v>9.6617562741934965E-3</v>
      </c>
      <c r="R32">
        <f t="shared" si="9"/>
        <v>1.9377818388928851</v>
      </c>
    </row>
    <row r="33" spans="3:18" x14ac:dyDescent="0.25">
      <c r="C33">
        <v>30</v>
      </c>
      <c r="D33">
        <f t="shared" si="2"/>
        <v>4668</v>
      </c>
      <c r="E33">
        <f t="shared" si="3"/>
        <v>0.50999672238610294</v>
      </c>
      <c r="F33">
        <f t="shared" si="4"/>
        <v>4.0621117596819933E-11</v>
      </c>
      <c r="G33">
        <f t="shared" si="0"/>
        <v>0.13467019599566654</v>
      </c>
      <c r="H33">
        <f t="shared" si="5"/>
        <v>4.7853466093385917</v>
      </c>
      <c r="M33">
        <v>30</v>
      </c>
      <c r="N33">
        <f t="shared" si="6"/>
        <v>4668</v>
      </c>
      <c r="O33">
        <f t="shared" si="7"/>
        <v>0.50999672238610294</v>
      </c>
      <c r="P33">
        <f t="shared" si="8"/>
        <v>4.0621117596819933E-11</v>
      </c>
      <c r="Q33">
        <f t="shared" si="1"/>
        <v>5.6112581664861057E-2</v>
      </c>
      <c r="R33">
        <f t="shared" si="9"/>
        <v>1.9938944205577462</v>
      </c>
    </row>
    <row r="34" spans="3:18" x14ac:dyDescent="0.25">
      <c r="C34">
        <v>31</v>
      </c>
      <c r="D34">
        <f t="shared" si="2"/>
        <v>2643</v>
      </c>
      <c r="E34">
        <f t="shared" si="3"/>
        <v>0.28875778433300558</v>
      </c>
      <c r="F34">
        <f t="shared" si="4"/>
        <v>1.1729663914388189E-11</v>
      </c>
      <c r="G34">
        <f t="shared" si="0"/>
        <v>0.24843341175609801</v>
      </c>
      <c r="H34">
        <f t="shared" si="5"/>
        <v>5.0337800210946897</v>
      </c>
      <c r="M34">
        <v>31</v>
      </c>
      <c r="N34">
        <f t="shared" si="6"/>
        <v>2643</v>
      </c>
      <c r="O34">
        <f t="shared" si="7"/>
        <v>0.28875778433300558</v>
      </c>
      <c r="P34">
        <f t="shared" si="8"/>
        <v>1.1729663914388189E-11</v>
      </c>
      <c r="Q34">
        <f t="shared" si="1"/>
        <v>0.10351392156504083</v>
      </c>
      <c r="R34">
        <f t="shared" si="9"/>
        <v>2.0974083421227872</v>
      </c>
    </row>
    <row r="35" spans="3:18" x14ac:dyDescent="0.25">
      <c r="C35">
        <v>32</v>
      </c>
      <c r="D35">
        <f t="shared" si="2"/>
        <v>4020</v>
      </c>
      <c r="E35">
        <f t="shared" si="3"/>
        <v>0.43920026220911179</v>
      </c>
      <c r="F35">
        <f t="shared" si="4"/>
        <v>5.1516714668240491E-12</v>
      </c>
      <c r="G35">
        <f t="shared" si="0"/>
        <v>0.16455995835434253</v>
      </c>
      <c r="H35">
        <f t="shared" si="5"/>
        <v>5.1983399794490319</v>
      </c>
      <c r="M35">
        <v>32</v>
      </c>
      <c r="N35">
        <f t="shared" si="6"/>
        <v>4020</v>
      </c>
      <c r="O35">
        <f t="shared" si="7"/>
        <v>0.43920026220911179</v>
      </c>
      <c r="P35">
        <f t="shared" si="8"/>
        <v>5.1516714668240491E-12</v>
      </c>
      <c r="Q35">
        <f t="shared" si="1"/>
        <v>6.8566649314309377E-2</v>
      </c>
      <c r="R35">
        <f t="shared" si="9"/>
        <v>2.1659749914370967</v>
      </c>
    </row>
    <row r="36" spans="3:18" x14ac:dyDescent="0.25">
      <c r="C36">
        <v>33</v>
      </c>
      <c r="D36">
        <f t="shared" si="2"/>
        <v>4182</v>
      </c>
      <c r="E36">
        <f t="shared" si="3"/>
        <v>0.45689937725335955</v>
      </c>
      <c r="F36">
        <f t="shared" si="4"/>
        <v>2.3537954850058095E-12</v>
      </c>
      <c r="G36">
        <f t="shared" si="0"/>
        <v>0.1566584186792401</v>
      </c>
      <c r="H36">
        <f t="shared" si="5"/>
        <v>5.3549983981282718</v>
      </c>
      <c r="M36">
        <v>33</v>
      </c>
      <c r="N36">
        <f t="shared" si="6"/>
        <v>4182</v>
      </c>
      <c r="O36">
        <f t="shared" si="7"/>
        <v>0.45689937725335955</v>
      </c>
      <c r="P36">
        <f t="shared" si="8"/>
        <v>2.3537954850058095E-12</v>
      </c>
      <c r="Q36">
        <f t="shared" si="1"/>
        <v>6.5274341116350026E-2</v>
      </c>
      <c r="R36">
        <f t="shared" si="9"/>
        <v>2.2312493325534466</v>
      </c>
    </row>
    <row r="37" spans="3:18" x14ac:dyDescent="0.25">
      <c r="C37">
        <v>34</v>
      </c>
      <c r="D37">
        <f t="shared" si="2"/>
        <v>1509</v>
      </c>
      <c r="E37">
        <f t="shared" si="3"/>
        <v>0.16486397902327105</v>
      </c>
      <c r="F37">
        <f t="shared" si="4"/>
        <v>3.8805608946506789E-13</v>
      </c>
      <c r="G37">
        <f t="shared" si="0"/>
        <v>0.36052690292338613</v>
      </c>
      <c r="H37">
        <f t="shared" si="5"/>
        <v>5.7155253010516578</v>
      </c>
      <c r="M37">
        <v>34</v>
      </c>
      <c r="N37">
        <f t="shared" si="6"/>
        <v>1509</v>
      </c>
      <c r="O37">
        <f t="shared" si="7"/>
        <v>0.16486397902327105</v>
      </c>
      <c r="P37">
        <f t="shared" si="8"/>
        <v>3.8805608946506789E-13</v>
      </c>
      <c r="Q37">
        <f t="shared" si="1"/>
        <v>0.15021954288474421</v>
      </c>
      <c r="R37">
        <f t="shared" si="9"/>
        <v>2.3814688754381907</v>
      </c>
    </row>
    <row r="38" spans="3:18" x14ac:dyDescent="0.25">
      <c r="C38">
        <v>35</v>
      </c>
      <c r="D38">
        <f t="shared" si="2"/>
        <v>4425</v>
      </c>
      <c r="E38">
        <f t="shared" si="3"/>
        <v>0.48344804981973122</v>
      </c>
      <c r="F38">
        <f t="shared" si="4"/>
        <v>1.8760495967255822E-13</v>
      </c>
      <c r="G38">
        <f t="shared" si="0"/>
        <v>0.14536228318854991</v>
      </c>
      <c r="H38">
        <f t="shared" si="5"/>
        <v>5.8608875842402073</v>
      </c>
      <c r="M38">
        <v>35</v>
      </c>
      <c r="N38">
        <f t="shared" si="6"/>
        <v>4425</v>
      </c>
      <c r="O38">
        <f t="shared" si="7"/>
        <v>0.48344804981973122</v>
      </c>
      <c r="P38">
        <f t="shared" si="8"/>
        <v>1.8760495967255822E-13</v>
      </c>
      <c r="Q38">
        <f t="shared" si="1"/>
        <v>6.0567617995229119E-2</v>
      </c>
      <c r="R38">
        <f t="shared" si="9"/>
        <v>2.4420364934334198</v>
      </c>
    </row>
    <row r="39" spans="3:18" x14ac:dyDescent="0.25">
      <c r="C39">
        <v>36</v>
      </c>
      <c r="D39">
        <f t="shared" si="2"/>
        <v>2076</v>
      </c>
      <c r="E39">
        <f t="shared" si="3"/>
        <v>0.22681088167813832</v>
      </c>
      <c r="F39">
        <f t="shared" si="4"/>
        <v>4.255084631052451E-14</v>
      </c>
      <c r="G39">
        <f t="shared" si="0"/>
        <v>0.29672774581980005</v>
      </c>
      <c r="H39">
        <f t="shared" si="5"/>
        <v>6.1576153300600076</v>
      </c>
      <c r="M39">
        <v>36</v>
      </c>
      <c r="N39">
        <f t="shared" si="6"/>
        <v>2076</v>
      </c>
      <c r="O39">
        <f t="shared" si="7"/>
        <v>0.22681088167813832</v>
      </c>
      <c r="P39">
        <f t="shared" si="8"/>
        <v>4.255084631052451E-14</v>
      </c>
      <c r="Q39">
        <f t="shared" si="1"/>
        <v>0.12363656075825</v>
      </c>
      <c r="R39">
        <f t="shared" si="9"/>
        <v>2.5656730541916697</v>
      </c>
    </row>
    <row r="40" spans="3:18" x14ac:dyDescent="0.25">
      <c r="C40">
        <v>37</v>
      </c>
      <c r="D40">
        <f t="shared" si="2"/>
        <v>8799</v>
      </c>
      <c r="E40">
        <f t="shared" si="3"/>
        <v>0.96132415601442145</v>
      </c>
      <c r="F40">
        <f t="shared" si="4"/>
        <v>4.0905156417164333E-14</v>
      </c>
      <c r="G40">
        <f t="shared" si="0"/>
        <v>7.8887231478437323E-3</v>
      </c>
      <c r="H40">
        <f t="shared" si="5"/>
        <v>6.1655040532078518</v>
      </c>
      <c r="M40">
        <v>37</v>
      </c>
      <c r="N40">
        <f t="shared" si="6"/>
        <v>8799</v>
      </c>
      <c r="O40">
        <f t="shared" si="7"/>
        <v>0.96132415601442145</v>
      </c>
      <c r="P40">
        <f t="shared" si="8"/>
        <v>4.0905156417164333E-14</v>
      </c>
      <c r="Q40">
        <f t="shared" si="1"/>
        <v>3.2869679782682217E-3</v>
      </c>
      <c r="R40">
        <f t="shared" si="9"/>
        <v>2.568960022169938</v>
      </c>
    </row>
    <row r="41" spans="3:18" x14ac:dyDescent="0.25">
      <c r="C41">
        <v>38</v>
      </c>
      <c r="D41">
        <f t="shared" si="2"/>
        <v>3129</v>
      </c>
      <c r="E41">
        <f t="shared" si="3"/>
        <v>0.34185512946574892</v>
      </c>
      <c r="F41">
        <f t="shared" si="4"/>
        <v>1.3983637542806424E-14</v>
      </c>
      <c r="G41">
        <f t="shared" si="0"/>
        <v>0.21467364594317948</v>
      </c>
      <c r="H41">
        <f t="shared" si="5"/>
        <v>6.3801776991510311</v>
      </c>
      <c r="M41">
        <v>38</v>
      </c>
      <c r="N41">
        <f t="shared" si="6"/>
        <v>3129</v>
      </c>
      <c r="O41">
        <f t="shared" si="7"/>
        <v>0.34185512946574892</v>
      </c>
      <c r="P41">
        <f t="shared" si="8"/>
        <v>1.3983637542806424E-14</v>
      </c>
      <c r="Q41">
        <f t="shared" si="1"/>
        <v>8.9447352476324765E-2</v>
      </c>
      <c r="R41">
        <f t="shared" si="9"/>
        <v>2.6584073746462629</v>
      </c>
    </row>
    <row r="42" spans="3:18" x14ac:dyDescent="0.25">
      <c r="C42">
        <v>39</v>
      </c>
      <c r="D42">
        <f t="shared" si="2"/>
        <v>5154</v>
      </c>
      <c r="E42">
        <f t="shared" si="3"/>
        <v>0.56309406751884628</v>
      </c>
      <c r="F42">
        <f t="shared" si="4"/>
        <v>7.8741033426881146E-15</v>
      </c>
      <c r="G42">
        <f t="shared" si="0"/>
        <v>0.11486171643449379</v>
      </c>
      <c r="H42">
        <f t="shared" si="5"/>
        <v>6.4950394155855244</v>
      </c>
      <c r="M42">
        <v>39</v>
      </c>
      <c r="N42">
        <f t="shared" si="6"/>
        <v>5154</v>
      </c>
      <c r="O42">
        <f t="shared" si="7"/>
        <v>0.56309406751884628</v>
      </c>
      <c r="P42">
        <f t="shared" si="8"/>
        <v>7.8741033426881146E-15</v>
      </c>
      <c r="Q42">
        <f t="shared" si="1"/>
        <v>4.7859048514372407E-2</v>
      </c>
      <c r="R42">
        <f t="shared" si="9"/>
        <v>2.7062664231606353</v>
      </c>
    </row>
    <row r="43" spans="3:18" x14ac:dyDescent="0.25">
      <c r="C43" s="1">
        <v>40</v>
      </c>
      <c r="D43" s="1">
        <f t="shared" si="2"/>
        <v>3777</v>
      </c>
      <c r="E43" s="1">
        <f t="shared" si="3"/>
        <v>0.41265158964274007</v>
      </c>
      <c r="F43" s="1">
        <f t="shared" si="4"/>
        <v>3.2492612613714639E-15</v>
      </c>
      <c r="G43">
        <f t="shared" si="0"/>
        <v>0.17703033013446451</v>
      </c>
      <c r="H43" s="1">
        <f t="shared" si="5"/>
        <v>6.6720697457199893</v>
      </c>
      <c r="J43" t="s">
        <v>5</v>
      </c>
      <c r="M43" s="1">
        <v>40</v>
      </c>
      <c r="N43" s="1">
        <f t="shared" si="6"/>
        <v>3777</v>
      </c>
      <c r="O43" s="1">
        <f t="shared" si="7"/>
        <v>0.41265158964274007</v>
      </c>
      <c r="P43" s="1">
        <f t="shared" si="8"/>
        <v>3.2492612613714639E-15</v>
      </c>
      <c r="Q43">
        <f t="shared" si="1"/>
        <v>7.3762637556026869E-2</v>
      </c>
      <c r="R43" s="1">
        <f t="shared" si="9"/>
        <v>2.7800290607166622</v>
      </c>
    </row>
    <row r="44" spans="3:18" x14ac:dyDescent="0.25">
      <c r="C44">
        <v>41</v>
      </c>
      <c r="D44">
        <f t="shared" si="2"/>
        <v>3615</v>
      </c>
      <c r="E44">
        <f t="shared" si="3"/>
        <v>0.39495247459849231</v>
      </c>
      <c r="F44">
        <f t="shared" si="4"/>
        <v>1.2833037757956781E-15</v>
      </c>
      <c r="G44">
        <f t="shared" si="0"/>
        <v>0.18579796775838286</v>
      </c>
      <c r="H44">
        <f t="shared" si="5"/>
        <v>6.8578677134783721</v>
      </c>
      <c r="J44" s="2" t="s">
        <v>10</v>
      </c>
      <c r="K44">
        <v>1.2833037757956781E-15</v>
      </c>
      <c r="M44">
        <v>41</v>
      </c>
      <c r="N44">
        <f t="shared" si="6"/>
        <v>3615</v>
      </c>
      <c r="O44">
        <f t="shared" si="7"/>
        <v>0.39495247459849231</v>
      </c>
      <c r="P44">
        <f t="shared" si="8"/>
        <v>1.2833037757956781E-15</v>
      </c>
      <c r="Q44">
        <f t="shared" si="1"/>
        <v>7.741581989932618E-2</v>
      </c>
      <c r="R44">
        <f t="shared" si="9"/>
        <v>2.8574448806159882</v>
      </c>
    </row>
    <row r="45" spans="3:18" x14ac:dyDescent="0.25">
      <c r="C45">
        <v>42</v>
      </c>
      <c r="D45">
        <f t="shared" si="2"/>
        <v>6288</v>
      </c>
      <c r="E45">
        <f t="shared" si="3"/>
        <v>0.68698787282858076</v>
      </c>
      <c r="F45">
        <f t="shared" si="4"/>
        <v>8.8161413112675881E-16</v>
      </c>
      <c r="G45">
        <f t="shared" si="0"/>
        <v>7.508772785514739E-2</v>
      </c>
      <c r="H45">
        <f t="shared" si="5"/>
        <v>6.9329554413335197</v>
      </c>
      <c r="M45">
        <v>42</v>
      </c>
      <c r="N45">
        <f t="shared" si="6"/>
        <v>6288</v>
      </c>
      <c r="O45">
        <f t="shared" si="7"/>
        <v>0.68698787282858076</v>
      </c>
      <c r="P45">
        <f t="shared" si="8"/>
        <v>8.8161413112675881E-16</v>
      </c>
      <c r="Q45">
        <f t="shared" si="1"/>
        <v>3.1286553272978072E-2</v>
      </c>
      <c r="R45">
        <f t="shared" si="9"/>
        <v>2.8887314338889665</v>
      </c>
    </row>
    <row r="46" spans="3:18" x14ac:dyDescent="0.25">
      <c r="C46">
        <v>43</v>
      </c>
      <c r="D46">
        <f t="shared" si="2"/>
        <v>3372</v>
      </c>
      <c r="E46">
        <f t="shared" si="3"/>
        <v>0.36840380203212064</v>
      </c>
      <c r="F46">
        <f t="shared" si="4"/>
        <v>3.2478999783234251E-16</v>
      </c>
      <c r="G46">
        <f t="shared" si="0"/>
        <v>0.19971513085260664</v>
      </c>
      <c r="H46">
        <f t="shared" si="5"/>
        <v>7.1326705721861261</v>
      </c>
      <c r="M46">
        <v>43</v>
      </c>
      <c r="N46">
        <f t="shared" si="6"/>
        <v>3372</v>
      </c>
      <c r="O46">
        <f t="shared" si="7"/>
        <v>0.36840380203212064</v>
      </c>
      <c r="P46">
        <f t="shared" si="8"/>
        <v>3.2478999783234251E-16</v>
      </c>
      <c r="Q46">
        <f t="shared" si="1"/>
        <v>8.3214637855252765E-2</v>
      </c>
      <c r="R46">
        <f t="shared" si="9"/>
        <v>2.9719460717442194</v>
      </c>
    </row>
    <row r="47" spans="3:18" x14ac:dyDescent="0.25">
      <c r="C47">
        <v>44</v>
      </c>
      <c r="D47">
        <f t="shared" si="2"/>
        <v>5721</v>
      </c>
      <c r="E47">
        <f t="shared" si="3"/>
        <v>0.62504097017371352</v>
      </c>
      <c r="F47">
        <f t="shared" si="4"/>
        <v>2.0300705534784568E-16</v>
      </c>
      <c r="G47">
        <f t="shared" si="0"/>
        <v>9.3987615823250131E-2</v>
      </c>
      <c r="H47">
        <f t="shared" si="5"/>
        <v>7.2266581880093765</v>
      </c>
      <c r="M47">
        <v>44</v>
      </c>
      <c r="N47">
        <f t="shared" si="6"/>
        <v>5721</v>
      </c>
      <c r="O47">
        <f t="shared" si="7"/>
        <v>0.62504097017371352</v>
      </c>
      <c r="P47">
        <f t="shared" si="8"/>
        <v>2.0300705534784568E-16</v>
      </c>
      <c r="Q47">
        <f t="shared" si="1"/>
        <v>3.9161506593020881E-2</v>
      </c>
      <c r="R47">
        <f t="shared" si="9"/>
        <v>3.0111075783372403</v>
      </c>
    </row>
    <row r="48" spans="3:18" x14ac:dyDescent="0.25">
      <c r="C48">
        <v>45</v>
      </c>
      <c r="D48">
        <f t="shared" si="2"/>
        <v>8151</v>
      </c>
      <c r="E48">
        <f t="shared" si="3"/>
        <v>0.8905276958374303</v>
      </c>
      <c r="F48">
        <f t="shared" si="4"/>
        <v>1.807834052376587E-16</v>
      </c>
      <c r="G48">
        <f t="shared" si="0"/>
        <v>2.3188215058064395E-2</v>
      </c>
      <c r="H48">
        <f t="shared" si="5"/>
        <v>7.2498464030674405</v>
      </c>
      <c r="M48">
        <v>45</v>
      </c>
      <c r="N48">
        <f t="shared" si="6"/>
        <v>8151</v>
      </c>
      <c r="O48">
        <f t="shared" si="7"/>
        <v>0.8905276958374303</v>
      </c>
      <c r="P48">
        <f t="shared" si="8"/>
        <v>1.807834052376587E-16</v>
      </c>
      <c r="Q48">
        <f t="shared" si="1"/>
        <v>9.6617562741934965E-3</v>
      </c>
      <c r="R48">
        <f t="shared" si="9"/>
        <v>3.0207693346114337</v>
      </c>
    </row>
    <row r="49" spans="3:18" x14ac:dyDescent="0.25">
      <c r="C49">
        <v>46</v>
      </c>
      <c r="D49">
        <f t="shared" si="2"/>
        <v>4668</v>
      </c>
      <c r="E49">
        <f t="shared" si="3"/>
        <v>0.50999672238610294</v>
      </c>
      <c r="F49">
        <f t="shared" si="4"/>
        <v>9.2198944133004571E-17</v>
      </c>
      <c r="G49">
        <f t="shared" si="0"/>
        <v>0.13467019599566654</v>
      </c>
      <c r="H49">
        <f t="shared" si="5"/>
        <v>7.3845165990631072</v>
      </c>
      <c r="M49">
        <v>46</v>
      </c>
      <c r="N49">
        <f t="shared" si="6"/>
        <v>4668</v>
      </c>
      <c r="O49">
        <f t="shared" si="7"/>
        <v>0.50999672238610294</v>
      </c>
      <c r="P49">
        <f t="shared" si="8"/>
        <v>9.2198944133004571E-17</v>
      </c>
      <c r="Q49">
        <f t="shared" si="1"/>
        <v>5.6112581664861057E-2</v>
      </c>
      <c r="R49">
        <f t="shared" si="9"/>
        <v>3.0768819162762946</v>
      </c>
    </row>
    <row r="50" spans="3:18" x14ac:dyDescent="0.25">
      <c r="C50">
        <v>47</v>
      </c>
      <c r="D50">
        <f t="shared" si="2"/>
        <v>2643</v>
      </c>
      <c r="E50">
        <f t="shared" si="3"/>
        <v>0.28875778433300558</v>
      </c>
      <c r="F50">
        <f t="shared" si="4"/>
        <v>2.6623162825688965E-17</v>
      </c>
      <c r="G50">
        <f t="shared" si="0"/>
        <v>0.24843341175609801</v>
      </c>
      <c r="H50">
        <f t="shared" si="5"/>
        <v>7.6329500108192052</v>
      </c>
      <c r="M50">
        <v>47</v>
      </c>
      <c r="N50">
        <f t="shared" si="6"/>
        <v>2643</v>
      </c>
      <c r="O50">
        <f t="shared" si="7"/>
        <v>0.28875778433300558</v>
      </c>
      <c r="P50">
        <f t="shared" si="8"/>
        <v>2.6623162825688965E-17</v>
      </c>
      <c r="Q50">
        <f t="shared" si="1"/>
        <v>0.10351392156504083</v>
      </c>
      <c r="R50">
        <f t="shared" si="9"/>
        <v>3.1803958378413353</v>
      </c>
    </row>
    <row r="51" spans="3:18" x14ac:dyDescent="0.25">
      <c r="C51">
        <v>48</v>
      </c>
      <c r="D51">
        <f t="shared" si="2"/>
        <v>4020</v>
      </c>
      <c r="E51">
        <f t="shared" si="3"/>
        <v>0.43920026220911179</v>
      </c>
      <c r="F51">
        <f t="shared" si="4"/>
        <v>1.1692900093878471E-17</v>
      </c>
      <c r="G51">
        <f t="shared" si="0"/>
        <v>0.16455995835434253</v>
      </c>
      <c r="H51">
        <f t="shared" si="5"/>
        <v>7.7975099691735474</v>
      </c>
      <c r="M51">
        <v>48</v>
      </c>
      <c r="N51">
        <f t="shared" si="6"/>
        <v>4020</v>
      </c>
      <c r="O51">
        <f t="shared" si="7"/>
        <v>0.43920026220911179</v>
      </c>
      <c r="P51">
        <f t="shared" si="8"/>
        <v>1.1692900093878471E-17</v>
      </c>
      <c r="Q51">
        <f t="shared" si="1"/>
        <v>6.8566649314309377E-2</v>
      </c>
      <c r="R51">
        <f t="shared" si="9"/>
        <v>3.2489624871556448</v>
      </c>
    </row>
    <row r="52" spans="3:18" x14ac:dyDescent="0.25">
      <c r="C52">
        <v>49</v>
      </c>
      <c r="D52">
        <f t="shared" si="2"/>
        <v>4182</v>
      </c>
      <c r="E52">
        <f t="shared" si="3"/>
        <v>0.45689937725335955</v>
      </c>
      <c r="F52">
        <f t="shared" si="4"/>
        <v>5.3424787711788228E-18</v>
      </c>
      <c r="G52">
        <f t="shared" si="0"/>
        <v>0.1566584186792401</v>
      </c>
      <c r="H52">
        <f t="shared" si="5"/>
        <v>7.9541683878527873</v>
      </c>
      <c r="M52">
        <v>49</v>
      </c>
      <c r="N52">
        <f t="shared" si="6"/>
        <v>4182</v>
      </c>
      <c r="O52">
        <f t="shared" si="7"/>
        <v>0.45689937725335955</v>
      </c>
      <c r="P52">
        <f t="shared" si="8"/>
        <v>5.3424787711788228E-18</v>
      </c>
      <c r="Q52">
        <f t="shared" si="1"/>
        <v>6.5274341116350026E-2</v>
      </c>
      <c r="R52">
        <f t="shared" si="9"/>
        <v>3.3142368282719947</v>
      </c>
    </row>
    <row r="53" spans="3:18" x14ac:dyDescent="0.25">
      <c r="C53">
        <v>50</v>
      </c>
      <c r="D53">
        <f t="shared" si="2"/>
        <v>1509</v>
      </c>
      <c r="E53">
        <f t="shared" si="3"/>
        <v>0.16486397902327105</v>
      </c>
      <c r="F53">
        <f t="shared" si="4"/>
        <v>8.8078230806389639E-19</v>
      </c>
      <c r="G53">
        <f t="shared" si="0"/>
        <v>0.36052690292338613</v>
      </c>
      <c r="H53">
        <f t="shared" si="5"/>
        <v>8.3146952907761733</v>
      </c>
      <c r="M53">
        <v>50</v>
      </c>
      <c r="N53">
        <f t="shared" si="6"/>
        <v>1509</v>
      </c>
      <c r="O53">
        <f t="shared" si="7"/>
        <v>0.16486397902327105</v>
      </c>
      <c r="P53">
        <f t="shared" si="8"/>
        <v>8.8078230806389639E-19</v>
      </c>
      <c r="Q53">
        <f t="shared" si="1"/>
        <v>0.15021954288474421</v>
      </c>
      <c r="R53">
        <f t="shared" si="9"/>
        <v>3.4644563711567389</v>
      </c>
    </row>
    <row r="54" spans="3:18" x14ac:dyDescent="0.25">
      <c r="C54">
        <v>51</v>
      </c>
      <c r="D54">
        <f t="shared" si="2"/>
        <v>4425</v>
      </c>
      <c r="E54">
        <f t="shared" si="3"/>
        <v>0.48344804981973122</v>
      </c>
      <c r="F54">
        <f t="shared" si="4"/>
        <v>4.2581248914921242E-19</v>
      </c>
      <c r="G54">
        <f t="shared" si="0"/>
        <v>0.14536228318854991</v>
      </c>
      <c r="H54">
        <f t="shared" si="5"/>
        <v>8.4600575739647237</v>
      </c>
      <c r="M54">
        <v>51</v>
      </c>
      <c r="N54">
        <f t="shared" si="6"/>
        <v>4425</v>
      </c>
      <c r="O54">
        <f t="shared" si="7"/>
        <v>0.48344804981973122</v>
      </c>
      <c r="P54">
        <f t="shared" si="8"/>
        <v>4.2581248914921242E-19</v>
      </c>
      <c r="Q54">
        <f t="shared" si="1"/>
        <v>6.0567617995229119E-2</v>
      </c>
      <c r="R54">
        <f t="shared" si="9"/>
        <v>3.5250239891519679</v>
      </c>
    </row>
    <row r="55" spans="3:18" x14ac:dyDescent="0.25">
      <c r="C55">
        <v>52</v>
      </c>
      <c r="D55">
        <f t="shared" si="2"/>
        <v>2076</v>
      </c>
      <c r="E55">
        <f t="shared" si="3"/>
        <v>0.22681088167813832</v>
      </c>
      <c r="F55">
        <f t="shared" si="4"/>
        <v>9.6578906093495573E-20</v>
      </c>
      <c r="G55">
        <f t="shared" si="0"/>
        <v>0.29672774581980005</v>
      </c>
      <c r="H55">
        <f t="shared" si="5"/>
        <v>8.7567853197845231</v>
      </c>
      <c r="M55">
        <v>52</v>
      </c>
      <c r="N55">
        <f t="shared" si="6"/>
        <v>2076</v>
      </c>
      <c r="O55">
        <f t="shared" si="7"/>
        <v>0.22681088167813832</v>
      </c>
      <c r="P55">
        <f t="shared" si="8"/>
        <v>9.6578906093495573E-20</v>
      </c>
      <c r="Q55">
        <f t="shared" si="1"/>
        <v>0.12363656075825</v>
      </c>
      <c r="R55">
        <f t="shared" si="9"/>
        <v>3.6486605499102178</v>
      </c>
    </row>
    <row r="56" spans="3:18" x14ac:dyDescent="0.25">
      <c r="C56">
        <v>53</v>
      </c>
      <c r="D56">
        <f t="shared" si="2"/>
        <v>8799</v>
      </c>
      <c r="E56">
        <f t="shared" si="3"/>
        <v>0.96132415601442145</v>
      </c>
      <c r="F56">
        <f t="shared" si="4"/>
        <v>9.2843635389125698E-20</v>
      </c>
      <c r="G56">
        <f t="shared" si="0"/>
        <v>7.8887231478437323E-3</v>
      </c>
      <c r="H56">
        <f t="shared" si="5"/>
        <v>8.7646740429323664</v>
      </c>
      <c r="M56">
        <v>53</v>
      </c>
      <c r="N56">
        <f t="shared" si="6"/>
        <v>8799</v>
      </c>
      <c r="O56">
        <f t="shared" si="7"/>
        <v>0.96132415601442145</v>
      </c>
      <c r="P56">
        <f t="shared" si="8"/>
        <v>9.2843635389125698E-20</v>
      </c>
      <c r="Q56">
        <f t="shared" si="1"/>
        <v>3.2869679782682217E-3</v>
      </c>
      <c r="R56">
        <f t="shared" si="9"/>
        <v>3.6519475178884861</v>
      </c>
    </row>
    <row r="57" spans="3:18" x14ac:dyDescent="0.25">
      <c r="C57">
        <v>54</v>
      </c>
      <c r="D57">
        <f t="shared" si="2"/>
        <v>3129</v>
      </c>
      <c r="E57">
        <f t="shared" si="3"/>
        <v>0.34185512946574892</v>
      </c>
      <c r="F57">
        <f t="shared" si="4"/>
        <v>3.1739072996020354E-20</v>
      </c>
      <c r="G57">
        <f t="shared" si="0"/>
        <v>0.21467364594317948</v>
      </c>
      <c r="H57">
        <f t="shared" si="5"/>
        <v>8.9793476888755457</v>
      </c>
      <c r="M57">
        <v>54</v>
      </c>
      <c r="N57">
        <f t="shared" si="6"/>
        <v>3129</v>
      </c>
      <c r="O57">
        <f t="shared" si="7"/>
        <v>0.34185512946574892</v>
      </c>
      <c r="P57">
        <f t="shared" si="8"/>
        <v>3.1739072996020354E-20</v>
      </c>
      <c r="Q57">
        <f t="shared" si="1"/>
        <v>8.9447352476324765E-2</v>
      </c>
      <c r="R57">
        <f t="shared" si="9"/>
        <v>3.741394870364811</v>
      </c>
    </row>
    <row r="58" spans="3:18" x14ac:dyDescent="0.25">
      <c r="C58">
        <v>55</v>
      </c>
      <c r="D58">
        <f t="shared" si="2"/>
        <v>5154</v>
      </c>
      <c r="E58">
        <f t="shared" si="3"/>
        <v>0.56309406751884628</v>
      </c>
      <c r="F58">
        <f t="shared" si="4"/>
        <v>1.7872083712606674E-20</v>
      </c>
      <c r="G58">
        <f t="shared" si="0"/>
        <v>0.11486171643449379</v>
      </c>
      <c r="H58">
        <f t="shared" si="5"/>
        <v>9.0942094053100391</v>
      </c>
      <c r="M58">
        <v>55</v>
      </c>
      <c r="N58">
        <f t="shared" si="6"/>
        <v>5154</v>
      </c>
      <c r="O58">
        <f t="shared" si="7"/>
        <v>0.56309406751884628</v>
      </c>
      <c r="P58">
        <f t="shared" si="8"/>
        <v>1.7872083712606674E-20</v>
      </c>
      <c r="Q58">
        <f t="shared" si="1"/>
        <v>4.7859048514372407E-2</v>
      </c>
      <c r="R58">
        <f t="shared" si="9"/>
        <v>3.7892539188791834</v>
      </c>
    </row>
    <row r="59" spans="3:18" x14ac:dyDescent="0.25">
      <c r="C59">
        <v>56</v>
      </c>
      <c r="D59">
        <f t="shared" si="2"/>
        <v>3777</v>
      </c>
      <c r="E59">
        <f t="shared" si="3"/>
        <v>0.41265158964274007</v>
      </c>
      <c r="F59">
        <f t="shared" si="4"/>
        <v>7.3749437542352677E-21</v>
      </c>
      <c r="G59">
        <f t="shared" si="0"/>
        <v>0.17703033013446451</v>
      </c>
      <c r="H59">
        <f t="shared" si="5"/>
        <v>9.2712397354445031</v>
      </c>
      <c r="M59">
        <v>56</v>
      </c>
      <c r="N59">
        <f t="shared" si="6"/>
        <v>3777</v>
      </c>
      <c r="O59">
        <f t="shared" si="7"/>
        <v>0.41265158964274007</v>
      </c>
      <c r="P59">
        <f t="shared" si="8"/>
        <v>7.3749437542352677E-21</v>
      </c>
      <c r="Q59">
        <f t="shared" si="1"/>
        <v>7.3762637556026869E-2</v>
      </c>
      <c r="R59">
        <f t="shared" si="9"/>
        <v>3.8630165564352104</v>
      </c>
    </row>
    <row r="60" spans="3:18" x14ac:dyDescent="0.25">
      <c r="C60">
        <v>57</v>
      </c>
      <c r="D60">
        <f t="shared" si="2"/>
        <v>3615</v>
      </c>
      <c r="E60">
        <f t="shared" si="3"/>
        <v>0.39495247459849231</v>
      </c>
      <c r="F60">
        <f t="shared" si="4"/>
        <v>2.912752285759914E-21</v>
      </c>
      <c r="G60">
        <f t="shared" si="0"/>
        <v>0.18579796775838286</v>
      </c>
      <c r="H60">
        <f t="shared" si="5"/>
        <v>9.4570377032028858</v>
      </c>
      <c r="M60">
        <v>57</v>
      </c>
      <c r="N60">
        <f t="shared" si="6"/>
        <v>3615</v>
      </c>
      <c r="O60">
        <f t="shared" si="7"/>
        <v>0.39495247459849231</v>
      </c>
      <c r="P60">
        <f t="shared" si="8"/>
        <v>2.912752285759914E-21</v>
      </c>
      <c r="Q60">
        <f t="shared" si="1"/>
        <v>7.741581989932618E-2</v>
      </c>
      <c r="R60">
        <f t="shared" si="9"/>
        <v>3.9404323763345364</v>
      </c>
    </row>
    <row r="61" spans="3:18" x14ac:dyDescent="0.25">
      <c r="C61">
        <v>58</v>
      </c>
      <c r="D61">
        <f t="shared" si="2"/>
        <v>6288</v>
      </c>
      <c r="E61">
        <f t="shared" si="3"/>
        <v>0.68698787282858076</v>
      </c>
      <c r="F61">
        <f t="shared" si="4"/>
        <v>2.0010254968707895E-21</v>
      </c>
      <c r="G61">
        <f t="shared" si="0"/>
        <v>7.508772785514739E-2</v>
      </c>
      <c r="H61">
        <f t="shared" si="5"/>
        <v>9.5321254310580326</v>
      </c>
      <c r="M61">
        <v>58</v>
      </c>
      <c r="N61">
        <f t="shared" si="6"/>
        <v>6288</v>
      </c>
      <c r="O61">
        <f t="shared" si="7"/>
        <v>0.68698787282858076</v>
      </c>
      <c r="P61">
        <f t="shared" si="8"/>
        <v>2.0010254968707895E-21</v>
      </c>
      <c r="Q61">
        <f t="shared" si="1"/>
        <v>3.1286553272978072E-2</v>
      </c>
      <c r="R61">
        <f t="shared" si="9"/>
        <v>3.9717189296075146</v>
      </c>
    </row>
    <row r="62" spans="3:18" x14ac:dyDescent="0.25">
      <c r="C62">
        <v>59</v>
      </c>
      <c r="D62">
        <f t="shared" si="2"/>
        <v>3372</v>
      </c>
      <c r="E62">
        <f t="shared" si="3"/>
        <v>0.36840380203212064</v>
      </c>
      <c r="F62">
        <f t="shared" si="4"/>
        <v>7.3718540101041214E-22</v>
      </c>
      <c r="G62">
        <f t="shared" si="0"/>
        <v>0.19971513085260664</v>
      </c>
      <c r="H62">
        <f t="shared" si="5"/>
        <v>9.731840561910639</v>
      </c>
      <c r="M62">
        <v>59</v>
      </c>
      <c r="N62">
        <f t="shared" si="6"/>
        <v>3372</v>
      </c>
      <c r="O62">
        <f t="shared" si="7"/>
        <v>0.36840380203212064</v>
      </c>
      <c r="P62">
        <f t="shared" si="8"/>
        <v>7.3718540101041214E-22</v>
      </c>
      <c r="Q62">
        <f t="shared" si="1"/>
        <v>8.3214637855252765E-2</v>
      </c>
      <c r="R62">
        <f t="shared" si="9"/>
        <v>4.0549335674627676</v>
      </c>
    </row>
    <row r="63" spans="3:18" x14ac:dyDescent="0.25">
      <c r="C63">
        <v>60</v>
      </c>
      <c r="D63">
        <f t="shared" si="2"/>
        <v>5721</v>
      </c>
      <c r="E63">
        <f t="shared" si="3"/>
        <v>0.62504097017371352</v>
      </c>
      <c r="F63">
        <f t="shared" si="4"/>
        <v>4.6077107824544603E-22</v>
      </c>
      <c r="G63">
        <f t="shared" si="0"/>
        <v>9.3987615823250131E-2</v>
      </c>
      <c r="H63">
        <f t="shared" si="5"/>
        <v>9.8258281777338894</v>
      </c>
      <c r="M63">
        <v>60</v>
      </c>
      <c r="N63">
        <f t="shared" si="6"/>
        <v>5721</v>
      </c>
      <c r="O63">
        <f t="shared" si="7"/>
        <v>0.62504097017371352</v>
      </c>
      <c r="P63">
        <f t="shared" si="8"/>
        <v>4.6077107824544603E-22</v>
      </c>
      <c r="Q63">
        <f t="shared" si="1"/>
        <v>3.9161506593020881E-2</v>
      </c>
      <c r="R63">
        <f t="shared" si="9"/>
        <v>4.0940950740557884</v>
      </c>
    </row>
    <row r="64" spans="3:18" x14ac:dyDescent="0.25">
      <c r="C64">
        <v>61</v>
      </c>
      <c r="D64">
        <f t="shared" si="2"/>
        <v>8151</v>
      </c>
      <c r="E64">
        <f t="shared" si="3"/>
        <v>0.8905276958374303</v>
      </c>
      <c r="F64">
        <f t="shared" si="4"/>
        <v>4.1032940661844537E-22</v>
      </c>
      <c r="G64">
        <f t="shared" si="0"/>
        <v>2.3188215058064395E-2</v>
      </c>
      <c r="H64">
        <f t="shared" si="5"/>
        <v>9.8490163927919543</v>
      </c>
      <c r="M64">
        <v>61</v>
      </c>
      <c r="N64">
        <f t="shared" si="6"/>
        <v>8151</v>
      </c>
      <c r="O64">
        <f t="shared" si="7"/>
        <v>0.8905276958374303</v>
      </c>
      <c r="P64">
        <f t="shared" si="8"/>
        <v>4.1032940661844537E-22</v>
      </c>
      <c r="Q64">
        <f t="shared" si="1"/>
        <v>9.6617562741934965E-3</v>
      </c>
      <c r="R64">
        <f t="shared" si="9"/>
        <v>4.1037568303299823</v>
      </c>
    </row>
    <row r="65" spans="3:18" x14ac:dyDescent="0.25">
      <c r="C65">
        <v>62</v>
      </c>
      <c r="D65">
        <f t="shared" si="2"/>
        <v>4668</v>
      </c>
      <c r="E65">
        <f t="shared" si="3"/>
        <v>0.50999672238610294</v>
      </c>
      <c r="F65">
        <f t="shared" si="4"/>
        <v>2.0926665247404164E-22</v>
      </c>
      <c r="G65">
        <f t="shared" si="0"/>
        <v>0.13467019599566654</v>
      </c>
      <c r="H65">
        <f t="shared" si="5"/>
        <v>9.9836865887876201</v>
      </c>
      <c r="M65">
        <v>62</v>
      </c>
      <c r="N65">
        <f t="shared" si="6"/>
        <v>4668</v>
      </c>
      <c r="O65">
        <f t="shared" si="7"/>
        <v>0.50999672238610294</v>
      </c>
      <c r="P65">
        <f t="shared" si="8"/>
        <v>2.0926665247404164E-22</v>
      </c>
      <c r="Q65">
        <f t="shared" si="1"/>
        <v>5.6112581664861057E-2</v>
      </c>
      <c r="R65">
        <f t="shared" si="9"/>
        <v>4.1598694119948432</v>
      </c>
    </row>
    <row r="66" spans="3:18" x14ac:dyDescent="0.25">
      <c r="C66">
        <v>63</v>
      </c>
      <c r="D66">
        <f t="shared" si="2"/>
        <v>2643</v>
      </c>
      <c r="E66">
        <f t="shared" si="3"/>
        <v>0.28875778433300558</v>
      </c>
      <c r="F66">
        <f t="shared" si="4"/>
        <v>6.0427374903189342E-23</v>
      </c>
      <c r="G66">
        <f t="shared" si="0"/>
        <v>0.24843341175609801</v>
      </c>
      <c r="H66">
        <f t="shared" si="5"/>
        <v>10.232120000543718</v>
      </c>
      <c r="M66">
        <v>63</v>
      </c>
      <c r="N66">
        <f t="shared" si="6"/>
        <v>2643</v>
      </c>
      <c r="O66">
        <f t="shared" si="7"/>
        <v>0.28875778433300558</v>
      </c>
      <c r="P66">
        <f t="shared" si="8"/>
        <v>6.0427374903189342E-23</v>
      </c>
      <c r="Q66">
        <f t="shared" si="1"/>
        <v>0.10351392156504083</v>
      </c>
      <c r="R66">
        <f t="shared" si="9"/>
        <v>4.2633833335598839</v>
      </c>
    </row>
    <row r="67" spans="3:18" x14ac:dyDescent="0.25">
      <c r="C67">
        <v>64</v>
      </c>
      <c r="D67">
        <f t="shared" si="2"/>
        <v>4020</v>
      </c>
      <c r="E67">
        <f t="shared" si="3"/>
        <v>0.43920026220911179</v>
      </c>
      <c r="F67">
        <f t="shared" si="4"/>
        <v>2.6539718902089061E-23</v>
      </c>
      <c r="G67">
        <f t="shared" si="0"/>
        <v>0.16455995835434253</v>
      </c>
      <c r="H67">
        <f t="shared" si="5"/>
        <v>10.39667995889806</v>
      </c>
      <c r="M67">
        <v>64</v>
      </c>
      <c r="N67">
        <f t="shared" si="6"/>
        <v>4020</v>
      </c>
      <c r="O67">
        <f t="shared" si="7"/>
        <v>0.43920026220911179</v>
      </c>
      <c r="P67">
        <f t="shared" si="8"/>
        <v>2.6539718902089061E-23</v>
      </c>
      <c r="Q67">
        <f t="shared" si="1"/>
        <v>6.8566649314309377E-2</v>
      </c>
      <c r="R67">
        <f t="shared" si="9"/>
        <v>4.3319499828741934</v>
      </c>
    </row>
    <row r="68" spans="3:18" x14ac:dyDescent="0.25">
      <c r="C68">
        <v>65</v>
      </c>
      <c r="D68">
        <f t="shared" si="2"/>
        <v>4182</v>
      </c>
      <c r="E68">
        <f t="shared" si="3"/>
        <v>0.45689937725335955</v>
      </c>
      <c r="F68">
        <f t="shared" si="4"/>
        <v>1.2125981038843707E-23</v>
      </c>
      <c r="G68">
        <f t="shared" si="0"/>
        <v>0.1566584186792401</v>
      </c>
      <c r="H68">
        <f t="shared" si="5"/>
        <v>10.553338377577301</v>
      </c>
      <c r="M68">
        <v>65</v>
      </c>
      <c r="N68">
        <f t="shared" si="6"/>
        <v>4182</v>
      </c>
      <c r="O68">
        <f t="shared" si="7"/>
        <v>0.45689937725335955</v>
      </c>
      <c r="P68">
        <f t="shared" si="8"/>
        <v>1.2125981038843707E-23</v>
      </c>
      <c r="Q68">
        <f t="shared" si="1"/>
        <v>6.5274341116350026E-2</v>
      </c>
      <c r="R68">
        <f t="shared" si="9"/>
        <v>4.3972243239905433</v>
      </c>
    </row>
    <row r="69" spans="3:18" x14ac:dyDescent="0.25">
      <c r="C69">
        <v>66</v>
      </c>
      <c r="D69">
        <f t="shared" si="2"/>
        <v>1509</v>
      </c>
      <c r="E69">
        <f t="shared" si="3"/>
        <v>0.16486397902327105</v>
      </c>
      <c r="F69">
        <f t="shared" si="4"/>
        <v>1.9991374836245115E-24</v>
      </c>
      <c r="G69">
        <f t="shared" ref="G69:G123" si="10">(-(1/5)*LN(E69))</f>
        <v>0.36052690292338613</v>
      </c>
      <c r="H69">
        <f t="shared" si="5"/>
        <v>10.913865280500687</v>
      </c>
      <c r="M69">
        <v>66</v>
      </c>
      <c r="N69">
        <f t="shared" si="6"/>
        <v>1509</v>
      </c>
      <c r="O69">
        <f t="shared" si="7"/>
        <v>0.16486397902327105</v>
      </c>
      <c r="P69">
        <f t="shared" si="8"/>
        <v>1.9991374836245115E-24</v>
      </c>
      <c r="Q69">
        <f t="shared" ref="Q69:Q123" si="11">(-(1/12)*LN(O69))</f>
        <v>0.15021954288474421</v>
      </c>
      <c r="R69">
        <f t="shared" si="9"/>
        <v>4.5474438668752875</v>
      </c>
    </row>
    <row r="70" spans="3:18" x14ac:dyDescent="0.25">
      <c r="C70">
        <v>67</v>
      </c>
      <c r="D70">
        <f t="shared" ref="D70:D133" si="12">MOD(379*D69,9153)</f>
        <v>4425</v>
      </c>
      <c r="E70">
        <f t="shared" ref="E70:E133" si="13">D70/9153</f>
        <v>0.48344804981973122</v>
      </c>
      <c r="F70">
        <f t="shared" ref="F70:F133" si="14">E70*F69</f>
        <v>9.6647911777979488E-25</v>
      </c>
      <c r="G70">
        <f t="shared" si="10"/>
        <v>0.14536228318854991</v>
      </c>
      <c r="H70">
        <f t="shared" ref="H70:H133" si="15">H69+G70</f>
        <v>11.059227563689237</v>
      </c>
      <c r="M70">
        <v>67</v>
      </c>
      <c r="N70">
        <f t="shared" ref="N70:N133" si="16">MOD(379*N69,9153)</f>
        <v>4425</v>
      </c>
      <c r="O70">
        <f t="shared" ref="O70:O133" si="17">N70/9153</f>
        <v>0.48344804981973122</v>
      </c>
      <c r="P70">
        <f t="shared" ref="P70:P133" si="18">O70*P69</f>
        <v>9.6647911777979488E-25</v>
      </c>
      <c r="Q70">
        <f t="shared" si="11"/>
        <v>6.0567617995229119E-2</v>
      </c>
      <c r="R70">
        <f t="shared" ref="R70:R133" si="19">R69+Q70</f>
        <v>4.6080114848705165</v>
      </c>
    </row>
    <row r="71" spans="3:18" x14ac:dyDescent="0.25">
      <c r="C71">
        <v>68</v>
      </c>
      <c r="D71">
        <f t="shared" si="12"/>
        <v>2076</v>
      </c>
      <c r="E71">
        <f t="shared" si="13"/>
        <v>0.22681088167813832</v>
      </c>
      <c r="F71">
        <f t="shared" si="14"/>
        <v>2.1920798082714457E-25</v>
      </c>
      <c r="G71">
        <f t="shared" si="10"/>
        <v>0.29672774581980005</v>
      </c>
      <c r="H71">
        <f t="shared" si="15"/>
        <v>11.355955309509037</v>
      </c>
      <c r="M71">
        <v>68</v>
      </c>
      <c r="N71">
        <f t="shared" si="16"/>
        <v>2076</v>
      </c>
      <c r="O71">
        <f t="shared" si="17"/>
        <v>0.22681088167813832</v>
      </c>
      <c r="P71">
        <f t="shared" si="18"/>
        <v>2.1920798082714457E-25</v>
      </c>
      <c r="Q71">
        <f t="shared" si="11"/>
        <v>0.12363656075825</v>
      </c>
      <c r="R71">
        <f t="shared" si="19"/>
        <v>4.7316480456287664</v>
      </c>
    </row>
    <row r="72" spans="3:18" x14ac:dyDescent="0.25">
      <c r="C72">
        <v>69</v>
      </c>
      <c r="D72">
        <f t="shared" si="12"/>
        <v>8799</v>
      </c>
      <c r="E72">
        <f t="shared" si="13"/>
        <v>0.96132415601442145</v>
      </c>
      <c r="F72">
        <f t="shared" si="14"/>
        <v>2.1072992716028022E-25</v>
      </c>
      <c r="G72">
        <f t="shared" si="10"/>
        <v>7.8887231478437323E-3</v>
      </c>
      <c r="H72">
        <f t="shared" si="15"/>
        <v>11.36384403265688</v>
      </c>
      <c r="M72">
        <v>69</v>
      </c>
      <c r="N72">
        <f t="shared" si="16"/>
        <v>8799</v>
      </c>
      <c r="O72">
        <f t="shared" si="17"/>
        <v>0.96132415601442145</v>
      </c>
      <c r="P72">
        <f t="shared" si="18"/>
        <v>2.1072992716028022E-25</v>
      </c>
      <c r="Q72">
        <f t="shared" si="11"/>
        <v>3.2869679782682217E-3</v>
      </c>
      <c r="R72">
        <f t="shared" si="19"/>
        <v>4.7349350136070347</v>
      </c>
    </row>
    <row r="73" spans="3:18" x14ac:dyDescent="0.25">
      <c r="C73">
        <v>70</v>
      </c>
      <c r="D73">
        <f t="shared" si="12"/>
        <v>3129</v>
      </c>
      <c r="E73">
        <f t="shared" si="13"/>
        <v>0.34185512946574892</v>
      </c>
      <c r="F73">
        <f t="shared" si="14"/>
        <v>7.2039106531685437E-26</v>
      </c>
      <c r="G73">
        <f t="shared" si="10"/>
        <v>0.21467364594317948</v>
      </c>
      <c r="H73">
        <f t="shared" si="15"/>
        <v>11.578517678600059</v>
      </c>
      <c r="M73">
        <v>70</v>
      </c>
      <c r="N73">
        <f t="shared" si="16"/>
        <v>3129</v>
      </c>
      <c r="O73">
        <f t="shared" si="17"/>
        <v>0.34185512946574892</v>
      </c>
      <c r="P73">
        <f t="shared" si="18"/>
        <v>7.2039106531685437E-26</v>
      </c>
      <c r="Q73">
        <f t="shared" si="11"/>
        <v>8.9447352476324765E-2</v>
      </c>
      <c r="R73">
        <f t="shared" si="19"/>
        <v>4.8243823660833591</v>
      </c>
    </row>
    <row r="74" spans="3:18" x14ac:dyDescent="0.25">
      <c r="C74">
        <v>71</v>
      </c>
      <c r="D74">
        <f t="shared" si="12"/>
        <v>5154</v>
      </c>
      <c r="E74">
        <f t="shared" si="13"/>
        <v>0.56309406751884628</v>
      </c>
      <c r="F74">
        <f t="shared" si="14"/>
        <v>4.0564793517350239E-26</v>
      </c>
      <c r="G74">
        <f t="shared" si="10"/>
        <v>0.11486171643449379</v>
      </c>
      <c r="H74">
        <f t="shared" si="15"/>
        <v>11.693379395034553</v>
      </c>
      <c r="M74">
        <v>71</v>
      </c>
      <c r="N74">
        <f t="shared" si="16"/>
        <v>5154</v>
      </c>
      <c r="O74">
        <f t="shared" si="17"/>
        <v>0.56309406751884628</v>
      </c>
      <c r="P74">
        <f t="shared" si="18"/>
        <v>4.0564793517350239E-26</v>
      </c>
      <c r="Q74">
        <f t="shared" si="11"/>
        <v>4.7859048514372407E-2</v>
      </c>
      <c r="R74">
        <f t="shared" si="19"/>
        <v>4.872241414597732</v>
      </c>
    </row>
    <row r="75" spans="3:18" x14ac:dyDescent="0.25">
      <c r="C75">
        <v>72</v>
      </c>
      <c r="D75">
        <f t="shared" si="12"/>
        <v>3777</v>
      </c>
      <c r="E75">
        <f t="shared" si="13"/>
        <v>0.41265158964274007</v>
      </c>
      <c r="F75">
        <f t="shared" si="14"/>
        <v>1.6739126528464095E-26</v>
      </c>
      <c r="G75">
        <f t="shared" si="10"/>
        <v>0.17703033013446451</v>
      </c>
      <c r="H75">
        <f t="shared" si="15"/>
        <v>11.870409725169017</v>
      </c>
      <c r="M75">
        <v>72</v>
      </c>
      <c r="N75">
        <f t="shared" si="16"/>
        <v>3777</v>
      </c>
      <c r="O75">
        <f t="shared" si="17"/>
        <v>0.41265158964274007</v>
      </c>
      <c r="P75">
        <f t="shared" si="18"/>
        <v>1.6739126528464095E-26</v>
      </c>
      <c r="Q75">
        <f t="shared" si="11"/>
        <v>7.3762637556026869E-2</v>
      </c>
      <c r="R75">
        <f t="shared" si="19"/>
        <v>4.9460040521537589</v>
      </c>
    </row>
    <row r="76" spans="3:18" x14ac:dyDescent="0.25">
      <c r="C76">
        <v>73</v>
      </c>
      <c r="D76">
        <f t="shared" si="12"/>
        <v>3615</v>
      </c>
      <c r="E76">
        <f t="shared" si="13"/>
        <v>0.39495247459849231</v>
      </c>
      <c r="F76">
        <f t="shared" si="14"/>
        <v>6.6111594450341642E-27</v>
      </c>
      <c r="G76">
        <f t="shared" si="10"/>
        <v>0.18579796775838286</v>
      </c>
      <c r="H76">
        <f t="shared" si="15"/>
        <v>12.0562076929274</v>
      </c>
      <c r="M76">
        <v>73</v>
      </c>
      <c r="N76">
        <f t="shared" si="16"/>
        <v>3615</v>
      </c>
      <c r="O76">
        <f t="shared" si="17"/>
        <v>0.39495247459849231</v>
      </c>
      <c r="P76">
        <f t="shared" si="18"/>
        <v>6.6111594450341642E-27</v>
      </c>
      <c r="Q76">
        <f t="shared" si="11"/>
        <v>7.741581989932618E-2</v>
      </c>
      <c r="R76">
        <f t="shared" si="19"/>
        <v>5.0234198720530854</v>
      </c>
    </row>
    <row r="77" spans="3:18" x14ac:dyDescent="0.25">
      <c r="C77">
        <v>74</v>
      </c>
      <c r="D77">
        <f t="shared" si="12"/>
        <v>6288</v>
      </c>
      <c r="E77">
        <f t="shared" si="13"/>
        <v>0.68698787282858076</v>
      </c>
      <c r="F77">
        <f t="shared" si="14"/>
        <v>4.5417863640746009E-27</v>
      </c>
      <c r="G77">
        <f t="shared" si="10"/>
        <v>7.508772785514739E-2</v>
      </c>
      <c r="H77">
        <f t="shared" si="15"/>
        <v>12.131295420782546</v>
      </c>
      <c r="M77">
        <v>74</v>
      </c>
      <c r="N77">
        <f t="shared" si="16"/>
        <v>6288</v>
      </c>
      <c r="O77">
        <f t="shared" si="17"/>
        <v>0.68698787282858076</v>
      </c>
      <c r="P77">
        <f t="shared" si="18"/>
        <v>4.5417863640746009E-27</v>
      </c>
      <c r="Q77">
        <f t="shared" si="11"/>
        <v>3.1286553272978072E-2</v>
      </c>
      <c r="R77">
        <f t="shared" si="19"/>
        <v>5.0547064253260636</v>
      </c>
    </row>
    <row r="78" spans="3:18" x14ac:dyDescent="0.25">
      <c r="C78">
        <v>75</v>
      </c>
      <c r="D78">
        <f t="shared" si="12"/>
        <v>3372</v>
      </c>
      <c r="E78">
        <f t="shared" si="13"/>
        <v>0.36840380203212064</v>
      </c>
      <c r="F78">
        <f t="shared" si="14"/>
        <v>1.6732113645427243E-27</v>
      </c>
      <c r="G78">
        <f t="shared" si="10"/>
        <v>0.19971513085260664</v>
      </c>
      <c r="H78">
        <f t="shared" si="15"/>
        <v>12.331010551635153</v>
      </c>
      <c r="M78">
        <v>75</v>
      </c>
      <c r="N78">
        <f t="shared" si="16"/>
        <v>3372</v>
      </c>
      <c r="O78">
        <f t="shared" si="17"/>
        <v>0.36840380203212064</v>
      </c>
      <c r="P78">
        <f t="shared" si="18"/>
        <v>1.6732113645427243E-27</v>
      </c>
      <c r="Q78">
        <f t="shared" si="11"/>
        <v>8.3214637855252765E-2</v>
      </c>
      <c r="R78">
        <f t="shared" si="19"/>
        <v>5.1379210631813166</v>
      </c>
    </row>
    <row r="79" spans="3:18" x14ac:dyDescent="0.25">
      <c r="C79">
        <v>76</v>
      </c>
      <c r="D79">
        <f t="shared" si="12"/>
        <v>5721</v>
      </c>
      <c r="E79">
        <f t="shared" si="13"/>
        <v>0.62504097017371352</v>
      </c>
      <c r="F79">
        <f t="shared" si="14"/>
        <v>1.0458256545994675E-27</v>
      </c>
      <c r="G79">
        <f t="shared" si="10"/>
        <v>9.3987615823250131E-2</v>
      </c>
      <c r="H79">
        <f t="shared" si="15"/>
        <v>12.424998167458403</v>
      </c>
      <c r="M79">
        <v>76</v>
      </c>
      <c r="N79">
        <f t="shared" si="16"/>
        <v>5721</v>
      </c>
      <c r="O79">
        <f t="shared" si="17"/>
        <v>0.62504097017371352</v>
      </c>
      <c r="P79">
        <f t="shared" si="18"/>
        <v>1.0458256545994675E-27</v>
      </c>
      <c r="Q79">
        <f t="shared" si="11"/>
        <v>3.9161506593020881E-2</v>
      </c>
      <c r="R79">
        <f t="shared" si="19"/>
        <v>5.1770825697743375</v>
      </c>
    </row>
    <row r="80" spans="3:18" x14ac:dyDescent="0.25">
      <c r="C80">
        <v>77</v>
      </c>
      <c r="D80">
        <f t="shared" si="12"/>
        <v>8151</v>
      </c>
      <c r="E80">
        <f t="shared" si="13"/>
        <v>0.8905276958374303</v>
      </c>
      <c r="F80">
        <f t="shared" si="14"/>
        <v>9.3133671043813606E-28</v>
      </c>
      <c r="G80">
        <f t="shared" si="10"/>
        <v>2.3188215058064395E-2</v>
      </c>
      <c r="H80">
        <f t="shared" si="15"/>
        <v>12.448186382516468</v>
      </c>
      <c r="M80">
        <v>77</v>
      </c>
      <c r="N80">
        <f t="shared" si="16"/>
        <v>8151</v>
      </c>
      <c r="O80">
        <f t="shared" si="17"/>
        <v>0.8905276958374303</v>
      </c>
      <c r="P80">
        <f t="shared" si="18"/>
        <v>9.3133671043813606E-28</v>
      </c>
      <c r="Q80">
        <f t="shared" si="11"/>
        <v>9.6617562741934965E-3</v>
      </c>
      <c r="R80">
        <f t="shared" si="19"/>
        <v>5.1867443260485313</v>
      </c>
    </row>
    <row r="81" spans="3:18" x14ac:dyDescent="0.25">
      <c r="C81">
        <v>78</v>
      </c>
      <c r="D81">
        <f t="shared" si="12"/>
        <v>4668</v>
      </c>
      <c r="E81">
        <f t="shared" si="13"/>
        <v>0.50999672238610294</v>
      </c>
      <c r="F81">
        <f t="shared" si="14"/>
        <v>4.7497866976130442E-28</v>
      </c>
      <c r="G81">
        <f t="shared" si="10"/>
        <v>0.13467019599566654</v>
      </c>
      <c r="H81">
        <f t="shared" si="15"/>
        <v>12.582856578512134</v>
      </c>
      <c r="M81">
        <v>78</v>
      </c>
      <c r="N81">
        <f t="shared" si="16"/>
        <v>4668</v>
      </c>
      <c r="O81">
        <f t="shared" si="17"/>
        <v>0.50999672238610294</v>
      </c>
      <c r="P81">
        <f t="shared" si="18"/>
        <v>4.7497866976130442E-28</v>
      </c>
      <c r="Q81">
        <f t="shared" si="11"/>
        <v>5.6112581664861057E-2</v>
      </c>
      <c r="R81">
        <f t="shared" si="19"/>
        <v>5.2428569077133922</v>
      </c>
    </row>
    <row r="82" spans="3:18" x14ac:dyDescent="0.25">
      <c r="C82">
        <v>79</v>
      </c>
      <c r="D82">
        <f t="shared" si="12"/>
        <v>2643</v>
      </c>
      <c r="E82">
        <f t="shared" si="13"/>
        <v>0.28875778433300558</v>
      </c>
      <c r="F82">
        <f t="shared" si="14"/>
        <v>1.3715378828571263E-28</v>
      </c>
      <c r="G82">
        <f t="shared" si="10"/>
        <v>0.24843341175609801</v>
      </c>
      <c r="H82">
        <f t="shared" si="15"/>
        <v>12.831289990268232</v>
      </c>
      <c r="M82">
        <v>79</v>
      </c>
      <c r="N82">
        <f t="shared" si="16"/>
        <v>2643</v>
      </c>
      <c r="O82">
        <f t="shared" si="17"/>
        <v>0.28875778433300558</v>
      </c>
      <c r="P82">
        <f t="shared" si="18"/>
        <v>1.3715378828571263E-28</v>
      </c>
      <c r="Q82">
        <f t="shared" si="11"/>
        <v>0.10351392156504083</v>
      </c>
      <c r="R82">
        <f t="shared" si="19"/>
        <v>5.3463708292784329</v>
      </c>
    </row>
    <row r="83" spans="3:18" x14ac:dyDescent="0.25">
      <c r="C83">
        <v>80</v>
      </c>
      <c r="D83">
        <f t="shared" si="12"/>
        <v>4020</v>
      </c>
      <c r="E83">
        <f t="shared" si="13"/>
        <v>0.43920026220911179</v>
      </c>
      <c r="F83">
        <f t="shared" si="14"/>
        <v>6.023797977805799E-29</v>
      </c>
      <c r="G83">
        <f t="shared" si="10"/>
        <v>0.16455995835434253</v>
      </c>
      <c r="H83">
        <f t="shared" si="15"/>
        <v>12.995849948622574</v>
      </c>
      <c r="M83">
        <v>80</v>
      </c>
      <c r="N83">
        <f t="shared" si="16"/>
        <v>4020</v>
      </c>
      <c r="O83">
        <f t="shared" si="17"/>
        <v>0.43920026220911179</v>
      </c>
      <c r="P83">
        <f t="shared" si="18"/>
        <v>6.023797977805799E-29</v>
      </c>
      <c r="Q83">
        <f t="shared" si="11"/>
        <v>6.8566649314309377E-2</v>
      </c>
      <c r="R83">
        <f t="shared" si="19"/>
        <v>5.4149374785927424</v>
      </c>
    </row>
    <row r="84" spans="3:18" x14ac:dyDescent="0.25">
      <c r="C84">
        <v>81</v>
      </c>
      <c r="D84">
        <f t="shared" si="12"/>
        <v>4182</v>
      </c>
      <c r="E84">
        <f t="shared" si="13"/>
        <v>0.45689937725335955</v>
      </c>
      <c r="F84">
        <f t="shared" si="14"/>
        <v>2.7522695447595164E-29</v>
      </c>
      <c r="G84">
        <f t="shared" si="10"/>
        <v>0.1566584186792401</v>
      </c>
      <c r="H84">
        <f t="shared" si="15"/>
        <v>13.152508367301815</v>
      </c>
      <c r="M84">
        <v>81</v>
      </c>
      <c r="N84">
        <f t="shared" si="16"/>
        <v>4182</v>
      </c>
      <c r="O84">
        <f t="shared" si="17"/>
        <v>0.45689937725335955</v>
      </c>
      <c r="P84">
        <f t="shared" si="18"/>
        <v>2.7522695447595164E-29</v>
      </c>
      <c r="Q84">
        <f t="shared" si="11"/>
        <v>6.5274341116350026E-2</v>
      </c>
      <c r="R84">
        <f t="shared" si="19"/>
        <v>5.4802118197090923</v>
      </c>
    </row>
    <row r="85" spans="3:18" x14ac:dyDescent="0.25">
      <c r="C85">
        <v>82</v>
      </c>
      <c r="D85">
        <f t="shared" si="12"/>
        <v>1509</v>
      </c>
      <c r="E85">
        <f t="shared" si="13"/>
        <v>0.16486397902327105</v>
      </c>
      <c r="F85">
        <f t="shared" si="14"/>
        <v>4.5375010849362069E-30</v>
      </c>
      <c r="G85">
        <f t="shared" si="10"/>
        <v>0.36052690292338613</v>
      </c>
      <c r="H85">
        <f t="shared" si="15"/>
        <v>13.513035270225201</v>
      </c>
      <c r="M85">
        <v>82</v>
      </c>
      <c r="N85">
        <f t="shared" si="16"/>
        <v>1509</v>
      </c>
      <c r="O85">
        <f t="shared" si="17"/>
        <v>0.16486397902327105</v>
      </c>
      <c r="P85">
        <f t="shared" si="18"/>
        <v>4.5375010849362069E-30</v>
      </c>
      <c r="Q85">
        <f t="shared" si="11"/>
        <v>0.15021954288474421</v>
      </c>
      <c r="R85">
        <f t="shared" si="19"/>
        <v>5.6304313625938365</v>
      </c>
    </row>
    <row r="86" spans="3:18" x14ac:dyDescent="0.25">
      <c r="C86">
        <v>83</v>
      </c>
      <c r="D86">
        <f t="shared" si="12"/>
        <v>4425</v>
      </c>
      <c r="E86">
        <f t="shared" si="13"/>
        <v>0.48344804981973122</v>
      </c>
      <c r="F86">
        <f t="shared" si="14"/>
        <v>2.1936460505673239E-30</v>
      </c>
      <c r="G86">
        <f t="shared" si="10"/>
        <v>0.14536228318854991</v>
      </c>
      <c r="H86">
        <f t="shared" si="15"/>
        <v>13.658397553413751</v>
      </c>
      <c r="M86">
        <v>83</v>
      </c>
      <c r="N86">
        <f t="shared" si="16"/>
        <v>4425</v>
      </c>
      <c r="O86">
        <f t="shared" si="17"/>
        <v>0.48344804981973122</v>
      </c>
      <c r="P86">
        <f t="shared" si="18"/>
        <v>2.1936460505673239E-30</v>
      </c>
      <c r="Q86">
        <f t="shared" si="11"/>
        <v>6.0567617995229119E-2</v>
      </c>
      <c r="R86">
        <f t="shared" si="19"/>
        <v>5.6909989805890655</v>
      </c>
    </row>
    <row r="87" spans="3:18" x14ac:dyDescent="0.25">
      <c r="C87">
        <v>84</v>
      </c>
      <c r="D87">
        <f t="shared" si="12"/>
        <v>2076</v>
      </c>
      <c r="E87">
        <f t="shared" si="13"/>
        <v>0.22681088167813832</v>
      </c>
      <c r="F87">
        <f t="shared" si="14"/>
        <v>4.9754279481894075E-31</v>
      </c>
      <c r="G87">
        <f t="shared" si="10"/>
        <v>0.29672774581980005</v>
      </c>
      <c r="H87">
        <f t="shared" si="15"/>
        <v>13.955125299233551</v>
      </c>
      <c r="M87">
        <v>84</v>
      </c>
      <c r="N87">
        <f t="shared" si="16"/>
        <v>2076</v>
      </c>
      <c r="O87">
        <f t="shared" si="17"/>
        <v>0.22681088167813832</v>
      </c>
      <c r="P87">
        <f t="shared" si="18"/>
        <v>4.9754279481894075E-31</v>
      </c>
      <c r="Q87">
        <f t="shared" si="11"/>
        <v>0.12363656075825</v>
      </c>
      <c r="R87">
        <f t="shared" si="19"/>
        <v>5.8146355413473154</v>
      </c>
    </row>
    <row r="88" spans="3:18" x14ac:dyDescent="0.25">
      <c r="C88">
        <v>85</v>
      </c>
      <c r="D88">
        <f t="shared" si="12"/>
        <v>8799</v>
      </c>
      <c r="E88">
        <f t="shared" si="13"/>
        <v>0.96132415601442145</v>
      </c>
      <c r="F88">
        <f t="shared" si="14"/>
        <v>4.7829990731037469E-31</v>
      </c>
      <c r="G88">
        <f t="shared" si="10"/>
        <v>7.8887231478437323E-3</v>
      </c>
      <c r="H88">
        <f t="shared" si="15"/>
        <v>13.963014022381394</v>
      </c>
      <c r="M88">
        <v>85</v>
      </c>
      <c r="N88">
        <f t="shared" si="16"/>
        <v>8799</v>
      </c>
      <c r="O88">
        <f t="shared" si="17"/>
        <v>0.96132415601442145</v>
      </c>
      <c r="P88">
        <f t="shared" si="18"/>
        <v>4.7829990731037469E-31</v>
      </c>
      <c r="Q88">
        <f t="shared" si="11"/>
        <v>3.2869679782682217E-3</v>
      </c>
      <c r="R88">
        <f t="shared" si="19"/>
        <v>5.8179225093255837</v>
      </c>
    </row>
    <row r="89" spans="3:18" x14ac:dyDescent="0.25">
      <c r="C89">
        <v>86</v>
      </c>
      <c r="D89">
        <f t="shared" si="12"/>
        <v>3129</v>
      </c>
      <c r="E89">
        <f t="shared" si="13"/>
        <v>0.34185512946574892</v>
      </c>
      <c r="F89">
        <f t="shared" si="14"/>
        <v>1.6350927673704386E-31</v>
      </c>
      <c r="G89">
        <f t="shared" si="10"/>
        <v>0.21467364594317948</v>
      </c>
      <c r="H89">
        <f t="shared" si="15"/>
        <v>14.177687668324573</v>
      </c>
      <c r="M89">
        <v>86</v>
      </c>
      <c r="N89">
        <f t="shared" si="16"/>
        <v>3129</v>
      </c>
      <c r="O89">
        <f t="shared" si="17"/>
        <v>0.34185512946574892</v>
      </c>
      <c r="P89">
        <f t="shared" si="18"/>
        <v>1.6350927673704386E-31</v>
      </c>
      <c r="Q89">
        <f t="shared" si="11"/>
        <v>8.9447352476324765E-2</v>
      </c>
      <c r="R89">
        <f t="shared" si="19"/>
        <v>5.9073698618019082</v>
      </c>
    </row>
    <row r="90" spans="3:18" x14ac:dyDescent="0.25">
      <c r="C90">
        <v>87</v>
      </c>
      <c r="D90">
        <f t="shared" si="12"/>
        <v>5154</v>
      </c>
      <c r="E90">
        <f t="shared" si="13"/>
        <v>0.56309406751884628</v>
      </c>
      <c r="F90">
        <f t="shared" si="14"/>
        <v>9.207110371492669E-32</v>
      </c>
      <c r="G90">
        <f t="shared" si="10"/>
        <v>0.11486171643449379</v>
      </c>
      <c r="H90">
        <f t="shared" si="15"/>
        <v>14.292549384759067</v>
      </c>
      <c r="M90">
        <v>87</v>
      </c>
      <c r="N90">
        <f t="shared" si="16"/>
        <v>5154</v>
      </c>
      <c r="O90">
        <f t="shared" si="17"/>
        <v>0.56309406751884628</v>
      </c>
      <c r="P90">
        <f t="shared" si="18"/>
        <v>9.207110371492669E-32</v>
      </c>
      <c r="Q90">
        <f t="shared" si="11"/>
        <v>4.7859048514372407E-2</v>
      </c>
      <c r="R90">
        <f t="shared" si="19"/>
        <v>5.955228910316281</v>
      </c>
    </row>
    <row r="91" spans="3:18" x14ac:dyDescent="0.25">
      <c r="C91">
        <v>88</v>
      </c>
      <c r="D91">
        <f t="shared" si="12"/>
        <v>3777</v>
      </c>
      <c r="E91">
        <f t="shared" si="13"/>
        <v>0.41265158964274007</v>
      </c>
      <c r="F91">
        <f t="shared" si="14"/>
        <v>3.7993287308126092E-32</v>
      </c>
      <c r="G91">
        <f t="shared" si="10"/>
        <v>0.17703033013446451</v>
      </c>
      <c r="H91">
        <f t="shared" si="15"/>
        <v>14.469579714893531</v>
      </c>
      <c r="M91">
        <v>88</v>
      </c>
      <c r="N91">
        <f t="shared" si="16"/>
        <v>3777</v>
      </c>
      <c r="O91">
        <f t="shared" si="17"/>
        <v>0.41265158964274007</v>
      </c>
      <c r="P91">
        <f t="shared" si="18"/>
        <v>3.7993287308126092E-32</v>
      </c>
      <c r="Q91">
        <f t="shared" si="11"/>
        <v>7.3762637556026869E-2</v>
      </c>
      <c r="R91">
        <f t="shared" si="19"/>
        <v>6.028991547872308</v>
      </c>
    </row>
    <row r="92" spans="3:18" x14ac:dyDescent="0.25">
      <c r="C92">
        <v>89</v>
      </c>
      <c r="D92">
        <f t="shared" si="12"/>
        <v>3615</v>
      </c>
      <c r="E92">
        <f t="shared" si="13"/>
        <v>0.39495247459849231</v>
      </c>
      <c r="F92">
        <f t="shared" si="14"/>
        <v>1.5005542840475889E-32</v>
      </c>
      <c r="G92">
        <f t="shared" si="10"/>
        <v>0.18579796775838286</v>
      </c>
      <c r="H92">
        <f t="shared" si="15"/>
        <v>14.655377682651913</v>
      </c>
      <c r="M92">
        <v>89</v>
      </c>
      <c r="N92">
        <f t="shared" si="16"/>
        <v>3615</v>
      </c>
      <c r="O92">
        <f t="shared" si="17"/>
        <v>0.39495247459849231</v>
      </c>
      <c r="P92">
        <f t="shared" si="18"/>
        <v>1.5005542840475889E-32</v>
      </c>
      <c r="Q92">
        <f t="shared" si="11"/>
        <v>7.741581989932618E-2</v>
      </c>
      <c r="R92">
        <f t="shared" si="19"/>
        <v>6.1064073677716344</v>
      </c>
    </row>
    <row r="93" spans="3:18" x14ac:dyDescent="0.25">
      <c r="C93">
        <v>90</v>
      </c>
      <c r="D93">
        <f t="shared" si="12"/>
        <v>6288</v>
      </c>
      <c r="E93">
        <f t="shared" si="13"/>
        <v>0.68698787282858076</v>
      </c>
      <c r="F93">
        <f t="shared" si="14"/>
        <v>1.0308625956616671E-32</v>
      </c>
      <c r="G93">
        <f t="shared" si="10"/>
        <v>7.508772785514739E-2</v>
      </c>
      <c r="H93">
        <f t="shared" si="15"/>
        <v>14.73046541050706</v>
      </c>
      <c r="M93">
        <v>90</v>
      </c>
      <c r="N93">
        <f t="shared" si="16"/>
        <v>6288</v>
      </c>
      <c r="O93">
        <f t="shared" si="17"/>
        <v>0.68698787282858076</v>
      </c>
      <c r="P93">
        <f t="shared" si="18"/>
        <v>1.0308625956616671E-32</v>
      </c>
      <c r="Q93">
        <f t="shared" si="11"/>
        <v>3.1286553272978072E-2</v>
      </c>
      <c r="R93">
        <f t="shared" si="19"/>
        <v>6.1376939210446126</v>
      </c>
    </row>
    <row r="94" spans="3:18" x14ac:dyDescent="0.25">
      <c r="C94">
        <v>91</v>
      </c>
      <c r="D94">
        <f t="shared" si="12"/>
        <v>3372</v>
      </c>
      <c r="E94">
        <f t="shared" si="13"/>
        <v>0.36840380203212064</v>
      </c>
      <c r="F94">
        <f t="shared" si="14"/>
        <v>3.7977369961445885E-33</v>
      </c>
      <c r="G94">
        <f t="shared" si="10"/>
        <v>0.19971513085260664</v>
      </c>
      <c r="H94">
        <f t="shared" si="15"/>
        <v>14.930180541359666</v>
      </c>
      <c r="M94">
        <v>91</v>
      </c>
      <c r="N94">
        <f t="shared" si="16"/>
        <v>3372</v>
      </c>
      <c r="O94">
        <f t="shared" si="17"/>
        <v>0.36840380203212064</v>
      </c>
      <c r="P94">
        <f t="shared" si="18"/>
        <v>3.7977369961445885E-33</v>
      </c>
      <c r="Q94">
        <f t="shared" si="11"/>
        <v>8.3214637855252765E-2</v>
      </c>
      <c r="R94">
        <f t="shared" si="19"/>
        <v>6.2209085588998656</v>
      </c>
    </row>
    <row r="95" spans="3:18" x14ac:dyDescent="0.25">
      <c r="C95">
        <v>92</v>
      </c>
      <c r="D95">
        <f t="shared" si="12"/>
        <v>5721</v>
      </c>
      <c r="E95">
        <f t="shared" si="13"/>
        <v>0.62504097017371352</v>
      </c>
      <c r="F95">
        <f t="shared" si="14"/>
        <v>2.3737412165348181E-33</v>
      </c>
      <c r="G95">
        <f t="shared" si="10"/>
        <v>9.3987615823250131E-2</v>
      </c>
      <c r="H95">
        <f t="shared" si="15"/>
        <v>15.024168157182917</v>
      </c>
      <c r="M95">
        <v>92</v>
      </c>
      <c r="N95">
        <f t="shared" si="16"/>
        <v>5721</v>
      </c>
      <c r="O95">
        <f t="shared" si="17"/>
        <v>0.62504097017371352</v>
      </c>
      <c r="P95">
        <f t="shared" si="18"/>
        <v>2.3737412165348181E-33</v>
      </c>
      <c r="Q95">
        <f t="shared" si="11"/>
        <v>3.9161506593020881E-2</v>
      </c>
      <c r="R95">
        <f t="shared" si="19"/>
        <v>6.2600700654928865</v>
      </c>
    </row>
    <row r="96" spans="3:18" x14ac:dyDescent="0.25">
      <c r="C96">
        <v>93</v>
      </c>
      <c r="D96">
        <f t="shared" si="12"/>
        <v>8151</v>
      </c>
      <c r="E96">
        <f t="shared" si="13"/>
        <v>0.8905276958374303</v>
      </c>
      <c r="F96">
        <f t="shared" si="14"/>
        <v>2.1138822960750903E-33</v>
      </c>
      <c r="G96">
        <f t="shared" si="10"/>
        <v>2.3188215058064395E-2</v>
      </c>
      <c r="H96">
        <f t="shared" si="15"/>
        <v>15.047356372240982</v>
      </c>
      <c r="M96">
        <v>93</v>
      </c>
      <c r="N96">
        <f t="shared" si="16"/>
        <v>8151</v>
      </c>
      <c r="O96">
        <f t="shared" si="17"/>
        <v>0.8905276958374303</v>
      </c>
      <c r="P96">
        <f t="shared" si="18"/>
        <v>2.1138822960750903E-33</v>
      </c>
      <c r="Q96">
        <f t="shared" si="11"/>
        <v>9.6617562741934965E-3</v>
      </c>
      <c r="R96">
        <f t="shared" si="19"/>
        <v>6.2697318217670803</v>
      </c>
    </row>
    <row r="97" spans="3:18" x14ac:dyDescent="0.25">
      <c r="C97">
        <v>94</v>
      </c>
      <c r="D97">
        <f t="shared" si="12"/>
        <v>4668</v>
      </c>
      <c r="E97">
        <f t="shared" si="13"/>
        <v>0.50999672238610294</v>
      </c>
      <c r="F97">
        <f t="shared" si="14"/>
        <v>1.0780730425083058E-33</v>
      </c>
      <c r="G97">
        <f t="shared" si="10"/>
        <v>0.13467019599566654</v>
      </c>
      <c r="H97">
        <f t="shared" si="15"/>
        <v>15.182026568236648</v>
      </c>
      <c r="M97">
        <v>94</v>
      </c>
      <c r="N97">
        <f t="shared" si="16"/>
        <v>4668</v>
      </c>
      <c r="O97">
        <f t="shared" si="17"/>
        <v>0.50999672238610294</v>
      </c>
      <c r="P97">
        <f t="shared" si="18"/>
        <v>1.0780730425083058E-33</v>
      </c>
      <c r="Q97">
        <f t="shared" si="11"/>
        <v>5.6112581664861057E-2</v>
      </c>
      <c r="R97">
        <f t="shared" si="19"/>
        <v>6.3258444034319412</v>
      </c>
    </row>
    <row r="98" spans="3:18" x14ac:dyDescent="0.25">
      <c r="C98">
        <v>95</v>
      </c>
      <c r="D98">
        <f t="shared" si="12"/>
        <v>2643</v>
      </c>
      <c r="E98">
        <f t="shared" si="13"/>
        <v>0.28875778433300558</v>
      </c>
      <c r="F98">
        <f t="shared" si="14"/>
        <v>3.1130198310384052E-34</v>
      </c>
      <c r="G98">
        <f t="shared" si="10"/>
        <v>0.24843341175609801</v>
      </c>
      <c r="H98">
        <f t="shared" si="15"/>
        <v>15.430459979992746</v>
      </c>
      <c r="M98">
        <v>95</v>
      </c>
      <c r="N98">
        <f t="shared" si="16"/>
        <v>2643</v>
      </c>
      <c r="O98">
        <f t="shared" si="17"/>
        <v>0.28875778433300558</v>
      </c>
      <c r="P98">
        <f t="shared" si="18"/>
        <v>3.1130198310384052E-34</v>
      </c>
      <c r="Q98">
        <f t="shared" si="11"/>
        <v>0.10351392156504083</v>
      </c>
      <c r="R98">
        <f t="shared" si="19"/>
        <v>6.4293583249969819</v>
      </c>
    </row>
    <row r="99" spans="3:18" x14ac:dyDescent="0.25">
      <c r="C99">
        <v>96</v>
      </c>
      <c r="D99">
        <f t="shared" si="12"/>
        <v>4020</v>
      </c>
      <c r="E99">
        <f t="shared" si="13"/>
        <v>0.43920026220911179</v>
      </c>
      <c r="F99">
        <f t="shared" si="14"/>
        <v>1.3672391260542324E-34</v>
      </c>
      <c r="G99">
        <f t="shared" si="10"/>
        <v>0.16455995835434253</v>
      </c>
      <c r="H99">
        <f t="shared" si="15"/>
        <v>15.595019938347088</v>
      </c>
      <c r="M99">
        <v>96</v>
      </c>
      <c r="N99">
        <f t="shared" si="16"/>
        <v>4020</v>
      </c>
      <c r="O99">
        <f t="shared" si="17"/>
        <v>0.43920026220911179</v>
      </c>
      <c r="P99">
        <f t="shared" si="18"/>
        <v>1.3672391260542324E-34</v>
      </c>
      <c r="Q99">
        <f t="shared" si="11"/>
        <v>6.8566649314309377E-2</v>
      </c>
      <c r="R99">
        <f t="shared" si="19"/>
        <v>6.4979249743112915</v>
      </c>
    </row>
    <row r="100" spans="3:18" x14ac:dyDescent="0.25">
      <c r="C100">
        <v>97</v>
      </c>
      <c r="D100">
        <f t="shared" si="12"/>
        <v>4182</v>
      </c>
      <c r="E100">
        <f t="shared" si="13"/>
        <v>0.45689937725335955</v>
      </c>
      <c r="F100">
        <f t="shared" si="14"/>
        <v>6.2469070525060635E-35</v>
      </c>
      <c r="G100">
        <f t="shared" si="10"/>
        <v>0.1566584186792401</v>
      </c>
      <c r="H100">
        <f t="shared" si="15"/>
        <v>15.751678357026329</v>
      </c>
      <c r="M100">
        <v>97</v>
      </c>
      <c r="N100">
        <f t="shared" si="16"/>
        <v>4182</v>
      </c>
      <c r="O100">
        <f t="shared" si="17"/>
        <v>0.45689937725335955</v>
      </c>
      <c r="P100">
        <f t="shared" si="18"/>
        <v>6.2469070525060635E-35</v>
      </c>
      <c r="Q100">
        <f t="shared" si="11"/>
        <v>6.5274341116350026E-2</v>
      </c>
      <c r="R100">
        <f t="shared" si="19"/>
        <v>6.5631993154276413</v>
      </c>
    </row>
    <row r="101" spans="3:18" x14ac:dyDescent="0.25">
      <c r="C101">
        <v>98</v>
      </c>
      <c r="D101">
        <f t="shared" si="12"/>
        <v>1509</v>
      </c>
      <c r="E101">
        <f t="shared" si="13"/>
        <v>0.16486397902327105</v>
      </c>
      <c r="F101">
        <f t="shared" si="14"/>
        <v>1.0298899532646836E-35</v>
      </c>
      <c r="G101">
        <f t="shared" si="10"/>
        <v>0.36052690292338613</v>
      </c>
      <c r="H101">
        <f t="shared" si="15"/>
        <v>16.112205259949715</v>
      </c>
      <c r="M101">
        <v>98</v>
      </c>
      <c r="N101">
        <f t="shared" si="16"/>
        <v>1509</v>
      </c>
      <c r="O101">
        <f t="shared" si="17"/>
        <v>0.16486397902327105</v>
      </c>
      <c r="P101">
        <f t="shared" si="18"/>
        <v>1.0298899532646836E-35</v>
      </c>
      <c r="Q101">
        <f t="shared" si="11"/>
        <v>0.15021954288474421</v>
      </c>
      <c r="R101">
        <f t="shared" si="19"/>
        <v>6.7134188583123855</v>
      </c>
    </row>
    <row r="102" spans="3:18" x14ac:dyDescent="0.25">
      <c r="C102">
        <v>99</v>
      </c>
      <c r="D102">
        <f t="shared" si="12"/>
        <v>4425</v>
      </c>
      <c r="E102">
        <f t="shared" si="13"/>
        <v>0.48344804981973122</v>
      </c>
      <c r="F102">
        <f t="shared" si="14"/>
        <v>4.9789828943474542E-36</v>
      </c>
      <c r="G102">
        <f t="shared" si="10"/>
        <v>0.14536228318854991</v>
      </c>
      <c r="H102">
        <f t="shared" si="15"/>
        <v>16.257567543138265</v>
      </c>
      <c r="M102">
        <v>99</v>
      </c>
      <c r="N102">
        <f t="shared" si="16"/>
        <v>4425</v>
      </c>
      <c r="O102">
        <f t="shared" si="17"/>
        <v>0.48344804981973122</v>
      </c>
      <c r="P102">
        <f t="shared" si="18"/>
        <v>4.9789828943474542E-36</v>
      </c>
      <c r="Q102">
        <f t="shared" si="11"/>
        <v>6.0567617995229119E-2</v>
      </c>
      <c r="R102">
        <f t="shared" si="19"/>
        <v>6.7739864763076145</v>
      </c>
    </row>
    <row r="103" spans="3:18" x14ac:dyDescent="0.25">
      <c r="C103">
        <v>100</v>
      </c>
      <c r="D103">
        <f t="shared" si="12"/>
        <v>2076</v>
      </c>
      <c r="E103">
        <f t="shared" si="13"/>
        <v>0.22681088167813832</v>
      </c>
      <c r="F103">
        <f t="shared" si="14"/>
        <v>1.1292875001273151E-36</v>
      </c>
      <c r="G103">
        <f t="shared" si="10"/>
        <v>0.29672774581980005</v>
      </c>
      <c r="H103">
        <f t="shared" si="15"/>
        <v>16.554295288958066</v>
      </c>
      <c r="M103">
        <v>100</v>
      </c>
      <c r="N103">
        <f t="shared" si="16"/>
        <v>2076</v>
      </c>
      <c r="O103">
        <f t="shared" si="17"/>
        <v>0.22681088167813832</v>
      </c>
      <c r="P103">
        <f t="shared" si="18"/>
        <v>1.1292875001273151E-36</v>
      </c>
      <c r="Q103">
        <f t="shared" si="11"/>
        <v>0.12363656075825</v>
      </c>
      <c r="R103">
        <f t="shared" si="19"/>
        <v>6.8976230370658644</v>
      </c>
    </row>
    <row r="104" spans="3:18" x14ac:dyDescent="0.25">
      <c r="C104">
        <v>101</v>
      </c>
      <c r="D104">
        <f t="shared" si="12"/>
        <v>8799</v>
      </c>
      <c r="E104">
        <f t="shared" si="13"/>
        <v>0.96132415601442145</v>
      </c>
      <c r="F104">
        <f t="shared" si="14"/>
        <v>1.0856113529575271E-36</v>
      </c>
      <c r="G104">
        <f t="shared" si="10"/>
        <v>7.8887231478437323E-3</v>
      </c>
      <c r="H104">
        <f t="shared" si="15"/>
        <v>16.562184012105909</v>
      </c>
      <c r="M104">
        <v>101</v>
      </c>
      <c r="N104">
        <f t="shared" si="16"/>
        <v>8799</v>
      </c>
      <c r="O104">
        <f t="shared" si="17"/>
        <v>0.96132415601442145</v>
      </c>
      <c r="P104">
        <f t="shared" si="18"/>
        <v>1.0856113529575271E-36</v>
      </c>
      <c r="Q104">
        <f t="shared" si="11"/>
        <v>3.2869679782682217E-3</v>
      </c>
      <c r="R104">
        <f t="shared" si="19"/>
        <v>6.9009100050441328</v>
      </c>
    </row>
    <row r="105" spans="3:18" x14ac:dyDescent="0.25">
      <c r="C105">
        <v>102</v>
      </c>
      <c r="D105">
        <f t="shared" si="12"/>
        <v>3129</v>
      </c>
      <c r="E105">
        <f t="shared" si="13"/>
        <v>0.34185512946574892</v>
      </c>
      <c r="F105">
        <f t="shared" si="14"/>
        <v>3.7112180961478227E-37</v>
      </c>
      <c r="G105">
        <f t="shared" si="10"/>
        <v>0.21467364594317948</v>
      </c>
      <c r="H105">
        <f t="shared" si="15"/>
        <v>16.776857658049089</v>
      </c>
      <c r="M105">
        <v>102</v>
      </c>
      <c r="N105">
        <f t="shared" si="16"/>
        <v>3129</v>
      </c>
      <c r="O105">
        <f t="shared" si="17"/>
        <v>0.34185512946574892</v>
      </c>
      <c r="P105">
        <f t="shared" si="18"/>
        <v>3.7112180961478227E-37</v>
      </c>
      <c r="Q105">
        <f t="shared" si="11"/>
        <v>8.9447352476324765E-2</v>
      </c>
      <c r="R105">
        <f t="shared" si="19"/>
        <v>6.9903573575204572</v>
      </c>
    </row>
    <row r="106" spans="3:18" x14ac:dyDescent="0.25">
      <c r="C106">
        <v>103</v>
      </c>
      <c r="D106">
        <f t="shared" si="12"/>
        <v>5154</v>
      </c>
      <c r="E106">
        <f t="shared" si="13"/>
        <v>0.56309406751884628</v>
      </c>
      <c r="F106">
        <f t="shared" si="14"/>
        <v>2.089764893209426E-37</v>
      </c>
      <c r="G106">
        <f t="shared" si="10"/>
        <v>0.11486171643449379</v>
      </c>
      <c r="H106">
        <f t="shared" si="15"/>
        <v>16.891719374483582</v>
      </c>
      <c r="M106">
        <v>103</v>
      </c>
      <c r="N106">
        <f t="shared" si="16"/>
        <v>5154</v>
      </c>
      <c r="O106">
        <f t="shared" si="17"/>
        <v>0.56309406751884628</v>
      </c>
      <c r="P106">
        <f t="shared" si="18"/>
        <v>2.089764893209426E-37</v>
      </c>
      <c r="Q106">
        <f t="shared" si="11"/>
        <v>4.7859048514372407E-2</v>
      </c>
      <c r="R106">
        <f t="shared" si="19"/>
        <v>7.03821640603483</v>
      </c>
    </row>
    <row r="107" spans="3:18" x14ac:dyDescent="0.25">
      <c r="C107">
        <v>104</v>
      </c>
      <c r="D107">
        <f t="shared" si="12"/>
        <v>3777</v>
      </c>
      <c r="E107">
        <f t="shared" si="13"/>
        <v>0.41265158964274007</v>
      </c>
      <c r="F107">
        <f t="shared" si="14"/>
        <v>8.6234480516246057E-38</v>
      </c>
      <c r="G107">
        <f t="shared" si="10"/>
        <v>0.17703033013446451</v>
      </c>
      <c r="H107">
        <f t="shared" si="15"/>
        <v>17.068749704618046</v>
      </c>
      <c r="M107">
        <v>104</v>
      </c>
      <c r="N107">
        <f t="shared" si="16"/>
        <v>3777</v>
      </c>
      <c r="O107">
        <f t="shared" si="17"/>
        <v>0.41265158964274007</v>
      </c>
      <c r="P107">
        <f t="shared" si="18"/>
        <v>8.6234480516246057E-38</v>
      </c>
      <c r="Q107">
        <f t="shared" si="11"/>
        <v>7.3762637556026869E-2</v>
      </c>
      <c r="R107">
        <f t="shared" si="19"/>
        <v>7.111979043590857</v>
      </c>
    </row>
    <row r="108" spans="3:18" x14ac:dyDescent="0.25">
      <c r="C108">
        <v>105</v>
      </c>
      <c r="D108">
        <f t="shared" si="12"/>
        <v>3615</v>
      </c>
      <c r="E108">
        <f t="shared" si="13"/>
        <v>0.39495247459849231</v>
      </c>
      <c r="F108">
        <f t="shared" si="14"/>
        <v>3.4058521475606848E-38</v>
      </c>
      <c r="G108">
        <f t="shared" si="10"/>
        <v>0.18579796775838286</v>
      </c>
      <c r="H108">
        <f t="shared" si="15"/>
        <v>17.254547672376429</v>
      </c>
      <c r="M108">
        <v>105</v>
      </c>
      <c r="N108">
        <f t="shared" si="16"/>
        <v>3615</v>
      </c>
      <c r="O108">
        <f t="shared" si="17"/>
        <v>0.39495247459849231</v>
      </c>
      <c r="P108">
        <f t="shared" si="18"/>
        <v>3.4058521475606848E-38</v>
      </c>
      <c r="Q108">
        <f t="shared" si="11"/>
        <v>7.741581989932618E-2</v>
      </c>
      <c r="R108">
        <f t="shared" si="19"/>
        <v>7.1893948634901834</v>
      </c>
    </row>
    <row r="109" spans="3:18" x14ac:dyDescent="0.25">
      <c r="C109">
        <v>106</v>
      </c>
      <c r="D109">
        <f t="shared" si="12"/>
        <v>6288</v>
      </c>
      <c r="E109">
        <f t="shared" si="13"/>
        <v>0.68698787282858076</v>
      </c>
      <c r="F109">
        <f t="shared" si="14"/>
        <v>2.3397791220213684E-38</v>
      </c>
      <c r="G109">
        <f t="shared" si="10"/>
        <v>7.508772785514739E-2</v>
      </c>
      <c r="H109">
        <f t="shared" si="15"/>
        <v>17.329635400231577</v>
      </c>
      <c r="M109">
        <v>106</v>
      </c>
      <c r="N109">
        <f t="shared" si="16"/>
        <v>6288</v>
      </c>
      <c r="O109">
        <f t="shared" si="17"/>
        <v>0.68698787282858076</v>
      </c>
      <c r="P109">
        <f t="shared" si="18"/>
        <v>2.3397791220213684E-38</v>
      </c>
      <c r="Q109">
        <f t="shared" si="11"/>
        <v>3.1286553272978072E-2</v>
      </c>
      <c r="R109">
        <f t="shared" si="19"/>
        <v>7.2206814167631617</v>
      </c>
    </row>
    <row r="110" spans="3:18" x14ac:dyDescent="0.25">
      <c r="C110">
        <v>107</v>
      </c>
      <c r="D110">
        <f t="shared" si="12"/>
        <v>3372</v>
      </c>
      <c r="E110">
        <f t="shared" si="13"/>
        <v>0.36840380203212064</v>
      </c>
      <c r="F110">
        <f t="shared" si="14"/>
        <v>8.6198352446804933E-39</v>
      </c>
      <c r="G110">
        <f t="shared" si="10"/>
        <v>0.19971513085260664</v>
      </c>
      <c r="H110">
        <f t="shared" si="15"/>
        <v>17.529350531084184</v>
      </c>
      <c r="M110">
        <v>107</v>
      </c>
      <c r="N110">
        <f t="shared" si="16"/>
        <v>3372</v>
      </c>
      <c r="O110">
        <f t="shared" si="17"/>
        <v>0.36840380203212064</v>
      </c>
      <c r="P110">
        <f t="shared" si="18"/>
        <v>8.6198352446804933E-39</v>
      </c>
      <c r="Q110">
        <f t="shared" si="11"/>
        <v>8.3214637855252765E-2</v>
      </c>
      <c r="R110">
        <f t="shared" si="19"/>
        <v>7.3038960546184146</v>
      </c>
    </row>
    <row r="111" spans="3:18" x14ac:dyDescent="0.25">
      <c r="C111">
        <v>108</v>
      </c>
      <c r="D111">
        <f t="shared" si="12"/>
        <v>5721</v>
      </c>
      <c r="E111">
        <f t="shared" si="13"/>
        <v>0.62504097017371352</v>
      </c>
      <c r="F111">
        <f t="shared" si="14"/>
        <v>5.387750184072665E-39</v>
      </c>
      <c r="G111">
        <f t="shared" si="10"/>
        <v>9.3987615823250131E-2</v>
      </c>
      <c r="H111">
        <f t="shared" si="15"/>
        <v>17.623338146907432</v>
      </c>
      <c r="M111">
        <v>108</v>
      </c>
      <c r="N111">
        <f t="shared" si="16"/>
        <v>5721</v>
      </c>
      <c r="O111">
        <f t="shared" si="17"/>
        <v>0.62504097017371352</v>
      </c>
      <c r="P111">
        <f t="shared" si="18"/>
        <v>5.387750184072665E-39</v>
      </c>
      <c r="Q111">
        <f t="shared" si="11"/>
        <v>3.9161506593020881E-2</v>
      </c>
      <c r="R111">
        <f t="shared" si="19"/>
        <v>7.3430575612114355</v>
      </c>
    </row>
    <row r="112" spans="3:18" x14ac:dyDescent="0.25">
      <c r="C112">
        <v>109</v>
      </c>
      <c r="D112">
        <f t="shared" si="12"/>
        <v>8151</v>
      </c>
      <c r="E112">
        <f t="shared" si="13"/>
        <v>0.8905276958374303</v>
      </c>
      <c r="F112">
        <f t="shared" si="14"/>
        <v>4.7979407571699214E-39</v>
      </c>
      <c r="G112">
        <f t="shared" si="10"/>
        <v>2.3188215058064395E-2</v>
      </c>
      <c r="H112">
        <f t="shared" si="15"/>
        <v>17.646526361965496</v>
      </c>
      <c r="M112">
        <v>109</v>
      </c>
      <c r="N112">
        <f t="shared" si="16"/>
        <v>8151</v>
      </c>
      <c r="O112">
        <f t="shared" si="17"/>
        <v>0.8905276958374303</v>
      </c>
      <c r="P112">
        <f t="shared" si="18"/>
        <v>4.7979407571699214E-39</v>
      </c>
      <c r="Q112">
        <f t="shared" si="11"/>
        <v>9.6617562741934965E-3</v>
      </c>
      <c r="R112">
        <f t="shared" si="19"/>
        <v>7.3527193174856293</v>
      </c>
    </row>
    <row r="113" spans="3:18" x14ac:dyDescent="0.25">
      <c r="C113">
        <v>110</v>
      </c>
      <c r="D113">
        <f t="shared" si="12"/>
        <v>4668</v>
      </c>
      <c r="E113">
        <f t="shared" si="13"/>
        <v>0.50999672238610294</v>
      </c>
      <c r="F113">
        <f t="shared" si="14"/>
        <v>2.4469340603593571E-39</v>
      </c>
      <c r="G113">
        <f t="shared" si="10"/>
        <v>0.13467019599566654</v>
      </c>
      <c r="H113">
        <f t="shared" si="15"/>
        <v>17.781196557961163</v>
      </c>
      <c r="M113">
        <v>110</v>
      </c>
      <c r="N113">
        <f t="shared" si="16"/>
        <v>4668</v>
      </c>
      <c r="O113">
        <f t="shared" si="17"/>
        <v>0.50999672238610294</v>
      </c>
      <c r="P113">
        <f t="shared" si="18"/>
        <v>2.4469340603593571E-39</v>
      </c>
      <c r="Q113">
        <f t="shared" si="11"/>
        <v>5.6112581664861057E-2</v>
      </c>
      <c r="R113">
        <f t="shared" si="19"/>
        <v>7.4088318991504902</v>
      </c>
    </row>
    <row r="114" spans="3:18" x14ac:dyDescent="0.25">
      <c r="C114">
        <v>111</v>
      </c>
      <c r="D114">
        <f t="shared" si="12"/>
        <v>2643</v>
      </c>
      <c r="E114">
        <f t="shared" si="13"/>
        <v>0.28875778433300558</v>
      </c>
      <c r="F114">
        <f t="shared" si="14"/>
        <v>7.0657125767833291E-40</v>
      </c>
      <c r="G114">
        <f t="shared" si="10"/>
        <v>0.24843341175609801</v>
      </c>
      <c r="H114">
        <f t="shared" si="15"/>
        <v>18.029629969717263</v>
      </c>
      <c r="M114">
        <v>111</v>
      </c>
      <c r="N114">
        <f t="shared" si="16"/>
        <v>2643</v>
      </c>
      <c r="O114">
        <f t="shared" si="17"/>
        <v>0.28875778433300558</v>
      </c>
      <c r="P114">
        <f t="shared" si="18"/>
        <v>7.0657125767833291E-40</v>
      </c>
      <c r="Q114">
        <f t="shared" si="11"/>
        <v>0.10351392156504083</v>
      </c>
      <c r="R114">
        <f t="shared" si="19"/>
        <v>7.5123458207155309</v>
      </c>
    </row>
    <row r="115" spans="3:18" x14ac:dyDescent="0.25">
      <c r="C115">
        <v>112</v>
      </c>
      <c r="D115">
        <f t="shared" si="12"/>
        <v>4020</v>
      </c>
      <c r="E115">
        <f t="shared" si="13"/>
        <v>0.43920026220911179</v>
      </c>
      <c r="F115">
        <f t="shared" si="14"/>
        <v>3.1032628164174571E-40</v>
      </c>
      <c r="G115">
        <f t="shared" si="10"/>
        <v>0.16455995835434253</v>
      </c>
      <c r="H115">
        <f t="shared" si="15"/>
        <v>18.194189928071605</v>
      </c>
      <c r="M115">
        <v>112</v>
      </c>
      <c r="N115">
        <f t="shared" si="16"/>
        <v>4020</v>
      </c>
      <c r="O115">
        <f t="shared" si="17"/>
        <v>0.43920026220911179</v>
      </c>
      <c r="P115">
        <f t="shared" si="18"/>
        <v>3.1032628164174571E-40</v>
      </c>
      <c r="Q115">
        <f t="shared" si="11"/>
        <v>6.8566649314309377E-2</v>
      </c>
      <c r="R115">
        <f t="shared" si="19"/>
        <v>7.5809124700298405</v>
      </c>
    </row>
    <row r="116" spans="3:18" x14ac:dyDescent="0.25">
      <c r="C116">
        <v>113</v>
      </c>
      <c r="D116">
        <f t="shared" si="12"/>
        <v>4182</v>
      </c>
      <c r="E116">
        <f t="shared" si="13"/>
        <v>0.45689937725335955</v>
      </c>
      <c r="F116">
        <f t="shared" si="14"/>
        <v>1.4178788482746427E-40</v>
      </c>
      <c r="G116">
        <f t="shared" si="10"/>
        <v>0.1566584186792401</v>
      </c>
      <c r="H116">
        <f t="shared" si="15"/>
        <v>18.350848346750844</v>
      </c>
      <c r="M116">
        <v>113</v>
      </c>
      <c r="N116">
        <f t="shared" si="16"/>
        <v>4182</v>
      </c>
      <c r="O116">
        <f t="shared" si="17"/>
        <v>0.45689937725335955</v>
      </c>
      <c r="P116">
        <f t="shared" si="18"/>
        <v>1.4178788482746427E-40</v>
      </c>
      <c r="Q116">
        <f t="shared" si="11"/>
        <v>6.5274341116350026E-2</v>
      </c>
      <c r="R116">
        <f t="shared" si="19"/>
        <v>7.6461868111461904</v>
      </c>
    </row>
    <row r="117" spans="3:18" x14ac:dyDescent="0.25">
      <c r="C117">
        <v>114</v>
      </c>
      <c r="D117">
        <f t="shared" si="12"/>
        <v>1509</v>
      </c>
      <c r="E117">
        <f t="shared" si="13"/>
        <v>0.16486397902327105</v>
      </c>
      <c r="F117">
        <f t="shared" si="14"/>
        <v>2.3375714869949043E-41</v>
      </c>
      <c r="G117">
        <f t="shared" si="10"/>
        <v>0.36052690292338613</v>
      </c>
      <c r="H117">
        <f t="shared" si="15"/>
        <v>18.71137524967423</v>
      </c>
      <c r="M117">
        <v>114</v>
      </c>
      <c r="N117">
        <f t="shared" si="16"/>
        <v>1509</v>
      </c>
      <c r="O117">
        <f t="shared" si="17"/>
        <v>0.16486397902327105</v>
      </c>
      <c r="P117">
        <f t="shared" si="18"/>
        <v>2.3375714869949043E-41</v>
      </c>
      <c r="Q117">
        <f t="shared" si="11"/>
        <v>0.15021954288474421</v>
      </c>
      <c r="R117">
        <f t="shared" si="19"/>
        <v>7.7964063540309345</v>
      </c>
    </row>
    <row r="118" spans="3:18" x14ac:dyDescent="0.25">
      <c r="C118">
        <v>115</v>
      </c>
      <c r="D118">
        <f t="shared" si="12"/>
        <v>4425</v>
      </c>
      <c r="E118">
        <f t="shared" si="13"/>
        <v>0.48344804981973122</v>
      </c>
      <c r="F118">
        <f t="shared" si="14"/>
        <v>1.1300943767018956E-41</v>
      </c>
      <c r="G118">
        <f t="shared" si="10"/>
        <v>0.14536228318854991</v>
      </c>
      <c r="H118">
        <f t="shared" si="15"/>
        <v>18.85673753286278</v>
      </c>
      <c r="M118">
        <v>115</v>
      </c>
      <c r="N118">
        <f t="shared" si="16"/>
        <v>4425</v>
      </c>
      <c r="O118">
        <f t="shared" si="17"/>
        <v>0.48344804981973122</v>
      </c>
      <c r="P118">
        <f t="shared" si="18"/>
        <v>1.1300943767018956E-41</v>
      </c>
      <c r="Q118">
        <f t="shared" si="11"/>
        <v>6.0567617995229119E-2</v>
      </c>
      <c r="R118">
        <f t="shared" si="19"/>
        <v>7.8569739720261635</v>
      </c>
    </row>
    <row r="119" spans="3:18" x14ac:dyDescent="0.25">
      <c r="C119">
        <v>116</v>
      </c>
      <c r="D119">
        <f t="shared" si="12"/>
        <v>2076</v>
      </c>
      <c r="E119">
        <f t="shared" si="13"/>
        <v>0.22681088167813832</v>
      </c>
      <c r="F119">
        <f t="shared" si="14"/>
        <v>2.5631770195926313E-42</v>
      </c>
      <c r="G119">
        <f t="shared" si="10"/>
        <v>0.29672774581980005</v>
      </c>
      <c r="H119">
        <f t="shared" si="15"/>
        <v>19.153465278682582</v>
      </c>
      <c r="M119">
        <v>116</v>
      </c>
      <c r="N119">
        <f t="shared" si="16"/>
        <v>2076</v>
      </c>
      <c r="O119">
        <f t="shared" si="17"/>
        <v>0.22681088167813832</v>
      </c>
      <c r="P119">
        <f t="shared" si="18"/>
        <v>2.5631770195926313E-42</v>
      </c>
      <c r="Q119">
        <f t="shared" si="11"/>
        <v>0.12363656075825</v>
      </c>
      <c r="R119">
        <f t="shared" si="19"/>
        <v>7.9806105327844135</v>
      </c>
    </row>
    <row r="120" spans="3:18" x14ac:dyDescent="0.25">
      <c r="C120">
        <v>117</v>
      </c>
      <c r="D120">
        <f t="shared" si="12"/>
        <v>8799</v>
      </c>
      <c r="E120">
        <f t="shared" si="13"/>
        <v>0.96132415601442145</v>
      </c>
      <c r="F120">
        <f t="shared" si="14"/>
        <v>2.4640439850754465E-42</v>
      </c>
      <c r="G120">
        <f t="shared" si="10"/>
        <v>7.8887231478437323E-3</v>
      </c>
      <c r="H120">
        <f t="shared" si="15"/>
        <v>19.161354001830425</v>
      </c>
      <c r="M120">
        <v>117</v>
      </c>
      <c r="N120">
        <f t="shared" si="16"/>
        <v>8799</v>
      </c>
      <c r="O120">
        <f t="shared" si="17"/>
        <v>0.96132415601442145</v>
      </c>
      <c r="P120">
        <f t="shared" si="18"/>
        <v>2.4640439850754465E-42</v>
      </c>
      <c r="Q120">
        <f t="shared" si="11"/>
        <v>3.2869679782682217E-3</v>
      </c>
      <c r="R120">
        <f t="shared" si="19"/>
        <v>7.9838975007626818</v>
      </c>
    </row>
    <row r="121" spans="3:18" x14ac:dyDescent="0.25">
      <c r="C121">
        <v>118</v>
      </c>
      <c r="D121">
        <f t="shared" si="12"/>
        <v>3129</v>
      </c>
      <c r="E121">
        <f t="shared" si="13"/>
        <v>0.34185512946574892</v>
      </c>
      <c r="F121">
        <f t="shared" si="14"/>
        <v>8.4234607552726672E-43</v>
      </c>
      <c r="G121">
        <f t="shared" si="10"/>
        <v>0.21467364594317948</v>
      </c>
      <c r="H121">
        <f t="shared" si="15"/>
        <v>19.376027647773604</v>
      </c>
      <c r="M121">
        <v>118</v>
      </c>
      <c r="N121">
        <f t="shared" si="16"/>
        <v>3129</v>
      </c>
      <c r="O121">
        <f t="shared" si="17"/>
        <v>0.34185512946574892</v>
      </c>
      <c r="P121">
        <f t="shared" si="18"/>
        <v>8.4234607552726672E-43</v>
      </c>
      <c r="Q121">
        <f t="shared" si="11"/>
        <v>8.9447352476324765E-2</v>
      </c>
      <c r="R121">
        <f t="shared" si="19"/>
        <v>8.0733448532390071</v>
      </c>
    </row>
    <row r="122" spans="3:18" x14ac:dyDescent="0.25">
      <c r="C122">
        <v>119</v>
      </c>
      <c r="D122">
        <f t="shared" si="12"/>
        <v>5154</v>
      </c>
      <c r="E122">
        <f t="shared" si="13"/>
        <v>0.56309406751884628</v>
      </c>
      <c r="F122">
        <f t="shared" si="14"/>
        <v>4.7432007792718594E-43</v>
      </c>
      <c r="G122">
        <f t="shared" si="10"/>
        <v>0.11486171643449379</v>
      </c>
      <c r="H122">
        <f t="shared" si="15"/>
        <v>19.490889364208098</v>
      </c>
      <c r="M122">
        <v>119</v>
      </c>
      <c r="N122">
        <f t="shared" si="16"/>
        <v>5154</v>
      </c>
      <c r="O122">
        <f t="shared" si="17"/>
        <v>0.56309406751884628</v>
      </c>
      <c r="P122">
        <f t="shared" si="18"/>
        <v>4.7432007792718594E-43</v>
      </c>
      <c r="Q122">
        <f t="shared" si="11"/>
        <v>4.7859048514372407E-2</v>
      </c>
      <c r="R122">
        <f t="shared" si="19"/>
        <v>8.121203901753379</v>
      </c>
    </row>
    <row r="123" spans="3:18" x14ac:dyDescent="0.25">
      <c r="C123">
        <v>120</v>
      </c>
      <c r="D123">
        <f t="shared" si="12"/>
        <v>3777</v>
      </c>
      <c r="E123">
        <f t="shared" si="13"/>
        <v>0.41265158964274007</v>
      </c>
      <c r="F123">
        <f t="shared" si="14"/>
        <v>1.9572893415612164E-43</v>
      </c>
      <c r="G123">
        <f t="shared" si="10"/>
        <v>0.17703033013446451</v>
      </c>
      <c r="H123">
        <f t="shared" si="15"/>
        <v>19.667919694342562</v>
      </c>
      <c r="M123">
        <v>120</v>
      </c>
      <c r="N123">
        <f t="shared" si="16"/>
        <v>3777</v>
      </c>
      <c r="O123">
        <f t="shared" si="17"/>
        <v>0.41265158964274007</v>
      </c>
      <c r="P123">
        <f t="shared" si="18"/>
        <v>1.9572893415612164E-43</v>
      </c>
      <c r="Q123">
        <f t="shared" si="11"/>
        <v>7.3762637556026869E-2</v>
      </c>
      <c r="R123">
        <f t="shared" si="19"/>
        <v>8.1949665393094051</v>
      </c>
    </row>
    <row r="124" spans="3:18" x14ac:dyDescent="0.25">
      <c r="C124">
        <v>121</v>
      </c>
      <c r="D124">
        <f t="shared" si="12"/>
        <v>3615</v>
      </c>
      <c r="E124">
        <f t="shared" si="13"/>
        <v>0.39495247459849231</v>
      </c>
      <c r="F124">
        <f t="shared" si="14"/>
        <v>7.7303626895485606E-44</v>
      </c>
      <c r="H124">
        <f t="shared" si="15"/>
        <v>19.667919694342562</v>
      </c>
      <c r="M124">
        <v>121</v>
      </c>
      <c r="N124">
        <f t="shared" si="16"/>
        <v>3615</v>
      </c>
      <c r="O124">
        <f t="shared" si="17"/>
        <v>0.39495247459849231</v>
      </c>
      <c r="P124">
        <f t="shared" si="18"/>
        <v>7.7303626895485606E-44</v>
      </c>
      <c r="R124">
        <f t="shared" si="19"/>
        <v>8.1949665393094051</v>
      </c>
    </row>
    <row r="125" spans="3:18" x14ac:dyDescent="0.25">
      <c r="C125">
        <v>122</v>
      </c>
      <c r="D125">
        <f t="shared" si="12"/>
        <v>6288</v>
      </c>
      <c r="E125">
        <f t="shared" si="13"/>
        <v>0.68698787282858076</v>
      </c>
      <c r="F125">
        <f t="shared" si="14"/>
        <v>5.3106654202863924E-44</v>
      </c>
      <c r="H125">
        <f t="shared" si="15"/>
        <v>19.667919694342562</v>
      </c>
      <c r="M125">
        <v>122</v>
      </c>
      <c r="N125">
        <f t="shared" si="16"/>
        <v>6288</v>
      </c>
      <c r="O125">
        <f t="shared" si="17"/>
        <v>0.68698787282858076</v>
      </c>
      <c r="P125">
        <f t="shared" si="18"/>
        <v>5.3106654202863924E-44</v>
      </c>
      <c r="R125">
        <f t="shared" si="19"/>
        <v>8.1949665393094051</v>
      </c>
    </row>
    <row r="126" spans="3:18" x14ac:dyDescent="0.25">
      <c r="C126">
        <v>123</v>
      </c>
      <c r="D126">
        <f t="shared" si="12"/>
        <v>3372</v>
      </c>
      <c r="E126">
        <f t="shared" si="13"/>
        <v>0.36840380203212064</v>
      </c>
      <c r="F126">
        <f t="shared" si="14"/>
        <v>1.9564693321540169E-44</v>
      </c>
      <c r="H126">
        <f t="shared" si="15"/>
        <v>19.667919694342562</v>
      </c>
      <c r="M126">
        <v>123</v>
      </c>
      <c r="N126">
        <f t="shared" si="16"/>
        <v>3372</v>
      </c>
      <c r="O126">
        <f t="shared" si="17"/>
        <v>0.36840380203212064</v>
      </c>
      <c r="P126">
        <f t="shared" si="18"/>
        <v>1.9564693321540169E-44</v>
      </c>
      <c r="R126">
        <f t="shared" si="19"/>
        <v>8.1949665393094051</v>
      </c>
    </row>
    <row r="127" spans="3:18" x14ac:dyDescent="0.25">
      <c r="C127">
        <v>124</v>
      </c>
      <c r="D127">
        <f t="shared" si="12"/>
        <v>5721</v>
      </c>
      <c r="E127">
        <f t="shared" si="13"/>
        <v>0.62504097017371352</v>
      </c>
      <c r="F127">
        <f t="shared" si="14"/>
        <v>1.2228734894846642E-44</v>
      </c>
      <c r="H127">
        <f t="shared" si="15"/>
        <v>19.667919694342562</v>
      </c>
      <c r="M127">
        <v>124</v>
      </c>
      <c r="N127">
        <f t="shared" si="16"/>
        <v>5721</v>
      </c>
      <c r="O127">
        <f t="shared" si="17"/>
        <v>0.62504097017371352</v>
      </c>
      <c r="P127">
        <f t="shared" si="18"/>
        <v>1.2228734894846642E-44</v>
      </c>
      <c r="R127">
        <f t="shared" si="19"/>
        <v>8.1949665393094051</v>
      </c>
    </row>
    <row r="128" spans="3:18" x14ac:dyDescent="0.25">
      <c r="C128">
        <v>125</v>
      </c>
      <c r="D128">
        <f t="shared" si="12"/>
        <v>8151</v>
      </c>
      <c r="E128">
        <f t="shared" si="13"/>
        <v>0.8905276958374303</v>
      </c>
      <c r="F128">
        <f t="shared" si="14"/>
        <v>1.0890027108914561E-44</v>
      </c>
      <c r="H128">
        <f t="shared" si="15"/>
        <v>19.667919694342562</v>
      </c>
      <c r="M128">
        <v>125</v>
      </c>
      <c r="N128">
        <f t="shared" si="16"/>
        <v>8151</v>
      </c>
      <c r="O128">
        <f t="shared" si="17"/>
        <v>0.8905276958374303</v>
      </c>
      <c r="P128">
        <f t="shared" si="18"/>
        <v>1.0890027108914561E-44</v>
      </c>
      <c r="R128">
        <f t="shared" si="19"/>
        <v>8.1949665393094051</v>
      </c>
    </row>
    <row r="129" spans="3:18" x14ac:dyDescent="0.25">
      <c r="C129">
        <v>126</v>
      </c>
      <c r="D129">
        <f t="shared" si="12"/>
        <v>4668</v>
      </c>
      <c r="E129">
        <f t="shared" si="13"/>
        <v>0.50999672238610294</v>
      </c>
      <c r="F129">
        <f t="shared" si="14"/>
        <v>5.5538781322422345E-45</v>
      </c>
      <c r="H129">
        <f t="shared" si="15"/>
        <v>19.667919694342562</v>
      </c>
      <c r="M129">
        <v>126</v>
      </c>
      <c r="N129">
        <f t="shared" si="16"/>
        <v>4668</v>
      </c>
      <c r="O129">
        <f t="shared" si="17"/>
        <v>0.50999672238610294</v>
      </c>
      <c r="P129">
        <f t="shared" si="18"/>
        <v>5.5538781322422345E-45</v>
      </c>
      <c r="R129">
        <f t="shared" si="19"/>
        <v>8.1949665393094051</v>
      </c>
    </row>
    <row r="130" spans="3:18" x14ac:dyDescent="0.25">
      <c r="C130">
        <v>127</v>
      </c>
      <c r="D130">
        <f t="shared" si="12"/>
        <v>2643</v>
      </c>
      <c r="E130">
        <f t="shared" si="13"/>
        <v>0.28875778433300558</v>
      </c>
      <c r="F130">
        <f t="shared" si="14"/>
        <v>1.6037255439217989E-45</v>
      </c>
      <c r="H130">
        <f t="shared" si="15"/>
        <v>19.667919694342562</v>
      </c>
      <c r="M130">
        <v>127</v>
      </c>
      <c r="N130">
        <f t="shared" si="16"/>
        <v>2643</v>
      </c>
      <c r="O130">
        <f t="shared" si="17"/>
        <v>0.28875778433300558</v>
      </c>
      <c r="P130">
        <f t="shared" si="18"/>
        <v>1.6037255439217989E-45</v>
      </c>
      <c r="R130">
        <f t="shared" si="19"/>
        <v>8.1949665393094051</v>
      </c>
    </row>
    <row r="131" spans="3:18" x14ac:dyDescent="0.25">
      <c r="C131">
        <v>128</v>
      </c>
      <c r="D131">
        <f t="shared" si="12"/>
        <v>4020</v>
      </c>
      <c r="E131">
        <f t="shared" si="13"/>
        <v>0.43920026220911179</v>
      </c>
      <c r="F131">
        <f t="shared" si="14"/>
        <v>7.0435667940190448E-46</v>
      </c>
      <c r="H131">
        <f t="shared" si="15"/>
        <v>19.667919694342562</v>
      </c>
      <c r="M131">
        <v>128</v>
      </c>
      <c r="N131">
        <f t="shared" si="16"/>
        <v>4020</v>
      </c>
      <c r="O131">
        <f t="shared" si="17"/>
        <v>0.43920026220911179</v>
      </c>
      <c r="P131">
        <f t="shared" si="18"/>
        <v>7.0435667940190448E-46</v>
      </c>
      <c r="R131">
        <f t="shared" si="19"/>
        <v>8.1949665393094051</v>
      </c>
    </row>
    <row r="132" spans="3:18" x14ac:dyDescent="0.25">
      <c r="C132">
        <v>129</v>
      </c>
      <c r="D132">
        <f t="shared" si="12"/>
        <v>4182</v>
      </c>
      <c r="E132">
        <f t="shared" si="13"/>
        <v>0.45689937725335955</v>
      </c>
      <c r="F132">
        <f t="shared" si="14"/>
        <v>3.218201281829744E-46</v>
      </c>
      <c r="H132">
        <f t="shared" si="15"/>
        <v>19.667919694342562</v>
      </c>
      <c r="M132">
        <v>129</v>
      </c>
      <c r="N132">
        <f t="shared" si="16"/>
        <v>4182</v>
      </c>
      <c r="O132">
        <f t="shared" si="17"/>
        <v>0.45689937725335955</v>
      </c>
      <c r="P132">
        <f t="shared" si="18"/>
        <v>3.218201281829744E-46</v>
      </c>
      <c r="R132">
        <f t="shared" si="19"/>
        <v>8.1949665393094051</v>
      </c>
    </row>
    <row r="133" spans="3:18" x14ac:dyDescent="0.25">
      <c r="C133">
        <v>130</v>
      </c>
      <c r="D133">
        <f t="shared" si="12"/>
        <v>1509</v>
      </c>
      <c r="E133">
        <f t="shared" si="13"/>
        <v>0.16486397902327105</v>
      </c>
      <c r="F133">
        <f t="shared" si="14"/>
        <v>5.3056546862024291E-47</v>
      </c>
      <c r="H133">
        <f t="shared" si="15"/>
        <v>19.667919694342562</v>
      </c>
      <c r="M133">
        <v>130</v>
      </c>
      <c r="N133">
        <f t="shared" si="16"/>
        <v>1509</v>
      </c>
      <c r="O133">
        <f t="shared" si="17"/>
        <v>0.16486397902327105</v>
      </c>
      <c r="P133">
        <f t="shared" si="18"/>
        <v>5.3056546862024291E-47</v>
      </c>
      <c r="R133">
        <f t="shared" si="19"/>
        <v>8.1949665393094051</v>
      </c>
    </row>
    <row r="134" spans="3:18" x14ac:dyDescent="0.25">
      <c r="C134">
        <v>131</v>
      </c>
      <c r="D134">
        <f t="shared" ref="D134:D146" si="20">MOD(379*D133,9153)</f>
        <v>4425</v>
      </c>
      <c r="E134">
        <f t="shared" ref="E134:E146" si="21">D134/9153</f>
        <v>0.48344804981973122</v>
      </c>
      <c r="F134">
        <f t="shared" ref="F134:F146" si="22">E134*F133</f>
        <v>2.5650084110614822E-47</v>
      </c>
      <c r="H134">
        <f t="shared" ref="H134:H139" si="23">H133+G134</f>
        <v>19.667919694342562</v>
      </c>
      <c r="M134">
        <v>131</v>
      </c>
      <c r="N134">
        <f t="shared" ref="N134:N146" si="24">MOD(379*N133,9153)</f>
        <v>4425</v>
      </c>
      <c r="O134">
        <f t="shared" ref="O134:O146" si="25">N134/9153</f>
        <v>0.48344804981973122</v>
      </c>
      <c r="P134">
        <f t="shared" ref="P134:P146" si="26">O134*P133</f>
        <v>2.5650084110614822E-47</v>
      </c>
      <c r="R134">
        <f t="shared" ref="R134:R139" si="27">R133+Q134</f>
        <v>8.1949665393094051</v>
      </c>
    </row>
    <row r="135" spans="3:18" x14ac:dyDescent="0.25">
      <c r="C135">
        <v>132</v>
      </c>
      <c r="D135">
        <f t="shared" si="20"/>
        <v>2076</v>
      </c>
      <c r="E135">
        <f t="shared" si="21"/>
        <v>0.22681088167813832</v>
      </c>
      <c r="F135">
        <f t="shared" si="22"/>
        <v>5.8177181922469545E-48</v>
      </c>
      <c r="H135">
        <f t="shared" si="23"/>
        <v>19.667919694342562</v>
      </c>
      <c r="M135">
        <v>132</v>
      </c>
      <c r="N135">
        <f t="shared" si="24"/>
        <v>2076</v>
      </c>
      <c r="O135">
        <f t="shared" si="25"/>
        <v>0.22681088167813832</v>
      </c>
      <c r="P135">
        <f t="shared" si="26"/>
        <v>5.8177181922469545E-48</v>
      </c>
      <c r="R135">
        <f t="shared" si="27"/>
        <v>8.1949665393094051</v>
      </c>
    </row>
    <row r="136" spans="3:18" x14ac:dyDescent="0.25">
      <c r="C136">
        <v>133</v>
      </c>
      <c r="D136">
        <f t="shared" si="20"/>
        <v>8799</v>
      </c>
      <c r="E136">
        <f t="shared" si="21"/>
        <v>0.96132415601442145</v>
      </c>
      <c r="F136">
        <f t="shared" si="22"/>
        <v>5.5927130310915491E-48</v>
      </c>
      <c r="H136">
        <f t="shared" si="23"/>
        <v>19.667919694342562</v>
      </c>
      <c r="M136">
        <v>133</v>
      </c>
      <c r="N136">
        <f t="shared" si="24"/>
        <v>8799</v>
      </c>
      <c r="O136">
        <f t="shared" si="25"/>
        <v>0.96132415601442145</v>
      </c>
      <c r="P136">
        <f t="shared" si="26"/>
        <v>5.5927130310915491E-48</v>
      </c>
      <c r="R136">
        <f t="shared" si="27"/>
        <v>8.1949665393094051</v>
      </c>
    </row>
    <row r="137" spans="3:18" x14ac:dyDescent="0.25">
      <c r="C137">
        <v>134</v>
      </c>
      <c r="D137">
        <f t="shared" si="20"/>
        <v>3129</v>
      </c>
      <c r="E137">
        <f t="shared" si="21"/>
        <v>0.34185512946574892</v>
      </c>
      <c r="F137">
        <f t="shared" si="22"/>
        <v>1.9118976373085826E-48</v>
      </c>
      <c r="H137">
        <f t="shared" si="23"/>
        <v>19.667919694342562</v>
      </c>
      <c r="M137">
        <v>134</v>
      </c>
      <c r="N137">
        <f t="shared" si="24"/>
        <v>3129</v>
      </c>
      <c r="O137">
        <f t="shared" si="25"/>
        <v>0.34185512946574892</v>
      </c>
      <c r="P137">
        <f t="shared" si="26"/>
        <v>1.9118976373085826E-48</v>
      </c>
      <c r="R137">
        <f t="shared" si="27"/>
        <v>8.1949665393094051</v>
      </c>
    </row>
    <row r="138" spans="3:18" x14ac:dyDescent="0.25">
      <c r="C138">
        <v>135</v>
      </c>
      <c r="D138">
        <f t="shared" si="20"/>
        <v>5154</v>
      </c>
      <c r="E138">
        <f t="shared" si="21"/>
        <v>0.56309406751884628</v>
      </c>
      <c r="F138">
        <f t="shared" si="22"/>
        <v>1.0765782172717618E-48</v>
      </c>
      <c r="H138">
        <f t="shared" si="23"/>
        <v>19.667919694342562</v>
      </c>
      <c r="M138">
        <v>135</v>
      </c>
      <c r="N138">
        <f t="shared" si="24"/>
        <v>5154</v>
      </c>
      <c r="O138">
        <f t="shared" si="25"/>
        <v>0.56309406751884628</v>
      </c>
      <c r="P138">
        <f t="shared" si="26"/>
        <v>1.0765782172717618E-48</v>
      </c>
      <c r="R138">
        <f t="shared" si="27"/>
        <v>8.1949665393094051</v>
      </c>
    </row>
    <row r="139" spans="3:18" x14ac:dyDescent="0.25">
      <c r="C139">
        <v>136</v>
      </c>
      <c r="D139">
        <f t="shared" si="20"/>
        <v>3777</v>
      </c>
      <c r="E139">
        <f t="shared" si="21"/>
        <v>0.41265158964274007</v>
      </c>
      <c r="F139">
        <f t="shared" si="22"/>
        <v>4.4425171273193968E-49</v>
      </c>
      <c r="H139">
        <f t="shared" si="23"/>
        <v>19.667919694342562</v>
      </c>
      <c r="M139">
        <v>136</v>
      </c>
      <c r="N139">
        <f t="shared" si="24"/>
        <v>3777</v>
      </c>
      <c r="O139">
        <f t="shared" si="25"/>
        <v>0.41265158964274007</v>
      </c>
      <c r="P139">
        <f t="shared" si="26"/>
        <v>4.4425171273193968E-49</v>
      </c>
      <c r="R139">
        <f t="shared" si="27"/>
        <v>8.1949665393094051</v>
      </c>
    </row>
    <row r="140" spans="3:18" x14ac:dyDescent="0.25">
      <c r="C140">
        <v>137</v>
      </c>
      <c r="D140">
        <f t="shared" si="20"/>
        <v>3615</v>
      </c>
      <c r="E140">
        <f t="shared" si="21"/>
        <v>0.39495247459849231</v>
      </c>
      <c r="F140">
        <f t="shared" si="22"/>
        <v>1.7545831328809812E-49</v>
      </c>
      <c r="M140">
        <v>137</v>
      </c>
      <c r="N140">
        <f t="shared" si="24"/>
        <v>3615</v>
      </c>
      <c r="O140">
        <f t="shared" si="25"/>
        <v>0.39495247459849231</v>
      </c>
      <c r="P140">
        <f t="shared" si="26"/>
        <v>1.7545831328809812E-49</v>
      </c>
    </row>
    <row r="141" spans="3:18" x14ac:dyDescent="0.25">
      <c r="C141">
        <v>138</v>
      </c>
      <c r="D141">
        <f t="shared" si="20"/>
        <v>6288</v>
      </c>
      <c r="E141">
        <f t="shared" si="21"/>
        <v>0.68698787282858076</v>
      </c>
      <c r="F141">
        <f t="shared" si="22"/>
        <v>1.2053773341588123E-49</v>
      </c>
      <c r="M141">
        <v>138</v>
      </c>
      <c r="N141">
        <f t="shared" si="24"/>
        <v>6288</v>
      </c>
      <c r="O141">
        <f t="shared" si="25"/>
        <v>0.68698787282858076</v>
      </c>
      <c r="P141">
        <f t="shared" si="26"/>
        <v>1.2053773341588123E-49</v>
      </c>
    </row>
    <row r="142" spans="3:18" x14ac:dyDescent="0.25">
      <c r="C142">
        <v>139</v>
      </c>
      <c r="D142">
        <f t="shared" si="20"/>
        <v>3372</v>
      </c>
      <c r="E142">
        <f t="shared" si="21"/>
        <v>0.36840380203212064</v>
      </c>
      <c r="F142">
        <f t="shared" si="22"/>
        <v>4.440655927874484E-50</v>
      </c>
      <c r="M142">
        <v>139</v>
      </c>
      <c r="N142">
        <f t="shared" si="24"/>
        <v>3372</v>
      </c>
      <c r="O142">
        <f t="shared" si="25"/>
        <v>0.36840380203212064</v>
      </c>
      <c r="P142">
        <f t="shared" si="26"/>
        <v>4.440655927874484E-50</v>
      </c>
    </row>
    <row r="143" spans="3:18" x14ac:dyDescent="0.25">
      <c r="C143">
        <v>140</v>
      </c>
      <c r="D143">
        <f t="shared" si="20"/>
        <v>5721</v>
      </c>
      <c r="E143">
        <f t="shared" si="21"/>
        <v>0.62504097017371352</v>
      </c>
      <c r="F143">
        <f t="shared" si="22"/>
        <v>2.7755918893663195E-50</v>
      </c>
      <c r="M143">
        <v>140</v>
      </c>
      <c r="N143">
        <f t="shared" si="24"/>
        <v>5721</v>
      </c>
      <c r="O143">
        <f t="shared" si="25"/>
        <v>0.62504097017371352</v>
      </c>
      <c r="P143">
        <f t="shared" si="26"/>
        <v>2.7755918893663195E-50</v>
      </c>
    </row>
    <row r="144" spans="3:18" x14ac:dyDescent="0.25">
      <c r="C144">
        <v>141</v>
      </c>
      <c r="D144">
        <f t="shared" si="20"/>
        <v>8151</v>
      </c>
      <c r="E144">
        <f t="shared" si="21"/>
        <v>0.8905276958374303</v>
      </c>
      <c r="F144">
        <f t="shared" si="22"/>
        <v>2.4717414498224485E-50</v>
      </c>
      <c r="M144">
        <v>141</v>
      </c>
      <c r="N144">
        <f t="shared" si="24"/>
        <v>8151</v>
      </c>
      <c r="O144">
        <f t="shared" si="25"/>
        <v>0.8905276958374303</v>
      </c>
      <c r="P144">
        <f t="shared" si="26"/>
        <v>2.4717414498224485E-50</v>
      </c>
    </row>
    <row r="145" spans="3:16" x14ac:dyDescent="0.25">
      <c r="C145">
        <v>142</v>
      </c>
      <c r="D145">
        <f t="shared" si="20"/>
        <v>4668</v>
      </c>
      <c r="E145">
        <f t="shared" si="21"/>
        <v>0.50999672238610294</v>
      </c>
      <c r="F145">
        <f t="shared" si="22"/>
        <v>1.2605800379953229E-50</v>
      </c>
      <c r="M145">
        <v>142</v>
      </c>
      <c r="N145">
        <f t="shared" si="24"/>
        <v>4668</v>
      </c>
      <c r="O145">
        <f t="shared" si="25"/>
        <v>0.50999672238610294</v>
      </c>
      <c r="P145">
        <f t="shared" si="26"/>
        <v>1.2605800379953229E-50</v>
      </c>
    </row>
    <row r="146" spans="3:16" x14ac:dyDescent="0.25">
      <c r="C146">
        <v>143</v>
      </c>
      <c r="D146">
        <f t="shared" si="20"/>
        <v>2643</v>
      </c>
      <c r="E146">
        <f t="shared" si="21"/>
        <v>0.28875778433300558</v>
      </c>
      <c r="F146">
        <f t="shared" si="22"/>
        <v>3.6400229874594544E-51</v>
      </c>
      <c r="M146">
        <v>143</v>
      </c>
      <c r="N146">
        <f t="shared" si="24"/>
        <v>2643</v>
      </c>
      <c r="O146">
        <f t="shared" si="25"/>
        <v>0.28875778433300558</v>
      </c>
      <c r="P146">
        <f t="shared" si="26"/>
        <v>3.6400229874594544E-51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fergi</dc:creator>
  <cp:lastModifiedBy>fergi</cp:lastModifiedBy>
  <dcterms:created xsi:type="dcterms:W3CDTF">2019-11-21T04:19:08Z</dcterms:created>
  <dcterms:modified xsi:type="dcterms:W3CDTF">2019-11-21T05:36:23Z</dcterms:modified>
</cp:coreProperties>
</file>