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ntor - PU\[ 1 ] Tugas - Tanggungan\1 Tugas - Pak Mirza\[ Dokumen ] - Surat - Surat\"/>
    </mc:Choice>
  </mc:AlternateContent>
  <xr:revisionPtr revIDLastSave="0" documentId="13_ncr:1_{59CC9DAB-0AB0-4485-AFB3-D79BEF8B2E7C}" xr6:coauthVersionLast="45" xr6:coauthVersionMax="45" xr10:uidLastSave="{00000000-0000-0000-0000-000000000000}"/>
  <bookViews>
    <workbookView xWindow="-120" yWindow="-120" windowWidth="20730" windowHeight="11310" activeTab="1" xr2:uid="{6FDC3DAC-5091-4648-8CCB-4EAF0C3811DA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G11" i="2"/>
  <c r="G12" i="2"/>
  <c r="G13" i="2"/>
  <c r="G14" i="2"/>
  <c r="G15" i="2"/>
  <c r="G16" i="2"/>
  <c r="G17" i="2"/>
  <c r="G18" i="2"/>
  <c r="G19" i="2"/>
  <c r="G20" i="2"/>
  <c r="G21" i="2"/>
  <c r="G22" i="2"/>
  <c r="G10" i="2"/>
  <c r="G9" i="2"/>
</calcChain>
</file>

<file path=xl/sharedStrings.xml><?xml version="1.0" encoding="utf-8"?>
<sst xmlns="http://schemas.openxmlformats.org/spreadsheetml/2006/main" count="221" uniqueCount="106">
  <si>
    <t>TA 2019</t>
  </si>
  <si>
    <t>Sekeper</t>
  </si>
  <si>
    <t>Fung. Sekeper</t>
  </si>
  <si>
    <t>Jempol</t>
  </si>
  <si>
    <t>SR</t>
  </si>
  <si>
    <t>- HDPE 10" 852 meter
- HDPE 1/2" 1980 meter</t>
  </si>
  <si>
    <t>- HDPE 10" 60 meter
- HDPE 6" 3120 meter
- HDPE 4" 2838 meter</t>
  </si>
  <si>
    <t>- HDPE 10" 3211 meter</t>
  </si>
  <si>
    <t>JUSTEK</t>
  </si>
  <si>
    <t>Jaringan Perpipaan</t>
  </si>
  <si>
    <t>TA 2020-2024</t>
  </si>
  <si>
    <t>No.</t>
  </si>
  <si>
    <t>Kegiatan</t>
  </si>
  <si>
    <t>TA</t>
  </si>
  <si>
    <t>Pembangunan Jaringan Perpipaan SPAM Pungka Untuk Kawasan Kumuh Jempol Kecamatan Labuhan badas</t>
  </si>
  <si>
    <t>2020-2021</t>
  </si>
  <si>
    <t>Pembangunan SPAM Ai Ngelar</t>
  </si>
  <si>
    <t>- HDPE 10" 13.784 meter</t>
  </si>
  <si>
    <t>- HDPE 10" 3.211 meter</t>
  </si>
  <si>
    <t>- HDPE 10" 852 meter
- HDPE 1/2" 1.980 meter</t>
  </si>
  <si>
    <t>- HDPE 10" 60 meter
- HDPE 6" 3.120 meter
- HDPE 4" 2.838 meter</t>
  </si>
  <si>
    <t>- HDPE 10" 11.226 meter
- HDPE 4" 1.920 meter</t>
  </si>
  <si>
    <t>Pembangunan SPAM Pengga</t>
  </si>
  <si>
    <t>Pembangunan SPAM Mila</t>
  </si>
  <si>
    <t>Kapasitas (LPD)</t>
  </si>
  <si>
    <t>2x100</t>
  </si>
  <si>
    <t>Pembangunan SPAM kabupaten Cerorong Kec. Batukliang Utara</t>
  </si>
  <si>
    <t>LOMBOK TENGAH</t>
  </si>
  <si>
    <t>PRINGGARATA, PEMEPEK</t>
  </si>
  <si>
    <t>Liter/detik</t>
  </si>
  <si>
    <t>RPJMN</t>
  </si>
  <si>
    <t>Adop/Edit</t>
  </si>
  <si>
    <t>Pembangunan SPAM kabupaten Danu Biru Kec. Batukliang Utara</t>
  </si>
  <si>
    <t>BATUKLIANG UTARA, KARANG SIDEMEN</t>
  </si>
  <si>
    <t>Pembangunan SPAM Kabupaten Otak Pemasir Kec. Batukliang</t>
  </si>
  <si>
    <t>BATUKLIANG UTARA</t>
  </si>
  <si>
    <t>PRAYA BARAT DAYA, PELAMBIK</t>
  </si>
  <si>
    <t>Pembangunan SPAM IKK Manggalewa</t>
  </si>
  <si>
    <t>DOMPU</t>
  </si>
  <si>
    <t>MANGGALEWA, TANJU</t>
  </si>
  <si>
    <t>Pembangunan Jaringan SPAM Perdesaan Tambora Kec Pekat</t>
  </si>
  <si>
    <t>PEKAT, TAMBORA</t>
  </si>
  <si>
    <t>Pembangunan SPAM Kayangan</t>
  </si>
  <si>
    <t>LOMBOK UTARA</t>
  </si>
  <si>
    <t>KAYANGAN</t>
  </si>
  <si>
    <t>Pembangunan SPAM Kali Sepokan</t>
  </si>
  <si>
    <t>BAYAN, SUKADANA</t>
  </si>
  <si>
    <t>Pembangunan SPAM Kecamatan Tanjung</t>
  </si>
  <si>
    <t>TANJUNG</t>
  </si>
  <si>
    <t>Pembangunan SPAM Lokok Muliara</t>
  </si>
  <si>
    <t>Optimalisasi IKK Brang Ene (lanjutan)</t>
  </si>
  <si>
    <t>SUMBAWA BARAT</t>
  </si>
  <si>
    <t>BRANG ENE, KALIMANTONG</t>
  </si>
  <si>
    <t>komitmen_menteri</t>
  </si>
  <si>
    <t>Optimalisasi SPAM IKK Seteluk Intake Tiu Nisung</t>
  </si>
  <si>
    <t>SETELUK, AIR SUNING</t>
  </si>
  <si>
    <t>Optimalisasi SPAM Perdesaan Kawasan Strategis Agropolitan Brang Rea</t>
  </si>
  <si>
    <t>BRANG REA</t>
  </si>
  <si>
    <t>Pembangunan IPA SPAM So Kadole Oi Fo o</t>
  </si>
  <si>
    <t>KOTA BIMA</t>
  </si>
  <si>
    <t>RASANAE TIMUR, OI FOO</t>
  </si>
  <si>
    <t>Pembangunan SPAM IKK kali sordang</t>
  </si>
  <si>
    <t>LOMBOK TIMUR</t>
  </si>
  <si>
    <t>LABUHAN HAJI, KORLEKO</t>
  </si>
  <si>
    <t>Pembangunan SPAM Desa Desa Lebah Sempage Kecamatan narmada kab lobar</t>
  </si>
  <si>
    <t>LOMBOK BARAT</t>
  </si>
  <si>
    <t>NARMADA, LEBAH SEMPAGE</t>
  </si>
  <si>
    <t>Pengembangan SPAM Kecamatan Narmada 3 Desa (Desa Keru,Golong dan Peresak)</t>
  </si>
  <si>
    <t>NARMADA, KERU</t>
  </si>
  <si>
    <t>Penambahan dan Penggantian Jaringan Pipa Air PDAM Kota Mataram</t>
  </si>
  <si>
    <t>KOTA MATARAM</t>
  </si>
  <si>
    <t>Optimalisasi SPAM Kws Unter Iwes (10 lt/dt)</t>
  </si>
  <si>
    <t>SUMBAWA</t>
  </si>
  <si>
    <t>UNTER IWES, KERATO</t>
  </si>
  <si>
    <t>WOJA</t>
  </si>
  <si>
    <t>w</t>
  </si>
  <si>
    <t>Pembangunan SPAM KSPN Wisata Geopark Rinjani Senaru</t>
  </si>
  <si>
    <t>BAYAN</t>
  </si>
  <si>
    <t>Pembangunan SPAM KSPN Wisata Geopark Rinjani Sembalun</t>
  </si>
  <si>
    <t>SEMBALUN</t>
  </si>
  <si>
    <t>Pembangunan SPAM KSPN Wisata Geopark Rinjani Sesere</t>
  </si>
  <si>
    <t>BATUKLIANG</t>
  </si>
  <si>
    <r>
      <t> (</t>
    </r>
    <r>
      <rPr>
        <b/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)</t>
    </r>
  </si>
  <si>
    <r>
      <t> (</t>
    </r>
    <r>
      <rPr>
        <b/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)</t>
    </r>
  </si>
  <si>
    <r>
      <t> (</t>
    </r>
    <r>
      <rPr>
        <b/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)</t>
    </r>
  </si>
  <si>
    <r>
      <t> (</t>
    </r>
    <r>
      <rPr>
        <b/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)</t>
    </r>
  </si>
  <si>
    <r>
      <t> (</t>
    </r>
    <r>
      <rPr>
        <b/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)</t>
    </r>
  </si>
  <si>
    <t>Pembangunan SPAM Cerorong Kec. Batukliang Utara</t>
  </si>
  <si>
    <t>Pembangunan SPAM Otak Pemasir Kec. Batukliang</t>
  </si>
  <si>
    <t>Pembangunan SPAM Danau Biru Kec. Batukliang Utara</t>
  </si>
  <si>
    <t>Pembangunan Jaringan SPAM Perdesaan Tambora Kec. Pekat</t>
  </si>
  <si>
    <t>KAB.</t>
  </si>
  <si>
    <t>Lombok Utara</t>
  </si>
  <si>
    <t>Sumbawa Barat</t>
  </si>
  <si>
    <t>Pembangunan SPAM IKK Gangga (Sekeper) Kec. Gangga</t>
  </si>
  <si>
    <t>Fungsionalisasi SPAM IKK Gangga Kec. Gangga</t>
  </si>
  <si>
    <t>Sumbawa</t>
  </si>
  <si>
    <t>Pembangunan Jaringan Perpipaan SPAM Sigar Penjalin Untuk Kawasan Gili Air</t>
  </si>
  <si>
    <t>Pembangunan Jaringan Perpipaan SPAM IKK Gangga</t>
  </si>
  <si>
    <t>Pembangunan SPAM Bintang Bano</t>
  </si>
  <si>
    <t>Lombok Tengah</t>
  </si>
  <si>
    <t>Dompu</t>
  </si>
  <si>
    <t>Lombok Timur</t>
  </si>
  <si>
    <t>Justek Target Pelayanan (SR)</t>
  </si>
  <si>
    <t>2021-2024</t>
  </si>
  <si>
    <t>DATA KEGIATAN TERBANGUN DAN RENCANA SPAM CIPTA KARYA NTB TA 2019-2024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</si>
</sst>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b/>
      <sz val="6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vertical="top" wrapText="1"/>
    </xf>
    <xf numFmtId="0" fontId="0" fillId="0" borderId="1" xfId="0" quotePrefix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2" borderId="3" xfId="0" applyFont="1" applyFill="1" applyBorder="1" applyAlignment="1">
      <alignment vertical="top" wrapText="1"/>
    </xf>
    <xf numFmtId="3" fontId="2" fillId="2" borderId="3" xfId="0" applyNumberFormat="1" applyFont="1" applyFill="1" applyBorder="1" applyAlignment="1">
      <alignment vertical="top" wrapText="1"/>
    </xf>
    <xf numFmtId="0" fontId="4" fillId="2" borderId="3" xfId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0" fillId="2" borderId="3" xfId="0" applyFill="1" applyBorder="1"/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3" fontId="2" fillId="2" borderId="6" xfId="0" applyNumberFormat="1" applyFont="1" applyFill="1" applyBorder="1" applyAlignment="1">
      <alignment vertical="top" wrapText="1"/>
    </xf>
    <xf numFmtId="0" fontId="0" fillId="2" borderId="7" xfId="0" applyFill="1" applyBorder="1"/>
    <xf numFmtId="0" fontId="0" fillId="2" borderId="8" xfId="0" applyFill="1" applyBorder="1"/>
    <xf numFmtId="165" fontId="0" fillId="0" borderId="1" xfId="2" applyNumberFormat="1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16329</xdr:rowOff>
        </xdr:from>
        <xdr:to>
          <xdr:col>0</xdr:col>
          <xdr:colOff>180975</xdr:colOff>
          <xdr:row>12</xdr:row>
          <xdr:rowOff>178254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180975</xdr:colOff>
          <xdr:row>13</xdr:row>
          <xdr:rowOff>161925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1361</xdr:rowOff>
        </xdr:from>
        <xdr:to>
          <xdr:col>0</xdr:col>
          <xdr:colOff>180975</xdr:colOff>
          <xdr:row>14</xdr:row>
          <xdr:rowOff>163286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8164</xdr:rowOff>
        </xdr:from>
        <xdr:to>
          <xdr:col>0</xdr:col>
          <xdr:colOff>180975</xdr:colOff>
          <xdr:row>15</xdr:row>
          <xdr:rowOff>170089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9525</xdr:rowOff>
        </xdr:from>
        <xdr:to>
          <xdr:col>0</xdr:col>
          <xdr:colOff>180975</xdr:colOff>
          <xdr:row>16</xdr:row>
          <xdr:rowOff>171450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10886</xdr:rowOff>
        </xdr:from>
        <xdr:to>
          <xdr:col>0</xdr:col>
          <xdr:colOff>180975</xdr:colOff>
          <xdr:row>17</xdr:row>
          <xdr:rowOff>172811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12246</xdr:rowOff>
        </xdr:from>
        <xdr:to>
          <xdr:col>0</xdr:col>
          <xdr:colOff>180975</xdr:colOff>
          <xdr:row>18</xdr:row>
          <xdr:rowOff>174171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13607</xdr:rowOff>
        </xdr:from>
        <xdr:to>
          <xdr:col>0</xdr:col>
          <xdr:colOff>180975</xdr:colOff>
          <xdr:row>19</xdr:row>
          <xdr:rowOff>175532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14968</xdr:rowOff>
        </xdr:from>
        <xdr:to>
          <xdr:col>0</xdr:col>
          <xdr:colOff>180975</xdr:colOff>
          <xdr:row>20</xdr:row>
          <xdr:rowOff>176893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25854</xdr:rowOff>
        </xdr:from>
        <xdr:to>
          <xdr:col>0</xdr:col>
          <xdr:colOff>180975</xdr:colOff>
          <xdr:row>21</xdr:row>
          <xdr:rowOff>187779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23132</xdr:rowOff>
        </xdr:from>
        <xdr:to>
          <xdr:col>0</xdr:col>
          <xdr:colOff>180975</xdr:colOff>
          <xdr:row>22</xdr:row>
          <xdr:rowOff>185057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24493</xdr:rowOff>
        </xdr:from>
        <xdr:to>
          <xdr:col>0</xdr:col>
          <xdr:colOff>180975</xdr:colOff>
          <xdr:row>23</xdr:row>
          <xdr:rowOff>186418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21771</xdr:rowOff>
        </xdr:from>
        <xdr:to>
          <xdr:col>0</xdr:col>
          <xdr:colOff>180975</xdr:colOff>
          <xdr:row>24</xdr:row>
          <xdr:rowOff>183696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19050</xdr:rowOff>
        </xdr:from>
        <xdr:to>
          <xdr:col>0</xdr:col>
          <xdr:colOff>180975</xdr:colOff>
          <xdr:row>25</xdr:row>
          <xdr:rowOff>180975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16329</xdr:rowOff>
        </xdr:from>
        <xdr:to>
          <xdr:col>0</xdr:col>
          <xdr:colOff>180975</xdr:colOff>
          <xdr:row>26</xdr:row>
          <xdr:rowOff>178254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13607</xdr:rowOff>
        </xdr:from>
        <xdr:to>
          <xdr:col>0</xdr:col>
          <xdr:colOff>180975</xdr:colOff>
          <xdr:row>27</xdr:row>
          <xdr:rowOff>175532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10886</xdr:rowOff>
        </xdr:from>
        <xdr:to>
          <xdr:col>0</xdr:col>
          <xdr:colOff>180975</xdr:colOff>
          <xdr:row>28</xdr:row>
          <xdr:rowOff>172811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12246</xdr:rowOff>
        </xdr:from>
        <xdr:to>
          <xdr:col>0</xdr:col>
          <xdr:colOff>180975</xdr:colOff>
          <xdr:row>29</xdr:row>
          <xdr:rowOff>174171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13607</xdr:rowOff>
        </xdr:from>
        <xdr:to>
          <xdr:col>0</xdr:col>
          <xdr:colOff>180975</xdr:colOff>
          <xdr:row>30</xdr:row>
          <xdr:rowOff>175532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9525</xdr:rowOff>
        </xdr:from>
        <xdr:to>
          <xdr:col>0</xdr:col>
          <xdr:colOff>180975</xdr:colOff>
          <xdr:row>31</xdr:row>
          <xdr:rowOff>171450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20411</xdr:rowOff>
        </xdr:from>
        <xdr:to>
          <xdr:col>0</xdr:col>
          <xdr:colOff>180975</xdr:colOff>
          <xdr:row>32</xdr:row>
          <xdr:rowOff>182336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21771</xdr:rowOff>
        </xdr:from>
        <xdr:to>
          <xdr:col>0</xdr:col>
          <xdr:colOff>180975</xdr:colOff>
          <xdr:row>33</xdr:row>
          <xdr:rowOff>183696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ippa.ciptakarya.pu.go.id/sippa_online/" TargetMode="External"/><Relationship Id="rId13" Type="http://schemas.openxmlformats.org/officeDocument/2006/relationships/hyperlink" Target="http://sippa.ciptakarya.pu.go.id/sippa_online/" TargetMode="External"/><Relationship Id="rId18" Type="http://schemas.openxmlformats.org/officeDocument/2006/relationships/hyperlink" Target="http://sippa.ciptakarya.pu.go.id/sippa_online/" TargetMode="External"/><Relationship Id="rId26" Type="http://schemas.openxmlformats.org/officeDocument/2006/relationships/image" Target="../media/image1.emf"/><Relationship Id="rId39" Type="http://schemas.openxmlformats.org/officeDocument/2006/relationships/control" Target="../activeX/activeX14.xml"/><Relationship Id="rId3" Type="http://schemas.openxmlformats.org/officeDocument/2006/relationships/hyperlink" Target="http://sippa.ciptakarya.pu.go.id/sippa_online/" TargetMode="External"/><Relationship Id="rId21" Type="http://schemas.openxmlformats.org/officeDocument/2006/relationships/hyperlink" Target="http://sippa.ciptakarya.pu.go.id/sippa_online/" TargetMode="External"/><Relationship Id="rId34" Type="http://schemas.openxmlformats.org/officeDocument/2006/relationships/control" Target="../activeX/activeX9.xml"/><Relationship Id="rId42" Type="http://schemas.openxmlformats.org/officeDocument/2006/relationships/control" Target="../activeX/activeX17.xml"/><Relationship Id="rId47" Type="http://schemas.openxmlformats.org/officeDocument/2006/relationships/control" Target="../activeX/activeX22.xml"/><Relationship Id="rId7" Type="http://schemas.openxmlformats.org/officeDocument/2006/relationships/hyperlink" Target="http://sippa.ciptakarya.pu.go.id/sippa_online/" TargetMode="External"/><Relationship Id="rId12" Type="http://schemas.openxmlformats.org/officeDocument/2006/relationships/hyperlink" Target="http://sippa.ciptakarya.pu.go.id/sippa_online/" TargetMode="External"/><Relationship Id="rId17" Type="http://schemas.openxmlformats.org/officeDocument/2006/relationships/hyperlink" Target="http://sippa.ciptakarya.pu.go.id/sippa_online/" TargetMode="External"/><Relationship Id="rId25" Type="http://schemas.openxmlformats.org/officeDocument/2006/relationships/control" Target="../activeX/activeX1.xml"/><Relationship Id="rId33" Type="http://schemas.openxmlformats.org/officeDocument/2006/relationships/control" Target="../activeX/activeX8.xml"/><Relationship Id="rId38" Type="http://schemas.openxmlformats.org/officeDocument/2006/relationships/control" Target="../activeX/activeX13.xml"/><Relationship Id="rId46" Type="http://schemas.openxmlformats.org/officeDocument/2006/relationships/control" Target="../activeX/activeX21.xml"/><Relationship Id="rId2" Type="http://schemas.openxmlformats.org/officeDocument/2006/relationships/hyperlink" Target="http://sippa.ciptakarya.pu.go.id/sippa_online/" TargetMode="External"/><Relationship Id="rId16" Type="http://schemas.openxmlformats.org/officeDocument/2006/relationships/hyperlink" Target="http://sippa.ciptakarya.pu.go.id/sippa_online/" TargetMode="External"/><Relationship Id="rId20" Type="http://schemas.openxmlformats.org/officeDocument/2006/relationships/hyperlink" Target="http://sippa.ciptakarya.pu.go.id/sippa_online/" TargetMode="External"/><Relationship Id="rId29" Type="http://schemas.openxmlformats.org/officeDocument/2006/relationships/control" Target="../activeX/activeX4.xml"/><Relationship Id="rId41" Type="http://schemas.openxmlformats.org/officeDocument/2006/relationships/control" Target="../activeX/activeX16.xml"/><Relationship Id="rId1" Type="http://schemas.openxmlformats.org/officeDocument/2006/relationships/hyperlink" Target="http://sippa.ciptakarya.pu.go.id/sippa_online/" TargetMode="External"/><Relationship Id="rId6" Type="http://schemas.openxmlformats.org/officeDocument/2006/relationships/hyperlink" Target="http://sippa.ciptakarya.pu.go.id/sippa_online/" TargetMode="External"/><Relationship Id="rId11" Type="http://schemas.openxmlformats.org/officeDocument/2006/relationships/hyperlink" Target="http://sippa.ciptakarya.pu.go.id/sippa_online/" TargetMode="External"/><Relationship Id="rId24" Type="http://schemas.openxmlformats.org/officeDocument/2006/relationships/vmlDrawing" Target="../drawings/vmlDrawing1.vml"/><Relationship Id="rId32" Type="http://schemas.openxmlformats.org/officeDocument/2006/relationships/control" Target="../activeX/activeX7.xml"/><Relationship Id="rId37" Type="http://schemas.openxmlformats.org/officeDocument/2006/relationships/control" Target="../activeX/activeX12.xml"/><Relationship Id="rId40" Type="http://schemas.openxmlformats.org/officeDocument/2006/relationships/control" Target="../activeX/activeX15.xml"/><Relationship Id="rId45" Type="http://schemas.openxmlformats.org/officeDocument/2006/relationships/control" Target="../activeX/activeX20.xml"/><Relationship Id="rId5" Type="http://schemas.openxmlformats.org/officeDocument/2006/relationships/hyperlink" Target="http://sippa.ciptakarya.pu.go.id/sippa_online/" TargetMode="External"/><Relationship Id="rId15" Type="http://schemas.openxmlformats.org/officeDocument/2006/relationships/hyperlink" Target="http://sippa.ciptakarya.pu.go.id/sippa_online/" TargetMode="External"/><Relationship Id="rId23" Type="http://schemas.openxmlformats.org/officeDocument/2006/relationships/drawing" Target="../drawings/drawing1.xml"/><Relationship Id="rId28" Type="http://schemas.openxmlformats.org/officeDocument/2006/relationships/control" Target="../activeX/activeX3.xml"/><Relationship Id="rId36" Type="http://schemas.openxmlformats.org/officeDocument/2006/relationships/control" Target="../activeX/activeX11.xml"/><Relationship Id="rId10" Type="http://schemas.openxmlformats.org/officeDocument/2006/relationships/hyperlink" Target="http://sippa.ciptakarya.pu.go.id/sippa_online/" TargetMode="External"/><Relationship Id="rId19" Type="http://schemas.openxmlformats.org/officeDocument/2006/relationships/hyperlink" Target="http://sippa.ciptakarya.pu.go.id/sippa_online/" TargetMode="External"/><Relationship Id="rId31" Type="http://schemas.openxmlformats.org/officeDocument/2006/relationships/control" Target="../activeX/activeX6.xml"/><Relationship Id="rId44" Type="http://schemas.openxmlformats.org/officeDocument/2006/relationships/control" Target="../activeX/activeX19.xml"/><Relationship Id="rId4" Type="http://schemas.openxmlformats.org/officeDocument/2006/relationships/hyperlink" Target="http://sippa.ciptakarya.pu.go.id/sippa_online/" TargetMode="External"/><Relationship Id="rId9" Type="http://schemas.openxmlformats.org/officeDocument/2006/relationships/hyperlink" Target="http://sippa.ciptakarya.pu.go.id/sippa_online/" TargetMode="External"/><Relationship Id="rId14" Type="http://schemas.openxmlformats.org/officeDocument/2006/relationships/hyperlink" Target="http://sippa.ciptakarya.pu.go.id/sippa_online/" TargetMode="External"/><Relationship Id="rId22" Type="http://schemas.openxmlformats.org/officeDocument/2006/relationships/hyperlink" Target="http://sippa.ciptakarya.pu.go.id/sippa_online/" TargetMode="External"/><Relationship Id="rId27" Type="http://schemas.openxmlformats.org/officeDocument/2006/relationships/control" Target="../activeX/activeX2.xml"/><Relationship Id="rId30" Type="http://schemas.openxmlformats.org/officeDocument/2006/relationships/control" Target="../activeX/activeX5.xml"/><Relationship Id="rId35" Type="http://schemas.openxmlformats.org/officeDocument/2006/relationships/control" Target="../activeX/activeX10.xml"/><Relationship Id="rId43" Type="http://schemas.openxmlformats.org/officeDocument/2006/relationships/control" Target="../activeX/activeX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9A5C-785D-4E89-A46F-ADED8700AD5D}">
  <sheetPr codeName="Sheet1"/>
  <dimension ref="A2:P34"/>
  <sheetViews>
    <sheetView zoomScale="70" zoomScaleNormal="70" workbookViewId="0">
      <selection activeCell="B12" sqref="B12:B34"/>
    </sheetView>
  </sheetViews>
  <sheetFormatPr defaultRowHeight="15" x14ac:dyDescent="0.25"/>
  <cols>
    <col min="1" max="1" width="12.42578125" bestFit="1" customWidth="1"/>
    <col min="2" max="2" width="21.5703125" customWidth="1"/>
  </cols>
  <sheetData>
    <row r="2" spans="1:16" x14ac:dyDescent="0.25">
      <c r="D2" t="s">
        <v>8</v>
      </c>
    </row>
    <row r="3" spans="1:16" x14ac:dyDescent="0.25">
      <c r="A3" t="s">
        <v>0</v>
      </c>
      <c r="B3" t="s">
        <v>9</v>
      </c>
      <c r="C3" t="s">
        <v>4</v>
      </c>
      <c r="D3" t="s">
        <v>4</v>
      </c>
    </row>
    <row r="4" spans="1:16" x14ac:dyDescent="0.25">
      <c r="A4" s="1" t="s">
        <v>1</v>
      </c>
      <c r="B4" s="2" t="s">
        <v>7</v>
      </c>
      <c r="C4" s="1"/>
      <c r="D4" s="1">
        <v>4000</v>
      </c>
    </row>
    <row r="5" spans="1:16" ht="45" x14ac:dyDescent="0.25">
      <c r="A5" s="1" t="s">
        <v>2</v>
      </c>
      <c r="B5" s="2" t="s">
        <v>5</v>
      </c>
      <c r="C5" s="1">
        <v>330</v>
      </c>
      <c r="D5" s="1">
        <v>500</v>
      </c>
    </row>
    <row r="6" spans="1:16" ht="45" x14ac:dyDescent="0.25">
      <c r="A6" s="1" t="s">
        <v>3</v>
      </c>
      <c r="B6" s="2" t="s">
        <v>6</v>
      </c>
      <c r="C6" s="1"/>
      <c r="D6" s="1">
        <v>1000</v>
      </c>
    </row>
    <row r="8" spans="1:16" x14ac:dyDescent="0.25">
      <c r="A8" s="1" t="s">
        <v>10</v>
      </c>
    </row>
    <row r="11" spans="1:16" ht="15.75" thickBot="1" x14ac:dyDescent="0.3"/>
    <row r="12" spans="1:16" ht="17.25" thickBot="1" x14ac:dyDescent="0.3">
      <c r="B12" s="18" t="s">
        <v>26</v>
      </c>
      <c r="C12" s="15" t="s">
        <v>27</v>
      </c>
      <c r="D12" s="15" t="s">
        <v>28</v>
      </c>
      <c r="E12" s="15">
        <v>150</v>
      </c>
      <c r="F12" s="15" t="s">
        <v>29</v>
      </c>
      <c r="G12" s="16">
        <v>70000000</v>
      </c>
      <c r="H12" s="15">
        <v>0</v>
      </c>
      <c r="I12" s="15">
        <v>0</v>
      </c>
      <c r="J12" s="15">
        <v>0</v>
      </c>
      <c r="K12" s="15">
        <v>0</v>
      </c>
      <c r="L12" s="16">
        <v>70000000</v>
      </c>
      <c r="M12" s="15" t="s">
        <v>30</v>
      </c>
      <c r="N12" s="17">
        <v>55</v>
      </c>
      <c r="O12" s="15" t="s">
        <v>31</v>
      </c>
      <c r="P12" s="19"/>
    </row>
    <row r="13" spans="1:16" ht="33.75" thickBot="1" x14ac:dyDescent="0.3">
      <c r="A13" s="18"/>
      <c r="B13" s="15" t="s">
        <v>32</v>
      </c>
      <c r="C13" s="15" t="s">
        <v>27</v>
      </c>
      <c r="D13" s="15" t="s">
        <v>33</v>
      </c>
      <c r="E13" s="15">
        <v>100</v>
      </c>
      <c r="F13" s="15" t="s">
        <v>29</v>
      </c>
      <c r="G13" s="16">
        <v>50000000</v>
      </c>
      <c r="H13" s="15">
        <v>0</v>
      </c>
      <c r="I13" s="15">
        <v>0</v>
      </c>
      <c r="J13" s="15">
        <v>0</v>
      </c>
      <c r="K13" s="15">
        <v>0</v>
      </c>
      <c r="L13" s="16">
        <v>50000000</v>
      </c>
      <c r="M13" s="15" t="s">
        <v>30</v>
      </c>
      <c r="N13" s="17">
        <v>55</v>
      </c>
      <c r="O13" s="15" t="s">
        <v>31</v>
      </c>
      <c r="P13" s="15" t="s">
        <v>82</v>
      </c>
    </row>
    <row r="14" spans="1:16" ht="17.25" thickBot="1" x14ac:dyDescent="0.3">
      <c r="A14" s="18"/>
      <c r="B14" s="15" t="s">
        <v>34</v>
      </c>
      <c r="C14" s="15" t="s">
        <v>27</v>
      </c>
      <c r="D14" s="15" t="s">
        <v>35</v>
      </c>
      <c r="E14" s="15">
        <v>120</v>
      </c>
      <c r="F14" s="15" t="s">
        <v>29</v>
      </c>
      <c r="G14" s="16">
        <v>70000000</v>
      </c>
      <c r="H14" s="15">
        <v>0</v>
      </c>
      <c r="I14" s="15">
        <v>0</v>
      </c>
      <c r="J14" s="15">
        <v>0</v>
      </c>
      <c r="K14" s="15">
        <v>0</v>
      </c>
      <c r="L14" s="16">
        <v>70000000</v>
      </c>
      <c r="M14" s="15" t="s">
        <v>30</v>
      </c>
      <c r="N14" s="17">
        <v>55</v>
      </c>
      <c r="O14" s="15" t="s">
        <v>31</v>
      </c>
      <c r="P14" s="15" t="s">
        <v>83</v>
      </c>
    </row>
    <row r="15" spans="1:16" ht="25.5" thickBot="1" x14ac:dyDescent="0.3">
      <c r="A15" s="18"/>
      <c r="B15" s="15" t="s">
        <v>22</v>
      </c>
      <c r="C15" s="15" t="s">
        <v>27</v>
      </c>
      <c r="D15" s="15" t="s">
        <v>36</v>
      </c>
      <c r="E15" s="15">
        <v>200</v>
      </c>
      <c r="F15" s="15" t="s">
        <v>29</v>
      </c>
      <c r="G15" s="16">
        <v>50000000</v>
      </c>
      <c r="H15" s="15">
        <v>0</v>
      </c>
      <c r="I15" s="15">
        <v>0</v>
      </c>
      <c r="J15" s="15">
        <v>0</v>
      </c>
      <c r="K15" s="15">
        <v>0</v>
      </c>
      <c r="L15" s="16">
        <v>50000000</v>
      </c>
      <c r="M15" s="15" t="s">
        <v>30</v>
      </c>
      <c r="N15" s="17">
        <v>55</v>
      </c>
      <c r="O15" s="15" t="s">
        <v>31</v>
      </c>
      <c r="P15" s="15" t="s">
        <v>82</v>
      </c>
    </row>
    <row r="16" spans="1:16" ht="17.25" thickBot="1" x14ac:dyDescent="0.3">
      <c r="A16" s="18"/>
      <c r="B16" s="15" t="s">
        <v>37</v>
      </c>
      <c r="C16" s="15" t="s">
        <v>38</v>
      </c>
      <c r="D16" s="15" t="s">
        <v>39</v>
      </c>
      <c r="E16" s="15">
        <v>20</v>
      </c>
      <c r="F16" s="15" t="s">
        <v>29</v>
      </c>
      <c r="G16" s="16">
        <v>10000000</v>
      </c>
      <c r="H16" s="15">
        <v>0</v>
      </c>
      <c r="I16" s="15">
        <v>0</v>
      </c>
      <c r="J16" s="15">
        <v>0</v>
      </c>
      <c r="K16" s="15">
        <v>0</v>
      </c>
      <c r="L16" s="16">
        <v>10000000</v>
      </c>
      <c r="M16" s="15" t="s">
        <v>30</v>
      </c>
      <c r="N16" s="17">
        <v>40</v>
      </c>
      <c r="O16" s="15" t="s">
        <v>31</v>
      </c>
      <c r="P16" s="15" t="s">
        <v>84</v>
      </c>
    </row>
    <row r="17" spans="1:16" ht="17.25" thickBot="1" x14ac:dyDescent="0.3">
      <c r="A17" s="18"/>
      <c r="B17" s="15" t="s">
        <v>40</v>
      </c>
      <c r="C17" s="15" t="s">
        <v>38</v>
      </c>
      <c r="D17" s="15" t="s">
        <v>41</v>
      </c>
      <c r="E17" s="15">
        <v>20</v>
      </c>
      <c r="F17" s="15" t="s">
        <v>29</v>
      </c>
      <c r="G17" s="16">
        <v>15000000</v>
      </c>
      <c r="H17" s="15">
        <v>0</v>
      </c>
      <c r="I17" s="15">
        <v>0</v>
      </c>
      <c r="J17" s="15">
        <v>0</v>
      </c>
      <c r="K17" s="15">
        <v>0</v>
      </c>
      <c r="L17" s="16">
        <v>15000000</v>
      </c>
      <c r="M17" s="15" t="s">
        <v>30</v>
      </c>
      <c r="N17" s="17">
        <v>40</v>
      </c>
      <c r="O17" s="15" t="s">
        <v>31</v>
      </c>
      <c r="P17" s="15" t="s">
        <v>84</v>
      </c>
    </row>
    <row r="18" spans="1:16" ht="17.25" thickBot="1" x14ac:dyDescent="0.3">
      <c r="A18" s="18"/>
      <c r="B18" s="15" t="s">
        <v>42</v>
      </c>
      <c r="C18" s="15" t="s">
        <v>43</v>
      </c>
      <c r="D18" s="15" t="s">
        <v>44</v>
      </c>
      <c r="E18" s="15">
        <v>2</v>
      </c>
      <c r="F18" s="15" t="s">
        <v>29</v>
      </c>
      <c r="G18" s="16">
        <v>10000000</v>
      </c>
      <c r="H18" s="15">
        <v>0</v>
      </c>
      <c r="I18" s="15">
        <v>0</v>
      </c>
      <c r="J18" s="15">
        <v>0</v>
      </c>
      <c r="K18" s="15">
        <v>0</v>
      </c>
      <c r="L18" s="16">
        <v>10000000</v>
      </c>
      <c r="M18" s="15" t="s">
        <v>30</v>
      </c>
      <c r="N18" s="17">
        <v>75</v>
      </c>
      <c r="O18" s="15" t="s">
        <v>31</v>
      </c>
      <c r="P18" s="15" t="s">
        <v>84</v>
      </c>
    </row>
    <row r="19" spans="1:16" ht="17.25" thickBot="1" x14ac:dyDescent="0.3">
      <c r="A19" s="18"/>
      <c r="B19" s="15" t="s">
        <v>45</v>
      </c>
      <c r="C19" s="15" t="s">
        <v>43</v>
      </c>
      <c r="D19" s="15" t="s">
        <v>46</v>
      </c>
      <c r="E19" s="15">
        <v>1</v>
      </c>
      <c r="F19" s="15" t="s">
        <v>29</v>
      </c>
      <c r="G19" s="16">
        <v>10000000</v>
      </c>
      <c r="H19" s="15">
        <v>0</v>
      </c>
      <c r="I19" s="15">
        <v>0</v>
      </c>
      <c r="J19" s="15">
        <v>0</v>
      </c>
      <c r="K19" s="15">
        <v>0</v>
      </c>
      <c r="L19" s="16">
        <v>10000000</v>
      </c>
      <c r="M19" s="15" t="s">
        <v>30</v>
      </c>
      <c r="N19" s="17">
        <v>65</v>
      </c>
      <c r="O19" s="15" t="s">
        <v>31</v>
      </c>
      <c r="P19" s="15" t="s">
        <v>85</v>
      </c>
    </row>
    <row r="20" spans="1:16" ht="17.25" thickBot="1" x14ac:dyDescent="0.3">
      <c r="A20" s="18"/>
      <c r="B20" s="15" t="s">
        <v>47</v>
      </c>
      <c r="C20" s="15" t="s">
        <v>43</v>
      </c>
      <c r="D20" s="15" t="s">
        <v>48</v>
      </c>
      <c r="E20" s="15">
        <v>20</v>
      </c>
      <c r="F20" s="15" t="s">
        <v>29</v>
      </c>
      <c r="G20" s="16">
        <v>20000000</v>
      </c>
      <c r="H20" s="15">
        <v>0</v>
      </c>
      <c r="I20" s="15">
        <v>0</v>
      </c>
      <c r="J20" s="15">
        <v>0</v>
      </c>
      <c r="K20" s="15">
        <v>0</v>
      </c>
      <c r="L20" s="16">
        <v>20000000</v>
      </c>
      <c r="M20" s="15" t="s">
        <v>30</v>
      </c>
      <c r="N20" s="17">
        <v>55</v>
      </c>
      <c r="O20" s="15" t="s">
        <v>31</v>
      </c>
      <c r="P20" s="15" t="s">
        <v>84</v>
      </c>
    </row>
    <row r="21" spans="1:16" ht="17.25" thickBot="1" x14ac:dyDescent="0.3">
      <c r="A21" s="18"/>
      <c r="B21" s="15" t="s">
        <v>49</v>
      </c>
      <c r="C21" s="15" t="s">
        <v>43</v>
      </c>
      <c r="D21" s="15" t="s">
        <v>44</v>
      </c>
      <c r="E21" s="15">
        <v>1</v>
      </c>
      <c r="F21" s="15" t="s">
        <v>29</v>
      </c>
      <c r="G21" s="16">
        <v>10000000</v>
      </c>
      <c r="H21" s="15">
        <v>0</v>
      </c>
      <c r="I21" s="15">
        <v>0</v>
      </c>
      <c r="J21" s="15">
        <v>0</v>
      </c>
      <c r="K21" s="15">
        <v>0</v>
      </c>
      <c r="L21" s="16">
        <v>10000000</v>
      </c>
      <c r="M21" s="15" t="s">
        <v>30</v>
      </c>
      <c r="N21" s="17">
        <v>55</v>
      </c>
      <c r="O21" s="15" t="s">
        <v>31</v>
      </c>
      <c r="P21" s="15" t="s">
        <v>83</v>
      </c>
    </row>
    <row r="22" spans="1:16" ht="25.5" thickBot="1" x14ac:dyDescent="0.3">
      <c r="A22" s="18"/>
      <c r="B22" s="15" t="s">
        <v>50</v>
      </c>
      <c r="C22" s="15" t="s">
        <v>51</v>
      </c>
      <c r="D22" s="15" t="s">
        <v>52</v>
      </c>
      <c r="E22" s="15">
        <v>1500</v>
      </c>
      <c r="F22" s="15" t="s">
        <v>4</v>
      </c>
      <c r="G22" s="16">
        <v>15000000</v>
      </c>
      <c r="H22" s="15">
        <v>0</v>
      </c>
      <c r="I22" s="15">
        <v>0</v>
      </c>
      <c r="J22" s="15">
        <v>0</v>
      </c>
      <c r="K22" s="15">
        <v>0</v>
      </c>
      <c r="L22" s="16">
        <v>15000000</v>
      </c>
      <c r="M22" s="15" t="s">
        <v>53</v>
      </c>
      <c r="N22" s="17">
        <v>90</v>
      </c>
      <c r="O22" s="15" t="s">
        <v>31</v>
      </c>
      <c r="P22" s="15" t="s">
        <v>84</v>
      </c>
    </row>
    <row r="23" spans="1:16" ht="17.25" thickBot="1" x14ac:dyDescent="0.3">
      <c r="A23" s="18"/>
      <c r="B23" s="15" t="s">
        <v>54</v>
      </c>
      <c r="C23" s="15" t="s">
        <v>51</v>
      </c>
      <c r="D23" s="15" t="s">
        <v>55</v>
      </c>
      <c r="E23" s="15">
        <v>5</v>
      </c>
      <c r="F23" s="15" t="s">
        <v>4</v>
      </c>
      <c r="G23" s="16">
        <v>3000000</v>
      </c>
      <c r="H23" s="15">
        <v>0</v>
      </c>
      <c r="I23" s="15">
        <v>0</v>
      </c>
      <c r="J23" s="15">
        <v>0</v>
      </c>
      <c r="K23" s="15">
        <v>0</v>
      </c>
      <c r="L23" s="16">
        <v>3000000</v>
      </c>
      <c r="M23" s="15" t="s">
        <v>30</v>
      </c>
      <c r="N23" s="17">
        <v>55</v>
      </c>
      <c r="O23" s="15" t="s">
        <v>31</v>
      </c>
      <c r="P23" s="15" t="s">
        <v>84</v>
      </c>
    </row>
    <row r="24" spans="1:16" ht="25.5" thickBot="1" x14ac:dyDescent="0.3">
      <c r="A24" s="18"/>
      <c r="B24" s="15" t="s">
        <v>56</v>
      </c>
      <c r="C24" s="15" t="s">
        <v>51</v>
      </c>
      <c r="D24" s="15" t="s">
        <v>57</v>
      </c>
      <c r="E24" s="15">
        <v>5</v>
      </c>
      <c r="F24" s="15" t="s">
        <v>4</v>
      </c>
      <c r="G24" s="16">
        <v>3000000</v>
      </c>
      <c r="H24" s="15">
        <v>0</v>
      </c>
      <c r="I24" s="15">
        <v>0</v>
      </c>
      <c r="J24" s="15">
        <v>0</v>
      </c>
      <c r="K24" s="15">
        <v>0</v>
      </c>
      <c r="L24" s="16">
        <v>3000000</v>
      </c>
      <c r="M24" s="15" t="s">
        <v>30</v>
      </c>
      <c r="N24" s="17">
        <v>55</v>
      </c>
      <c r="O24" s="15" t="s">
        <v>31</v>
      </c>
      <c r="P24" s="15" t="s">
        <v>83</v>
      </c>
    </row>
    <row r="25" spans="1:16" ht="25.5" thickBot="1" x14ac:dyDescent="0.3">
      <c r="A25" s="18"/>
      <c r="B25" s="15" t="s">
        <v>58</v>
      </c>
      <c r="C25" s="15" t="s">
        <v>59</v>
      </c>
      <c r="D25" s="15" t="s">
        <v>60</v>
      </c>
      <c r="E25" s="15">
        <v>2000</v>
      </c>
      <c r="F25" s="15" t="s">
        <v>4</v>
      </c>
      <c r="G25" s="16">
        <v>6000000</v>
      </c>
      <c r="H25" s="15">
        <v>0</v>
      </c>
      <c r="I25" s="15">
        <v>0</v>
      </c>
      <c r="J25" s="15">
        <v>0</v>
      </c>
      <c r="K25" s="15">
        <v>0</v>
      </c>
      <c r="L25" s="16">
        <v>6000000</v>
      </c>
      <c r="M25" s="15" t="s">
        <v>30</v>
      </c>
      <c r="N25" s="17">
        <v>0</v>
      </c>
      <c r="O25" s="15" t="s">
        <v>31</v>
      </c>
      <c r="P25" s="15" t="s">
        <v>85</v>
      </c>
    </row>
    <row r="26" spans="1:16" ht="25.5" thickBot="1" x14ac:dyDescent="0.3">
      <c r="A26" s="18"/>
      <c r="B26" s="15" t="s">
        <v>61</v>
      </c>
      <c r="C26" s="15" t="s">
        <v>62</v>
      </c>
      <c r="D26" s="15" t="s">
        <v>63</v>
      </c>
      <c r="E26" s="15">
        <v>50</v>
      </c>
      <c r="F26" s="15" t="s">
        <v>29</v>
      </c>
      <c r="G26" s="16">
        <v>50000000</v>
      </c>
      <c r="H26" s="15">
        <v>0</v>
      </c>
      <c r="I26" s="15">
        <v>0</v>
      </c>
      <c r="J26" s="15">
        <v>0</v>
      </c>
      <c r="K26" s="15">
        <v>0</v>
      </c>
      <c r="L26" s="16">
        <v>50000000</v>
      </c>
      <c r="M26" s="15" t="s">
        <v>30</v>
      </c>
      <c r="N26" s="17">
        <v>55</v>
      </c>
      <c r="O26" s="15" t="s">
        <v>31</v>
      </c>
      <c r="P26" s="15" t="s">
        <v>84</v>
      </c>
    </row>
    <row r="27" spans="1:16" ht="25.5" thickBot="1" x14ac:dyDescent="0.3">
      <c r="A27" s="18"/>
      <c r="B27" s="15" t="s">
        <v>64</v>
      </c>
      <c r="C27" s="15" t="s">
        <v>65</v>
      </c>
      <c r="D27" s="15" t="s">
        <v>66</v>
      </c>
      <c r="E27" s="15">
        <v>10</v>
      </c>
      <c r="F27" s="15" t="s">
        <v>29</v>
      </c>
      <c r="G27" s="16">
        <v>4500000</v>
      </c>
      <c r="H27" s="15">
        <v>0</v>
      </c>
      <c r="I27" s="15">
        <v>0</v>
      </c>
      <c r="J27" s="15">
        <v>0</v>
      </c>
      <c r="K27" s="15">
        <v>0</v>
      </c>
      <c r="L27" s="16">
        <v>4500000</v>
      </c>
      <c r="M27" s="15" t="s">
        <v>30</v>
      </c>
      <c r="N27" s="17">
        <v>45</v>
      </c>
      <c r="O27" s="15" t="s">
        <v>31</v>
      </c>
      <c r="P27" s="15" t="s">
        <v>84</v>
      </c>
    </row>
    <row r="28" spans="1:16" ht="25.5" thickBot="1" x14ac:dyDescent="0.3">
      <c r="A28" s="18"/>
      <c r="B28" s="15" t="s">
        <v>67</v>
      </c>
      <c r="C28" s="15" t="s">
        <v>65</v>
      </c>
      <c r="D28" s="15" t="s">
        <v>68</v>
      </c>
      <c r="E28" s="15">
        <v>15</v>
      </c>
      <c r="F28" s="15" t="s">
        <v>29</v>
      </c>
      <c r="G28" s="16">
        <v>7000000</v>
      </c>
      <c r="H28" s="15">
        <v>0</v>
      </c>
      <c r="I28" s="15">
        <v>0</v>
      </c>
      <c r="J28" s="15">
        <v>0</v>
      </c>
      <c r="K28" s="15">
        <v>0</v>
      </c>
      <c r="L28" s="16">
        <v>7000000</v>
      </c>
      <c r="M28" s="15" t="s">
        <v>30</v>
      </c>
      <c r="N28" s="17">
        <v>40</v>
      </c>
      <c r="O28" s="15" t="s">
        <v>31</v>
      </c>
      <c r="P28" s="15" t="s">
        <v>84</v>
      </c>
    </row>
    <row r="29" spans="1:16" ht="17.25" thickBot="1" x14ac:dyDescent="0.3">
      <c r="A29" s="18"/>
      <c r="B29" s="15" t="s">
        <v>69</v>
      </c>
      <c r="C29" s="15" t="s">
        <v>70</v>
      </c>
      <c r="D29" s="15"/>
      <c r="E29" s="15">
        <v>1</v>
      </c>
      <c r="F29" s="15" t="s">
        <v>29</v>
      </c>
      <c r="G29" s="16">
        <v>30000000</v>
      </c>
      <c r="H29" s="15">
        <v>0</v>
      </c>
      <c r="I29" s="15">
        <v>0</v>
      </c>
      <c r="J29" s="15">
        <v>0</v>
      </c>
      <c r="K29" s="15">
        <v>0</v>
      </c>
      <c r="L29" s="16">
        <v>30000000</v>
      </c>
      <c r="M29" s="15" t="s">
        <v>30</v>
      </c>
      <c r="N29" s="17">
        <v>55</v>
      </c>
      <c r="O29" s="15" t="s">
        <v>31</v>
      </c>
      <c r="P29" s="15" t="s">
        <v>83</v>
      </c>
    </row>
    <row r="30" spans="1:16" ht="17.25" thickBot="1" x14ac:dyDescent="0.3">
      <c r="A30" s="18"/>
      <c r="B30" s="15" t="s">
        <v>71</v>
      </c>
      <c r="C30" s="15" t="s">
        <v>72</v>
      </c>
      <c r="D30" s="15" t="s">
        <v>73</v>
      </c>
      <c r="E30" s="15">
        <v>1</v>
      </c>
      <c r="F30" s="15" t="s">
        <v>29</v>
      </c>
      <c r="G30" s="16">
        <v>3000000</v>
      </c>
      <c r="H30" s="15">
        <v>0</v>
      </c>
      <c r="I30" s="15">
        <v>0</v>
      </c>
      <c r="J30" s="15">
        <v>0</v>
      </c>
      <c r="K30" s="15">
        <v>0</v>
      </c>
      <c r="L30" s="16">
        <v>3000000</v>
      </c>
      <c r="M30" s="15" t="s">
        <v>30</v>
      </c>
      <c r="N30" s="17">
        <v>55</v>
      </c>
      <c r="O30" s="15" t="s">
        <v>31</v>
      </c>
      <c r="P30" s="15" t="s">
        <v>83</v>
      </c>
    </row>
    <row r="31" spans="1:16" ht="15.75" thickBot="1" x14ac:dyDescent="0.3">
      <c r="A31" s="18"/>
      <c r="B31" s="15" t="s">
        <v>23</v>
      </c>
      <c r="C31" s="15" t="s">
        <v>38</v>
      </c>
      <c r="D31" s="15" t="s">
        <v>74</v>
      </c>
      <c r="E31" s="15">
        <v>100</v>
      </c>
      <c r="F31" s="15" t="s">
        <v>29</v>
      </c>
      <c r="G31" s="16">
        <v>60000000</v>
      </c>
      <c r="H31" s="15">
        <v>0</v>
      </c>
      <c r="I31" s="15">
        <v>0</v>
      </c>
      <c r="J31" s="15">
        <v>0</v>
      </c>
      <c r="K31" s="15">
        <v>0</v>
      </c>
      <c r="L31" s="16">
        <v>60000000</v>
      </c>
      <c r="M31" s="15" t="s">
        <v>75</v>
      </c>
      <c r="N31" s="17">
        <v>30</v>
      </c>
      <c r="O31" s="15" t="s">
        <v>31</v>
      </c>
      <c r="P31" s="15" t="s">
        <v>86</v>
      </c>
    </row>
    <row r="32" spans="1:16" ht="17.25" thickBot="1" x14ac:dyDescent="0.3">
      <c r="A32" s="18"/>
      <c r="B32" s="15" t="s">
        <v>76</v>
      </c>
      <c r="C32" s="15" t="s">
        <v>43</v>
      </c>
      <c r="D32" s="15" t="s">
        <v>77</v>
      </c>
      <c r="E32" s="15">
        <v>30</v>
      </c>
      <c r="F32" s="15" t="s">
        <v>29</v>
      </c>
      <c r="G32" s="16">
        <v>10000000</v>
      </c>
      <c r="H32" s="15">
        <v>0</v>
      </c>
      <c r="I32" s="15">
        <v>0</v>
      </c>
      <c r="J32" s="15">
        <v>0</v>
      </c>
      <c r="K32" s="15">
        <v>0</v>
      </c>
      <c r="L32" s="16">
        <v>10000000</v>
      </c>
      <c r="M32" s="15"/>
      <c r="N32" s="17">
        <v>45</v>
      </c>
      <c r="O32" s="15" t="s">
        <v>31</v>
      </c>
      <c r="P32" s="15" t="s">
        <v>86</v>
      </c>
    </row>
    <row r="33" spans="1:16" ht="17.25" thickBot="1" x14ac:dyDescent="0.3">
      <c r="A33" s="18"/>
      <c r="B33" s="15" t="s">
        <v>78</v>
      </c>
      <c r="C33" s="15" t="s">
        <v>62</v>
      </c>
      <c r="D33" s="15" t="s">
        <v>79</v>
      </c>
      <c r="E33" s="15">
        <v>50</v>
      </c>
      <c r="F33" s="15" t="s">
        <v>29</v>
      </c>
      <c r="G33" s="16">
        <v>26000000</v>
      </c>
      <c r="H33" s="15">
        <v>0</v>
      </c>
      <c r="I33" s="15">
        <v>0</v>
      </c>
      <c r="J33" s="15">
        <v>0</v>
      </c>
      <c r="K33" s="15">
        <v>0</v>
      </c>
      <c r="L33" s="16">
        <v>26000000</v>
      </c>
      <c r="M33" s="15" t="s">
        <v>75</v>
      </c>
      <c r="N33" s="17">
        <v>0</v>
      </c>
      <c r="O33" s="15" t="s">
        <v>31</v>
      </c>
      <c r="P33" s="15" t="s">
        <v>86</v>
      </c>
    </row>
    <row r="34" spans="1:16" ht="17.25" thickBot="1" x14ac:dyDescent="0.3">
      <c r="A34" s="20"/>
      <c r="B34" s="21" t="s">
        <v>80</v>
      </c>
      <c r="C34" s="21" t="s">
        <v>27</v>
      </c>
      <c r="D34" s="21" t="s">
        <v>81</v>
      </c>
      <c r="E34" s="21">
        <v>40</v>
      </c>
      <c r="F34" s="21" t="s">
        <v>29</v>
      </c>
      <c r="G34" s="22">
        <v>15000000</v>
      </c>
      <c r="H34" s="21">
        <v>0</v>
      </c>
      <c r="I34" s="21">
        <v>0</v>
      </c>
      <c r="J34" s="23"/>
      <c r="K34" s="23"/>
      <c r="L34" s="23"/>
      <c r="M34" s="23"/>
      <c r="N34" s="23"/>
      <c r="O34" s="23"/>
      <c r="P34" s="24"/>
    </row>
  </sheetData>
  <hyperlinks>
    <hyperlink ref="N12" r:id="rId1" display="http://sippa.ciptakarya.pu.go.id/sippa_online/" xr:uid="{4A2ED928-FF8B-46BE-80CA-9AB2BD64C99B}"/>
    <hyperlink ref="N13" r:id="rId2" display="http://sippa.ciptakarya.pu.go.id/sippa_online/" xr:uid="{66674995-71AF-41D1-B145-71051177032F}"/>
    <hyperlink ref="N14" r:id="rId3" display="http://sippa.ciptakarya.pu.go.id/sippa_online/" xr:uid="{FE8491FF-E35B-4832-A383-B4A4D0477798}"/>
    <hyperlink ref="N15" r:id="rId4" display="http://sippa.ciptakarya.pu.go.id/sippa_online/" xr:uid="{48988A98-EE29-48F6-BE03-B2F79CA9B26D}"/>
    <hyperlink ref="N16" r:id="rId5" display="http://sippa.ciptakarya.pu.go.id/sippa_online/" xr:uid="{8824CBD1-6D83-406B-9C8E-F4E2DCFB23DE}"/>
    <hyperlink ref="N17" r:id="rId6" display="http://sippa.ciptakarya.pu.go.id/sippa_online/" xr:uid="{F33D6E60-D147-4F7E-A0C0-AB727C15D3F9}"/>
    <hyperlink ref="N18" r:id="rId7" display="http://sippa.ciptakarya.pu.go.id/sippa_online/" xr:uid="{8900C1A7-024F-45B5-9E08-7E295BBEB7B4}"/>
    <hyperlink ref="N19" r:id="rId8" display="http://sippa.ciptakarya.pu.go.id/sippa_online/" xr:uid="{0E91B683-E84C-4932-82FC-6E15563C4E43}"/>
    <hyperlink ref="N20" r:id="rId9" display="http://sippa.ciptakarya.pu.go.id/sippa_online/" xr:uid="{3A9775F6-749F-4257-A5D4-11E5D63C241F}"/>
    <hyperlink ref="N21" r:id="rId10" display="http://sippa.ciptakarya.pu.go.id/sippa_online/" xr:uid="{D8BA0090-727F-483F-B7C5-34036C0AAED0}"/>
    <hyperlink ref="N22" r:id="rId11" display="http://sippa.ciptakarya.pu.go.id/sippa_online/" xr:uid="{38A1C557-6E31-4AB8-A242-03638711E489}"/>
    <hyperlink ref="N23" r:id="rId12" display="http://sippa.ciptakarya.pu.go.id/sippa_online/" xr:uid="{1FCAA5F3-E260-493C-AF85-A27214560F7D}"/>
    <hyperlink ref="N24" r:id="rId13" display="http://sippa.ciptakarya.pu.go.id/sippa_online/" xr:uid="{25C25E5C-FBA9-4A74-AA39-B6A4A1A696D0}"/>
    <hyperlink ref="N25" r:id="rId14" display="http://sippa.ciptakarya.pu.go.id/sippa_online/" xr:uid="{D3E56CA5-F2E2-4DF6-A6F4-05CD495CA718}"/>
    <hyperlink ref="N26" r:id="rId15" display="http://sippa.ciptakarya.pu.go.id/sippa_online/" xr:uid="{BAF7352E-D3B1-4468-BFA7-58DE6E1DF16F}"/>
    <hyperlink ref="N27" r:id="rId16" display="http://sippa.ciptakarya.pu.go.id/sippa_online/" xr:uid="{764DF008-546A-46AC-9F26-29B4633BFD31}"/>
    <hyperlink ref="N28" r:id="rId17" display="http://sippa.ciptakarya.pu.go.id/sippa_online/" xr:uid="{F223469C-E6C9-48D5-B48B-46F488E580AE}"/>
    <hyperlink ref="N29" r:id="rId18" display="http://sippa.ciptakarya.pu.go.id/sippa_online/" xr:uid="{D7D58858-24EB-4510-957D-DB49847D51E1}"/>
    <hyperlink ref="N30" r:id="rId19" display="http://sippa.ciptakarya.pu.go.id/sippa_online/" xr:uid="{EA5123D1-5235-4394-AF45-AB81E56CE038}"/>
    <hyperlink ref="N31" r:id="rId20" display="http://sippa.ciptakarya.pu.go.id/sippa_online/" xr:uid="{CB73D520-D748-4E75-B21B-67AD7298FAD8}"/>
    <hyperlink ref="N32" r:id="rId21" display="http://sippa.ciptakarya.pu.go.id/sippa_online/" xr:uid="{3AEDB382-441D-4AEF-9550-0F7ECD78354C}"/>
    <hyperlink ref="N33" r:id="rId22" display="http://sippa.ciptakarya.pu.go.id/sippa_online/" xr:uid="{81EF76F6-CEA7-4395-9C65-840CBE6CD6B0}"/>
  </hyperlinks>
  <pageMargins left="0.7" right="0.7" top="0.75" bottom="0.75" header="0.3" footer="0.3"/>
  <drawing r:id="rId23"/>
  <legacyDrawing r:id="rId24"/>
  <controls>
    <mc:AlternateContent xmlns:mc="http://schemas.openxmlformats.org/markup-compatibility/2006">
      <mc:Choice Requires="x14">
        <control shapeId="1046" r:id="rId25" name="Control 22">
          <controlPr defaultSize="0" r:id="rId26">
            <anchor moveWithCells="1">
              <from>
                <xdr:col>0</xdr:col>
                <xdr:colOff>0</xdr:colOff>
                <xdr:row>33</xdr:row>
                <xdr:rowOff>19050</xdr:rowOff>
              </from>
              <to>
                <xdr:col>0</xdr:col>
                <xdr:colOff>180975</xdr:colOff>
                <xdr:row>33</xdr:row>
                <xdr:rowOff>180975</xdr:rowOff>
              </to>
            </anchor>
          </controlPr>
        </control>
      </mc:Choice>
      <mc:Fallback>
        <control shapeId="1046" r:id="rId25" name="Control 22"/>
      </mc:Fallback>
    </mc:AlternateContent>
    <mc:AlternateContent xmlns:mc="http://schemas.openxmlformats.org/markup-compatibility/2006">
      <mc:Choice Requires="x14">
        <control shapeId="1045" r:id="rId27" name="Control 21">
          <controlPr defaultSize="0" r:id="rId26">
            <anchor moveWithCells="1">
              <from>
                <xdr:col>0</xdr:col>
                <xdr:colOff>0</xdr:colOff>
                <xdr:row>32</xdr:row>
                <xdr:rowOff>19050</xdr:rowOff>
              </from>
              <to>
                <xdr:col>0</xdr:col>
                <xdr:colOff>180975</xdr:colOff>
                <xdr:row>32</xdr:row>
                <xdr:rowOff>180975</xdr:rowOff>
              </to>
            </anchor>
          </controlPr>
        </control>
      </mc:Choice>
      <mc:Fallback>
        <control shapeId="1045" r:id="rId27" name="Control 21"/>
      </mc:Fallback>
    </mc:AlternateContent>
    <mc:AlternateContent xmlns:mc="http://schemas.openxmlformats.org/markup-compatibility/2006">
      <mc:Choice Requires="x14">
        <control shapeId="1044" r:id="rId28" name="Control 20">
          <controlPr defaultSize="0" r:id="rId26">
            <anchor moveWithCells="1">
              <from>
                <xdr:col>0</xdr:col>
                <xdr:colOff>0</xdr:colOff>
                <xdr:row>31</xdr:row>
                <xdr:rowOff>9525</xdr:rowOff>
              </from>
              <to>
                <xdr:col>0</xdr:col>
                <xdr:colOff>180975</xdr:colOff>
                <xdr:row>31</xdr:row>
                <xdr:rowOff>171450</xdr:rowOff>
              </to>
            </anchor>
          </controlPr>
        </control>
      </mc:Choice>
      <mc:Fallback>
        <control shapeId="1044" r:id="rId28" name="Control 20"/>
      </mc:Fallback>
    </mc:AlternateContent>
    <mc:AlternateContent xmlns:mc="http://schemas.openxmlformats.org/markup-compatibility/2006">
      <mc:Choice Requires="x14">
        <control shapeId="1043" r:id="rId29" name="Control 19">
          <controlPr defaultSize="0" r:id="rId26">
            <anchor moveWithCells="1">
              <from>
                <xdr:col>0</xdr:col>
                <xdr:colOff>0</xdr:colOff>
                <xdr:row>30</xdr:row>
                <xdr:rowOff>9525</xdr:rowOff>
              </from>
              <to>
                <xdr:col>0</xdr:col>
                <xdr:colOff>180975</xdr:colOff>
                <xdr:row>30</xdr:row>
                <xdr:rowOff>171450</xdr:rowOff>
              </to>
            </anchor>
          </controlPr>
        </control>
      </mc:Choice>
      <mc:Fallback>
        <control shapeId="1043" r:id="rId29" name="Control 19"/>
      </mc:Fallback>
    </mc:AlternateContent>
    <mc:AlternateContent xmlns:mc="http://schemas.openxmlformats.org/markup-compatibility/2006">
      <mc:Choice Requires="x14">
        <control shapeId="1042" r:id="rId30" name="Control 18">
          <controlPr defaultSize="0" r:id="rId26">
            <anchor moveWithCells="1">
              <from>
                <xdr:col>0</xdr:col>
                <xdr:colOff>0</xdr:colOff>
                <xdr:row>29</xdr:row>
                <xdr:rowOff>9525</xdr:rowOff>
              </from>
              <to>
                <xdr:col>0</xdr:col>
                <xdr:colOff>180975</xdr:colOff>
                <xdr:row>29</xdr:row>
                <xdr:rowOff>171450</xdr:rowOff>
              </to>
            </anchor>
          </controlPr>
        </control>
      </mc:Choice>
      <mc:Fallback>
        <control shapeId="1042" r:id="rId30" name="Control 18"/>
      </mc:Fallback>
    </mc:AlternateContent>
    <mc:AlternateContent xmlns:mc="http://schemas.openxmlformats.org/markup-compatibility/2006">
      <mc:Choice Requires="x14">
        <control shapeId="1041" r:id="rId31" name="Control 17">
          <controlPr defaultSize="0" r:id="rId26">
            <anchor moveWithCells="1">
              <from>
                <xdr:col>0</xdr:col>
                <xdr:colOff>0</xdr:colOff>
                <xdr:row>28</xdr:row>
                <xdr:rowOff>9525</xdr:rowOff>
              </from>
              <to>
                <xdr:col>0</xdr:col>
                <xdr:colOff>180975</xdr:colOff>
                <xdr:row>28</xdr:row>
                <xdr:rowOff>171450</xdr:rowOff>
              </to>
            </anchor>
          </controlPr>
        </control>
      </mc:Choice>
      <mc:Fallback>
        <control shapeId="1041" r:id="rId31" name="Control 17"/>
      </mc:Fallback>
    </mc:AlternateContent>
    <mc:AlternateContent xmlns:mc="http://schemas.openxmlformats.org/markup-compatibility/2006">
      <mc:Choice Requires="x14">
        <control shapeId="1040" r:id="rId32" name="Control 16">
          <controlPr defaultSize="0" r:id="rId26">
            <anchor moveWithCells="1">
              <from>
                <xdr:col>0</xdr:col>
                <xdr:colOff>0</xdr:colOff>
                <xdr:row>27</xdr:row>
                <xdr:rowOff>9525</xdr:rowOff>
              </from>
              <to>
                <xdr:col>0</xdr:col>
                <xdr:colOff>180975</xdr:colOff>
                <xdr:row>27</xdr:row>
                <xdr:rowOff>171450</xdr:rowOff>
              </to>
            </anchor>
          </controlPr>
        </control>
      </mc:Choice>
      <mc:Fallback>
        <control shapeId="1040" r:id="rId32" name="Control 16"/>
      </mc:Fallback>
    </mc:AlternateContent>
    <mc:AlternateContent xmlns:mc="http://schemas.openxmlformats.org/markup-compatibility/2006">
      <mc:Choice Requires="x14">
        <control shapeId="1039" r:id="rId33" name="Control 15">
          <controlPr defaultSize="0" r:id="rId26">
            <anchor moveWithCells="1">
              <from>
                <xdr:col>0</xdr:col>
                <xdr:colOff>0</xdr:colOff>
                <xdr:row>26</xdr:row>
                <xdr:rowOff>19050</xdr:rowOff>
              </from>
              <to>
                <xdr:col>0</xdr:col>
                <xdr:colOff>180975</xdr:colOff>
                <xdr:row>26</xdr:row>
                <xdr:rowOff>180975</xdr:rowOff>
              </to>
            </anchor>
          </controlPr>
        </control>
      </mc:Choice>
      <mc:Fallback>
        <control shapeId="1039" r:id="rId33" name="Control 15"/>
      </mc:Fallback>
    </mc:AlternateContent>
    <mc:AlternateContent xmlns:mc="http://schemas.openxmlformats.org/markup-compatibility/2006">
      <mc:Choice Requires="x14">
        <control shapeId="1038" r:id="rId34" name="Control 14">
          <controlPr defaultSize="0" r:id="rId26">
            <anchor moveWithCells="1">
              <from>
                <xdr:col>0</xdr:col>
                <xdr:colOff>0</xdr:colOff>
                <xdr:row>25</xdr:row>
                <xdr:rowOff>19050</xdr:rowOff>
              </from>
              <to>
                <xdr:col>0</xdr:col>
                <xdr:colOff>180975</xdr:colOff>
                <xdr:row>25</xdr:row>
                <xdr:rowOff>180975</xdr:rowOff>
              </to>
            </anchor>
          </controlPr>
        </control>
      </mc:Choice>
      <mc:Fallback>
        <control shapeId="1038" r:id="rId34" name="Control 14"/>
      </mc:Fallback>
    </mc:AlternateContent>
    <mc:AlternateContent xmlns:mc="http://schemas.openxmlformats.org/markup-compatibility/2006">
      <mc:Choice Requires="x14">
        <control shapeId="1037" r:id="rId35" name="Control 13">
          <controlPr defaultSize="0" r:id="rId26">
            <anchor moveWithCells="1">
              <from>
                <xdr:col>0</xdr:col>
                <xdr:colOff>0</xdr:colOff>
                <xdr:row>24</xdr:row>
                <xdr:rowOff>19050</xdr:rowOff>
              </from>
              <to>
                <xdr:col>0</xdr:col>
                <xdr:colOff>180975</xdr:colOff>
                <xdr:row>24</xdr:row>
                <xdr:rowOff>180975</xdr:rowOff>
              </to>
            </anchor>
          </controlPr>
        </control>
      </mc:Choice>
      <mc:Fallback>
        <control shapeId="1037" r:id="rId35" name="Control 13"/>
      </mc:Fallback>
    </mc:AlternateContent>
    <mc:AlternateContent xmlns:mc="http://schemas.openxmlformats.org/markup-compatibility/2006">
      <mc:Choice Requires="x14">
        <control shapeId="1036" r:id="rId36" name="Control 12">
          <controlPr defaultSize="0" r:id="rId26">
            <anchor moveWithCells="1">
              <from>
                <xdr:col>0</xdr:col>
                <xdr:colOff>0</xdr:colOff>
                <xdr:row>23</xdr:row>
                <xdr:rowOff>28575</xdr:rowOff>
              </from>
              <to>
                <xdr:col>0</xdr:col>
                <xdr:colOff>180975</xdr:colOff>
                <xdr:row>23</xdr:row>
                <xdr:rowOff>190500</xdr:rowOff>
              </to>
            </anchor>
          </controlPr>
        </control>
      </mc:Choice>
      <mc:Fallback>
        <control shapeId="1036" r:id="rId36" name="Control 12"/>
      </mc:Fallback>
    </mc:AlternateContent>
    <mc:AlternateContent xmlns:mc="http://schemas.openxmlformats.org/markup-compatibility/2006">
      <mc:Choice Requires="x14">
        <control shapeId="1035" r:id="rId37" name="Control 11">
          <controlPr defaultSize="0" r:id="rId26">
            <anchor moveWithCells="1">
              <from>
                <xdr:col>0</xdr:col>
                <xdr:colOff>0</xdr:colOff>
                <xdr:row>22</xdr:row>
                <xdr:rowOff>19050</xdr:rowOff>
              </from>
              <to>
                <xdr:col>0</xdr:col>
                <xdr:colOff>180975</xdr:colOff>
                <xdr:row>22</xdr:row>
                <xdr:rowOff>180975</xdr:rowOff>
              </to>
            </anchor>
          </controlPr>
        </control>
      </mc:Choice>
      <mc:Fallback>
        <control shapeId="1035" r:id="rId37" name="Control 11"/>
      </mc:Fallback>
    </mc:AlternateContent>
    <mc:AlternateContent xmlns:mc="http://schemas.openxmlformats.org/markup-compatibility/2006">
      <mc:Choice Requires="x14">
        <control shapeId="1034" r:id="rId38" name="Control 10">
          <controlPr defaultSize="0" r:id="rId26">
            <anchor moveWithCells="1">
              <from>
                <xdr:col>0</xdr:col>
                <xdr:colOff>0</xdr:colOff>
                <xdr:row>21</xdr:row>
                <xdr:rowOff>28575</xdr:rowOff>
              </from>
              <to>
                <xdr:col>0</xdr:col>
                <xdr:colOff>180975</xdr:colOff>
                <xdr:row>21</xdr:row>
                <xdr:rowOff>190500</xdr:rowOff>
              </to>
            </anchor>
          </controlPr>
        </control>
      </mc:Choice>
      <mc:Fallback>
        <control shapeId="1034" r:id="rId38" name="Control 10"/>
      </mc:Fallback>
    </mc:AlternateContent>
    <mc:AlternateContent xmlns:mc="http://schemas.openxmlformats.org/markup-compatibility/2006">
      <mc:Choice Requires="x14">
        <control shapeId="1033" r:id="rId39" name="Control 9">
          <controlPr defaultSize="0" r:id="rId26">
            <anchor moveWithCells="1">
              <from>
                <xdr:col>0</xdr:col>
                <xdr:colOff>0</xdr:colOff>
                <xdr:row>20</xdr:row>
                <xdr:rowOff>19050</xdr:rowOff>
              </from>
              <to>
                <xdr:col>0</xdr:col>
                <xdr:colOff>180975</xdr:colOff>
                <xdr:row>20</xdr:row>
                <xdr:rowOff>180975</xdr:rowOff>
              </to>
            </anchor>
          </controlPr>
        </control>
      </mc:Choice>
      <mc:Fallback>
        <control shapeId="1033" r:id="rId39" name="Control 9"/>
      </mc:Fallback>
    </mc:AlternateContent>
    <mc:AlternateContent xmlns:mc="http://schemas.openxmlformats.org/markup-compatibility/2006">
      <mc:Choice Requires="x14">
        <control shapeId="1032" r:id="rId40" name="Control 8">
          <controlPr defaultSize="0" r:id="rId26">
            <anchor moveWithCells="1">
              <from>
                <xdr:col>0</xdr:col>
                <xdr:colOff>0</xdr:colOff>
                <xdr:row>19</xdr:row>
                <xdr:rowOff>9525</xdr:rowOff>
              </from>
              <to>
                <xdr:col>0</xdr:col>
                <xdr:colOff>180975</xdr:colOff>
                <xdr:row>19</xdr:row>
                <xdr:rowOff>171450</xdr:rowOff>
              </to>
            </anchor>
          </controlPr>
        </control>
      </mc:Choice>
      <mc:Fallback>
        <control shapeId="1032" r:id="rId40" name="Control 8"/>
      </mc:Fallback>
    </mc:AlternateContent>
    <mc:AlternateContent xmlns:mc="http://schemas.openxmlformats.org/markup-compatibility/2006">
      <mc:Choice Requires="x14">
        <control shapeId="1031" r:id="rId41" name="Control 7">
          <controlPr defaultSize="0" r:id="rId26">
            <anchor moveWithCells="1">
              <from>
                <xdr:col>0</xdr:col>
                <xdr:colOff>0</xdr:colOff>
                <xdr:row>18</xdr:row>
                <xdr:rowOff>9525</xdr:rowOff>
              </from>
              <to>
                <xdr:col>0</xdr:col>
                <xdr:colOff>180975</xdr:colOff>
                <xdr:row>18</xdr:row>
                <xdr:rowOff>171450</xdr:rowOff>
              </to>
            </anchor>
          </controlPr>
        </control>
      </mc:Choice>
      <mc:Fallback>
        <control shapeId="1031" r:id="rId41" name="Control 7"/>
      </mc:Fallback>
    </mc:AlternateContent>
    <mc:AlternateContent xmlns:mc="http://schemas.openxmlformats.org/markup-compatibility/2006">
      <mc:Choice Requires="x14">
        <control shapeId="1030" r:id="rId42" name="Control 6">
          <controlPr defaultSize="0" r:id="rId26">
            <anchor moveWithCells="1">
              <from>
                <xdr:col>0</xdr:col>
                <xdr:colOff>0</xdr:colOff>
                <xdr:row>17</xdr:row>
                <xdr:rowOff>9525</xdr:rowOff>
              </from>
              <to>
                <xdr:col>0</xdr:col>
                <xdr:colOff>180975</xdr:colOff>
                <xdr:row>17</xdr:row>
                <xdr:rowOff>171450</xdr:rowOff>
              </to>
            </anchor>
          </controlPr>
        </control>
      </mc:Choice>
      <mc:Fallback>
        <control shapeId="1030" r:id="rId42" name="Control 6"/>
      </mc:Fallback>
    </mc:AlternateContent>
    <mc:AlternateContent xmlns:mc="http://schemas.openxmlformats.org/markup-compatibility/2006">
      <mc:Choice Requires="x14">
        <control shapeId="1029" r:id="rId43" name="Control 5">
          <controlPr defaultSize="0" r:id="rId26">
            <anchor moveWithCells="1">
              <from>
                <xdr:col>0</xdr:col>
                <xdr:colOff>0</xdr:colOff>
                <xdr:row>16</xdr:row>
                <xdr:rowOff>9525</xdr:rowOff>
              </from>
              <to>
                <xdr:col>0</xdr:col>
                <xdr:colOff>180975</xdr:colOff>
                <xdr:row>16</xdr:row>
                <xdr:rowOff>171450</xdr:rowOff>
              </to>
            </anchor>
          </controlPr>
        </control>
      </mc:Choice>
      <mc:Fallback>
        <control shapeId="1029" r:id="rId43" name="Control 5"/>
      </mc:Fallback>
    </mc:AlternateContent>
    <mc:AlternateContent xmlns:mc="http://schemas.openxmlformats.org/markup-compatibility/2006">
      <mc:Choice Requires="x14">
        <control shapeId="1028" r:id="rId44" name="Control 4">
          <controlPr defaultSize="0" r:id="rId26">
            <anchor moveWithCells="1">
              <from>
                <xdr:col>0</xdr:col>
                <xdr:colOff>0</xdr:colOff>
                <xdr:row>15</xdr:row>
                <xdr:rowOff>9525</xdr:rowOff>
              </from>
              <to>
                <xdr:col>0</xdr:col>
                <xdr:colOff>180975</xdr:colOff>
                <xdr:row>15</xdr:row>
                <xdr:rowOff>171450</xdr:rowOff>
              </to>
            </anchor>
          </controlPr>
        </control>
      </mc:Choice>
      <mc:Fallback>
        <control shapeId="1028" r:id="rId44" name="Control 4"/>
      </mc:Fallback>
    </mc:AlternateContent>
    <mc:AlternateContent xmlns:mc="http://schemas.openxmlformats.org/markup-compatibility/2006">
      <mc:Choice Requires="x14">
        <control shapeId="1027" r:id="rId45" name="Control 3">
          <controlPr defaultSize="0" r:id="rId2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180975</xdr:colOff>
                <xdr:row>14</xdr:row>
                <xdr:rowOff>161925</xdr:rowOff>
              </to>
            </anchor>
          </controlPr>
        </control>
      </mc:Choice>
      <mc:Fallback>
        <control shapeId="1027" r:id="rId45" name="Control 3"/>
      </mc:Fallback>
    </mc:AlternateContent>
    <mc:AlternateContent xmlns:mc="http://schemas.openxmlformats.org/markup-compatibility/2006">
      <mc:Choice Requires="x14">
        <control shapeId="1026" r:id="rId46" name="Control 2">
          <controlPr defaultSize="0" r:id="rId26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180975</xdr:colOff>
                <xdr:row>13</xdr:row>
                <xdr:rowOff>161925</xdr:rowOff>
              </to>
            </anchor>
          </controlPr>
        </control>
      </mc:Choice>
      <mc:Fallback>
        <control shapeId="1026" r:id="rId46" name="Control 2"/>
      </mc:Fallback>
    </mc:AlternateContent>
    <mc:AlternateContent xmlns:mc="http://schemas.openxmlformats.org/markup-compatibility/2006">
      <mc:Choice Requires="x14">
        <control shapeId="1025" r:id="rId47" name="Control 1">
          <controlPr defaultSize="0" r:id="rId26">
            <anchor moveWithCells="1">
              <from>
                <xdr:col>0</xdr:col>
                <xdr:colOff>0</xdr:colOff>
                <xdr:row>12</xdr:row>
                <xdr:rowOff>19050</xdr:rowOff>
              </from>
              <to>
                <xdr:col>0</xdr:col>
                <xdr:colOff>180975</xdr:colOff>
                <xdr:row>12</xdr:row>
                <xdr:rowOff>180975</xdr:rowOff>
              </to>
            </anchor>
          </controlPr>
        </control>
      </mc:Choice>
      <mc:Fallback>
        <control shapeId="1025" r:id="rId4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46EB-2E83-4BB9-90C6-70B06F97692E}">
  <dimension ref="A1:G22"/>
  <sheetViews>
    <sheetView tabSelected="1" zoomScale="62" zoomScaleNormal="55" zoomScaleSheetLayoutView="115" workbookViewId="0">
      <selection activeCell="K7" sqref="K7"/>
    </sheetView>
  </sheetViews>
  <sheetFormatPr defaultRowHeight="15" x14ac:dyDescent="0.25"/>
  <cols>
    <col min="1" max="1" width="3.7109375" bestFit="1" customWidth="1"/>
    <col min="2" max="2" width="66" customWidth="1"/>
    <col min="3" max="3" width="26.42578125" customWidth="1"/>
    <col min="4" max="4" width="10.42578125" style="3" customWidth="1"/>
    <col min="5" max="5" width="9.5703125" style="3" bestFit="1" customWidth="1"/>
    <col min="6" max="6" width="22.42578125" bestFit="1" customWidth="1"/>
    <col min="7" max="7" width="15.7109375" style="4" customWidth="1"/>
  </cols>
  <sheetData>
    <row r="1" spans="1:7" ht="21" x14ac:dyDescent="0.35">
      <c r="A1" s="30" t="s">
        <v>105</v>
      </c>
      <c r="B1" s="30"/>
      <c r="C1" s="30"/>
      <c r="D1" s="30"/>
      <c r="E1" s="30"/>
      <c r="F1" s="30"/>
      <c r="G1" s="30"/>
    </row>
    <row r="3" spans="1:7" s="5" customFormat="1" ht="33.6" customHeight="1" x14ac:dyDescent="0.25">
      <c r="A3" s="6" t="s">
        <v>11</v>
      </c>
      <c r="B3" s="6" t="s">
        <v>12</v>
      </c>
      <c r="C3" s="6" t="s">
        <v>91</v>
      </c>
      <c r="D3" s="6" t="s">
        <v>24</v>
      </c>
      <c r="E3" s="6" t="s">
        <v>13</v>
      </c>
      <c r="F3" s="6" t="s">
        <v>9</v>
      </c>
      <c r="G3" s="7" t="s">
        <v>103</v>
      </c>
    </row>
    <row r="4" spans="1:7" s="1" customFormat="1" ht="45" customHeight="1" x14ac:dyDescent="0.25">
      <c r="A4" s="9">
        <v>1</v>
      </c>
      <c r="B4" s="8" t="s">
        <v>94</v>
      </c>
      <c r="C4" s="8" t="s">
        <v>92</v>
      </c>
      <c r="D4" s="13">
        <v>50</v>
      </c>
      <c r="E4" s="9">
        <v>2019</v>
      </c>
      <c r="F4" s="10" t="s">
        <v>18</v>
      </c>
      <c r="G4" s="25">
        <v>4000</v>
      </c>
    </row>
    <row r="5" spans="1:7" s="1" customFormat="1" ht="45" customHeight="1" x14ac:dyDescent="0.25">
      <c r="A5" s="9">
        <v>2</v>
      </c>
      <c r="B5" s="8" t="s">
        <v>95</v>
      </c>
      <c r="C5" s="8" t="s">
        <v>92</v>
      </c>
      <c r="D5" s="13"/>
      <c r="E5" s="9">
        <v>2019</v>
      </c>
      <c r="F5" s="10" t="s">
        <v>19</v>
      </c>
      <c r="G5" s="25">
        <v>500</v>
      </c>
    </row>
    <row r="6" spans="1:7" s="1" customFormat="1" ht="45" customHeight="1" x14ac:dyDescent="0.25">
      <c r="A6" s="9">
        <v>3</v>
      </c>
      <c r="B6" s="8" t="s">
        <v>14</v>
      </c>
      <c r="C6" s="8" t="s">
        <v>96</v>
      </c>
      <c r="D6" s="13"/>
      <c r="E6" s="9">
        <v>2019</v>
      </c>
      <c r="F6" s="10" t="s">
        <v>20</v>
      </c>
      <c r="G6" s="25">
        <v>1000</v>
      </c>
    </row>
    <row r="7" spans="1:7" s="1" customFormat="1" ht="45" customHeight="1" x14ac:dyDescent="0.25">
      <c r="A7" s="9">
        <v>4</v>
      </c>
      <c r="B7" s="8" t="s">
        <v>97</v>
      </c>
      <c r="C7" s="8" t="s">
        <v>92</v>
      </c>
      <c r="D7" s="13"/>
      <c r="E7" s="9" t="s">
        <v>15</v>
      </c>
      <c r="F7" s="10" t="s">
        <v>21</v>
      </c>
      <c r="G7" s="25">
        <f>40*80</f>
        <v>3200</v>
      </c>
    </row>
    <row r="8" spans="1:7" s="1" customFormat="1" ht="45" customHeight="1" x14ac:dyDescent="0.25">
      <c r="A8" s="9">
        <v>5</v>
      </c>
      <c r="B8" s="8" t="s">
        <v>98</v>
      </c>
      <c r="C8" s="8" t="s">
        <v>92</v>
      </c>
      <c r="D8" s="13"/>
      <c r="E8" s="9">
        <v>2021</v>
      </c>
      <c r="F8" s="11" t="s">
        <v>17</v>
      </c>
      <c r="G8" s="25">
        <v>4000</v>
      </c>
    </row>
    <row r="9" spans="1:7" s="1" customFormat="1" ht="45" customHeight="1" x14ac:dyDescent="0.25">
      <c r="A9" s="9">
        <v>6</v>
      </c>
      <c r="B9" s="8" t="s">
        <v>99</v>
      </c>
      <c r="C9" s="8" t="s">
        <v>93</v>
      </c>
      <c r="D9" s="13" t="s">
        <v>25</v>
      </c>
      <c r="E9" s="9">
        <v>2021</v>
      </c>
      <c r="F9" s="26"/>
      <c r="G9" s="25">
        <f>200*80</f>
        <v>16000</v>
      </c>
    </row>
    <row r="10" spans="1:7" s="1" customFormat="1" ht="45" customHeight="1" x14ac:dyDescent="0.25">
      <c r="A10" s="9">
        <v>7</v>
      </c>
      <c r="B10" s="8" t="s">
        <v>16</v>
      </c>
      <c r="C10" s="12" t="s">
        <v>96</v>
      </c>
      <c r="D10" s="14">
        <v>100</v>
      </c>
      <c r="E10" s="27" t="s">
        <v>104</v>
      </c>
      <c r="F10" s="26"/>
      <c r="G10" s="25">
        <f t="shared" ref="G10:G22" si="0">D10*80</f>
        <v>8000</v>
      </c>
    </row>
    <row r="11" spans="1:7" s="1" customFormat="1" ht="45" customHeight="1" x14ac:dyDescent="0.25">
      <c r="A11" s="9">
        <v>8</v>
      </c>
      <c r="B11" s="26" t="s">
        <v>87</v>
      </c>
      <c r="C11" s="26" t="s">
        <v>100</v>
      </c>
      <c r="D11" s="9">
        <v>150</v>
      </c>
      <c r="E11" s="28"/>
      <c r="F11" s="26"/>
      <c r="G11" s="25">
        <f t="shared" si="0"/>
        <v>12000</v>
      </c>
    </row>
    <row r="12" spans="1:7" s="1" customFormat="1" ht="45" customHeight="1" x14ac:dyDescent="0.25">
      <c r="A12" s="9">
        <v>9</v>
      </c>
      <c r="B12" s="26" t="s">
        <v>89</v>
      </c>
      <c r="C12" s="26" t="s">
        <v>100</v>
      </c>
      <c r="D12" s="9">
        <v>100</v>
      </c>
      <c r="E12" s="28"/>
      <c r="F12" s="26"/>
      <c r="G12" s="25">
        <f t="shared" si="0"/>
        <v>8000</v>
      </c>
    </row>
    <row r="13" spans="1:7" s="1" customFormat="1" ht="45" customHeight="1" x14ac:dyDescent="0.25">
      <c r="A13" s="9">
        <v>10</v>
      </c>
      <c r="B13" s="26" t="s">
        <v>88</v>
      </c>
      <c r="C13" s="26" t="s">
        <v>100</v>
      </c>
      <c r="D13" s="9">
        <v>120</v>
      </c>
      <c r="E13" s="28"/>
      <c r="F13" s="26"/>
      <c r="G13" s="25">
        <f t="shared" si="0"/>
        <v>9600</v>
      </c>
    </row>
    <row r="14" spans="1:7" s="1" customFormat="1" ht="45" customHeight="1" x14ac:dyDescent="0.25">
      <c r="A14" s="9">
        <v>11</v>
      </c>
      <c r="B14" s="26" t="s">
        <v>22</v>
      </c>
      <c r="C14" s="26" t="s">
        <v>100</v>
      </c>
      <c r="D14" s="9">
        <v>200</v>
      </c>
      <c r="E14" s="28"/>
      <c r="F14" s="26"/>
      <c r="G14" s="25">
        <f t="shared" si="0"/>
        <v>16000</v>
      </c>
    </row>
    <row r="15" spans="1:7" s="1" customFormat="1" ht="45" customHeight="1" x14ac:dyDescent="0.25">
      <c r="A15" s="9">
        <v>12</v>
      </c>
      <c r="B15" s="26" t="s">
        <v>37</v>
      </c>
      <c r="C15" s="26" t="s">
        <v>101</v>
      </c>
      <c r="D15" s="9">
        <v>20</v>
      </c>
      <c r="E15" s="28"/>
      <c r="F15" s="26"/>
      <c r="G15" s="25">
        <f t="shared" si="0"/>
        <v>1600</v>
      </c>
    </row>
    <row r="16" spans="1:7" s="1" customFormat="1" ht="45" customHeight="1" x14ac:dyDescent="0.25">
      <c r="A16" s="9">
        <v>13</v>
      </c>
      <c r="B16" s="26" t="s">
        <v>90</v>
      </c>
      <c r="C16" s="26" t="s">
        <v>96</v>
      </c>
      <c r="D16" s="9">
        <v>20</v>
      </c>
      <c r="E16" s="28"/>
      <c r="F16" s="26"/>
      <c r="G16" s="25">
        <f t="shared" si="0"/>
        <v>1600</v>
      </c>
    </row>
    <row r="17" spans="1:7" s="1" customFormat="1" ht="45" customHeight="1" x14ac:dyDescent="0.25">
      <c r="A17" s="9">
        <v>16</v>
      </c>
      <c r="B17" s="26" t="s">
        <v>47</v>
      </c>
      <c r="C17" s="8" t="s">
        <v>92</v>
      </c>
      <c r="D17" s="9">
        <v>20</v>
      </c>
      <c r="E17" s="28"/>
      <c r="F17" s="26"/>
      <c r="G17" s="25">
        <f t="shared" si="0"/>
        <v>1600</v>
      </c>
    </row>
    <row r="18" spans="1:7" s="1" customFormat="1" ht="45" customHeight="1" x14ac:dyDescent="0.25">
      <c r="A18" s="9">
        <v>22</v>
      </c>
      <c r="B18" s="26" t="s">
        <v>61</v>
      </c>
      <c r="C18" s="26" t="s">
        <v>102</v>
      </c>
      <c r="D18" s="9">
        <v>50</v>
      </c>
      <c r="E18" s="28"/>
      <c r="F18" s="26"/>
      <c r="G18" s="25">
        <f t="shared" si="0"/>
        <v>4000</v>
      </c>
    </row>
    <row r="19" spans="1:7" s="1" customFormat="1" ht="45" customHeight="1" x14ac:dyDescent="0.25">
      <c r="A19" s="9">
        <v>27</v>
      </c>
      <c r="B19" s="26" t="s">
        <v>23</v>
      </c>
      <c r="C19" s="26" t="s">
        <v>101</v>
      </c>
      <c r="D19" s="9">
        <v>100</v>
      </c>
      <c r="E19" s="28"/>
      <c r="F19" s="26"/>
      <c r="G19" s="25">
        <f t="shared" si="0"/>
        <v>8000</v>
      </c>
    </row>
    <row r="20" spans="1:7" s="1" customFormat="1" ht="45" customHeight="1" x14ac:dyDescent="0.25">
      <c r="A20" s="9">
        <v>28</v>
      </c>
      <c r="B20" s="26" t="s">
        <v>76</v>
      </c>
      <c r="C20" s="8" t="s">
        <v>92</v>
      </c>
      <c r="D20" s="9">
        <v>30</v>
      </c>
      <c r="E20" s="28"/>
      <c r="F20" s="26"/>
      <c r="G20" s="25">
        <f t="shared" si="0"/>
        <v>2400</v>
      </c>
    </row>
    <row r="21" spans="1:7" s="1" customFormat="1" ht="45" customHeight="1" x14ac:dyDescent="0.25">
      <c r="A21" s="9">
        <v>29</v>
      </c>
      <c r="B21" s="26" t="s">
        <v>78</v>
      </c>
      <c r="C21" s="8" t="s">
        <v>102</v>
      </c>
      <c r="D21" s="9">
        <v>50</v>
      </c>
      <c r="E21" s="28"/>
      <c r="F21" s="26"/>
      <c r="G21" s="25">
        <f t="shared" si="0"/>
        <v>4000</v>
      </c>
    </row>
    <row r="22" spans="1:7" s="1" customFormat="1" ht="45" customHeight="1" x14ac:dyDescent="0.25">
      <c r="A22" s="9">
        <v>30</v>
      </c>
      <c r="B22" s="26" t="s">
        <v>80</v>
      </c>
      <c r="C22" s="8" t="s">
        <v>100</v>
      </c>
      <c r="D22" s="9">
        <v>40</v>
      </c>
      <c r="E22" s="29"/>
      <c r="F22" s="26"/>
      <c r="G22" s="25">
        <f t="shared" si="0"/>
        <v>3200</v>
      </c>
    </row>
  </sheetData>
  <mergeCells count="2">
    <mergeCell ref="E10:E22"/>
    <mergeCell ref="A1:G1"/>
  </mergeCells>
  <pageMargins left="0.7" right="0.7" top="0.75" bottom="0.75" header="0.3" footer="0.3"/>
  <pageSetup scale="7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Romzuddin</dc:creator>
  <cp:lastModifiedBy>Windows User</cp:lastModifiedBy>
  <cp:lastPrinted>2020-07-08T05:27:12Z</cp:lastPrinted>
  <dcterms:created xsi:type="dcterms:W3CDTF">2020-07-08T03:35:40Z</dcterms:created>
  <dcterms:modified xsi:type="dcterms:W3CDTF">2020-07-28T00:43:53Z</dcterms:modified>
</cp:coreProperties>
</file>