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75" windowWidth="19575" windowHeight="7875"/>
  </bookViews>
  <sheets>
    <sheet name="Pos MRG" sheetId="1" r:id="rId1"/>
    <sheet name="Pos hidrologi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O22" i="2"/>
  <c r="N22"/>
  <c r="M22"/>
  <c r="L22"/>
  <c r="K22"/>
  <c r="J22"/>
  <c r="I22"/>
  <c r="H22"/>
  <c r="G22"/>
  <c r="F22"/>
  <c r="E22"/>
  <c r="D22"/>
  <c r="C22"/>
  <c r="O21"/>
  <c r="N21"/>
  <c r="M21"/>
  <c r="L21"/>
  <c r="K21"/>
  <c r="J21"/>
  <c r="I21"/>
  <c r="H21"/>
  <c r="G21"/>
  <c r="F21"/>
  <c r="E21"/>
  <c r="D21"/>
  <c r="C21"/>
  <c r="O20"/>
  <c r="N20"/>
  <c r="M20"/>
  <c r="L20"/>
  <c r="K20"/>
  <c r="J20"/>
  <c r="I20"/>
  <c r="H20"/>
  <c r="G20"/>
  <c r="F20"/>
  <c r="E20"/>
  <c r="D20"/>
  <c r="C20"/>
  <c r="O19"/>
  <c r="N19"/>
  <c r="M19"/>
  <c r="L19"/>
  <c r="K19"/>
  <c r="J19"/>
  <c r="I19"/>
  <c r="H19"/>
  <c r="G19"/>
  <c r="F19"/>
  <c r="E19"/>
  <c r="D19"/>
  <c r="C19"/>
  <c r="O18"/>
  <c r="N18"/>
  <c r="M18"/>
  <c r="L18"/>
  <c r="K18"/>
  <c r="J18"/>
  <c r="I18"/>
  <c r="H18"/>
  <c r="G18"/>
  <c r="F18"/>
  <c r="E18"/>
  <c r="D18"/>
  <c r="C18"/>
  <c r="O17"/>
  <c r="N17"/>
  <c r="M17"/>
  <c r="L17"/>
  <c r="K17"/>
  <c r="J17"/>
  <c r="I17"/>
  <c r="H17"/>
  <c r="G17"/>
  <c r="F17"/>
  <c r="E17"/>
  <c r="D17"/>
  <c r="C17"/>
  <c r="O16"/>
  <c r="N16"/>
  <c r="M16"/>
  <c r="L16"/>
  <c r="K16"/>
  <c r="J16"/>
  <c r="I16"/>
  <c r="H16"/>
  <c r="G16"/>
  <c r="F16"/>
  <c r="E16"/>
  <c r="D16"/>
  <c r="C16"/>
  <c r="O15"/>
  <c r="N15"/>
  <c r="M15"/>
  <c r="L15"/>
  <c r="K15"/>
  <c r="J15"/>
  <c r="I15"/>
  <c r="H15"/>
  <c r="G15"/>
  <c r="F15"/>
  <c r="E15"/>
  <c r="D15"/>
  <c r="C15"/>
  <c r="O14"/>
  <c r="N14"/>
  <c r="M14"/>
  <c r="L14"/>
  <c r="K14"/>
  <c r="J14"/>
  <c r="I14"/>
  <c r="H14"/>
  <c r="G14"/>
  <c r="F14"/>
  <c r="E14"/>
  <c r="D14"/>
  <c r="C14"/>
  <c r="O13"/>
  <c r="N13"/>
  <c r="M13"/>
  <c r="L13"/>
  <c r="K13"/>
  <c r="J13"/>
  <c r="I13"/>
  <c r="H13"/>
  <c r="G13"/>
  <c r="F13"/>
  <c r="E13"/>
  <c r="D13"/>
  <c r="C13"/>
  <c r="O12"/>
  <c r="N12"/>
  <c r="M12"/>
  <c r="L12"/>
  <c r="K12"/>
  <c r="J12"/>
  <c r="I12"/>
  <c r="H12"/>
  <c r="G12"/>
  <c r="F12"/>
  <c r="E12"/>
  <c r="D12"/>
  <c r="C12"/>
  <c r="O11"/>
  <c r="N11"/>
  <c r="M11"/>
  <c r="L11"/>
  <c r="K11"/>
  <c r="J11"/>
  <c r="I11"/>
  <c r="H11"/>
  <c r="G11"/>
  <c r="F11"/>
  <c r="E11"/>
  <c r="D11"/>
  <c r="C11"/>
  <c r="O10"/>
  <c r="N10"/>
  <c r="M10"/>
  <c r="L10"/>
  <c r="K10"/>
  <c r="J10"/>
  <c r="I10"/>
  <c r="H10"/>
  <c r="G10"/>
  <c r="F10"/>
  <c r="E10"/>
  <c r="D10"/>
  <c r="C10"/>
  <c r="O9"/>
  <c r="N9"/>
  <c r="M9"/>
  <c r="L9"/>
  <c r="K9"/>
  <c r="J9"/>
  <c r="I9"/>
  <c r="H9"/>
  <c r="G9"/>
  <c r="F9"/>
  <c r="E9"/>
  <c r="D9"/>
  <c r="C9"/>
  <c r="O8"/>
  <c r="N8"/>
  <c r="M8"/>
  <c r="L8"/>
  <c r="K8"/>
  <c r="J8"/>
  <c r="I8"/>
  <c r="H8"/>
  <c r="G8"/>
  <c r="F8"/>
  <c r="E8"/>
  <c r="D8"/>
  <c r="C8"/>
  <c r="O7"/>
  <c r="N7"/>
  <c r="M7"/>
  <c r="L7"/>
  <c r="K7"/>
  <c r="J7"/>
  <c r="I7"/>
  <c r="H7"/>
  <c r="G7"/>
  <c r="F7"/>
  <c r="E7"/>
  <c r="D7"/>
  <c r="C7"/>
  <c r="O6"/>
  <c r="N6"/>
  <c r="M6"/>
  <c r="L6"/>
  <c r="K6"/>
  <c r="J6"/>
  <c r="I6"/>
  <c r="H6"/>
  <c r="G6"/>
  <c r="F6"/>
  <c r="E6"/>
  <c r="D6"/>
  <c r="C6"/>
  <c r="O5"/>
  <c r="N5"/>
  <c r="M5"/>
  <c r="L5"/>
  <c r="K5"/>
  <c r="J5"/>
  <c r="I5"/>
  <c r="H5"/>
  <c r="G5"/>
  <c r="F5"/>
  <c r="E5"/>
  <c r="D5"/>
  <c r="C5"/>
</calcChain>
</file>

<file path=xl/sharedStrings.xml><?xml version="1.0" encoding="utf-8"?>
<sst xmlns="http://schemas.openxmlformats.org/spreadsheetml/2006/main" count="597" uniqueCount="386">
  <si>
    <t>POS MRG HIDROLOGI BWS NT1 WS LOMBOK</t>
  </si>
  <si>
    <t>NO</t>
  </si>
  <si>
    <t>NAMA HW</t>
  </si>
  <si>
    <t>OPERATOR HEAD WORK</t>
  </si>
  <si>
    <t>KORDINAT</t>
  </si>
  <si>
    <t>LOKASI</t>
  </si>
  <si>
    <t>PENGAIRAN/UPTD</t>
  </si>
  <si>
    <t>PENGELOLA ASET</t>
  </si>
  <si>
    <t>NO HP</t>
  </si>
  <si>
    <t>S</t>
  </si>
  <si>
    <t>E</t>
  </si>
  <si>
    <t>DESA/KEL</t>
  </si>
  <si>
    <t>KECAMATAN</t>
  </si>
  <si>
    <t>KAB/KOTA</t>
  </si>
  <si>
    <t>E.Jelantik</t>
  </si>
  <si>
    <t>ALIMUDIN</t>
  </si>
  <si>
    <t>0414212</t>
  </si>
  <si>
    <t>Jelantik</t>
  </si>
  <si>
    <t>Jonggat</t>
  </si>
  <si>
    <t>Lombok Tengah</t>
  </si>
  <si>
    <t>UPT Das Jangkok</t>
  </si>
  <si>
    <t>DPU Lombok Tengah</t>
  </si>
  <si>
    <t>085934556844</t>
  </si>
  <si>
    <t>E.Surabaya</t>
  </si>
  <si>
    <t>L.MUSTAKIM</t>
  </si>
  <si>
    <t>0422294</t>
  </si>
  <si>
    <t>Jontlak</t>
  </si>
  <si>
    <t>Praya</t>
  </si>
  <si>
    <t>Penujak</t>
  </si>
  <si>
    <t>DPU Provinsi NTB</t>
  </si>
  <si>
    <t>087865902192</t>
  </si>
  <si>
    <t>E.Grantung</t>
  </si>
  <si>
    <t>M.SA'I</t>
  </si>
  <si>
    <t>0424055</t>
  </si>
  <si>
    <t>Gerantung</t>
  </si>
  <si>
    <t>Praya Tengah</t>
  </si>
  <si>
    <t>Kopang</t>
  </si>
  <si>
    <t>081805278394</t>
  </si>
  <si>
    <t>E.Enem</t>
  </si>
  <si>
    <t>SAHWI</t>
  </si>
  <si>
    <t>0424071</t>
  </si>
  <si>
    <t>081805727288</t>
  </si>
  <si>
    <t>E.Dakung</t>
  </si>
  <si>
    <t>JALALLUDIN</t>
  </si>
  <si>
    <t>0427267</t>
  </si>
  <si>
    <t>Sanggeng</t>
  </si>
  <si>
    <t>Praya Timur</t>
  </si>
  <si>
    <t>081907222789</t>
  </si>
  <si>
    <t>E.Tanggor</t>
  </si>
  <si>
    <t>SRIGEDE SANTANA</t>
  </si>
  <si>
    <t>0427939</t>
  </si>
  <si>
    <t>Beraim</t>
  </si>
  <si>
    <t>087864377014</t>
  </si>
  <si>
    <t>B.Iwan2</t>
  </si>
  <si>
    <t>L.DUMAYANTO</t>
  </si>
  <si>
    <t>0426801</t>
  </si>
  <si>
    <t>Darmaji</t>
  </si>
  <si>
    <t>081917034223</t>
  </si>
  <si>
    <t>E.Kuang Sampi</t>
  </si>
  <si>
    <t>IDI</t>
  </si>
  <si>
    <t>0432511</t>
  </si>
  <si>
    <t>Pendem</t>
  </si>
  <si>
    <t>Janapria</t>
  </si>
  <si>
    <t>081997797205</t>
  </si>
  <si>
    <t>E.Dana Sari</t>
  </si>
  <si>
    <t>SAHRAN</t>
  </si>
  <si>
    <t>0430883</t>
  </si>
  <si>
    <t>Kerembung</t>
  </si>
  <si>
    <t>081907311496</t>
  </si>
  <si>
    <t>E.Tasik-Asik</t>
  </si>
  <si>
    <t>A.MUHADI</t>
  </si>
  <si>
    <t>0432736</t>
  </si>
  <si>
    <t>081917109075</t>
  </si>
  <si>
    <t>B.Mujur2</t>
  </si>
  <si>
    <t>M.ALI HANAFIAH</t>
  </si>
  <si>
    <t>0429047</t>
  </si>
  <si>
    <t>Mujur</t>
  </si>
  <si>
    <t>087865966854</t>
  </si>
  <si>
    <t>E.Menteang</t>
  </si>
  <si>
    <t>ASNAWE</t>
  </si>
  <si>
    <t>0424673</t>
  </si>
  <si>
    <t>Bodak</t>
  </si>
  <si>
    <t>087765655163</t>
  </si>
  <si>
    <t>E.Sade</t>
  </si>
  <si>
    <t>ANGGA</t>
  </si>
  <si>
    <t>0424009</t>
  </si>
  <si>
    <t>Sade</t>
  </si>
  <si>
    <t>Batu Keliang</t>
  </si>
  <si>
    <t>081907732659</t>
  </si>
  <si>
    <t>E.Jurang Dao</t>
  </si>
  <si>
    <t>ERKA BUDI</t>
  </si>
  <si>
    <t>0427823</t>
  </si>
  <si>
    <t>Mas-Mas</t>
  </si>
  <si>
    <t>UPT Renggung1</t>
  </si>
  <si>
    <t>087865905714</t>
  </si>
  <si>
    <t>B.Bisiok Bokah</t>
  </si>
  <si>
    <t>MUHTAR</t>
  </si>
  <si>
    <t>0429801</t>
  </si>
  <si>
    <t>Waje Geseng</t>
  </si>
  <si>
    <t>081907955286</t>
  </si>
  <si>
    <t>B.Jengguar</t>
  </si>
  <si>
    <t>SITI ZAHRA</t>
  </si>
  <si>
    <t>0426612</t>
  </si>
  <si>
    <t>Aiq Berik</t>
  </si>
  <si>
    <t>Batu Keliang Utara</t>
  </si>
  <si>
    <t>081805287812</t>
  </si>
  <si>
    <t>B.Benjor</t>
  </si>
  <si>
    <t>FATHUR</t>
  </si>
  <si>
    <t>0426664</t>
  </si>
  <si>
    <t>Teratak</t>
  </si>
  <si>
    <t>087865834226</t>
  </si>
  <si>
    <t>E.Bual</t>
  </si>
  <si>
    <t>SARJAN</t>
  </si>
  <si>
    <t>0431390</t>
  </si>
  <si>
    <t>Aik Buak</t>
  </si>
  <si>
    <t>087865360110</t>
  </si>
  <si>
    <t>B.Paok Rengge</t>
  </si>
  <si>
    <t>MUSANIF</t>
  </si>
  <si>
    <t>0430363</t>
  </si>
  <si>
    <t>087864600242</t>
  </si>
  <si>
    <t>E.Gule Liat</t>
  </si>
  <si>
    <t>AHMAD C</t>
  </si>
  <si>
    <t>0429659</t>
  </si>
  <si>
    <t>Aik Bukak</t>
  </si>
  <si>
    <t>081917389561</t>
  </si>
  <si>
    <t>B.Renggung</t>
  </si>
  <si>
    <t>AHMAD ARIANTO</t>
  </si>
  <si>
    <t>0429432</t>
  </si>
  <si>
    <t>087864563935</t>
  </si>
  <si>
    <t>B.Gegutu</t>
  </si>
  <si>
    <t>AKHIR</t>
  </si>
  <si>
    <t>0404503</t>
  </si>
  <si>
    <t>Gegutu</t>
  </si>
  <si>
    <t>Geriye</t>
  </si>
  <si>
    <t>Lombok Barat</t>
  </si>
  <si>
    <t>Gunung Sari</t>
  </si>
  <si>
    <t>DPU Lombok Barat</t>
  </si>
  <si>
    <t>081907771043</t>
  </si>
  <si>
    <t>B.Penimbung</t>
  </si>
  <si>
    <t>BAHRI</t>
  </si>
  <si>
    <t>0406428</t>
  </si>
  <si>
    <t>Penimbung</t>
  </si>
  <si>
    <t>087864105174</t>
  </si>
  <si>
    <t>B.Sesaot</t>
  </si>
  <si>
    <t>AHMAD RAMADHAN</t>
  </si>
  <si>
    <t>0416823</t>
  </si>
  <si>
    <t xml:space="preserve">Sesaot </t>
  </si>
  <si>
    <t>Nermada</t>
  </si>
  <si>
    <t>Narmada</t>
  </si>
  <si>
    <t>081917088845</t>
  </si>
  <si>
    <t>B.Nyurbaye</t>
  </si>
  <si>
    <t>SUARMUJI</t>
  </si>
  <si>
    <t>0411130</t>
  </si>
  <si>
    <t>Saribaya</t>
  </si>
  <si>
    <t>Lingsar</t>
  </si>
  <si>
    <t>087865047909</t>
  </si>
  <si>
    <t>B.Keru Feeder</t>
  </si>
  <si>
    <t>ASDIANTO</t>
  </si>
  <si>
    <t>0419094</t>
  </si>
  <si>
    <t>Sedau</t>
  </si>
  <si>
    <t xml:space="preserve">Batu Keling </t>
  </si>
  <si>
    <t>081907570935</t>
  </si>
  <si>
    <t>B.Keru Lama</t>
  </si>
  <si>
    <t>AMJADIN</t>
  </si>
  <si>
    <t>0418205</t>
  </si>
  <si>
    <t>Keru</t>
  </si>
  <si>
    <t>087865871536</t>
  </si>
  <si>
    <t>E.Mapasan</t>
  </si>
  <si>
    <t>A.GUCI</t>
  </si>
  <si>
    <t>0406475</t>
  </si>
  <si>
    <t>Serage</t>
  </si>
  <si>
    <t>Praya Barat</t>
  </si>
  <si>
    <t>087765660328</t>
  </si>
  <si>
    <t>B.Unus</t>
  </si>
  <si>
    <t>M.RIJAL</t>
  </si>
  <si>
    <t>0404168</t>
  </si>
  <si>
    <t>Dasan Cermen</t>
  </si>
  <si>
    <t>Cakra Negara</t>
  </si>
  <si>
    <t>Mataram</t>
  </si>
  <si>
    <t>Kota Mataram</t>
  </si>
  <si>
    <t>DPU Kota Mataram</t>
  </si>
  <si>
    <t>087865943593</t>
  </si>
  <si>
    <t>B.Pesongoran</t>
  </si>
  <si>
    <t>L.BURHANUDIN</t>
  </si>
  <si>
    <t>0402676</t>
  </si>
  <si>
    <t>Pagutan</t>
  </si>
  <si>
    <t>087765431173</t>
  </si>
  <si>
    <t>B.Menjeli</t>
  </si>
  <si>
    <t>SULTON</t>
  </si>
  <si>
    <t>0408489</t>
  </si>
  <si>
    <t>081917958023</t>
  </si>
  <si>
    <t>E.Sepit</t>
  </si>
  <si>
    <t>SAHRIL</t>
  </si>
  <si>
    <t>0418704</t>
  </si>
  <si>
    <t>Sepit</t>
  </si>
  <si>
    <t>Pujut</t>
  </si>
  <si>
    <t>087865292015</t>
  </si>
  <si>
    <t>E.Pancor</t>
  </si>
  <si>
    <t>MURDAN</t>
  </si>
  <si>
    <t>0415070</t>
  </si>
  <si>
    <t>Mawun</t>
  </si>
  <si>
    <t>082341077187</t>
  </si>
  <si>
    <t>E.Bombas</t>
  </si>
  <si>
    <t>JUNAWADI</t>
  </si>
  <si>
    <t>0416492</t>
  </si>
  <si>
    <t>Kateng</t>
  </si>
  <si>
    <t>087865612110</t>
  </si>
  <si>
    <t>B.Timu Nangke</t>
  </si>
  <si>
    <t>SUNARDI</t>
  </si>
  <si>
    <t>0434497</t>
  </si>
  <si>
    <t>Beleke</t>
  </si>
  <si>
    <t>Renggung 2 hulu</t>
  </si>
  <si>
    <t>081803635908</t>
  </si>
  <si>
    <t>E.Bringe</t>
  </si>
  <si>
    <t>H.MAKMUN</t>
  </si>
  <si>
    <t>0436559</t>
  </si>
  <si>
    <t>Lekor</t>
  </si>
  <si>
    <t>081805740394</t>
  </si>
  <si>
    <t>B.Rutus</t>
  </si>
  <si>
    <t>JAMIL</t>
  </si>
  <si>
    <t>0433996</t>
  </si>
  <si>
    <t>Rarang</t>
  </si>
  <si>
    <t>Lombok Timur</t>
  </si>
  <si>
    <t>Kokok Gading</t>
  </si>
  <si>
    <t>081803608697</t>
  </si>
  <si>
    <t>E.Tridaya</t>
  </si>
  <si>
    <t>L.SATRIADI</t>
  </si>
  <si>
    <t>0431626</t>
  </si>
  <si>
    <t>Jenggik</t>
  </si>
  <si>
    <t>Terara</t>
  </si>
  <si>
    <t>DPU Lombok Timur</t>
  </si>
  <si>
    <t>081917006055</t>
  </si>
  <si>
    <t>B.Temusik</t>
  </si>
  <si>
    <t>L.HUSNAWARDI</t>
  </si>
  <si>
    <t>0433761</t>
  </si>
  <si>
    <t>Montong Betok</t>
  </si>
  <si>
    <t>Montong Gading</t>
  </si>
  <si>
    <t>0818549202</t>
  </si>
  <si>
    <t>B.Rugah2</t>
  </si>
  <si>
    <t>HULAIMI</t>
  </si>
  <si>
    <t>0443287</t>
  </si>
  <si>
    <t>Masbagek Timur</t>
  </si>
  <si>
    <t>Kokok Tojang</t>
  </si>
  <si>
    <t>081997830545</t>
  </si>
  <si>
    <t>B.Kukusan</t>
  </si>
  <si>
    <t>AKHMAD SISMAWAN</t>
  </si>
  <si>
    <t>0451030</t>
  </si>
  <si>
    <t>Mamben</t>
  </si>
  <si>
    <t>Wanasaba</t>
  </si>
  <si>
    <t>Tanggek</t>
  </si>
  <si>
    <t>085934758153</t>
  </si>
  <si>
    <t>B.Sakra</t>
  </si>
  <si>
    <t>RUDI HAMDANI</t>
  </si>
  <si>
    <t>0443850</t>
  </si>
  <si>
    <t>Gelanggang</t>
  </si>
  <si>
    <t>Sakra Timur</t>
  </si>
  <si>
    <t>Kermit</t>
  </si>
  <si>
    <t>087763134697</t>
  </si>
  <si>
    <t>E.Monte</t>
  </si>
  <si>
    <t>SADAF</t>
  </si>
  <si>
    <t>0446950</t>
  </si>
  <si>
    <t>Surabaya Utara</t>
  </si>
  <si>
    <t>085934566356</t>
  </si>
  <si>
    <t>B.Ledang</t>
  </si>
  <si>
    <t>AHURNI</t>
  </si>
  <si>
    <t>0446062</t>
  </si>
  <si>
    <t>Lenting</t>
  </si>
  <si>
    <t>087763248423</t>
  </si>
  <si>
    <t>E.Penede Gandor</t>
  </si>
  <si>
    <t>M.NASIR</t>
  </si>
  <si>
    <t>0449567</t>
  </si>
  <si>
    <t>Penede</t>
  </si>
  <si>
    <t>Kulayu</t>
  </si>
  <si>
    <t>081907548219</t>
  </si>
  <si>
    <t>B.Reban Talat</t>
  </si>
  <si>
    <t>H.SIARIF</t>
  </si>
  <si>
    <t>0440735</t>
  </si>
  <si>
    <t>Sakra</t>
  </si>
  <si>
    <t xml:space="preserve">Sakra </t>
  </si>
  <si>
    <t>081907949786</t>
  </si>
  <si>
    <t>E.Pare</t>
  </si>
  <si>
    <t>L.ARIF MAKBUL</t>
  </si>
  <si>
    <t>0433205</t>
  </si>
  <si>
    <t>Semoyan</t>
  </si>
  <si>
    <t>Gambir</t>
  </si>
  <si>
    <t>085937019504</t>
  </si>
  <si>
    <t>E.Batu Nampar</t>
  </si>
  <si>
    <t>MURTAM/AQ.ERNA</t>
  </si>
  <si>
    <t>0433691</t>
  </si>
  <si>
    <t>Pene</t>
  </si>
  <si>
    <t>081918138673</t>
  </si>
  <si>
    <t>E.Jangkih Jawe</t>
  </si>
  <si>
    <t>KAMALUDIN</t>
  </si>
  <si>
    <t>0407332</t>
  </si>
  <si>
    <t>Mangkung</t>
  </si>
  <si>
    <t>081907153367</t>
  </si>
  <si>
    <t>B.Lendang Jurang</t>
  </si>
  <si>
    <t>SAPARUDIN</t>
  </si>
  <si>
    <t>0416543</t>
  </si>
  <si>
    <t>Kayangan</t>
  </si>
  <si>
    <t>Lombok Utara</t>
  </si>
  <si>
    <t>DPU Lombok Utara</t>
  </si>
  <si>
    <t>087865581496</t>
  </si>
  <si>
    <t>B.Rempek</t>
  </si>
  <si>
    <t>PASTI</t>
  </si>
  <si>
    <t>0416565</t>
  </si>
  <si>
    <t>Rempek</t>
  </si>
  <si>
    <t>Gangge</t>
  </si>
  <si>
    <t>Tanjung</t>
  </si>
  <si>
    <t>081915976998</t>
  </si>
  <si>
    <t>B.Sengkukun</t>
  </si>
  <si>
    <t>MAWARDI</t>
  </si>
  <si>
    <t>0412969</t>
  </si>
  <si>
    <t>Genggelang</t>
  </si>
  <si>
    <t>082247112295</t>
  </si>
  <si>
    <t>B.Temiling</t>
  </si>
  <si>
    <t>BENI WARDANGI</t>
  </si>
  <si>
    <t>0436219</t>
  </si>
  <si>
    <t>Montong Baan</t>
  </si>
  <si>
    <t>Sikur</t>
  </si>
  <si>
    <t>Maronggek</t>
  </si>
  <si>
    <t>081803600359</t>
  </si>
  <si>
    <t>B.Suwangi</t>
  </si>
  <si>
    <t>SANAH</t>
  </si>
  <si>
    <t>0438779</t>
  </si>
  <si>
    <t>Suwangi</t>
  </si>
  <si>
    <t>Palung</t>
  </si>
  <si>
    <t>087865511551</t>
  </si>
  <si>
    <t>B.Reba Aji</t>
  </si>
  <si>
    <t>M.AWALUDIN</t>
  </si>
  <si>
    <t>0455652</t>
  </si>
  <si>
    <t>Benyer</t>
  </si>
  <si>
    <t>087763046885</t>
  </si>
  <si>
    <t>B.Paok Dangke</t>
  </si>
  <si>
    <t>ABD.MANAF</t>
  </si>
  <si>
    <t>0449492</t>
  </si>
  <si>
    <t>Jineng</t>
  </si>
  <si>
    <t>081997933677</t>
  </si>
  <si>
    <t>E.Kembar</t>
  </si>
  <si>
    <t>L.AKMALUDIN</t>
  </si>
  <si>
    <t>0452900</t>
  </si>
  <si>
    <t>Swela</t>
  </si>
  <si>
    <t>Kokok Dese</t>
  </si>
  <si>
    <t>087863496809</t>
  </si>
  <si>
    <t>E.Sambelia</t>
  </si>
  <si>
    <t>L.TAUFIK.S</t>
  </si>
  <si>
    <t>0465817</t>
  </si>
  <si>
    <t>Sambelia</t>
  </si>
  <si>
    <t>082341965814</t>
  </si>
  <si>
    <t>B.Lendang Guar</t>
  </si>
  <si>
    <t>SAPARDIUN</t>
  </si>
  <si>
    <t>0448191</t>
  </si>
  <si>
    <t>Sembalun Lawang</t>
  </si>
  <si>
    <t>Sembalun</t>
  </si>
  <si>
    <t>081918177285</t>
  </si>
  <si>
    <t>E.Senang</t>
  </si>
  <si>
    <t>SAHUR</t>
  </si>
  <si>
    <t>0455919</t>
  </si>
  <si>
    <t>Batuyang</t>
  </si>
  <si>
    <t>Pringgabaya</t>
  </si>
  <si>
    <t>087865920887</t>
  </si>
  <si>
    <t>B.Borok Lelet</t>
  </si>
  <si>
    <t>AHMAD</t>
  </si>
  <si>
    <t>0436645</t>
  </si>
  <si>
    <t>Borok Lelet</t>
  </si>
  <si>
    <t>087763181206</t>
  </si>
  <si>
    <t>DAFTAR POS HIDROLOGI BALAI WILAYAH SUNGAI NUSA TENGGARA I</t>
  </si>
  <si>
    <t>No</t>
  </si>
  <si>
    <t>Nama Pos</t>
  </si>
  <si>
    <t>Tahun Data</t>
  </si>
  <si>
    <t>LONGITUDE</t>
  </si>
  <si>
    <t>LATITUDE</t>
  </si>
  <si>
    <t>LS</t>
  </si>
  <si>
    <t>BT</t>
  </si>
  <si>
    <t>UTM (X)</t>
  </si>
  <si>
    <t>UTM (Y)</t>
  </si>
  <si>
    <t>Z</t>
  </si>
  <si>
    <t>DAS</t>
  </si>
  <si>
    <t>Desa</t>
  </si>
  <si>
    <t>Kecamatan</t>
  </si>
  <si>
    <t>Kabupaten/Kota</t>
  </si>
  <si>
    <t>Type Pos</t>
  </si>
  <si>
    <t>ARR</t>
  </si>
  <si>
    <t>CR</t>
  </si>
  <si>
    <t>AWLR</t>
  </si>
  <si>
    <t>AR</t>
  </si>
</sst>
</file>

<file path=xl/styles.xml><?xml version="1.0" encoding="utf-8"?>
<styleSheet xmlns="http://schemas.openxmlformats.org/spreadsheetml/2006/main">
  <numFmts count="1">
    <numFmt numFmtId="164" formatCode="0_);[Red]\(0\)"/>
  </numFmts>
  <fonts count="1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3" xfId="0" quotePrefix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quotePrefix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0" borderId="16" xfId="0" applyFont="1" applyBorder="1"/>
    <xf numFmtId="0" fontId="2" fillId="0" borderId="16" xfId="0" quotePrefix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quotePrefix="1" applyFont="1" applyBorder="1" applyAlignment="1">
      <alignment horizontal="center"/>
    </xf>
    <xf numFmtId="0" fontId="2" fillId="0" borderId="19" xfId="0" quotePrefix="1" applyFont="1" applyBorder="1" applyAlignment="1">
      <alignment horizontal="center"/>
    </xf>
    <xf numFmtId="0" fontId="2" fillId="0" borderId="20" xfId="0" applyFont="1" applyBorder="1"/>
    <xf numFmtId="0" fontId="2" fillId="0" borderId="20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0" fontId="2" fillId="0" borderId="17" xfId="0" applyFont="1" applyBorder="1"/>
    <xf numFmtId="164" fontId="2" fillId="0" borderId="21" xfId="0" quotePrefix="1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21" xfId="0" quotePrefix="1" applyFont="1" applyBorder="1" applyAlignment="1">
      <alignment horizontal="center"/>
    </xf>
    <xf numFmtId="0" fontId="4" fillId="0" borderId="0" xfId="0" applyFont="1"/>
    <xf numFmtId="0" fontId="2" fillId="0" borderId="17" xfId="0" quotePrefix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0" fillId="2" borderId="15" xfId="0" applyFont="1" applyFill="1" applyBorder="1" applyAlignment="1">
      <alignment horizontal="center" vertical="center"/>
    </xf>
    <xf numFmtId="0" fontId="2" fillId="2" borderId="20" xfId="0" applyFont="1" applyFill="1" applyBorder="1"/>
    <xf numFmtId="0" fontId="2" fillId="2" borderId="20" xfId="0" quotePrefix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quotePrefix="1" applyFont="1" applyFill="1" applyBorder="1" applyAlignment="1">
      <alignment horizontal="center"/>
    </xf>
    <xf numFmtId="0" fontId="0" fillId="2" borderId="0" xfId="0" applyFill="1"/>
    <xf numFmtId="0" fontId="0" fillId="2" borderId="1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6" fillId="0" borderId="24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6" xfId="0" applyFont="1" applyBorder="1" applyAlignment="1">
      <alignment horizontal="left"/>
    </xf>
    <xf numFmtId="0" fontId="8" fillId="0" borderId="26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left"/>
    </xf>
    <xf numFmtId="0" fontId="0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TB%203-4%200516/7.%20POS%20HIDROLOGI%20BWS%20NT1/POS%20BWS%20NT%20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S HIDROLOGI BWS NT1"/>
      <sheetName val="POS MRG HIDROLOGI BWS NT1"/>
      <sheetName val="Pos hidrologi"/>
    </sheetNames>
    <sheetDataSet>
      <sheetData sheetId="0">
        <row r="7">
          <cell r="B7" t="str">
            <v>Pelangan</v>
          </cell>
          <cell r="C7" t="str">
            <v>2012 - 2015</v>
          </cell>
          <cell r="D7">
            <v>115.93386111111111</v>
          </cell>
          <cell r="E7">
            <v>-8.7939166666666662</v>
          </cell>
          <cell r="F7" t="str">
            <v>8˚47'38''</v>
          </cell>
          <cell r="G7" t="str">
            <v>115˚56'02''</v>
          </cell>
          <cell r="H7">
            <v>382744.4</v>
          </cell>
          <cell r="I7">
            <v>9027764.9000000004</v>
          </cell>
          <cell r="J7">
            <v>37</v>
          </cell>
          <cell r="K7" t="str">
            <v>Pelangan</v>
          </cell>
          <cell r="L7" t="str">
            <v>Pelangan</v>
          </cell>
          <cell r="M7" t="str">
            <v>Sekotong Barat</v>
          </cell>
          <cell r="N7" t="str">
            <v>Lombok Barat</v>
          </cell>
        </row>
        <row r="8">
          <cell r="B8" t="str">
            <v>Bertais</v>
          </cell>
          <cell r="C8" t="str">
            <v>2008 - 2015</v>
          </cell>
          <cell r="D8">
            <v>116.16989892203273</v>
          </cell>
          <cell r="E8">
            <v>-8.5950280362979701</v>
          </cell>
          <cell r="F8" t="str">
            <v>8˚35'42''</v>
          </cell>
          <cell r="G8" t="str">
            <v>116˚10'12''</v>
          </cell>
          <cell r="H8">
            <v>408658</v>
          </cell>
          <cell r="I8">
            <v>9049821</v>
          </cell>
          <cell r="J8">
            <v>73</v>
          </cell>
          <cell r="K8" t="str">
            <v>Kelongkong</v>
          </cell>
          <cell r="L8" t="str">
            <v>Bertais</v>
          </cell>
          <cell r="M8" t="str">
            <v>Cakranegara</v>
          </cell>
          <cell r="N8" t="str">
            <v>Lombok Barat</v>
          </cell>
        </row>
        <row r="9">
          <cell r="B9" t="str">
            <v>Belanting</v>
          </cell>
          <cell r="C9" t="str">
            <v>2008 - 2015</v>
          </cell>
          <cell r="D9">
            <v>116.62014141909543</v>
          </cell>
          <cell r="E9">
            <v>-8.3116269510978231</v>
          </cell>
          <cell r="F9" t="str">
            <v xml:space="preserve">8˚18'42'' </v>
          </cell>
          <cell r="G9" t="str">
            <v>116˚37'13''</v>
          </cell>
          <cell r="H9">
            <v>458172</v>
          </cell>
          <cell r="I9">
            <v>9081231</v>
          </cell>
          <cell r="J9">
            <v>194</v>
          </cell>
          <cell r="K9" t="str">
            <v>Nangka</v>
          </cell>
          <cell r="L9" t="str">
            <v>Belanting</v>
          </cell>
          <cell r="M9" t="str">
            <v>Sambelia</v>
          </cell>
          <cell r="N9" t="str">
            <v>Lombok Timur</v>
          </cell>
        </row>
        <row r="10">
          <cell r="B10" t="str">
            <v>Jurang Malang</v>
          </cell>
          <cell r="C10" t="str">
            <v>2013 - 2015</v>
          </cell>
          <cell r="D10">
            <v>116.27603605247094</v>
          </cell>
          <cell r="E10">
            <v>-8.524459133554334</v>
          </cell>
          <cell r="F10" t="str">
            <v>8˚31'28''</v>
          </cell>
          <cell r="G10" t="str">
            <v>116˚16'34''</v>
          </cell>
          <cell r="H10">
            <v>420323</v>
          </cell>
          <cell r="I10">
            <v>9057647</v>
          </cell>
          <cell r="J10">
            <v>445</v>
          </cell>
          <cell r="K10" t="str">
            <v>Jangkok</v>
          </cell>
          <cell r="L10" t="str">
            <v>Pakuan</v>
          </cell>
          <cell r="M10" t="str">
            <v>Narmada</v>
          </cell>
          <cell r="N10" t="str">
            <v>Lombok Barat</v>
          </cell>
        </row>
        <row r="14">
          <cell r="B14" t="str">
            <v>Sekotong</v>
          </cell>
          <cell r="C14" t="str">
            <v>2010 - 2015</v>
          </cell>
          <cell r="D14">
            <v>116.04898695371693</v>
          </cell>
          <cell r="E14">
            <v>-8.810765174508866</v>
          </cell>
          <cell r="F14" t="str">
            <v>8˚49'16''</v>
          </cell>
          <cell r="G14" t="str">
            <v>116˚03'21''</v>
          </cell>
          <cell r="H14">
            <v>395412</v>
          </cell>
          <cell r="I14">
            <v>9025936</v>
          </cell>
          <cell r="J14">
            <v>35</v>
          </cell>
          <cell r="K14" t="str">
            <v>Kelep</v>
          </cell>
          <cell r="L14" t="str">
            <v>Buwun Mas</v>
          </cell>
          <cell r="M14" t="str">
            <v>Sekotong</v>
          </cell>
          <cell r="N14" t="str">
            <v>Lombok Barat</v>
          </cell>
        </row>
        <row r="15">
          <cell r="B15" t="str">
            <v>Pengga</v>
          </cell>
          <cell r="C15" t="str">
            <v>2012 - 2015</v>
          </cell>
          <cell r="D15">
            <v>116.19334386527376</v>
          </cell>
          <cell r="E15">
            <v>-8.7527034250428724</v>
          </cell>
          <cell r="F15" t="str">
            <v xml:space="preserve">8˚45'10'' </v>
          </cell>
          <cell r="G15" t="str">
            <v>116˚11'36''</v>
          </cell>
          <cell r="H15">
            <v>411275</v>
          </cell>
          <cell r="I15">
            <v>9032393</v>
          </cell>
          <cell r="J15">
            <v>63</v>
          </cell>
          <cell r="K15" t="str">
            <v>Dodokan</v>
          </cell>
          <cell r="L15" t="str">
            <v>Pelambik</v>
          </cell>
          <cell r="M15" t="str">
            <v>Praya Barat Daya</v>
          </cell>
          <cell r="N15" t="str">
            <v>Lombok Tengah</v>
          </cell>
        </row>
        <row r="19">
          <cell r="B19" t="str">
            <v>Ancar</v>
          </cell>
          <cell r="C19" t="str">
            <v>2008 - 2015</v>
          </cell>
          <cell r="F19" t="str">
            <v>8˚35'17"</v>
          </cell>
          <cell r="G19" t="str">
            <v>116˚06'30"</v>
          </cell>
          <cell r="H19">
            <v>401896.500608792</v>
          </cell>
          <cell r="I19">
            <v>9050567.5316719506</v>
          </cell>
          <cell r="J19">
            <v>21</v>
          </cell>
          <cell r="K19" t="str">
            <v>Ancar</v>
          </cell>
          <cell r="L19" t="str">
            <v>Kr. Medaen</v>
          </cell>
          <cell r="M19" t="str">
            <v>Mataram</v>
          </cell>
          <cell r="N19" t="str">
            <v>Mataram</v>
          </cell>
        </row>
        <row r="20">
          <cell r="B20" t="str">
            <v>Jurang Malang</v>
          </cell>
          <cell r="C20" t="str">
            <v>2013 - 2015</v>
          </cell>
          <cell r="F20" t="str">
            <v>8˚31'53"</v>
          </cell>
          <cell r="G20" t="str">
            <v>116˚16'4.7"</v>
          </cell>
          <cell r="H20">
            <v>419436.92790286755</v>
          </cell>
          <cell r="I20">
            <v>9056879.1392004099</v>
          </cell>
          <cell r="J20">
            <v>464</v>
          </cell>
          <cell r="K20" t="str">
            <v>Jangkok</v>
          </cell>
          <cell r="L20" t="str">
            <v>Pakuan</v>
          </cell>
          <cell r="M20" t="str">
            <v>Narmada</v>
          </cell>
          <cell r="N20" t="str">
            <v>Lombok Barat</v>
          </cell>
        </row>
        <row r="21">
          <cell r="B21" t="str">
            <v>Orong Atas</v>
          </cell>
          <cell r="C21" t="str">
            <v>2013 - 2015</v>
          </cell>
          <cell r="F21" t="str">
            <v>8˚42'47"</v>
          </cell>
          <cell r="G21" t="str">
            <v>116˚17'09"</v>
          </cell>
          <cell r="H21">
            <v>406547.97153639799</v>
          </cell>
          <cell r="I21">
            <v>9056619.335362047</v>
          </cell>
          <cell r="J21">
            <v>15</v>
          </cell>
          <cell r="K21" t="str">
            <v>Midang</v>
          </cell>
          <cell r="L21" t="str">
            <v>Gegerung</v>
          </cell>
          <cell r="M21" t="str">
            <v>Lingsar</v>
          </cell>
          <cell r="N21" t="str">
            <v>Lombok Barat</v>
          </cell>
        </row>
        <row r="22">
          <cell r="B22" t="str">
            <v>Sringagga</v>
          </cell>
          <cell r="C22" t="str">
            <v>2013 - 2015</v>
          </cell>
          <cell r="F22" t="str">
            <v>8˚32'0.6"</v>
          </cell>
          <cell r="G22" t="str">
            <v>116˚09'3.1"</v>
          </cell>
          <cell r="H22">
            <v>421440</v>
          </cell>
          <cell r="I22">
            <v>9036797</v>
          </cell>
          <cell r="J22">
            <v>113</v>
          </cell>
          <cell r="K22" t="str">
            <v>Dodokan</v>
          </cell>
          <cell r="L22" t="str">
            <v>Surabaya</v>
          </cell>
          <cell r="M22" t="str">
            <v>Praya</v>
          </cell>
          <cell r="N22" t="str">
            <v>Lombok Tengah</v>
          </cell>
        </row>
        <row r="23">
          <cell r="B23" t="str">
            <v>Petitik</v>
          </cell>
          <cell r="C23" t="str">
            <v>2013 - 2015</v>
          </cell>
          <cell r="F23" t="str">
            <v>8˚44'51"</v>
          </cell>
          <cell r="G23" t="str">
            <v>116˚14'39"</v>
          </cell>
          <cell r="H23">
            <v>416864</v>
          </cell>
          <cell r="I23">
            <v>9032980</v>
          </cell>
          <cell r="J23">
            <v>94</v>
          </cell>
          <cell r="K23" t="str">
            <v>Dodokan</v>
          </cell>
          <cell r="L23" t="str">
            <v xml:space="preserve">Penujak </v>
          </cell>
          <cell r="M23" t="str">
            <v>Praya</v>
          </cell>
          <cell r="N23" t="str">
            <v>Lombok Tengah</v>
          </cell>
        </row>
        <row r="24">
          <cell r="B24" t="str">
            <v>Sambalia</v>
          </cell>
          <cell r="C24" t="str">
            <v>2015 -</v>
          </cell>
          <cell r="F24" t="str">
            <v>8˚22'54"</v>
          </cell>
          <cell r="G24" t="str">
            <v>116˚41'9"</v>
          </cell>
          <cell r="H24">
            <v>465411.87384495302</v>
          </cell>
          <cell r="I24">
            <v>9073506.3512686901</v>
          </cell>
          <cell r="K24" t="str">
            <v>Sambalia</v>
          </cell>
          <cell r="L24" t="str">
            <v>Sambalia</v>
          </cell>
          <cell r="M24" t="str">
            <v>Sambalia</v>
          </cell>
          <cell r="N24" t="str">
            <v>Lombok Timur</v>
          </cell>
        </row>
        <row r="25">
          <cell r="B25" t="str">
            <v>Kutaraja</v>
          </cell>
          <cell r="C25" t="str">
            <v>2015 -</v>
          </cell>
          <cell r="F25" t="str">
            <v>8˚33'11'"</v>
          </cell>
          <cell r="G25" t="str">
            <v>116˚30'58"</v>
          </cell>
          <cell r="H25">
            <v>435986</v>
          </cell>
          <cell r="I25">
            <v>9050630</v>
          </cell>
          <cell r="K25" t="str">
            <v>Aik Ampat</v>
          </cell>
          <cell r="L25" t="str">
            <v>Bangka</v>
          </cell>
          <cell r="M25" t="str">
            <v>Kutaraja</v>
          </cell>
          <cell r="N25" t="str">
            <v>Lombok Timur</v>
          </cell>
        </row>
        <row r="26">
          <cell r="B26" t="str">
            <v>Aiklmel</v>
          </cell>
          <cell r="C26" t="str">
            <v>2015 -</v>
          </cell>
          <cell r="F26" t="str">
            <v>8˚22'54"</v>
          </cell>
          <cell r="G26" t="str">
            <v>116˚41'9"</v>
          </cell>
          <cell r="H26">
            <v>446755.68199710926</v>
          </cell>
          <cell r="I26">
            <v>9054520.5649855006</v>
          </cell>
          <cell r="K26" t="str">
            <v>Kukusan</v>
          </cell>
          <cell r="L26" t="str">
            <v>Aikmel  Utara</v>
          </cell>
          <cell r="M26" t="str">
            <v>Aikmel</v>
          </cell>
          <cell r="N26" t="str">
            <v>Lombok Timur</v>
          </cell>
        </row>
        <row r="32">
          <cell r="B32" t="str">
            <v>Dompu</v>
          </cell>
          <cell r="C32" t="str">
            <v>2008 - 2014</v>
          </cell>
          <cell r="F32" t="str">
            <v>8˚32'10''</v>
          </cell>
          <cell r="G32" t="str">
            <v>118˚26'48''</v>
          </cell>
          <cell r="H32">
            <v>659239</v>
          </cell>
          <cell r="I32">
            <v>9056140</v>
          </cell>
          <cell r="J32">
            <v>52</v>
          </cell>
          <cell r="K32" t="str">
            <v>Labalaju</v>
          </cell>
          <cell r="L32" t="str">
            <v>Bada</v>
          </cell>
          <cell r="M32" t="str">
            <v>Dompu</v>
          </cell>
          <cell r="N32" t="str">
            <v>Dompu</v>
          </cell>
        </row>
        <row r="36">
          <cell r="B36" t="str">
            <v>Brang Biji</v>
          </cell>
          <cell r="C36" t="str">
            <v>2009 - 2015</v>
          </cell>
          <cell r="F36" t="str">
            <v>8˚31'47''</v>
          </cell>
          <cell r="G36" t="str">
            <v>117˚24'48''</v>
          </cell>
          <cell r="H36">
            <v>545866</v>
          </cell>
          <cell r="I36">
            <v>9057206</v>
          </cell>
          <cell r="J36">
            <v>41</v>
          </cell>
          <cell r="K36" t="str">
            <v>Sumbawa</v>
          </cell>
          <cell r="L36" t="str">
            <v>Pungka</v>
          </cell>
          <cell r="M36" t="str">
            <v>Unter Iwes</v>
          </cell>
          <cell r="N36" t="str">
            <v>Sumbawa</v>
          </cell>
        </row>
        <row r="37">
          <cell r="B37" t="str">
            <v>Raba Laju</v>
          </cell>
          <cell r="C37" t="str">
            <v>2008 - 2015</v>
          </cell>
          <cell r="F37" t="str">
            <v>8˚29'59''</v>
          </cell>
          <cell r="G37" t="str">
            <v>118˚29'19''</v>
          </cell>
          <cell r="H37">
            <v>663856</v>
          </cell>
          <cell r="I37">
            <v>9060142</v>
          </cell>
          <cell r="J37">
            <v>103</v>
          </cell>
          <cell r="K37" t="str">
            <v>Laju</v>
          </cell>
          <cell r="L37" t="str">
            <v>Mangganae</v>
          </cell>
          <cell r="M37" t="str">
            <v>Dompu</v>
          </cell>
          <cell r="N37" t="str">
            <v>Dompu</v>
          </cell>
        </row>
        <row r="41">
          <cell r="B41" t="str">
            <v>Taliwang</v>
          </cell>
          <cell r="C41">
            <v>2016</v>
          </cell>
          <cell r="H41">
            <v>481870</v>
          </cell>
          <cell r="I41">
            <v>9033188</v>
          </cell>
          <cell r="L41" t="str">
            <v>Bugis</v>
          </cell>
          <cell r="M41" t="str">
            <v>Taliwang</v>
          </cell>
          <cell r="N41" t="str">
            <v>Sumbawa Barat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70"/>
  <sheetViews>
    <sheetView tabSelected="1" topLeftCell="A45" workbookViewId="0">
      <selection activeCell="H13" sqref="H13"/>
    </sheetView>
  </sheetViews>
  <sheetFormatPr defaultRowHeight="15"/>
  <cols>
    <col min="2" max="2" width="23.5703125" customWidth="1"/>
    <col min="3" max="3" width="28.7109375" customWidth="1"/>
    <col min="4" max="4" width="15.85546875" customWidth="1"/>
    <col min="5" max="5" width="16.28515625" customWidth="1"/>
    <col min="6" max="6" width="24.42578125" customWidth="1"/>
    <col min="7" max="7" width="25" customWidth="1"/>
    <col min="8" max="9" width="24" customWidth="1"/>
    <col min="10" max="10" width="28.7109375" customWidth="1"/>
    <col min="11" max="11" width="26.5703125" customWidth="1"/>
  </cols>
  <sheetData>
    <row r="2" spans="1:11" ht="18" customHeight="1">
      <c r="D2" s="65" t="s">
        <v>0</v>
      </c>
      <c r="E2" s="65"/>
      <c r="F2" s="65"/>
      <c r="G2" s="65"/>
    </row>
    <row r="3" spans="1:11" ht="18" customHeight="1">
      <c r="D3" s="65"/>
      <c r="E3" s="65"/>
      <c r="F3" s="65"/>
      <c r="G3" s="65"/>
    </row>
    <row r="4" spans="1:11" ht="15.75" thickBot="1"/>
    <row r="5" spans="1:11" ht="15.75" thickBot="1">
      <c r="A5" s="61" t="s">
        <v>1</v>
      </c>
      <c r="B5" s="61" t="s">
        <v>2</v>
      </c>
      <c r="C5" s="66" t="s">
        <v>3</v>
      </c>
      <c r="D5" s="68" t="s">
        <v>4</v>
      </c>
      <c r="E5" s="69"/>
      <c r="F5" s="68" t="s">
        <v>5</v>
      </c>
      <c r="G5" s="70"/>
      <c r="H5" s="69"/>
      <c r="I5" s="59" t="s">
        <v>6</v>
      </c>
      <c r="J5" s="61" t="s">
        <v>7</v>
      </c>
      <c r="K5" s="63" t="s">
        <v>8</v>
      </c>
    </row>
    <row r="6" spans="1:11" ht="15.75" thickBot="1">
      <c r="A6" s="62"/>
      <c r="B6" s="62"/>
      <c r="C6" s="67"/>
      <c r="D6" s="1" t="s">
        <v>9</v>
      </c>
      <c r="E6" s="2" t="s">
        <v>10</v>
      </c>
      <c r="F6" s="3" t="s">
        <v>11</v>
      </c>
      <c r="G6" s="3" t="s">
        <v>12</v>
      </c>
      <c r="H6" s="3" t="s">
        <v>13</v>
      </c>
      <c r="I6" s="60"/>
      <c r="J6" s="62"/>
      <c r="K6" s="64"/>
    </row>
    <row r="7" spans="1:11">
      <c r="A7" s="4">
        <v>1</v>
      </c>
      <c r="B7" s="5" t="s">
        <v>14</v>
      </c>
      <c r="C7" s="5" t="s">
        <v>15</v>
      </c>
      <c r="D7" s="6" t="s">
        <v>16</v>
      </c>
      <c r="E7" s="7">
        <v>9042433</v>
      </c>
      <c r="F7" s="7" t="s">
        <v>17</v>
      </c>
      <c r="G7" s="7" t="s">
        <v>18</v>
      </c>
      <c r="H7" s="7" t="s">
        <v>19</v>
      </c>
      <c r="I7" s="7" t="s">
        <v>20</v>
      </c>
      <c r="J7" s="7" t="s">
        <v>21</v>
      </c>
      <c r="K7" s="8" t="s">
        <v>22</v>
      </c>
    </row>
    <row r="8" spans="1:11" ht="15.75" thickBot="1">
      <c r="A8" s="9">
        <v>2</v>
      </c>
      <c r="B8" s="10" t="s">
        <v>23</v>
      </c>
      <c r="C8" s="10" t="s">
        <v>24</v>
      </c>
      <c r="D8" s="11" t="s">
        <v>25</v>
      </c>
      <c r="E8" s="12">
        <v>9037175</v>
      </c>
      <c r="F8" s="12" t="s">
        <v>26</v>
      </c>
      <c r="G8" s="12" t="s">
        <v>27</v>
      </c>
      <c r="H8" s="12" t="s">
        <v>19</v>
      </c>
      <c r="I8" s="13" t="s">
        <v>28</v>
      </c>
      <c r="J8" s="12" t="s">
        <v>29</v>
      </c>
      <c r="K8" s="14" t="s">
        <v>30</v>
      </c>
    </row>
    <row r="9" spans="1:11">
      <c r="A9" s="9">
        <v>3</v>
      </c>
      <c r="B9" s="10" t="s">
        <v>31</v>
      </c>
      <c r="C9" s="10" t="s">
        <v>32</v>
      </c>
      <c r="D9" s="11" t="s">
        <v>33</v>
      </c>
      <c r="E9" s="12">
        <v>9036727</v>
      </c>
      <c r="F9" s="12" t="s">
        <v>34</v>
      </c>
      <c r="G9" s="12" t="s">
        <v>35</v>
      </c>
      <c r="H9" s="12" t="s">
        <v>19</v>
      </c>
      <c r="I9" s="12" t="s">
        <v>36</v>
      </c>
      <c r="J9" s="7" t="s">
        <v>21</v>
      </c>
      <c r="K9" s="15" t="s">
        <v>37</v>
      </c>
    </row>
    <row r="10" spans="1:11">
      <c r="A10" s="9">
        <v>4</v>
      </c>
      <c r="B10" s="10" t="s">
        <v>38</v>
      </c>
      <c r="C10" s="10" t="s">
        <v>39</v>
      </c>
      <c r="D10" s="11" t="s">
        <v>40</v>
      </c>
      <c r="E10" s="12">
        <v>9035410</v>
      </c>
      <c r="F10" s="12" t="s">
        <v>34</v>
      </c>
      <c r="G10" s="12" t="s">
        <v>35</v>
      </c>
      <c r="H10" s="12" t="s">
        <v>19</v>
      </c>
      <c r="I10" s="12" t="s">
        <v>36</v>
      </c>
      <c r="J10" s="12" t="s">
        <v>21</v>
      </c>
      <c r="K10" s="14" t="s">
        <v>41</v>
      </c>
    </row>
    <row r="11" spans="1:11">
      <c r="A11" s="9">
        <v>5</v>
      </c>
      <c r="B11" s="10" t="s">
        <v>42</v>
      </c>
      <c r="C11" s="10" t="s">
        <v>43</v>
      </c>
      <c r="D11" s="11" t="s">
        <v>44</v>
      </c>
      <c r="E11" s="12">
        <v>9036779</v>
      </c>
      <c r="F11" s="12" t="s">
        <v>45</v>
      </c>
      <c r="G11" s="12" t="s">
        <v>46</v>
      </c>
      <c r="H11" s="12" t="s">
        <v>19</v>
      </c>
      <c r="I11" s="12" t="s">
        <v>36</v>
      </c>
      <c r="J11" s="12" t="s">
        <v>21</v>
      </c>
      <c r="K11" s="14" t="s">
        <v>47</v>
      </c>
    </row>
    <row r="12" spans="1:11">
      <c r="A12" s="9">
        <v>6</v>
      </c>
      <c r="B12" s="10" t="s">
        <v>48</v>
      </c>
      <c r="C12" s="10" t="s">
        <v>49</v>
      </c>
      <c r="D12" s="11" t="s">
        <v>50</v>
      </c>
      <c r="E12" s="12">
        <v>9038404</v>
      </c>
      <c r="F12" s="12" t="s">
        <v>51</v>
      </c>
      <c r="G12" s="12" t="s">
        <v>35</v>
      </c>
      <c r="H12" s="12" t="s">
        <v>19</v>
      </c>
      <c r="I12" s="12" t="s">
        <v>36</v>
      </c>
      <c r="J12" s="12" t="s">
        <v>21</v>
      </c>
      <c r="K12" s="14" t="s">
        <v>52</v>
      </c>
    </row>
    <row r="13" spans="1:11">
      <c r="A13" s="9">
        <v>7</v>
      </c>
      <c r="B13" s="10" t="s">
        <v>53</v>
      </c>
      <c r="C13" s="10" t="s">
        <v>54</v>
      </c>
      <c r="D13" s="11" t="s">
        <v>55</v>
      </c>
      <c r="E13" s="12">
        <v>9041429</v>
      </c>
      <c r="F13" s="12" t="s">
        <v>56</v>
      </c>
      <c r="G13" s="12" t="s">
        <v>36</v>
      </c>
      <c r="H13" s="12" t="s">
        <v>19</v>
      </c>
      <c r="I13" s="12" t="s">
        <v>36</v>
      </c>
      <c r="J13" s="12" t="s">
        <v>21</v>
      </c>
      <c r="K13" s="14" t="s">
        <v>57</v>
      </c>
    </row>
    <row r="14" spans="1:11">
      <c r="A14" s="9">
        <v>8</v>
      </c>
      <c r="B14" s="10" t="s">
        <v>58</v>
      </c>
      <c r="C14" s="10" t="s">
        <v>59</v>
      </c>
      <c r="D14" s="11" t="s">
        <v>60</v>
      </c>
      <c r="E14" s="12">
        <v>9040175</v>
      </c>
      <c r="F14" s="12" t="s">
        <v>61</v>
      </c>
      <c r="G14" s="12" t="s">
        <v>62</v>
      </c>
      <c r="H14" s="12" t="s">
        <v>19</v>
      </c>
      <c r="I14" s="12" t="s">
        <v>62</v>
      </c>
      <c r="J14" s="12" t="s">
        <v>21</v>
      </c>
      <c r="K14" s="14" t="s">
        <v>63</v>
      </c>
    </row>
    <row r="15" spans="1:11">
      <c r="A15" s="9">
        <v>9</v>
      </c>
      <c r="B15" s="10" t="s">
        <v>64</v>
      </c>
      <c r="C15" s="10" t="s">
        <v>65</v>
      </c>
      <c r="D15" s="11" t="s">
        <v>66</v>
      </c>
      <c r="E15" s="12">
        <v>9040442</v>
      </c>
      <c r="F15" s="12" t="s">
        <v>67</v>
      </c>
      <c r="G15" s="12" t="s">
        <v>62</v>
      </c>
      <c r="H15" s="12" t="s">
        <v>19</v>
      </c>
      <c r="I15" s="12" t="s">
        <v>62</v>
      </c>
      <c r="J15" s="12" t="s">
        <v>21</v>
      </c>
      <c r="K15" s="14" t="s">
        <v>68</v>
      </c>
    </row>
    <row r="16" spans="1:11">
      <c r="A16" s="9">
        <v>10</v>
      </c>
      <c r="B16" s="10" t="s">
        <v>69</v>
      </c>
      <c r="C16" s="16" t="s">
        <v>70</v>
      </c>
      <c r="D16" s="17" t="s">
        <v>71</v>
      </c>
      <c r="E16" s="18">
        <v>9037429</v>
      </c>
      <c r="F16" s="18" t="s">
        <v>61</v>
      </c>
      <c r="G16" s="18" t="s">
        <v>62</v>
      </c>
      <c r="H16" s="18" t="s">
        <v>19</v>
      </c>
      <c r="I16" s="18" t="s">
        <v>62</v>
      </c>
      <c r="J16" s="12" t="s">
        <v>21</v>
      </c>
      <c r="K16" s="19" t="s">
        <v>72</v>
      </c>
    </row>
    <row r="17" spans="1:11">
      <c r="A17" s="9">
        <v>11</v>
      </c>
      <c r="B17" s="20" t="s">
        <v>73</v>
      </c>
      <c r="C17" s="16" t="s">
        <v>74</v>
      </c>
      <c r="D17" s="17" t="s">
        <v>75</v>
      </c>
      <c r="E17" s="18">
        <v>9032366</v>
      </c>
      <c r="F17" s="18" t="s">
        <v>76</v>
      </c>
      <c r="G17" s="18" t="s">
        <v>46</v>
      </c>
      <c r="H17" s="18" t="s">
        <v>19</v>
      </c>
      <c r="I17" s="18" t="s">
        <v>76</v>
      </c>
      <c r="J17" s="18" t="s">
        <v>29</v>
      </c>
      <c r="K17" s="21" t="s">
        <v>77</v>
      </c>
    </row>
    <row r="18" spans="1:11">
      <c r="A18" s="9">
        <v>12</v>
      </c>
      <c r="B18" s="16" t="s">
        <v>78</v>
      </c>
      <c r="C18" s="16" t="s">
        <v>79</v>
      </c>
      <c r="D18" s="17" t="s">
        <v>80</v>
      </c>
      <c r="E18" s="18">
        <v>9042215</v>
      </c>
      <c r="F18" s="18" t="s">
        <v>81</v>
      </c>
      <c r="G18" s="18" t="s">
        <v>27</v>
      </c>
      <c r="H18" s="18" t="s">
        <v>19</v>
      </c>
      <c r="I18" s="18" t="s">
        <v>27</v>
      </c>
      <c r="J18" s="12" t="s">
        <v>21</v>
      </c>
      <c r="K18" s="19" t="s">
        <v>82</v>
      </c>
    </row>
    <row r="19" spans="1:11">
      <c r="A19" s="9">
        <v>13</v>
      </c>
      <c r="B19" s="16" t="s">
        <v>83</v>
      </c>
      <c r="C19" s="16" t="s">
        <v>84</v>
      </c>
      <c r="D19" s="17" t="s">
        <v>85</v>
      </c>
      <c r="E19" s="18">
        <v>9044718</v>
      </c>
      <c r="F19" s="18" t="s">
        <v>86</v>
      </c>
      <c r="G19" s="18" t="s">
        <v>87</v>
      </c>
      <c r="H19" s="18" t="s">
        <v>19</v>
      </c>
      <c r="I19" s="18" t="s">
        <v>20</v>
      </c>
      <c r="J19" s="18" t="s">
        <v>21</v>
      </c>
      <c r="K19" s="19" t="s">
        <v>88</v>
      </c>
    </row>
    <row r="20" spans="1:11">
      <c r="A20" s="9">
        <v>14</v>
      </c>
      <c r="B20" s="16" t="s">
        <v>89</v>
      </c>
      <c r="C20" s="16" t="s">
        <v>90</v>
      </c>
      <c r="D20" s="17" t="s">
        <v>91</v>
      </c>
      <c r="E20" s="18">
        <v>9049356</v>
      </c>
      <c r="F20" s="18" t="s">
        <v>92</v>
      </c>
      <c r="G20" s="18" t="s">
        <v>87</v>
      </c>
      <c r="H20" s="18" t="s">
        <v>19</v>
      </c>
      <c r="I20" s="18" t="s">
        <v>93</v>
      </c>
      <c r="J20" s="18" t="s">
        <v>21</v>
      </c>
      <c r="K20" s="19" t="s">
        <v>94</v>
      </c>
    </row>
    <row r="21" spans="1:11">
      <c r="A21" s="9">
        <v>15</v>
      </c>
      <c r="B21" s="16" t="s">
        <v>95</v>
      </c>
      <c r="C21" s="16" t="s">
        <v>96</v>
      </c>
      <c r="D21" s="17" t="s">
        <v>97</v>
      </c>
      <c r="E21" s="18">
        <v>9049068</v>
      </c>
      <c r="F21" s="18" t="s">
        <v>98</v>
      </c>
      <c r="G21" s="18" t="s">
        <v>36</v>
      </c>
      <c r="H21" s="18" t="s">
        <v>19</v>
      </c>
      <c r="I21" s="18" t="s">
        <v>36</v>
      </c>
      <c r="J21" s="18" t="s">
        <v>21</v>
      </c>
      <c r="K21" s="19" t="s">
        <v>99</v>
      </c>
    </row>
    <row r="22" spans="1:11">
      <c r="A22" s="9">
        <v>16</v>
      </c>
      <c r="B22" s="16" t="s">
        <v>100</v>
      </c>
      <c r="C22" s="16" t="s">
        <v>101</v>
      </c>
      <c r="D22" s="17" t="s">
        <v>102</v>
      </c>
      <c r="E22" s="18">
        <v>9053900</v>
      </c>
      <c r="F22" s="18" t="s">
        <v>103</v>
      </c>
      <c r="G22" s="18" t="s">
        <v>104</v>
      </c>
      <c r="H22" s="18" t="s">
        <v>19</v>
      </c>
      <c r="I22" s="18" t="s">
        <v>104</v>
      </c>
      <c r="J22" s="18" t="s">
        <v>21</v>
      </c>
      <c r="K22" s="19" t="s">
        <v>105</v>
      </c>
    </row>
    <row r="23" spans="1:11">
      <c r="A23" s="9">
        <v>17</v>
      </c>
      <c r="B23" s="16" t="s">
        <v>106</v>
      </c>
      <c r="C23" s="16" t="s">
        <v>107</v>
      </c>
      <c r="D23" s="17" t="s">
        <v>108</v>
      </c>
      <c r="E23" s="18">
        <v>9051737</v>
      </c>
      <c r="F23" s="18" t="s">
        <v>109</v>
      </c>
      <c r="G23" s="18" t="s">
        <v>104</v>
      </c>
      <c r="H23" s="18" t="s">
        <v>19</v>
      </c>
      <c r="I23" s="18" t="s">
        <v>104</v>
      </c>
      <c r="J23" s="18" t="s">
        <v>21</v>
      </c>
      <c r="K23" s="19" t="s">
        <v>110</v>
      </c>
    </row>
    <row r="24" spans="1:11">
      <c r="A24" s="9">
        <v>18</v>
      </c>
      <c r="B24" s="16" t="s">
        <v>111</v>
      </c>
      <c r="C24" s="16" t="s">
        <v>112</v>
      </c>
      <c r="D24" s="17" t="s">
        <v>113</v>
      </c>
      <c r="E24" s="18">
        <v>9053615</v>
      </c>
      <c r="F24" s="18" t="s">
        <v>114</v>
      </c>
      <c r="G24" s="18" t="s">
        <v>36</v>
      </c>
      <c r="H24" s="18" t="s">
        <v>19</v>
      </c>
      <c r="I24" s="18" t="s">
        <v>36</v>
      </c>
      <c r="J24" s="18" t="s">
        <v>21</v>
      </c>
      <c r="K24" s="19" t="s">
        <v>115</v>
      </c>
    </row>
    <row r="25" spans="1:11">
      <c r="A25" s="9">
        <v>19</v>
      </c>
      <c r="B25" s="16" t="s">
        <v>116</v>
      </c>
      <c r="C25" s="16" t="s">
        <v>117</v>
      </c>
      <c r="D25" s="17" t="s">
        <v>118</v>
      </c>
      <c r="E25" s="18">
        <v>9051523</v>
      </c>
      <c r="F25" s="18" t="s">
        <v>98</v>
      </c>
      <c r="G25" s="18" t="s">
        <v>36</v>
      </c>
      <c r="H25" s="18" t="s">
        <v>19</v>
      </c>
      <c r="I25" s="18" t="s">
        <v>36</v>
      </c>
      <c r="J25" s="18" t="s">
        <v>21</v>
      </c>
      <c r="K25" s="19" t="s">
        <v>119</v>
      </c>
    </row>
    <row r="26" spans="1:11">
      <c r="A26" s="9">
        <v>20</v>
      </c>
      <c r="B26" s="16" t="s">
        <v>120</v>
      </c>
      <c r="C26" s="16" t="s">
        <v>121</v>
      </c>
      <c r="D26" s="17" t="s">
        <v>122</v>
      </c>
      <c r="E26" s="18">
        <v>9051691</v>
      </c>
      <c r="F26" s="18" t="s">
        <v>123</v>
      </c>
      <c r="G26" s="18" t="s">
        <v>104</v>
      </c>
      <c r="H26" s="18" t="s">
        <v>19</v>
      </c>
      <c r="I26" s="18" t="s">
        <v>104</v>
      </c>
      <c r="J26" s="18" t="s">
        <v>21</v>
      </c>
      <c r="K26" s="19" t="s">
        <v>124</v>
      </c>
    </row>
    <row r="27" spans="1:11">
      <c r="A27" s="9">
        <v>21</v>
      </c>
      <c r="B27" s="16" t="s">
        <v>125</v>
      </c>
      <c r="C27" s="16" t="s">
        <v>126</v>
      </c>
      <c r="D27" s="17" t="s">
        <v>127</v>
      </c>
      <c r="E27" s="18">
        <v>9045473</v>
      </c>
      <c r="F27" s="18" t="s">
        <v>36</v>
      </c>
      <c r="G27" s="18" t="s">
        <v>36</v>
      </c>
      <c r="H27" s="18" t="s">
        <v>19</v>
      </c>
      <c r="I27" s="18" t="s">
        <v>36</v>
      </c>
      <c r="J27" s="18" t="s">
        <v>29</v>
      </c>
      <c r="K27" s="19" t="s">
        <v>128</v>
      </c>
    </row>
    <row r="28" spans="1:11">
      <c r="A28" s="9">
        <v>22</v>
      </c>
      <c r="B28" s="16" t="s">
        <v>129</v>
      </c>
      <c r="C28" s="16" t="s">
        <v>130</v>
      </c>
      <c r="D28" s="17" t="s">
        <v>131</v>
      </c>
      <c r="E28" s="18">
        <v>9053296</v>
      </c>
      <c r="F28" s="18" t="s">
        <v>132</v>
      </c>
      <c r="G28" s="18" t="s">
        <v>133</v>
      </c>
      <c r="H28" s="18" t="s">
        <v>134</v>
      </c>
      <c r="I28" s="18" t="s">
        <v>135</v>
      </c>
      <c r="J28" s="18" t="s">
        <v>136</v>
      </c>
      <c r="K28" s="14" t="s">
        <v>137</v>
      </c>
    </row>
    <row r="29" spans="1:11">
      <c r="A29" s="9">
        <v>23</v>
      </c>
      <c r="B29" s="16" t="s">
        <v>138</v>
      </c>
      <c r="C29" s="16" t="s">
        <v>139</v>
      </c>
      <c r="D29" s="17" t="s">
        <v>140</v>
      </c>
      <c r="E29" s="18">
        <v>9055921</v>
      </c>
      <c r="F29" s="18" t="s">
        <v>141</v>
      </c>
      <c r="G29" s="18" t="s">
        <v>135</v>
      </c>
      <c r="H29" s="18" t="s">
        <v>134</v>
      </c>
      <c r="I29" s="18" t="s">
        <v>135</v>
      </c>
      <c r="J29" s="18" t="s">
        <v>136</v>
      </c>
      <c r="K29" s="19" t="s">
        <v>142</v>
      </c>
    </row>
    <row r="30" spans="1:11">
      <c r="A30" s="9">
        <v>24</v>
      </c>
      <c r="B30" s="16" t="s">
        <v>143</v>
      </c>
      <c r="C30" s="16" t="s">
        <v>144</v>
      </c>
      <c r="D30" s="17" t="s">
        <v>145</v>
      </c>
      <c r="E30" s="18">
        <v>9055880</v>
      </c>
      <c r="F30" s="18" t="s">
        <v>146</v>
      </c>
      <c r="G30" s="18" t="s">
        <v>147</v>
      </c>
      <c r="H30" s="18" t="s">
        <v>134</v>
      </c>
      <c r="I30" s="18" t="s">
        <v>148</v>
      </c>
      <c r="J30" s="18" t="s">
        <v>29</v>
      </c>
      <c r="K30" s="19" t="s">
        <v>149</v>
      </c>
    </row>
    <row r="31" spans="1:11">
      <c r="A31" s="9">
        <v>25</v>
      </c>
      <c r="B31" s="16" t="s">
        <v>150</v>
      </c>
      <c r="C31" s="16" t="s">
        <v>151</v>
      </c>
      <c r="D31" s="17" t="s">
        <v>152</v>
      </c>
      <c r="E31" s="18">
        <v>9053615</v>
      </c>
      <c r="F31" s="18" t="s">
        <v>153</v>
      </c>
      <c r="G31" s="18" t="s">
        <v>154</v>
      </c>
      <c r="H31" s="18" t="s">
        <v>134</v>
      </c>
      <c r="I31" s="18" t="s">
        <v>148</v>
      </c>
      <c r="J31" s="18" t="s">
        <v>136</v>
      </c>
      <c r="K31" s="19" t="s">
        <v>155</v>
      </c>
    </row>
    <row r="32" spans="1:11">
      <c r="A32" s="9">
        <v>26</v>
      </c>
      <c r="B32" s="16" t="s">
        <v>156</v>
      </c>
      <c r="C32" s="16" t="s">
        <v>157</v>
      </c>
      <c r="D32" s="17" t="s">
        <v>158</v>
      </c>
      <c r="E32" s="18">
        <v>9052143</v>
      </c>
      <c r="F32" s="18" t="s">
        <v>159</v>
      </c>
      <c r="G32" s="18" t="s">
        <v>147</v>
      </c>
      <c r="H32" s="18" t="s">
        <v>134</v>
      </c>
      <c r="I32" s="18" t="s">
        <v>160</v>
      </c>
      <c r="J32" s="18" t="s">
        <v>29</v>
      </c>
      <c r="K32" s="19" t="s">
        <v>161</v>
      </c>
    </row>
    <row r="33" spans="1:11">
      <c r="A33" s="9">
        <v>27</v>
      </c>
      <c r="B33" s="16" t="s">
        <v>162</v>
      </c>
      <c r="C33" s="16" t="s">
        <v>163</v>
      </c>
      <c r="D33" s="17" t="s">
        <v>164</v>
      </c>
      <c r="E33" s="18">
        <v>9050912</v>
      </c>
      <c r="F33" s="18" t="s">
        <v>165</v>
      </c>
      <c r="G33" s="18" t="s">
        <v>147</v>
      </c>
      <c r="H33" s="18" t="s">
        <v>134</v>
      </c>
      <c r="I33" s="18" t="s">
        <v>148</v>
      </c>
      <c r="J33" s="18" t="s">
        <v>136</v>
      </c>
      <c r="K33" s="19" t="s">
        <v>166</v>
      </c>
    </row>
    <row r="34" spans="1:11">
      <c r="A34" s="9">
        <v>28</v>
      </c>
      <c r="B34" s="16" t="s">
        <v>167</v>
      </c>
      <c r="C34" s="16" t="s">
        <v>168</v>
      </c>
      <c r="D34" s="17" t="s">
        <v>169</v>
      </c>
      <c r="E34" s="18">
        <v>9033510</v>
      </c>
      <c r="F34" s="18" t="s">
        <v>170</v>
      </c>
      <c r="G34" s="18" t="s">
        <v>171</v>
      </c>
      <c r="H34" s="18" t="s">
        <v>19</v>
      </c>
      <c r="I34" s="18" t="s">
        <v>28</v>
      </c>
      <c r="J34" s="18" t="s">
        <v>21</v>
      </c>
      <c r="K34" s="19" t="s">
        <v>172</v>
      </c>
    </row>
    <row r="35" spans="1:11" s="24" customFormat="1">
      <c r="A35" s="9">
        <v>29</v>
      </c>
      <c r="B35" s="16" t="s">
        <v>173</v>
      </c>
      <c r="C35" s="16" t="s">
        <v>174</v>
      </c>
      <c r="D35" s="17" t="s">
        <v>175</v>
      </c>
      <c r="E35" s="18">
        <v>9048557</v>
      </c>
      <c r="F35" s="18" t="s">
        <v>176</v>
      </c>
      <c r="G35" s="22" t="s">
        <v>177</v>
      </c>
      <c r="H35" s="22" t="s">
        <v>178</v>
      </c>
      <c r="I35" s="22" t="s">
        <v>179</v>
      </c>
      <c r="J35" s="18" t="s">
        <v>180</v>
      </c>
      <c r="K35" s="23" t="s">
        <v>181</v>
      </c>
    </row>
    <row r="36" spans="1:11">
      <c r="A36" s="9">
        <v>30</v>
      </c>
      <c r="B36" s="16" t="s">
        <v>182</v>
      </c>
      <c r="C36" s="16" t="s">
        <v>183</v>
      </c>
      <c r="D36" s="17" t="s">
        <v>184</v>
      </c>
      <c r="E36" s="18">
        <v>9048905</v>
      </c>
      <c r="F36" s="18" t="s">
        <v>185</v>
      </c>
      <c r="G36" s="18" t="s">
        <v>178</v>
      </c>
      <c r="H36" s="18" t="s">
        <v>178</v>
      </c>
      <c r="I36" s="18" t="s">
        <v>179</v>
      </c>
      <c r="J36" s="18" t="s">
        <v>180</v>
      </c>
      <c r="K36" s="19" t="s">
        <v>186</v>
      </c>
    </row>
    <row r="37" spans="1:11">
      <c r="A37" s="9">
        <v>31</v>
      </c>
      <c r="B37" s="16" t="s">
        <v>187</v>
      </c>
      <c r="C37" s="16" t="s">
        <v>188</v>
      </c>
      <c r="D37" s="17" t="s">
        <v>189</v>
      </c>
      <c r="E37" s="18">
        <v>9052397</v>
      </c>
      <c r="F37" s="18" t="s">
        <v>154</v>
      </c>
      <c r="G37" s="18" t="s">
        <v>154</v>
      </c>
      <c r="H37" s="18" t="s">
        <v>134</v>
      </c>
      <c r="I37" s="18" t="s">
        <v>135</v>
      </c>
      <c r="J37" s="18" t="s">
        <v>136</v>
      </c>
      <c r="K37" s="19" t="s">
        <v>190</v>
      </c>
    </row>
    <row r="38" spans="1:11">
      <c r="A38" s="9">
        <v>32</v>
      </c>
      <c r="B38" s="10" t="s">
        <v>191</v>
      </c>
      <c r="C38" s="10" t="s">
        <v>192</v>
      </c>
      <c r="D38" s="11" t="s">
        <v>193</v>
      </c>
      <c r="E38" s="12">
        <v>9024159</v>
      </c>
      <c r="F38" s="12" t="s">
        <v>194</v>
      </c>
      <c r="G38" s="12" t="s">
        <v>195</v>
      </c>
      <c r="H38" s="12" t="s">
        <v>19</v>
      </c>
      <c r="I38" s="12" t="s">
        <v>195</v>
      </c>
      <c r="J38" s="18" t="s">
        <v>21</v>
      </c>
      <c r="K38" s="14" t="s">
        <v>196</v>
      </c>
    </row>
    <row r="39" spans="1:11">
      <c r="A39" s="9">
        <v>33</v>
      </c>
      <c r="B39" s="20" t="s">
        <v>197</v>
      </c>
      <c r="C39" s="20" t="s">
        <v>198</v>
      </c>
      <c r="D39" s="25" t="s">
        <v>199</v>
      </c>
      <c r="E39" s="26">
        <v>9017690</v>
      </c>
      <c r="F39" s="26" t="s">
        <v>200</v>
      </c>
      <c r="G39" s="26" t="s">
        <v>171</v>
      </c>
      <c r="H39" s="12" t="s">
        <v>19</v>
      </c>
      <c r="I39" s="18" t="s">
        <v>28</v>
      </c>
      <c r="J39" s="18" t="s">
        <v>21</v>
      </c>
      <c r="K39" s="27" t="s">
        <v>201</v>
      </c>
    </row>
    <row r="40" spans="1:11">
      <c r="A40" s="9">
        <v>34</v>
      </c>
      <c r="B40" s="16" t="s">
        <v>202</v>
      </c>
      <c r="C40" s="16" t="s">
        <v>203</v>
      </c>
      <c r="D40" s="17" t="s">
        <v>204</v>
      </c>
      <c r="E40" s="18">
        <v>9024464</v>
      </c>
      <c r="F40" s="18" t="s">
        <v>205</v>
      </c>
      <c r="G40" s="18" t="s">
        <v>171</v>
      </c>
      <c r="H40" s="12" t="s">
        <v>19</v>
      </c>
      <c r="I40" s="18" t="s">
        <v>28</v>
      </c>
      <c r="J40" s="18" t="s">
        <v>21</v>
      </c>
      <c r="K40" s="19" t="s">
        <v>206</v>
      </c>
    </row>
    <row r="41" spans="1:11">
      <c r="A41" s="9">
        <v>35</v>
      </c>
      <c r="B41" s="16" t="s">
        <v>207</v>
      </c>
      <c r="C41" s="16" t="s">
        <v>208</v>
      </c>
      <c r="D41" s="17" t="s">
        <v>209</v>
      </c>
      <c r="E41" s="18">
        <v>9033848</v>
      </c>
      <c r="F41" s="18" t="s">
        <v>210</v>
      </c>
      <c r="G41" s="18" t="s">
        <v>46</v>
      </c>
      <c r="H41" s="12" t="s">
        <v>19</v>
      </c>
      <c r="I41" s="18" t="s">
        <v>211</v>
      </c>
      <c r="J41" s="18" t="s">
        <v>21</v>
      </c>
      <c r="K41" s="19" t="s">
        <v>212</v>
      </c>
    </row>
    <row r="42" spans="1:11">
      <c r="A42" s="9">
        <v>36</v>
      </c>
      <c r="B42" s="16" t="s">
        <v>213</v>
      </c>
      <c r="C42" s="16" t="s">
        <v>214</v>
      </c>
      <c r="D42" s="17" t="s">
        <v>215</v>
      </c>
      <c r="E42" s="18">
        <v>9035599</v>
      </c>
      <c r="F42" s="18" t="s">
        <v>216</v>
      </c>
      <c r="G42" s="18" t="s">
        <v>62</v>
      </c>
      <c r="H42" s="18" t="s">
        <v>35</v>
      </c>
      <c r="I42" s="18" t="s">
        <v>62</v>
      </c>
      <c r="J42" s="18" t="s">
        <v>21</v>
      </c>
      <c r="K42" s="19" t="s">
        <v>217</v>
      </c>
    </row>
    <row r="43" spans="1:11">
      <c r="A43" s="9">
        <v>37</v>
      </c>
      <c r="B43" s="16" t="s">
        <v>218</v>
      </c>
      <c r="C43" s="16" t="s">
        <v>219</v>
      </c>
      <c r="D43" s="17" t="s">
        <v>220</v>
      </c>
      <c r="E43" s="18">
        <v>9044784</v>
      </c>
      <c r="F43" s="18" t="s">
        <v>221</v>
      </c>
      <c r="G43" s="18" t="s">
        <v>221</v>
      </c>
      <c r="H43" s="18" t="s">
        <v>222</v>
      </c>
      <c r="I43" s="18" t="s">
        <v>223</v>
      </c>
      <c r="J43" s="18" t="s">
        <v>21</v>
      </c>
      <c r="K43" s="19" t="s">
        <v>224</v>
      </c>
    </row>
    <row r="44" spans="1:11">
      <c r="A44" s="9">
        <v>38</v>
      </c>
      <c r="B44" s="16" t="s">
        <v>225</v>
      </c>
      <c r="C44" s="16" t="s">
        <v>226</v>
      </c>
      <c r="D44" s="17" t="s">
        <v>227</v>
      </c>
      <c r="E44" s="18">
        <v>9045285</v>
      </c>
      <c r="F44" s="18" t="s">
        <v>228</v>
      </c>
      <c r="G44" s="18" t="s">
        <v>229</v>
      </c>
      <c r="H44" s="18" t="s">
        <v>222</v>
      </c>
      <c r="I44" s="18" t="s">
        <v>223</v>
      </c>
      <c r="J44" s="18" t="s">
        <v>230</v>
      </c>
      <c r="K44" s="19" t="s">
        <v>231</v>
      </c>
    </row>
    <row r="45" spans="1:11">
      <c r="A45" s="9">
        <v>39</v>
      </c>
      <c r="B45" s="16" t="s">
        <v>232</v>
      </c>
      <c r="C45" s="16" t="s">
        <v>233</v>
      </c>
      <c r="D45" s="17" t="s">
        <v>234</v>
      </c>
      <c r="E45" s="18">
        <v>9049127</v>
      </c>
      <c r="F45" s="18" t="s">
        <v>235</v>
      </c>
      <c r="G45" s="18" t="s">
        <v>236</v>
      </c>
      <c r="H45" s="18" t="s">
        <v>222</v>
      </c>
      <c r="I45" s="18" t="s">
        <v>223</v>
      </c>
      <c r="J45" s="18" t="s">
        <v>230</v>
      </c>
      <c r="K45" s="19" t="s">
        <v>237</v>
      </c>
    </row>
    <row r="46" spans="1:11">
      <c r="A46" s="9">
        <v>40</v>
      </c>
      <c r="B46" s="16" t="s">
        <v>238</v>
      </c>
      <c r="C46" s="16" t="s">
        <v>239</v>
      </c>
      <c r="D46" s="17" t="s">
        <v>240</v>
      </c>
      <c r="E46" s="18">
        <v>9047333</v>
      </c>
      <c r="F46" s="18" t="s">
        <v>241</v>
      </c>
      <c r="G46" s="18" t="s">
        <v>241</v>
      </c>
      <c r="H46" s="18" t="s">
        <v>222</v>
      </c>
      <c r="I46" s="18" t="s">
        <v>242</v>
      </c>
      <c r="J46" s="18" t="s">
        <v>230</v>
      </c>
      <c r="K46" s="14" t="s">
        <v>243</v>
      </c>
    </row>
    <row r="47" spans="1:11">
      <c r="A47" s="9">
        <v>41</v>
      </c>
      <c r="B47" s="16" t="s">
        <v>244</v>
      </c>
      <c r="C47" s="16" t="s">
        <v>245</v>
      </c>
      <c r="D47" s="17" t="s">
        <v>246</v>
      </c>
      <c r="E47" s="18">
        <v>9052094</v>
      </c>
      <c r="F47" s="18" t="s">
        <v>247</v>
      </c>
      <c r="G47" s="18" t="s">
        <v>248</v>
      </c>
      <c r="H47" s="18" t="s">
        <v>222</v>
      </c>
      <c r="I47" s="18" t="s">
        <v>249</v>
      </c>
      <c r="J47" s="18" t="s">
        <v>230</v>
      </c>
      <c r="K47" s="19" t="s">
        <v>250</v>
      </c>
    </row>
    <row r="48" spans="1:11">
      <c r="A48" s="9">
        <v>42</v>
      </c>
      <c r="B48" s="16" t="s">
        <v>251</v>
      </c>
      <c r="C48" s="16" t="s">
        <v>252</v>
      </c>
      <c r="D48" s="17" t="s">
        <v>253</v>
      </c>
      <c r="E48" s="18">
        <v>9037800</v>
      </c>
      <c r="F48" s="18" t="s">
        <v>254</v>
      </c>
      <c r="G48" s="18" t="s">
        <v>255</v>
      </c>
      <c r="H48" s="18" t="s">
        <v>222</v>
      </c>
      <c r="I48" s="18" t="s">
        <v>256</v>
      </c>
      <c r="J48" s="18" t="s">
        <v>230</v>
      </c>
      <c r="K48" s="19" t="s">
        <v>257</v>
      </c>
    </row>
    <row r="49" spans="1:11">
      <c r="A49" s="9">
        <v>43</v>
      </c>
      <c r="B49" s="16" t="s">
        <v>258</v>
      </c>
      <c r="C49" s="16" t="s">
        <v>259</v>
      </c>
      <c r="D49" s="17" t="s">
        <v>260</v>
      </c>
      <c r="E49" s="18">
        <v>9036266</v>
      </c>
      <c r="F49" s="18" t="s">
        <v>261</v>
      </c>
      <c r="G49" s="18" t="s">
        <v>255</v>
      </c>
      <c r="H49" s="18" t="s">
        <v>222</v>
      </c>
      <c r="I49" s="18" t="s">
        <v>256</v>
      </c>
      <c r="J49" s="18" t="s">
        <v>230</v>
      </c>
      <c r="K49" s="19" t="s">
        <v>262</v>
      </c>
    </row>
    <row r="50" spans="1:11">
      <c r="A50" s="9">
        <v>44</v>
      </c>
      <c r="B50" s="16" t="s">
        <v>263</v>
      </c>
      <c r="C50" s="16" t="s">
        <v>264</v>
      </c>
      <c r="D50" s="17" t="s">
        <v>265</v>
      </c>
      <c r="E50" s="18">
        <v>9041363</v>
      </c>
      <c r="F50" s="18" t="s">
        <v>266</v>
      </c>
      <c r="G50" s="18" t="s">
        <v>255</v>
      </c>
      <c r="H50" s="18" t="s">
        <v>222</v>
      </c>
      <c r="I50" s="18" t="s">
        <v>242</v>
      </c>
      <c r="J50" s="18" t="s">
        <v>230</v>
      </c>
      <c r="K50" s="19" t="s">
        <v>267</v>
      </c>
    </row>
    <row r="51" spans="1:11">
      <c r="A51" s="9">
        <v>45</v>
      </c>
      <c r="B51" s="16" t="s">
        <v>268</v>
      </c>
      <c r="C51" s="16" t="s">
        <v>269</v>
      </c>
      <c r="D51" s="17" t="s">
        <v>270</v>
      </c>
      <c r="E51" s="18">
        <v>9039850</v>
      </c>
      <c r="F51" s="18" t="s">
        <v>271</v>
      </c>
      <c r="G51" s="18" t="s">
        <v>272</v>
      </c>
      <c r="H51" s="18" t="s">
        <v>222</v>
      </c>
      <c r="I51" s="18" t="s">
        <v>242</v>
      </c>
      <c r="J51" s="18" t="s">
        <v>230</v>
      </c>
      <c r="K51" s="19" t="s">
        <v>273</v>
      </c>
    </row>
    <row r="52" spans="1:11">
      <c r="A52" s="9">
        <v>46</v>
      </c>
      <c r="B52" s="16" t="s">
        <v>274</v>
      </c>
      <c r="C52" s="16" t="s">
        <v>275</v>
      </c>
      <c r="D52" s="17" t="s">
        <v>276</v>
      </c>
      <c r="E52" s="18">
        <v>9039969</v>
      </c>
      <c r="F52" s="18" t="s">
        <v>277</v>
      </c>
      <c r="G52" s="18" t="s">
        <v>278</v>
      </c>
      <c r="H52" s="18" t="s">
        <v>222</v>
      </c>
      <c r="I52" s="18" t="s">
        <v>256</v>
      </c>
      <c r="J52" s="18" t="s">
        <v>230</v>
      </c>
      <c r="K52" s="19" t="s">
        <v>279</v>
      </c>
    </row>
    <row r="53" spans="1:11">
      <c r="A53" s="9">
        <v>47</v>
      </c>
      <c r="B53" s="16" t="s">
        <v>280</v>
      </c>
      <c r="C53" s="16" t="s">
        <v>281</v>
      </c>
      <c r="D53" s="17" t="s">
        <v>282</v>
      </c>
      <c r="E53" s="18">
        <v>9027078</v>
      </c>
      <c r="F53" s="18" t="s">
        <v>283</v>
      </c>
      <c r="G53" s="18" t="s">
        <v>46</v>
      </c>
      <c r="H53" s="18" t="s">
        <v>19</v>
      </c>
      <c r="I53" s="18" t="s">
        <v>284</v>
      </c>
      <c r="J53" s="18" t="s">
        <v>230</v>
      </c>
      <c r="K53" s="19" t="s">
        <v>285</v>
      </c>
    </row>
    <row r="54" spans="1:11">
      <c r="A54" s="9">
        <v>48</v>
      </c>
      <c r="B54" s="16" t="s">
        <v>286</v>
      </c>
      <c r="C54" s="16" t="s">
        <v>287</v>
      </c>
      <c r="D54" s="17" t="s">
        <v>288</v>
      </c>
      <c r="E54" s="18">
        <v>9024931</v>
      </c>
      <c r="F54" s="18" t="s">
        <v>289</v>
      </c>
      <c r="G54" s="18" t="s">
        <v>46</v>
      </c>
      <c r="H54" s="18" t="s">
        <v>19</v>
      </c>
      <c r="I54" s="18" t="s">
        <v>284</v>
      </c>
      <c r="J54" s="18" t="s">
        <v>230</v>
      </c>
      <c r="K54" s="19" t="s">
        <v>290</v>
      </c>
    </row>
    <row r="55" spans="1:11">
      <c r="A55" s="9">
        <v>49</v>
      </c>
      <c r="B55" s="16" t="s">
        <v>291</v>
      </c>
      <c r="C55" s="16" t="s">
        <v>292</v>
      </c>
      <c r="D55" s="17" t="s">
        <v>293</v>
      </c>
      <c r="E55" s="18">
        <v>9024575</v>
      </c>
      <c r="F55" s="18" t="s">
        <v>294</v>
      </c>
      <c r="G55" s="18" t="s">
        <v>195</v>
      </c>
      <c r="H55" s="18" t="s">
        <v>19</v>
      </c>
      <c r="I55" s="18" t="s">
        <v>195</v>
      </c>
      <c r="J55" s="18" t="s">
        <v>230</v>
      </c>
      <c r="K55" s="19" t="s">
        <v>295</v>
      </c>
    </row>
    <row r="56" spans="1:11">
      <c r="A56" s="9">
        <v>50</v>
      </c>
      <c r="B56" s="16" t="s">
        <v>296</v>
      </c>
      <c r="C56" s="16" t="s">
        <v>297</v>
      </c>
      <c r="D56" s="17" t="s">
        <v>298</v>
      </c>
      <c r="E56" s="18">
        <v>9085412</v>
      </c>
      <c r="F56" s="18" t="s">
        <v>299</v>
      </c>
      <c r="G56" s="18" t="s">
        <v>299</v>
      </c>
      <c r="H56" s="18" t="s">
        <v>300</v>
      </c>
      <c r="I56" s="18" t="s">
        <v>299</v>
      </c>
      <c r="J56" s="18" t="s">
        <v>301</v>
      </c>
      <c r="K56" s="19" t="s">
        <v>302</v>
      </c>
    </row>
    <row r="57" spans="1:11">
      <c r="A57" s="9">
        <v>51</v>
      </c>
      <c r="B57" s="16" t="s">
        <v>303</v>
      </c>
      <c r="C57" s="16" t="s">
        <v>304</v>
      </c>
      <c r="D57" s="17" t="s">
        <v>305</v>
      </c>
      <c r="E57" s="18">
        <v>9079820</v>
      </c>
      <c r="F57" s="18" t="s">
        <v>306</v>
      </c>
      <c r="G57" s="18" t="s">
        <v>307</v>
      </c>
      <c r="H57" s="18" t="s">
        <v>300</v>
      </c>
      <c r="I57" s="18" t="s">
        <v>308</v>
      </c>
      <c r="J57" s="18" t="s">
        <v>301</v>
      </c>
      <c r="K57" s="19" t="s">
        <v>309</v>
      </c>
    </row>
    <row r="58" spans="1:11">
      <c r="A58" s="9">
        <v>52</v>
      </c>
      <c r="B58" s="16" t="s">
        <v>310</v>
      </c>
      <c r="C58" s="16" t="s">
        <v>311</v>
      </c>
      <c r="D58" s="17" t="s">
        <v>312</v>
      </c>
      <c r="E58" s="18">
        <v>9078423</v>
      </c>
      <c r="F58" s="18" t="s">
        <v>313</v>
      </c>
      <c r="G58" s="18" t="s">
        <v>307</v>
      </c>
      <c r="H58" s="18" t="s">
        <v>300</v>
      </c>
      <c r="I58" s="18" t="s">
        <v>299</v>
      </c>
      <c r="J58" s="18" t="s">
        <v>301</v>
      </c>
      <c r="K58" s="19" t="s">
        <v>314</v>
      </c>
    </row>
    <row r="59" spans="1:11" s="33" customFormat="1">
      <c r="A59" s="28">
        <v>53</v>
      </c>
      <c r="B59" s="29" t="s">
        <v>315</v>
      </c>
      <c r="C59" s="29" t="s">
        <v>316</v>
      </c>
      <c r="D59" s="30" t="s">
        <v>317</v>
      </c>
      <c r="E59" s="31">
        <v>9047409</v>
      </c>
      <c r="F59" s="31" t="s">
        <v>318</v>
      </c>
      <c r="G59" s="31" t="s">
        <v>319</v>
      </c>
      <c r="H59" s="31" t="s">
        <v>222</v>
      </c>
      <c r="I59" s="31" t="s">
        <v>320</v>
      </c>
      <c r="J59" s="31" t="s">
        <v>230</v>
      </c>
      <c r="K59" s="32" t="s">
        <v>321</v>
      </c>
    </row>
    <row r="60" spans="1:11" s="33" customFormat="1">
      <c r="A60" s="28">
        <v>54</v>
      </c>
      <c r="B60" s="29" t="s">
        <v>322</v>
      </c>
      <c r="C60" s="29" t="s">
        <v>323</v>
      </c>
      <c r="D60" s="30" t="s">
        <v>324</v>
      </c>
      <c r="E60" s="31">
        <v>9039071</v>
      </c>
      <c r="F60" s="31" t="s">
        <v>325</v>
      </c>
      <c r="G60" s="31" t="s">
        <v>277</v>
      </c>
      <c r="H60" s="31" t="s">
        <v>222</v>
      </c>
      <c r="I60" s="31" t="s">
        <v>326</v>
      </c>
      <c r="J60" s="31" t="s">
        <v>230</v>
      </c>
      <c r="K60" s="32" t="s">
        <v>327</v>
      </c>
    </row>
    <row r="61" spans="1:11" s="33" customFormat="1">
      <c r="A61" s="28">
        <v>55</v>
      </c>
      <c r="B61" s="29" t="s">
        <v>328</v>
      </c>
      <c r="C61" s="29" t="s">
        <v>329</v>
      </c>
      <c r="D61" s="30" t="s">
        <v>330</v>
      </c>
      <c r="E61" s="31">
        <v>9052153</v>
      </c>
      <c r="F61" s="31" t="s">
        <v>331</v>
      </c>
      <c r="G61" s="31" t="s">
        <v>248</v>
      </c>
      <c r="H61" s="31" t="s">
        <v>222</v>
      </c>
      <c r="I61" s="31" t="s">
        <v>249</v>
      </c>
      <c r="J61" s="31" t="s">
        <v>230</v>
      </c>
      <c r="K61" s="32" t="s">
        <v>332</v>
      </c>
    </row>
    <row r="62" spans="1:11" s="33" customFormat="1">
      <c r="A62" s="28">
        <v>56</v>
      </c>
      <c r="B62" s="29" t="s">
        <v>333</v>
      </c>
      <c r="C62" s="29" t="s">
        <v>334</v>
      </c>
      <c r="D62" s="30" t="s">
        <v>335</v>
      </c>
      <c r="E62" s="31">
        <v>9058191</v>
      </c>
      <c r="F62" s="31" t="s">
        <v>336</v>
      </c>
      <c r="G62" s="31" t="s">
        <v>248</v>
      </c>
      <c r="H62" s="31" t="s">
        <v>222</v>
      </c>
      <c r="I62" s="31" t="s">
        <v>249</v>
      </c>
      <c r="J62" s="31" t="s">
        <v>230</v>
      </c>
      <c r="K62" s="32" t="s">
        <v>337</v>
      </c>
    </row>
    <row r="63" spans="1:11" s="33" customFormat="1">
      <c r="A63" s="28">
        <v>57</v>
      </c>
      <c r="B63" s="29" t="s">
        <v>338</v>
      </c>
      <c r="C63" s="29" t="s">
        <v>339</v>
      </c>
      <c r="D63" s="30" t="s">
        <v>340</v>
      </c>
      <c r="E63" s="31">
        <v>9058693</v>
      </c>
      <c r="F63" s="31" t="s">
        <v>341</v>
      </c>
      <c r="G63" s="31" t="s">
        <v>341</v>
      </c>
      <c r="H63" s="31" t="s">
        <v>222</v>
      </c>
      <c r="I63" s="31" t="s">
        <v>342</v>
      </c>
      <c r="J63" s="31" t="s">
        <v>230</v>
      </c>
      <c r="K63" s="32" t="s">
        <v>343</v>
      </c>
    </row>
    <row r="64" spans="1:11" s="33" customFormat="1">
      <c r="A64" s="28">
        <v>61</v>
      </c>
      <c r="B64" s="29" t="s">
        <v>344</v>
      </c>
      <c r="C64" s="29" t="s">
        <v>345</v>
      </c>
      <c r="D64" s="30" t="s">
        <v>346</v>
      </c>
      <c r="E64" s="31">
        <v>9073870</v>
      </c>
      <c r="F64" s="31" t="s">
        <v>347</v>
      </c>
      <c r="G64" s="31" t="s">
        <v>347</v>
      </c>
      <c r="H64" s="31" t="s">
        <v>222</v>
      </c>
      <c r="I64" s="31" t="s">
        <v>347</v>
      </c>
      <c r="J64" s="31" t="s">
        <v>230</v>
      </c>
      <c r="K64" s="32" t="s">
        <v>348</v>
      </c>
    </row>
    <row r="65" spans="1:11" s="33" customFormat="1">
      <c r="A65" s="28">
        <v>59</v>
      </c>
      <c r="B65" s="29" t="s">
        <v>349</v>
      </c>
      <c r="C65" s="29" t="s">
        <v>350</v>
      </c>
      <c r="D65" s="30" t="s">
        <v>351</v>
      </c>
      <c r="E65" s="31">
        <v>9076179</v>
      </c>
      <c r="F65" s="31" t="s">
        <v>352</v>
      </c>
      <c r="G65" s="31" t="s">
        <v>353</v>
      </c>
      <c r="H65" s="31" t="s">
        <v>222</v>
      </c>
      <c r="I65" s="31" t="s">
        <v>347</v>
      </c>
      <c r="J65" s="31" t="s">
        <v>230</v>
      </c>
      <c r="K65" s="32" t="s">
        <v>354</v>
      </c>
    </row>
    <row r="66" spans="1:11" s="33" customFormat="1">
      <c r="A66" s="28">
        <v>60</v>
      </c>
      <c r="B66" s="29" t="s">
        <v>355</v>
      </c>
      <c r="C66" s="29" t="s">
        <v>356</v>
      </c>
      <c r="D66" s="30" t="s">
        <v>357</v>
      </c>
      <c r="E66" s="31">
        <v>9053981</v>
      </c>
      <c r="F66" s="31" t="s">
        <v>358</v>
      </c>
      <c r="G66" s="31" t="s">
        <v>359</v>
      </c>
      <c r="H66" s="31" t="s">
        <v>222</v>
      </c>
      <c r="I66" s="31" t="s">
        <v>342</v>
      </c>
      <c r="J66" s="31" t="s">
        <v>230</v>
      </c>
      <c r="K66" s="32" t="s">
        <v>360</v>
      </c>
    </row>
    <row r="67" spans="1:11" s="33" customFormat="1">
      <c r="A67" s="34">
        <v>61</v>
      </c>
      <c r="B67" s="29" t="s">
        <v>361</v>
      </c>
      <c r="C67" s="29" t="s">
        <v>362</v>
      </c>
      <c r="D67" s="30" t="s">
        <v>363</v>
      </c>
      <c r="E67" s="31">
        <v>9052321</v>
      </c>
      <c r="F67" s="31" t="s">
        <v>364</v>
      </c>
      <c r="G67" s="31" t="s">
        <v>319</v>
      </c>
      <c r="H67" s="31" t="s">
        <v>222</v>
      </c>
      <c r="I67" s="31" t="s">
        <v>320</v>
      </c>
      <c r="J67" s="31" t="s">
        <v>230</v>
      </c>
      <c r="K67" s="32" t="s">
        <v>365</v>
      </c>
    </row>
    <row r="68" spans="1:11" ht="18.75" hidden="1">
      <c r="A68" s="35"/>
      <c r="B68" s="36"/>
      <c r="C68" s="36"/>
      <c r="D68" s="37"/>
      <c r="E68" s="37"/>
      <c r="F68" s="37"/>
      <c r="G68" s="37"/>
      <c r="H68" s="37"/>
      <c r="I68" s="37"/>
      <c r="J68" s="37"/>
      <c r="K68" s="38"/>
    </row>
    <row r="69" spans="1:11" ht="18.75" hidden="1">
      <c r="A69" s="35"/>
      <c r="B69" s="36"/>
      <c r="C69" s="36"/>
      <c r="D69" s="37"/>
      <c r="E69" s="37"/>
      <c r="F69" s="37"/>
      <c r="G69" s="37"/>
      <c r="H69" s="37"/>
      <c r="I69" s="37"/>
      <c r="J69" s="37"/>
      <c r="K69" s="38"/>
    </row>
    <row r="70" spans="1:11" ht="6.75" customHeight="1" thickBot="1">
      <c r="A70" s="39"/>
      <c r="B70" s="40"/>
      <c r="C70" s="40"/>
      <c r="D70" s="41"/>
      <c r="E70" s="41"/>
      <c r="F70" s="41"/>
      <c r="G70" s="41"/>
      <c r="H70" s="41"/>
      <c r="I70" s="41"/>
      <c r="J70" s="41"/>
      <c r="K70" s="42"/>
    </row>
  </sheetData>
  <mergeCells count="9">
    <mergeCell ref="I5:I6"/>
    <mergeCell ref="J5:J6"/>
    <mergeCell ref="K5:K6"/>
    <mergeCell ref="D2:G3"/>
    <mergeCell ref="A5:A6"/>
    <mergeCell ref="B5:B6"/>
    <mergeCell ref="C5:C6"/>
    <mergeCell ref="D5:E5"/>
    <mergeCell ref="F5:H5"/>
  </mergeCells>
  <pageMargins left="0.7" right="0.7" top="0.75" bottom="0.75" header="0.3" footer="0.3"/>
  <pageSetup scale="4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23"/>
  <sheetViews>
    <sheetView workbookViewId="0">
      <selection activeCell="B1" sqref="B1:P1"/>
    </sheetView>
  </sheetViews>
  <sheetFormatPr defaultRowHeight="15"/>
  <cols>
    <col min="2" max="2" width="9.140625" style="54"/>
    <col min="3" max="3" width="18.28515625" customWidth="1"/>
    <col min="4" max="4" width="15.7109375" style="55" customWidth="1"/>
    <col min="5" max="5" width="16.28515625" customWidth="1"/>
    <col min="6" max="6" width="13.42578125" customWidth="1"/>
    <col min="9" max="9" width="10.42578125" customWidth="1"/>
    <col min="10" max="10" width="11" customWidth="1"/>
    <col min="14" max="14" width="15" customWidth="1"/>
    <col min="15" max="15" width="19.140625" customWidth="1"/>
  </cols>
  <sheetData>
    <row r="1" spans="2:16" ht="21">
      <c r="B1" s="71" t="s">
        <v>366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3" spans="2:16" s="48" customFormat="1" ht="15.75" thickBot="1">
      <c r="B3" s="43" t="s">
        <v>367</v>
      </c>
      <c r="C3" s="43" t="s">
        <v>368</v>
      </c>
      <c r="D3" s="44" t="s">
        <v>369</v>
      </c>
      <c r="E3" s="43" t="s">
        <v>370</v>
      </c>
      <c r="F3" s="43" t="s">
        <v>371</v>
      </c>
      <c r="G3" s="43" t="s">
        <v>372</v>
      </c>
      <c r="H3" s="43" t="s">
        <v>373</v>
      </c>
      <c r="I3" s="45" t="s">
        <v>374</v>
      </c>
      <c r="J3" s="45" t="s">
        <v>375</v>
      </c>
      <c r="K3" s="46" t="s">
        <v>376</v>
      </c>
      <c r="L3" s="46" t="s">
        <v>377</v>
      </c>
      <c r="M3" s="46" t="s">
        <v>378</v>
      </c>
      <c r="N3" s="46" t="s">
        <v>379</v>
      </c>
      <c r="O3" s="46" t="s">
        <v>380</v>
      </c>
      <c r="P3" s="47" t="s">
        <v>381</v>
      </c>
    </row>
    <row r="4" spans="2:16" ht="6" customHeight="1" thickTop="1">
      <c r="B4" s="49"/>
      <c r="C4" s="49"/>
      <c r="D4" s="50"/>
      <c r="E4" s="49"/>
      <c r="F4" s="49"/>
      <c r="G4" s="49"/>
      <c r="H4" s="49"/>
      <c r="I4" s="51"/>
      <c r="J4" s="51"/>
      <c r="K4" s="52"/>
      <c r="L4" s="52"/>
      <c r="M4" s="52"/>
      <c r="N4" s="52"/>
      <c r="O4" s="52"/>
      <c r="P4" s="53"/>
    </row>
    <row r="5" spans="2:16">
      <c r="B5" s="54">
        <v>1</v>
      </c>
      <c r="C5" t="str">
        <f>'[1]POS HIDROLOGI BWS NT1'!B7</f>
        <v>Pelangan</v>
      </c>
      <c r="D5" s="55" t="str">
        <f>'[1]POS HIDROLOGI BWS NT1'!C7</f>
        <v>2012 - 2015</v>
      </c>
      <c r="E5">
        <f>'[1]POS HIDROLOGI BWS NT1'!D7</f>
        <v>115.93386111111111</v>
      </c>
      <c r="F5">
        <f>'[1]POS HIDROLOGI BWS NT1'!E7</f>
        <v>-8.7939166666666662</v>
      </c>
      <c r="G5" t="str">
        <f>'[1]POS HIDROLOGI BWS NT1'!F7</f>
        <v>8˚47'38''</v>
      </c>
      <c r="H5" t="str">
        <f>'[1]POS HIDROLOGI BWS NT1'!G7</f>
        <v>115˚56'02''</v>
      </c>
      <c r="I5">
        <f>'[1]POS HIDROLOGI BWS NT1'!H7</f>
        <v>382744.4</v>
      </c>
      <c r="J5">
        <f>'[1]POS HIDROLOGI BWS NT1'!I7</f>
        <v>9027764.9000000004</v>
      </c>
      <c r="K5">
        <f>'[1]POS HIDROLOGI BWS NT1'!J7</f>
        <v>37</v>
      </c>
      <c r="L5" t="str">
        <f>'[1]POS HIDROLOGI BWS NT1'!K7</f>
        <v>Pelangan</v>
      </c>
      <c r="M5" t="str">
        <f>'[1]POS HIDROLOGI BWS NT1'!L7</f>
        <v>Pelangan</v>
      </c>
      <c r="N5" t="str">
        <f>'[1]POS HIDROLOGI BWS NT1'!M7</f>
        <v>Sekotong Barat</v>
      </c>
      <c r="O5" t="str">
        <f>'[1]POS HIDROLOGI BWS NT1'!N7</f>
        <v>Lombok Barat</v>
      </c>
      <c r="P5" t="s">
        <v>382</v>
      </c>
    </row>
    <row r="6" spans="2:16">
      <c r="B6" s="54">
        <v>2</v>
      </c>
      <c r="C6" t="str">
        <f>'[1]POS HIDROLOGI BWS NT1'!B8</f>
        <v>Bertais</v>
      </c>
      <c r="D6" s="55" t="str">
        <f>'[1]POS HIDROLOGI BWS NT1'!C8</f>
        <v>2008 - 2015</v>
      </c>
      <c r="E6">
        <f>'[1]POS HIDROLOGI BWS NT1'!D8</f>
        <v>116.16989892203273</v>
      </c>
      <c r="F6">
        <f>'[1]POS HIDROLOGI BWS NT1'!E8</f>
        <v>-8.5950280362979701</v>
      </c>
      <c r="G6" t="str">
        <f>'[1]POS HIDROLOGI BWS NT1'!F8</f>
        <v>8˚35'42''</v>
      </c>
      <c r="H6" t="str">
        <f>'[1]POS HIDROLOGI BWS NT1'!G8</f>
        <v>116˚10'12''</v>
      </c>
      <c r="I6">
        <f>'[1]POS HIDROLOGI BWS NT1'!H8</f>
        <v>408658</v>
      </c>
      <c r="J6">
        <f>'[1]POS HIDROLOGI BWS NT1'!I8</f>
        <v>9049821</v>
      </c>
      <c r="K6">
        <f>'[1]POS HIDROLOGI BWS NT1'!J8</f>
        <v>73</v>
      </c>
      <c r="L6" t="str">
        <f>'[1]POS HIDROLOGI BWS NT1'!K8</f>
        <v>Kelongkong</v>
      </c>
      <c r="M6" t="str">
        <f>'[1]POS HIDROLOGI BWS NT1'!L8</f>
        <v>Bertais</v>
      </c>
      <c r="N6" t="str">
        <f>'[1]POS HIDROLOGI BWS NT1'!M8</f>
        <v>Cakranegara</v>
      </c>
      <c r="O6" t="str">
        <f>'[1]POS HIDROLOGI BWS NT1'!N8</f>
        <v>Lombok Barat</v>
      </c>
      <c r="P6" t="s">
        <v>382</v>
      </c>
    </row>
    <row r="7" spans="2:16">
      <c r="B7" s="54">
        <v>3</v>
      </c>
      <c r="C7" t="str">
        <f>'[1]POS HIDROLOGI BWS NT1'!B9</f>
        <v>Belanting</v>
      </c>
      <c r="D7" s="55" t="str">
        <f>'[1]POS HIDROLOGI BWS NT1'!C9</f>
        <v>2008 - 2015</v>
      </c>
      <c r="E7">
        <f>'[1]POS HIDROLOGI BWS NT1'!D9</f>
        <v>116.62014141909543</v>
      </c>
      <c r="F7">
        <f>'[1]POS HIDROLOGI BWS NT1'!E9</f>
        <v>-8.3116269510978231</v>
      </c>
      <c r="G7" t="str">
        <f>'[1]POS HIDROLOGI BWS NT1'!F9</f>
        <v xml:space="preserve">8˚18'42'' </v>
      </c>
      <c r="H7" t="str">
        <f>'[1]POS HIDROLOGI BWS NT1'!G9</f>
        <v>116˚37'13''</v>
      </c>
      <c r="I7">
        <f>'[1]POS HIDROLOGI BWS NT1'!H9</f>
        <v>458172</v>
      </c>
      <c r="J7">
        <f>'[1]POS HIDROLOGI BWS NT1'!I9</f>
        <v>9081231</v>
      </c>
      <c r="K7">
        <f>'[1]POS HIDROLOGI BWS NT1'!J9</f>
        <v>194</v>
      </c>
      <c r="L7" t="str">
        <f>'[1]POS HIDROLOGI BWS NT1'!K9</f>
        <v>Nangka</v>
      </c>
      <c r="M7" t="str">
        <f>'[1]POS HIDROLOGI BWS NT1'!L9</f>
        <v>Belanting</v>
      </c>
      <c r="N7" t="str">
        <f>'[1]POS HIDROLOGI BWS NT1'!M9</f>
        <v>Sambelia</v>
      </c>
      <c r="O7" t="str">
        <f>'[1]POS HIDROLOGI BWS NT1'!N9</f>
        <v>Lombok Timur</v>
      </c>
      <c r="P7" t="s">
        <v>382</v>
      </c>
    </row>
    <row r="8" spans="2:16">
      <c r="B8" s="54">
        <v>4</v>
      </c>
      <c r="C8" t="str">
        <f>'[1]POS HIDROLOGI BWS NT1'!B10</f>
        <v>Jurang Malang</v>
      </c>
      <c r="D8" s="55" t="str">
        <f>'[1]POS HIDROLOGI BWS NT1'!C10</f>
        <v>2013 - 2015</v>
      </c>
      <c r="E8">
        <f>'[1]POS HIDROLOGI BWS NT1'!D10</f>
        <v>116.27603605247094</v>
      </c>
      <c r="F8">
        <f>'[1]POS HIDROLOGI BWS NT1'!E10</f>
        <v>-8.524459133554334</v>
      </c>
      <c r="G8" t="str">
        <f>'[1]POS HIDROLOGI BWS NT1'!F10</f>
        <v>8˚31'28''</v>
      </c>
      <c r="H8" t="str">
        <f>'[1]POS HIDROLOGI BWS NT1'!G10</f>
        <v>116˚16'34''</v>
      </c>
      <c r="I8">
        <f>'[1]POS HIDROLOGI BWS NT1'!H10</f>
        <v>420323</v>
      </c>
      <c r="J8">
        <f>'[1]POS HIDROLOGI BWS NT1'!I10</f>
        <v>9057647</v>
      </c>
      <c r="K8">
        <f>'[1]POS HIDROLOGI BWS NT1'!J10</f>
        <v>445</v>
      </c>
      <c r="L8" t="str">
        <f>'[1]POS HIDROLOGI BWS NT1'!K10</f>
        <v>Jangkok</v>
      </c>
      <c r="M8" t="str">
        <f>'[1]POS HIDROLOGI BWS NT1'!L10</f>
        <v>Pakuan</v>
      </c>
      <c r="N8" t="str">
        <f>'[1]POS HIDROLOGI BWS NT1'!M10</f>
        <v>Narmada</v>
      </c>
      <c r="O8" t="str">
        <f>'[1]POS HIDROLOGI BWS NT1'!N10</f>
        <v>Lombok Barat</v>
      </c>
      <c r="P8" t="s">
        <v>382</v>
      </c>
    </row>
    <row r="9" spans="2:16">
      <c r="B9" s="54">
        <v>5</v>
      </c>
      <c r="C9" t="str">
        <f>'[1]POS HIDROLOGI BWS NT1'!B14</f>
        <v>Sekotong</v>
      </c>
      <c r="D9" s="55" t="str">
        <f>'[1]POS HIDROLOGI BWS NT1'!C14</f>
        <v>2010 - 2015</v>
      </c>
      <c r="E9">
        <f>'[1]POS HIDROLOGI BWS NT1'!D14</f>
        <v>116.04898695371693</v>
      </c>
      <c r="F9">
        <f>'[1]POS HIDROLOGI BWS NT1'!E14</f>
        <v>-8.810765174508866</v>
      </c>
      <c r="G9" t="str">
        <f>'[1]POS HIDROLOGI BWS NT1'!F14</f>
        <v>8˚49'16''</v>
      </c>
      <c r="H9" t="str">
        <f>'[1]POS HIDROLOGI BWS NT1'!G14</f>
        <v>116˚03'21''</v>
      </c>
      <c r="I9">
        <f>'[1]POS HIDROLOGI BWS NT1'!H14</f>
        <v>395412</v>
      </c>
      <c r="J9">
        <f>'[1]POS HIDROLOGI BWS NT1'!I14</f>
        <v>9025936</v>
      </c>
      <c r="K9">
        <f>'[1]POS HIDROLOGI BWS NT1'!J14</f>
        <v>35</v>
      </c>
      <c r="L9" t="str">
        <f>'[1]POS HIDROLOGI BWS NT1'!K14</f>
        <v>Kelep</v>
      </c>
      <c r="M9" t="str">
        <f>'[1]POS HIDROLOGI BWS NT1'!L14</f>
        <v>Buwun Mas</v>
      </c>
      <c r="N9" t="str">
        <f>'[1]POS HIDROLOGI BWS NT1'!M14</f>
        <v>Sekotong</v>
      </c>
      <c r="O9" t="str">
        <f>'[1]POS HIDROLOGI BWS NT1'!N14</f>
        <v>Lombok Barat</v>
      </c>
      <c r="P9" t="s">
        <v>383</v>
      </c>
    </row>
    <row r="10" spans="2:16">
      <c r="B10" s="54">
        <v>6</v>
      </c>
      <c r="C10" t="str">
        <f>'[1]POS HIDROLOGI BWS NT1'!B15</f>
        <v>Pengga</v>
      </c>
      <c r="D10" s="55" t="str">
        <f>'[1]POS HIDROLOGI BWS NT1'!C15</f>
        <v>2012 - 2015</v>
      </c>
      <c r="E10">
        <f>'[1]POS HIDROLOGI BWS NT1'!D15</f>
        <v>116.19334386527376</v>
      </c>
      <c r="F10">
        <f>'[1]POS HIDROLOGI BWS NT1'!E15</f>
        <v>-8.7527034250428724</v>
      </c>
      <c r="G10" t="str">
        <f>'[1]POS HIDROLOGI BWS NT1'!F15</f>
        <v xml:space="preserve">8˚45'10'' </v>
      </c>
      <c r="H10" t="str">
        <f>'[1]POS HIDROLOGI BWS NT1'!G15</f>
        <v>116˚11'36''</v>
      </c>
      <c r="I10">
        <f>'[1]POS HIDROLOGI BWS NT1'!H15</f>
        <v>411275</v>
      </c>
      <c r="J10">
        <f>'[1]POS HIDROLOGI BWS NT1'!I15</f>
        <v>9032393</v>
      </c>
      <c r="K10">
        <f>'[1]POS HIDROLOGI BWS NT1'!J15</f>
        <v>63</v>
      </c>
      <c r="L10" t="str">
        <f>'[1]POS HIDROLOGI BWS NT1'!K15</f>
        <v>Dodokan</v>
      </c>
      <c r="M10" t="str">
        <f>'[1]POS HIDROLOGI BWS NT1'!L15</f>
        <v>Pelambik</v>
      </c>
      <c r="N10" t="str">
        <f>'[1]POS HIDROLOGI BWS NT1'!M15</f>
        <v>Praya Barat Daya</v>
      </c>
      <c r="O10" t="str">
        <f>'[1]POS HIDROLOGI BWS NT1'!N15</f>
        <v>Lombok Tengah</v>
      </c>
      <c r="P10" t="s">
        <v>383</v>
      </c>
    </row>
    <row r="11" spans="2:16">
      <c r="B11" s="54">
        <v>7</v>
      </c>
      <c r="C11" t="str">
        <f>'[1]POS HIDROLOGI BWS NT1'!B19</f>
        <v>Ancar</v>
      </c>
      <c r="D11" s="55" t="str">
        <f>'[1]POS HIDROLOGI BWS NT1'!C19</f>
        <v>2008 - 2015</v>
      </c>
      <c r="E11">
        <f>'[1]POS HIDROLOGI BWS NT1'!D19</f>
        <v>0</v>
      </c>
      <c r="F11">
        <f>'[1]POS HIDROLOGI BWS NT1'!E19</f>
        <v>0</v>
      </c>
      <c r="G11" t="str">
        <f>'[1]POS HIDROLOGI BWS NT1'!F19</f>
        <v>8˚35'17"</v>
      </c>
      <c r="H11" t="str">
        <f>'[1]POS HIDROLOGI BWS NT1'!G19</f>
        <v>116˚06'30"</v>
      </c>
      <c r="I11">
        <f>'[1]POS HIDROLOGI BWS NT1'!H19</f>
        <v>401896.500608792</v>
      </c>
      <c r="J11">
        <f>'[1]POS HIDROLOGI BWS NT1'!I19</f>
        <v>9050567.5316719506</v>
      </c>
      <c r="K11">
        <f>'[1]POS HIDROLOGI BWS NT1'!J19</f>
        <v>21</v>
      </c>
      <c r="L11" t="str">
        <f>'[1]POS HIDROLOGI BWS NT1'!K19</f>
        <v>Ancar</v>
      </c>
      <c r="M11" t="str">
        <f>'[1]POS HIDROLOGI BWS NT1'!L19</f>
        <v>Kr. Medaen</v>
      </c>
      <c r="N11" t="str">
        <f>'[1]POS HIDROLOGI BWS NT1'!M19</f>
        <v>Mataram</v>
      </c>
      <c r="O11" t="str">
        <f>'[1]POS HIDROLOGI BWS NT1'!N19</f>
        <v>Mataram</v>
      </c>
      <c r="P11" t="s">
        <v>384</v>
      </c>
    </row>
    <row r="12" spans="2:16">
      <c r="B12" s="54">
        <v>8</v>
      </c>
      <c r="C12" t="str">
        <f>'[1]POS HIDROLOGI BWS NT1'!B20</f>
        <v>Jurang Malang</v>
      </c>
      <c r="D12" s="55" t="str">
        <f>'[1]POS HIDROLOGI BWS NT1'!C20</f>
        <v>2013 - 2015</v>
      </c>
      <c r="E12">
        <f>'[1]POS HIDROLOGI BWS NT1'!D20</f>
        <v>0</v>
      </c>
      <c r="F12">
        <f>'[1]POS HIDROLOGI BWS NT1'!E20</f>
        <v>0</v>
      </c>
      <c r="G12" t="str">
        <f>'[1]POS HIDROLOGI BWS NT1'!F20</f>
        <v>8˚31'53"</v>
      </c>
      <c r="H12" t="str">
        <f>'[1]POS HIDROLOGI BWS NT1'!G20</f>
        <v>116˚16'4.7"</v>
      </c>
      <c r="I12">
        <f>'[1]POS HIDROLOGI BWS NT1'!H20</f>
        <v>419436.92790286755</v>
      </c>
      <c r="J12">
        <f>'[1]POS HIDROLOGI BWS NT1'!I20</f>
        <v>9056879.1392004099</v>
      </c>
      <c r="K12">
        <f>'[1]POS HIDROLOGI BWS NT1'!J20</f>
        <v>464</v>
      </c>
      <c r="L12" t="str">
        <f>'[1]POS HIDROLOGI BWS NT1'!K20</f>
        <v>Jangkok</v>
      </c>
      <c r="M12" t="str">
        <f>'[1]POS HIDROLOGI BWS NT1'!L20</f>
        <v>Pakuan</v>
      </c>
      <c r="N12" t="str">
        <f>'[1]POS HIDROLOGI BWS NT1'!M20</f>
        <v>Narmada</v>
      </c>
      <c r="O12" t="str">
        <f>'[1]POS HIDROLOGI BWS NT1'!N20</f>
        <v>Lombok Barat</v>
      </c>
      <c r="P12" t="s">
        <v>384</v>
      </c>
    </row>
    <row r="13" spans="2:16">
      <c r="B13" s="54">
        <v>9</v>
      </c>
      <c r="C13" t="str">
        <f>'[1]POS HIDROLOGI BWS NT1'!B21</f>
        <v>Orong Atas</v>
      </c>
      <c r="D13" s="55" t="str">
        <f>'[1]POS HIDROLOGI BWS NT1'!C21</f>
        <v>2013 - 2015</v>
      </c>
      <c r="E13">
        <f>'[1]POS HIDROLOGI BWS NT1'!D21</f>
        <v>0</v>
      </c>
      <c r="F13">
        <f>'[1]POS HIDROLOGI BWS NT1'!E21</f>
        <v>0</v>
      </c>
      <c r="G13" t="str">
        <f>'[1]POS HIDROLOGI BWS NT1'!F21</f>
        <v>8˚42'47"</v>
      </c>
      <c r="H13" t="str">
        <f>'[1]POS HIDROLOGI BWS NT1'!G21</f>
        <v>116˚17'09"</v>
      </c>
      <c r="I13">
        <f>'[1]POS HIDROLOGI BWS NT1'!H21</f>
        <v>406547.97153639799</v>
      </c>
      <c r="J13">
        <f>'[1]POS HIDROLOGI BWS NT1'!I21</f>
        <v>9056619.335362047</v>
      </c>
      <c r="K13">
        <f>'[1]POS HIDROLOGI BWS NT1'!J21</f>
        <v>15</v>
      </c>
      <c r="L13" t="str">
        <f>'[1]POS HIDROLOGI BWS NT1'!K21</f>
        <v>Midang</v>
      </c>
      <c r="M13" t="str">
        <f>'[1]POS HIDROLOGI BWS NT1'!L21</f>
        <v>Gegerung</v>
      </c>
      <c r="N13" t="str">
        <f>'[1]POS HIDROLOGI BWS NT1'!M21</f>
        <v>Lingsar</v>
      </c>
      <c r="O13" t="str">
        <f>'[1]POS HIDROLOGI BWS NT1'!N21</f>
        <v>Lombok Barat</v>
      </c>
      <c r="P13" t="s">
        <v>384</v>
      </c>
    </row>
    <row r="14" spans="2:16">
      <c r="B14" s="54">
        <v>10</v>
      </c>
      <c r="C14" t="str">
        <f>'[1]POS HIDROLOGI BWS NT1'!B22</f>
        <v>Sringagga</v>
      </c>
      <c r="D14" s="55" t="str">
        <f>'[1]POS HIDROLOGI BWS NT1'!C22</f>
        <v>2013 - 2015</v>
      </c>
      <c r="E14">
        <f>'[1]POS HIDROLOGI BWS NT1'!D22</f>
        <v>0</v>
      </c>
      <c r="F14">
        <f>'[1]POS HIDROLOGI BWS NT1'!E22</f>
        <v>0</v>
      </c>
      <c r="G14" t="str">
        <f>'[1]POS HIDROLOGI BWS NT1'!F22</f>
        <v>8˚32'0.6"</v>
      </c>
      <c r="H14" t="str">
        <f>'[1]POS HIDROLOGI BWS NT1'!G22</f>
        <v>116˚09'3.1"</v>
      </c>
      <c r="I14">
        <f>'[1]POS HIDROLOGI BWS NT1'!H22</f>
        <v>421440</v>
      </c>
      <c r="J14">
        <f>'[1]POS HIDROLOGI BWS NT1'!I22</f>
        <v>9036797</v>
      </c>
      <c r="K14">
        <f>'[1]POS HIDROLOGI BWS NT1'!J22</f>
        <v>113</v>
      </c>
      <c r="L14" t="str">
        <f>'[1]POS HIDROLOGI BWS NT1'!K22</f>
        <v>Dodokan</v>
      </c>
      <c r="M14" t="str">
        <f>'[1]POS HIDROLOGI BWS NT1'!L22</f>
        <v>Surabaya</v>
      </c>
      <c r="N14" t="str">
        <f>'[1]POS HIDROLOGI BWS NT1'!M22</f>
        <v>Praya</v>
      </c>
      <c r="O14" t="str">
        <f>'[1]POS HIDROLOGI BWS NT1'!N22</f>
        <v>Lombok Tengah</v>
      </c>
      <c r="P14" t="s">
        <v>384</v>
      </c>
    </row>
    <row r="15" spans="2:16">
      <c r="B15" s="54">
        <v>11</v>
      </c>
      <c r="C15" t="str">
        <f>'[1]POS HIDROLOGI BWS NT1'!B23</f>
        <v>Petitik</v>
      </c>
      <c r="D15" s="55" t="str">
        <f>'[1]POS HIDROLOGI BWS NT1'!C23</f>
        <v>2013 - 2015</v>
      </c>
      <c r="E15">
        <f>'[1]POS HIDROLOGI BWS NT1'!D23</f>
        <v>0</v>
      </c>
      <c r="F15">
        <f>'[1]POS HIDROLOGI BWS NT1'!E23</f>
        <v>0</v>
      </c>
      <c r="G15" t="str">
        <f>'[1]POS HIDROLOGI BWS NT1'!F23</f>
        <v>8˚44'51"</v>
      </c>
      <c r="H15" t="str">
        <f>'[1]POS HIDROLOGI BWS NT1'!G23</f>
        <v>116˚14'39"</v>
      </c>
      <c r="I15">
        <f>'[1]POS HIDROLOGI BWS NT1'!H23</f>
        <v>416864</v>
      </c>
      <c r="J15">
        <f>'[1]POS HIDROLOGI BWS NT1'!I23</f>
        <v>9032980</v>
      </c>
      <c r="K15">
        <f>'[1]POS HIDROLOGI BWS NT1'!J23</f>
        <v>94</v>
      </c>
      <c r="L15" t="str">
        <f>'[1]POS HIDROLOGI BWS NT1'!K23</f>
        <v>Dodokan</v>
      </c>
      <c r="M15" t="str">
        <f>'[1]POS HIDROLOGI BWS NT1'!L23</f>
        <v xml:space="preserve">Penujak </v>
      </c>
      <c r="N15" t="str">
        <f>'[1]POS HIDROLOGI BWS NT1'!M23</f>
        <v>Praya</v>
      </c>
      <c r="O15" t="str">
        <f>'[1]POS HIDROLOGI BWS NT1'!N23</f>
        <v>Lombok Tengah</v>
      </c>
      <c r="P15" t="s">
        <v>384</v>
      </c>
    </row>
    <row r="16" spans="2:16">
      <c r="B16" s="54">
        <v>12</v>
      </c>
      <c r="C16" t="str">
        <f>'[1]POS HIDROLOGI BWS NT1'!B24</f>
        <v>Sambalia</v>
      </c>
      <c r="D16" s="55" t="str">
        <f>'[1]POS HIDROLOGI BWS NT1'!C24</f>
        <v>2015 -</v>
      </c>
      <c r="E16">
        <f>'[1]POS HIDROLOGI BWS NT1'!D24</f>
        <v>0</v>
      </c>
      <c r="F16">
        <f>'[1]POS HIDROLOGI BWS NT1'!E24</f>
        <v>0</v>
      </c>
      <c r="G16" t="str">
        <f>'[1]POS HIDROLOGI BWS NT1'!F24</f>
        <v>8˚22'54"</v>
      </c>
      <c r="H16" t="str">
        <f>'[1]POS HIDROLOGI BWS NT1'!G24</f>
        <v>116˚41'9"</v>
      </c>
      <c r="I16">
        <f>'[1]POS HIDROLOGI BWS NT1'!H24</f>
        <v>465411.87384495302</v>
      </c>
      <c r="J16">
        <f>'[1]POS HIDROLOGI BWS NT1'!I24</f>
        <v>9073506.3512686901</v>
      </c>
      <c r="K16">
        <f>'[1]POS HIDROLOGI BWS NT1'!J24</f>
        <v>0</v>
      </c>
      <c r="L16" t="str">
        <f>'[1]POS HIDROLOGI BWS NT1'!K24</f>
        <v>Sambalia</v>
      </c>
      <c r="M16" t="str">
        <f>'[1]POS HIDROLOGI BWS NT1'!L24</f>
        <v>Sambalia</v>
      </c>
      <c r="N16" t="str">
        <f>'[1]POS HIDROLOGI BWS NT1'!M24</f>
        <v>Sambalia</v>
      </c>
      <c r="O16" t="str">
        <f>'[1]POS HIDROLOGI BWS NT1'!N24</f>
        <v>Lombok Timur</v>
      </c>
      <c r="P16" t="s">
        <v>384</v>
      </c>
    </row>
    <row r="17" spans="2:16">
      <c r="B17" s="54">
        <v>13</v>
      </c>
      <c r="C17" t="str">
        <f>'[1]POS HIDROLOGI BWS NT1'!B25</f>
        <v>Kutaraja</v>
      </c>
      <c r="D17" s="55" t="str">
        <f>'[1]POS HIDROLOGI BWS NT1'!C25</f>
        <v>2015 -</v>
      </c>
      <c r="E17">
        <f>'[1]POS HIDROLOGI BWS NT1'!D25</f>
        <v>0</v>
      </c>
      <c r="F17">
        <f>'[1]POS HIDROLOGI BWS NT1'!E25</f>
        <v>0</v>
      </c>
      <c r="G17" t="str">
        <f>'[1]POS HIDROLOGI BWS NT1'!F25</f>
        <v>8˚33'11'"</v>
      </c>
      <c r="H17" t="str">
        <f>'[1]POS HIDROLOGI BWS NT1'!G25</f>
        <v>116˚30'58"</v>
      </c>
      <c r="I17">
        <f>'[1]POS HIDROLOGI BWS NT1'!H25</f>
        <v>435986</v>
      </c>
      <c r="J17">
        <f>'[1]POS HIDROLOGI BWS NT1'!I25</f>
        <v>9050630</v>
      </c>
      <c r="K17">
        <f>'[1]POS HIDROLOGI BWS NT1'!J25</f>
        <v>0</v>
      </c>
      <c r="L17" t="str">
        <f>'[1]POS HIDROLOGI BWS NT1'!K25</f>
        <v>Aik Ampat</v>
      </c>
      <c r="M17" t="str">
        <f>'[1]POS HIDROLOGI BWS NT1'!L25</f>
        <v>Bangka</v>
      </c>
      <c r="N17" t="str">
        <f>'[1]POS HIDROLOGI BWS NT1'!M25</f>
        <v>Kutaraja</v>
      </c>
      <c r="O17" t="str">
        <f>'[1]POS HIDROLOGI BWS NT1'!N25</f>
        <v>Lombok Timur</v>
      </c>
      <c r="P17" t="s">
        <v>384</v>
      </c>
    </row>
    <row r="18" spans="2:16">
      <c r="B18" s="54">
        <v>14</v>
      </c>
      <c r="C18" t="str">
        <f>'[1]POS HIDROLOGI BWS NT1'!B26</f>
        <v>Aiklmel</v>
      </c>
      <c r="D18" s="55" t="str">
        <f>'[1]POS HIDROLOGI BWS NT1'!C26</f>
        <v>2015 -</v>
      </c>
      <c r="E18">
        <f>'[1]POS HIDROLOGI BWS NT1'!D26</f>
        <v>0</v>
      </c>
      <c r="F18">
        <f>'[1]POS HIDROLOGI BWS NT1'!E26</f>
        <v>0</v>
      </c>
      <c r="G18" t="str">
        <f>'[1]POS HIDROLOGI BWS NT1'!F26</f>
        <v>8˚22'54"</v>
      </c>
      <c r="H18" t="str">
        <f>'[1]POS HIDROLOGI BWS NT1'!G26</f>
        <v>116˚41'9"</v>
      </c>
      <c r="I18">
        <f>'[1]POS HIDROLOGI BWS NT1'!H26</f>
        <v>446755.68199710926</v>
      </c>
      <c r="J18">
        <f>'[1]POS HIDROLOGI BWS NT1'!I26</f>
        <v>9054520.5649855006</v>
      </c>
      <c r="K18">
        <f>'[1]POS HIDROLOGI BWS NT1'!J26</f>
        <v>0</v>
      </c>
      <c r="L18" t="str">
        <f>'[1]POS HIDROLOGI BWS NT1'!K26</f>
        <v>Kukusan</v>
      </c>
      <c r="M18" t="str">
        <f>'[1]POS HIDROLOGI BWS NT1'!L26</f>
        <v>Aikmel  Utara</v>
      </c>
      <c r="N18" t="str">
        <f>'[1]POS HIDROLOGI BWS NT1'!M26</f>
        <v>Aikmel</v>
      </c>
      <c r="O18" t="str">
        <f>'[1]POS HIDROLOGI BWS NT1'!N26</f>
        <v>Lombok Timur</v>
      </c>
      <c r="P18" t="s">
        <v>384</v>
      </c>
    </row>
    <row r="19" spans="2:16">
      <c r="B19" s="54">
        <v>15</v>
      </c>
      <c r="C19" t="str">
        <f>'[1]POS HIDROLOGI BWS NT1'!B32</f>
        <v>Dompu</v>
      </c>
      <c r="D19" s="55" t="str">
        <f>'[1]POS HIDROLOGI BWS NT1'!C32</f>
        <v>2008 - 2014</v>
      </c>
      <c r="E19">
        <f>'[1]POS HIDROLOGI BWS NT1'!D32</f>
        <v>0</v>
      </c>
      <c r="F19">
        <f>'[1]POS HIDROLOGI BWS NT1'!E32</f>
        <v>0</v>
      </c>
      <c r="G19" t="str">
        <f>'[1]POS HIDROLOGI BWS NT1'!F32</f>
        <v>8˚32'10''</v>
      </c>
      <c r="H19" t="str">
        <f>'[1]POS HIDROLOGI BWS NT1'!G32</f>
        <v>118˚26'48''</v>
      </c>
      <c r="I19">
        <f>'[1]POS HIDROLOGI BWS NT1'!H32</f>
        <v>659239</v>
      </c>
      <c r="J19">
        <f>'[1]POS HIDROLOGI BWS NT1'!I32</f>
        <v>9056140</v>
      </c>
      <c r="K19">
        <f>'[1]POS HIDROLOGI BWS NT1'!J32</f>
        <v>52</v>
      </c>
      <c r="L19" t="str">
        <f>'[1]POS HIDROLOGI BWS NT1'!K32</f>
        <v>Labalaju</v>
      </c>
      <c r="M19" t="str">
        <f>'[1]POS HIDROLOGI BWS NT1'!L32</f>
        <v>Bada</v>
      </c>
      <c r="N19" t="str">
        <f>'[1]POS HIDROLOGI BWS NT1'!M32</f>
        <v>Dompu</v>
      </c>
      <c r="O19" t="str">
        <f>'[1]POS HIDROLOGI BWS NT1'!N32</f>
        <v>Dompu</v>
      </c>
      <c r="P19" t="s">
        <v>385</v>
      </c>
    </row>
    <row r="20" spans="2:16">
      <c r="B20" s="54">
        <v>16</v>
      </c>
      <c r="C20" t="str">
        <f>'[1]POS HIDROLOGI BWS NT1'!B36</f>
        <v>Brang Biji</v>
      </c>
      <c r="D20" s="55" t="str">
        <f>'[1]POS HIDROLOGI BWS NT1'!C36</f>
        <v>2009 - 2015</v>
      </c>
      <c r="E20">
        <f>'[1]POS HIDROLOGI BWS NT1'!D36</f>
        <v>0</v>
      </c>
      <c r="F20">
        <f>'[1]POS HIDROLOGI BWS NT1'!E36</f>
        <v>0</v>
      </c>
      <c r="G20" t="str">
        <f>'[1]POS HIDROLOGI BWS NT1'!F36</f>
        <v>8˚31'47''</v>
      </c>
      <c r="H20" t="str">
        <f>'[1]POS HIDROLOGI BWS NT1'!G36</f>
        <v>117˚24'48''</v>
      </c>
      <c r="I20">
        <f>'[1]POS HIDROLOGI BWS NT1'!H36</f>
        <v>545866</v>
      </c>
      <c r="J20">
        <f>'[1]POS HIDROLOGI BWS NT1'!I36</f>
        <v>9057206</v>
      </c>
      <c r="K20">
        <f>'[1]POS HIDROLOGI BWS NT1'!J36</f>
        <v>41</v>
      </c>
      <c r="L20" t="str">
        <f>'[1]POS HIDROLOGI BWS NT1'!K36</f>
        <v>Sumbawa</v>
      </c>
      <c r="M20" t="str">
        <f>'[1]POS HIDROLOGI BWS NT1'!L36</f>
        <v>Pungka</v>
      </c>
      <c r="N20" t="str">
        <f>'[1]POS HIDROLOGI BWS NT1'!M36</f>
        <v>Unter Iwes</v>
      </c>
      <c r="O20" t="str">
        <f>'[1]POS HIDROLOGI BWS NT1'!N36</f>
        <v>Sumbawa</v>
      </c>
      <c r="P20" t="s">
        <v>383</v>
      </c>
    </row>
    <row r="21" spans="2:16">
      <c r="B21" s="54">
        <v>17</v>
      </c>
      <c r="C21" t="str">
        <f>'[1]POS HIDROLOGI BWS NT1'!B37</f>
        <v>Raba Laju</v>
      </c>
      <c r="D21" s="55" t="str">
        <f>'[1]POS HIDROLOGI BWS NT1'!C37</f>
        <v>2008 - 2015</v>
      </c>
      <c r="E21">
        <f>'[1]POS HIDROLOGI BWS NT1'!D37</f>
        <v>0</v>
      </c>
      <c r="F21">
        <f>'[1]POS HIDROLOGI BWS NT1'!E37</f>
        <v>0</v>
      </c>
      <c r="G21" t="str">
        <f>'[1]POS HIDROLOGI BWS NT1'!F37</f>
        <v>8˚29'59''</v>
      </c>
      <c r="H21" t="str">
        <f>'[1]POS HIDROLOGI BWS NT1'!G37</f>
        <v>118˚29'19''</v>
      </c>
      <c r="I21">
        <f>'[1]POS HIDROLOGI BWS NT1'!H37</f>
        <v>663856</v>
      </c>
      <c r="J21">
        <f>'[1]POS HIDROLOGI BWS NT1'!I37</f>
        <v>9060142</v>
      </c>
      <c r="K21">
        <f>'[1]POS HIDROLOGI BWS NT1'!J37</f>
        <v>103</v>
      </c>
      <c r="L21" t="str">
        <f>'[1]POS HIDROLOGI BWS NT1'!K37</f>
        <v>Laju</v>
      </c>
      <c r="M21" t="str">
        <f>'[1]POS HIDROLOGI BWS NT1'!L37</f>
        <v>Mangganae</v>
      </c>
      <c r="N21" t="str">
        <f>'[1]POS HIDROLOGI BWS NT1'!M37</f>
        <v>Dompu</v>
      </c>
      <c r="O21" t="str">
        <f>'[1]POS HIDROLOGI BWS NT1'!N37</f>
        <v>Dompu</v>
      </c>
      <c r="P21" t="s">
        <v>383</v>
      </c>
    </row>
    <row r="22" spans="2:16">
      <c r="B22" s="54">
        <v>18</v>
      </c>
      <c r="C22" t="str">
        <f>'[1]POS HIDROLOGI BWS NT1'!B41</f>
        <v>Taliwang</v>
      </c>
      <c r="D22" s="55">
        <f>'[1]POS HIDROLOGI BWS NT1'!C41</f>
        <v>2016</v>
      </c>
      <c r="E22">
        <f>'[1]POS HIDROLOGI BWS NT1'!D41</f>
        <v>0</v>
      </c>
      <c r="F22">
        <f>'[1]POS HIDROLOGI BWS NT1'!E41</f>
        <v>0</v>
      </c>
      <c r="G22">
        <f>'[1]POS HIDROLOGI BWS NT1'!F41</f>
        <v>0</v>
      </c>
      <c r="H22">
        <f>'[1]POS HIDROLOGI BWS NT1'!G41</f>
        <v>0</v>
      </c>
      <c r="I22">
        <f>'[1]POS HIDROLOGI BWS NT1'!H41</f>
        <v>481870</v>
      </c>
      <c r="J22">
        <f>'[1]POS HIDROLOGI BWS NT1'!I41</f>
        <v>9033188</v>
      </c>
      <c r="K22">
        <f>'[1]POS HIDROLOGI BWS NT1'!J41</f>
        <v>0</v>
      </c>
      <c r="L22">
        <f>'[1]POS HIDROLOGI BWS NT1'!K41</f>
        <v>0</v>
      </c>
      <c r="M22" t="str">
        <f>'[1]POS HIDROLOGI BWS NT1'!L41</f>
        <v>Bugis</v>
      </c>
      <c r="N22" t="str">
        <f>'[1]POS HIDROLOGI BWS NT1'!M41</f>
        <v>Taliwang</v>
      </c>
      <c r="O22" t="str">
        <f>'[1]POS HIDROLOGI BWS NT1'!N41</f>
        <v>Sumbawa Barat</v>
      </c>
      <c r="P22" t="s">
        <v>384</v>
      </c>
    </row>
    <row r="23" spans="2:16" ht="3.75" customHeight="1">
      <c r="B23" s="56"/>
      <c r="C23" s="57"/>
      <c r="D23" s="5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</sheetData>
  <mergeCells count="1"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 MRG</vt:lpstr>
      <vt:lpstr>Pos hidrologi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2016-11-11T04:03:09Z</dcterms:created>
  <dcterms:modified xsi:type="dcterms:W3CDTF">2016-11-16T01:37:00Z</dcterms:modified>
</cp:coreProperties>
</file>