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drawings/drawing2.xml" ContentType="application/vnd.openxmlformats-officedocument.drawing+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0" windowWidth="25125" windowHeight="13035" firstSheet="1" activeTab="1"/>
  </bookViews>
  <sheets>
    <sheet name="インターンシップ計画書(和）" sheetId="2" state="hidden" r:id="rId1"/>
    <sheet name="Working Temporary Plan" sheetId="8" r:id="rId2"/>
    <sheet name="Sheet1" sheetId="7" state="hidden" r:id="rId3"/>
  </sheets>
  <externalReferences>
    <externalReference r:id="rId4"/>
    <externalReference r:id="rId5"/>
  </externalReferences>
  <definedNames>
    <definedName name="_xlnm.Print_Area" localSheetId="1">'Working Temporary Plan'!$A$1:$AW$36</definedName>
    <definedName name="_xlnm.Print_Area" localSheetId="0">'インターンシップ計画書(和）'!$A$1:$AW$38</definedName>
    <definedName name="_xlnm.Print_Area">[1]質問票!$A$1:$E$177</definedName>
    <definedName name="インド">#REF!</definedName>
    <definedName name="インドネシア" localSheetId="1">#REF!</definedName>
    <definedName name="インドネシア">#REF!</definedName>
    <definedName name="カンボジア" localSheetId="1">#REF!</definedName>
    <definedName name="カンボジア">#REF!</definedName>
    <definedName name="スリランカ">#REF!</definedName>
    <definedName name="セルビア">#REF!</definedName>
    <definedName name="タイ">#REF!</definedName>
    <definedName name="トルコ">#REF!</definedName>
    <definedName name="バングラデシュ">#REF!</definedName>
    <definedName name="フィリピン">#REF!</definedName>
    <definedName name="ベトナム">#REF!</definedName>
    <definedName name="ペルー">#REF!</definedName>
    <definedName name="マレーシア" localSheetId="1">#REF!</definedName>
    <definedName name="マレーシア">#REF!</definedName>
    <definedName name="ミャンマー" localSheetId="1">#REF!</definedName>
    <definedName name="ミャンマー">#REF!</definedName>
    <definedName name="モンゴル" localSheetId="1">#REF!</definedName>
    <definedName name="モンゴル">#REF!</definedName>
    <definedName name="繰延資産">OFFSET([2]グラフ!$N$10,0,0,1,2)</definedName>
    <definedName name="固定資産">OFFSET([2]グラフ!$N$8,0,0,1,2)</definedName>
    <definedName name="固定負債">OFFSET([2]グラフ!$N$9,0,0,1,2)</definedName>
    <definedName name="項目">OFFSET([2]グラフ!$N$5,0,0,1,2)</definedName>
    <definedName name="資本">OFFSET([2]グラフ!$N$11,0,0,1,2)</definedName>
    <definedName name="流動資産">OFFSET([2]グラフ!$N$6,0,0,1,2)</definedName>
    <definedName name="流動負債">OFFSET([2]グラフ!$N$7,0,0,1,2)</definedName>
  </definedNames>
  <calcPr calcId="145621"/>
</workbook>
</file>

<file path=xl/calcChain.xml><?xml version="1.0" encoding="utf-8"?>
<calcChain xmlns="http://schemas.openxmlformats.org/spreadsheetml/2006/main">
  <c r="AQ8" i="8" l="1"/>
  <c r="AM8" i="8"/>
  <c r="AT5" i="8"/>
  <c r="AG8" i="8"/>
  <c r="AB8" i="8"/>
  <c r="AB7" i="8"/>
  <c r="AE2" i="2"/>
  <c r="AD2" i="2"/>
  <c r="AC2" i="2"/>
  <c r="AB2" i="2"/>
  <c r="AA2" i="2"/>
  <c r="X2" i="2"/>
  <c r="W2" i="2"/>
  <c r="V2" i="2"/>
  <c r="U2" i="2"/>
  <c r="M2" i="2"/>
  <c r="L2" i="2"/>
  <c r="K2" i="2"/>
  <c r="J2" i="2"/>
  <c r="I2" i="2"/>
  <c r="H2" i="2"/>
  <c r="G2" i="2"/>
  <c r="F2" i="2"/>
  <c r="E2" i="2"/>
  <c r="C2" i="2"/>
  <c r="B2" i="2"/>
  <c r="A2" i="2"/>
  <c r="AO5" i="2" l="1"/>
  <c r="AM5" i="2"/>
  <c r="AE5" i="2"/>
  <c r="AM4" i="8"/>
  <c r="AU8" i="8"/>
  <c r="AO4" i="8"/>
  <c r="AE4" i="8"/>
  <c r="AU9" i="2"/>
  <c r="Y2" i="2" s="1"/>
</calcChain>
</file>

<file path=xl/sharedStrings.xml><?xml version="1.0" encoding="utf-8"?>
<sst xmlns="http://schemas.openxmlformats.org/spreadsheetml/2006/main" count="662" uniqueCount="633">
  <si>
    <t>月</t>
    <rPh sb="0" eb="1">
      <t>ゲツ</t>
    </rPh>
    <phoneticPr fontId="3"/>
  </si>
  <si>
    <t>日</t>
    <rPh sb="0" eb="1">
      <t>ニチ</t>
    </rPh>
    <phoneticPr fontId="3"/>
  </si>
  <si>
    <t>～</t>
    <phoneticPr fontId="3"/>
  </si>
  <si>
    <t>月度</t>
    <rPh sb="0" eb="1">
      <t>ガツ</t>
    </rPh>
    <rPh sb="1" eb="2">
      <t>ド</t>
    </rPh>
    <phoneticPr fontId="3"/>
  </si>
  <si>
    <t>受入機関担当者</t>
    <rPh sb="0" eb="2">
      <t>ウケイレ</t>
    </rPh>
    <rPh sb="2" eb="4">
      <t>キカン</t>
    </rPh>
    <rPh sb="4" eb="7">
      <t>タントウシャ</t>
    </rPh>
    <phoneticPr fontId="3"/>
  </si>
  <si>
    <t>受入機関</t>
    <rPh sb="0" eb="2">
      <t>ウケイレ</t>
    </rPh>
    <rPh sb="2" eb="4">
      <t>キカン</t>
    </rPh>
    <phoneticPr fontId="3"/>
  </si>
  <si>
    <t>特記事項　＊ない場合は「なし」と記入してください。</t>
    <rPh sb="0" eb="2">
      <t>トッキ</t>
    </rPh>
    <rPh sb="2" eb="4">
      <t>ジコウ</t>
    </rPh>
    <rPh sb="8" eb="10">
      <t>バアイ</t>
    </rPh>
    <rPh sb="16" eb="18">
      <t>キニュウ</t>
    </rPh>
    <phoneticPr fontId="3"/>
  </si>
  <si>
    <t>派遣国</t>
    <rPh sb="0" eb="2">
      <t>ハケン</t>
    </rPh>
    <phoneticPr fontId="3"/>
  </si>
  <si>
    <t>ID</t>
    <phoneticPr fontId="3"/>
  </si>
  <si>
    <t>MNG01</t>
    <phoneticPr fontId="3"/>
  </si>
  <si>
    <t>State-owned "Mon-Atom" company</t>
  </si>
  <si>
    <t>MNG02</t>
  </si>
  <si>
    <t>National Information Technology Park</t>
  </si>
  <si>
    <t>MNP01</t>
  </si>
  <si>
    <t>Ficus Green</t>
  </si>
  <si>
    <t>KHP01</t>
  </si>
  <si>
    <t>Geolink Distribution Co., Ltd</t>
  </si>
  <si>
    <t>IDG02</t>
  </si>
  <si>
    <t>PT PLN (Persero)</t>
  </si>
  <si>
    <t>IDG03</t>
  </si>
  <si>
    <t>Directorate General of Electricity, Ministry of Energy and Mineral Resources</t>
  </si>
  <si>
    <t>IDG04</t>
  </si>
  <si>
    <t>Directorate General of New Renewable Energy and Energy Conservation, Ministry of Energy and Mineral Resources</t>
  </si>
  <si>
    <t>IDG06</t>
  </si>
  <si>
    <t>PT. Adaro Energy Tbk.</t>
  </si>
  <si>
    <t>IDG07</t>
  </si>
  <si>
    <t>United Nations Industrial Development Organization　(UNIDO),　Indonesia</t>
  </si>
  <si>
    <t>IDG08</t>
  </si>
  <si>
    <t>Indonesian Chamber of Commerce and Industry (KADIN)</t>
  </si>
  <si>
    <t>IDP02</t>
  </si>
  <si>
    <t>PT. Baba Rafi Indonesia</t>
  </si>
  <si>
    <t>IDP09</t>
  </si>
  <si>
    <t>PT. Dharma Polimetal</t>
  </si>
  <si>
    <t>IDP10</t>
  </si>
  <si>
    <t>PT. Global Teknik Engineering</t>
  </si>
  <si>
    <t>IDP11</t>
  </si>
  <si>
    <t>PT. Marimas Putera Kencana</t>
  </si>
  <si>
    <t>IDP12</t>
  </si>
  <si>
    <t>PT. Matahari Silverindo Jaya</t>
  </si>
  <si>
    <t>IDP14</t>
  </si>
  <si>
    <t>PT. Sarandi Karya Nugraha</t>
  </si>
  <si>
    <t>IDP20</t>
  </si>
  <si>
    <t>PT. Ganding Toolsindo</t>
  </si>
  <si>
    <t>IDP22</t>
  </si>
  <si>
    <t>PT. Mada Wikri Tunggal</t>
  </si>
  <si>
    <t>IDP25</t>
  </si>
  <si>
    <t>PT. Trilogam Indojaya</t>
  </si>
  <si>
    <t>IDP27</t>
  </si>
  <si>
    <t>PT. Golden Citra Dinamika</t>
  </si>
  <si>
    <t>IDP30</t>
  </si>
  <si>
    <t>PT. JAC Indonesia</t>
  </si>
  <si>
    <t>IDP31</t>
  </si>
  <si>
    <t>PT. Toso Industry Indonesia</t>
  </si>
  <si>
    <t>IDP32</t>
  </si>
  <si>
    <t>PT. PP-Taisei Indonesia Construction</t>
  </si>
  <si>
    <t>IDP33</t>
  </si>
  <si>
    <t>PT. Fuji Staff Indonesia</t>
  </si>
  <si>
    <t>IDP34</t>
  </si>
  <si>
    <t>PT. Nawilis Waskita Lestari</t>
  </si>
  <si>
    <t>IDP35</t>
  </si>
  <si>
    <t>PT. OS Service Indonesia</t>
  </si>
  <si>
    <t>IDP36</t>
  </si>
  <si>
    <t>PT. Jazidha Sejahtera</t>
  </si>
  <si>
    <t>IDP37</t>
  </si>
  <si>
    <t>CV. Tirta Makmur</t>
  </si>
  <si>
    <t>IDP38</t>
  </si>
  <si>
    <t>PT. Nojorono Tobacco International</t>
  </si>
  <si>
    <t>IDP39</t>
  </si>
  <si>
    <t>PT. Gratia Husada Farma (HUFA)</t>
  </si>
  <si>
    <t>MYG01</t>
  </si>
  <si>
    <t>MATRADE</t>
  </si>
  <si>
    <t>MYP01</t>
  </si>
  <si>
    <t>Link Information System (M) Sdn. Bhd.</t>
  </si>
  <si>
    <t>MYP02</t>
  </si>
  <si>
    <t>Strategic Alliance Resources (Asia Pacific) Sdn Bhd</t>
  </si>
  <si>
    <t>MYP03</t>
  </si>
  <si>
    <t>XSPEC Technology Sdn Bhd</t>
  </si>
  <si>
    <t>MYP04</t>
  </si>
  <si>
    <t>Trilink Manufacturing Bhd</t>
  </si>
  <si>
    <t>MYP05</t>
  </si>
  <si>
    <t>ASLI MECHANICAL SDN BHD</t>
  </si>
  <si>
    <t>MYP06</t>
  </si>
  <si>
    <t>BRADY TECHNOLOGY SDN. BHD.</t>
  </si>
  <si>
    <t>MYP07</t>
  </si>
  <si>
    <t>UMW Advantech Sdn. Bhd.</t>
  </si>
  <si>
    <t>MYP08</t>
  </si>
  <si>
    <t>Robert Bosch(M) Sdn Bhd</t>
  </si>
  <si>
    <t>MYP09</t>
  </si>
  <si>
    <t>Avialite Sdn Bhd</t>
  </si>
  <si>
    <t>MYP10</t>
  </si>
  <si>
    <t>KENCANA HL SDN BHD</t>
  </si>
  <si>
    <t>MYP11</t>
  </si>
  <si>
    <t>BODIBASIXS MANUFACTURING SDN BHD</t>
  </si>
  <si>
    <t>MYP12</t>
  </si>
  <si>
    <t>Guppy Plastic Industries Sdn Bhd</t>
  </si>
  <si>
    <t>MYP13</t>
  </si>
  <si>
    <t>KIM HIN INDUSTRY BERHAD</t>
  </si>
  <si>
    <t>MYP14</t>
  </si>
  <si>
    <t>KIM HIN CERAMIC SEREMBAN SDN BHD</t>
  </si>
  <si>
    <t>MYP15</t>
  </si>
  <si>
    <t>Cimei Food Ingredients Sdn. Bhd.</t>
  </si>
  <si>
    <t>MMG01</t>
  </si>
  <si>
    <t>Republic of the Union of Myanmar Federation of Chambers of Commerce and Industry(UMFCCI)</t>
  </si>
  <si>
    <t>MMG02</t>
  </si>
  <si>
    <t>Myanmar Industries Association</t>
  </si>
  <si>
    <t>MMP02</t>
  </si>
  <si>
    <t>Royal Ruby Co., Ltd.</t>
  </si>
  <si>
    <t>PHG03</t>
  </si>
  <si>
    <t>United Nations Industrial Development Organization (UNIDO),  Philippines</t>
  </si>
  <si>
    <t>PHG04</t>
  </si>
  <si>
    <t>Board of Investments (BOI), Industry Group (IDG)</t>
  </si>
  <si>
    <t>PHG05</t>
  </si>
  <si>
    <t>Board of Investments (BOI),Asia Division, International Marketing Department (IMD)</t>
  </si>
  <si>
    <t>PHG06</t>
  </si>
  <si>
    <t>Philippine Chamber of Commerce and Industry (PCCI）</t>
  </si>
  <si>
    <t>PHG07</t>
  </si>
  <si>
    <t>CITE Technical Institute, Inc.</t>
  </si>
  <si>
    <t>PHG08</t>
    <phoneticPr fontId="3"/>
  </si>
  <si>
    <t>Philippine Technological Council</t>
    <phoneticPr fontId="3"/>
  </si>
  <si>
    <t>PHP08</t>
  </si>
  <si>
    <t>KS Method Dissemination Foundation, Inc.</t>
  </si>
  <si>
    <t>PHP14</t>
  </si>
  <si>
    <t>Global Fosterage Inc</t>
  </si>
  <si>
    <t>PHP15</t>
  </si>
  <si>
    <t>PHILIPPINE ISHIHARA CAD SERVICE,INC.</t>
  </si>
  <si>
    <t>PHP16</t>
    <phoneticPr fontId="3"/>
  </si>
  <si>
    <t>Spiceworx Consultancy, Inc.</t>
    <phoneticPr fontId="3"/>
  </si>
  <si>
    <t>PHP17</t>
  </si>
  <si>
    <t>ROSCO MACHINE SHOP &amp; MFG., CORP.</t>
  </si>
  <si>
    <t>PHP18</t>
  </si>
  <si>
    <t>Computer Professionals Inc.</t>
  </si>
  <si>
    <t>THG01</t>
  </si>
  <si>
    <t>United Nations Industrial Development Organization (UNIDO), Regional Office in Thailand</t>
  </si>
  <si>
    <t>THG02</t>
  </si>
  <si>
    <t>Technology Promotion Association (Thailand-Japan)</t>
  </si>
  <si>
    <t>THG03</t>
  </si>
  <si>
    <t>Thai-Nichi Institute of Technology (TNI)</t>
  </si>
  <si>
    <t>THP01</t>
  </si>
  <si>
    <t>A.I.NETWORK(THAILAND) CO., LTD.</t>
  </si>
  <si>
    <t>THP04</t>
  </si>
  <si>
    <t>Su Thai Sing Co., Ltd.</t>
  </si>
  <si>
    <t>THP05</t>
  </si>
  <si>
    <t>Jong Ruai Dee Co., Ltd.</t>
  </si>
  <si>
    <t>THP06</t>
  </si>
  <si>
    <t>PI Industry Limited</t>
  </si>
  <si>
    <t>THP07</t>
  </si>
  <si>
    <t>Creative Polymers Limited</t>
  </si>
  <si>
    <t>THP08</t>
  </si>
  <si>
    <t>THAI  ROKUHA  CO., LTD.</t>
  </si>
  <si>
    <t>THP10</t>
  </si>
  <si>
    <t>Thai Nihon Seals Ltd.</t>
  </si>
  <si>
    <t>THP11</t>
  </si>
  <si>
    <t>Seth Intertrade Co.,Ltd</t>
  </si>
  <si>
    <t>THP13</t>
  </si>
  <si>
    <t>SMART ID GROUP LTD.</t>
  </si>
  <si>
    <t>THP14</t>
  </si>
  <si>
    <t>Bangkok Taiyo Springs Co., Ltd.</t>
  </si>
  <si>
    <t>THP15</t>
  </si>
  <si>
    <t>Bangkok Pacific Steel Co., Ltd.</t>
  </si>
  <si>
    <t>THP16</t>
  </si>
  <si>
    <t>Saha Pathanapibul Pcl.</t>
  </si>
  <si>
    <t>VNG33</t>
  </si>
  <si>
    <t>Institute of Energy(Hydro power center)</t>
  </si>
  <si>
    <t>VNG34</t>
  </si>
  <si>
    <t>Institute of Energy(Consulting center for thermal &amp; nuclear power &amp; environment)</t>
  </si>
  <si>
    <t>VNG35</t>
  </si>
  <si>
    <t>Institute of Energy(International Relations Dept.)</t>
  </si>
  <si>
    <t>VNG36</t>
  </si>
  <si>
    <t>Quang Ninh Investment Promotion Agency</t>
  </si>
  <si>
    <t>VNG37</t>
  </si>
  <si>
    <t>Designing, Pilot Manufacturing and Testing Center(SATITECH), State Agency for Technology Innovation(SATI), MOST</t>
    <phoneticPr fontId="3"/>
  </si>
  <si>
    <t>VNG38</t>
  </si>
  <si>
    <t>Vietnam Chamber of Commerce and Industry (VCCI)</t>
  </si>
  <si>
    <t>VNG39</t>
  </si>
  <si>
    <t>Vietnam Textile and Apparel Association (VITAS)</t>
  </si>
  <si>
    <t>VNG40</t>
  </si>
  <si>
    <t>Institute Of Management And Technology Promotion</t>
  </si>
  <si>
    <t>VNG41</t>
  </si>
  <si>
    <t>Osteogenesis Imperfecta Medical Care Center</t>
  </si>
  <si>
    <t>VNG42</t>
  </si>
  <si>
    <t>Business Startup Support Centre - BSSC</t>
  </si>
  <si>
    <t>VNG43</t>
  </si>
  <si>
    <t>GARMENT 10 CORPORATION JSC</t>
  </si>
  <si>
    <t>VNG44</t>
  </si>
  <si>
    <t>Hanoi Seaproducts Import &amp; Export Joint Stock Corporation</t>
  </si>
  <si>
    <t>VNG45</t>
  </si>
  <si>
    <t>Vietnam National Satellite Center</t>
  </si>
  <si>
    <t>VNG46</t>
  </si>
  <si>
    <t>Vietnam Natural Resources and Environment Corporation</t>
  </si>
  <si>
    <t>VNG48</t>
    <phoneticPr fontId="3"/>
  </si>
  <si>
    <t>Saigon Water Corporation (SAWACO)</t>
    <phoneticPr fontId="3"/>
  </si>
  <si>
    <t>VNG49</t>
  </si>
  <si>
    <t>Thua Thien Hue Construction and Water Supply State-owned One Member Company Limited（HueWACO)</t>
  </si>
  <si>
    <t>VNG50</t>
  </si>
  <si>
    <t>Representative office of Da Nang in Japan-Foreign Affairs Department of Da Nang City</t>
  </si>
  <si>
    <t>VNG51</t>
  </si>
  <si>
    <t>VASEP Training &amp; Tade Promotion Center (VASEP.PRO)</t>
  </si>
  <si>
    <t>VNG52</t>
  </si>
  <si>
    <t>Vietnam Leather and Footwear Association (LEFASO)</t>
  </si>
  <si>
    <t>VNG53</t>
  </si>
  <si>
    <t xml:space="preserve">Leather and Shoes Research Institute </t>
  </si>
  <si>
    <t>VNG54</t>
  </si>
  <si>
    <t>Vietnam Software and IT Services Association(VINASA)</t>
  </si>
  <si>
    <t>VNG55</t>
  </si>
  <si>
    <t>Regent Garment Factory (Cong ty TNHH May Tinh Loi)</t>
  </si>
  <si>
    <t>VNP01</t>
  </si>
  <si>
    <t>Softech Corporation</t>
  </si>
  <si>
    <t>VNP02</t>
  </si>
  <si>
    <t>FUJI COMPUTER NETWORK Co., LTD</t>
  </si>
  <si>
    <t>VNP04</t>
  </si>
  <si>
    <t>A Hoa Law Office</t>
  </si>
  <si>
    <t>VNP10</t>
  </si>
  <si>
    <t>Hoaca Crocodile Co, LTD - HC Fashion JSC</t>
  </si>
  <si>
    <t>VNP13</t>
  </si>
  <si>
    <t>SACOM Wires and Cables Ltd.</t>
  </si>
  <si>
    <t>VNP15</t>
  </si>
  <si>
    <t>Greenfeed Vn Corporation</t>
  </si>
  <si>
    <t>VNP18</t>
  </si>
  <si>
    <t>Brilliant Chip Joint Stock Company</t>
  </si>
  <si>
    <t>VNP19</t>
  </si>
  <si>
    <t>CHIPSANG &amp; ASHMANOV Co., Ltd</t>
  </si>
  <si>
    <t>VNP20</t>
  </si>
  <si>
    <t>Individual Systems Co., Ltd.</t>
  </si>
  <si>
    <t>VNP21</t>
  </si>
  <si>
    <t>Asia Refrigeration Industry Co., Ltd (Arico)</t>
  </si>
  <si>
    <t>VNP22</t>
  </si>
  <si>
    <t>Cautre Export Goods Processing JSC</t>
  </si>
  <si>
    <t>VNP23</t>
  </si>
  <si>
    <t>A.I.Global Sun Partners JSC HCMC Branch</t>
  </si>
  <si>
    <t>VNP26</t>
  </si>
  <si>
    <t>FECON Foundation Engineering and Underground Construction JSC</t>
  </si>
  <si>
    <t>VNP27</t>
  </si>
  <si>
    <t>SAIGON FOOD JOINT STOCK COMPANY</t>
  </si>
  <si>
    <t>VNP28</t>
  </si>
  <si>
    <t>Duytan Plastic Corporation</t>
  </si>
  <si>
    <t>VNP32</t>
  </si>
  <si>
    <t>SEAPRODEX REFRIGERATION INDUSTRY CORPORATION</t>
  </si>
  <si>
    <t>VNP33</t>
  </si>
  <si>
    <t>DUY KHANH ENGINEERING CO., LTD</t>
  </si>
  <si>
    <t>VNP34</t>
  </si>
  <si>
    <t>A.I.Global Sun Partners JSC Hanoi Branch</t>
  </si>
  <si>
    <t>VNP35</t>
  </si>
  <si>
    <t>Bac Viet Technology Joint Stock Company</t>
  </si>
  <si>
    <t>BDG01</t>
  </si>
  <si>
    <t>Chittagong Development Authority</t>
  </si>
  <si>
    <t>BDG03</t>
  </si>
  <si>
    <t>Chittagong Water Supply &amp; Sewerage Authority (CWASA)</t>
  </si>
  <si>
    <t>BDG04</t>
  </si>
  <si>
    <t>Bangladesh Power Development Board</t>
  </si>
  <si>
    <t>BDG05</t>
  </si>
  <si>
    <t>Bangladesh Railway</t>
  </si>
  <si>
    <t>BDG06</t>
  </si>
  <si>
    <t>Dhaka Water Supply &amp; Sewerage Authority (Dhaka WASA)</t>
  </si>
  <si>
    <t>BDG07</t>
  </si>
  <si>
    <t>Local Government Engineering Department</t>
  </si>
  <si>
    <t>BDG08</t>
  </si>
  <si>
    <t>TSP Complex Ltd.</t>
  </si>
  <si>
    <t>BDG09</t>
  </si>
  <si>
    <t>Standard Asiatic Oil Company Limited</t>
  </si>
  <si>
    <t>BDG10</t>
  </si>
  <si>
    <t>Usmania Glass Sheet Factory Ltd.</t>
  </si>
  <si>
    <t>BDG11</t>
  </si>
  <si>
    <t>Chattagram AOTS Alumni Society (CAAS)</t>
  </si>
  <si>
    <t>BDG12</t>
  </si>
  <si>
    <t>The chittagong chamber of commerce &amp; industry(CCCI)</t>
  </si>
  <si>
    <t>BDG13</t>
  </si>
  <si>
    <t>Chittagong University Museum, University of Chittagong</t>
  </si>
  <si>
    <t>BDG14</t>
  </si>
  <si>
    <t>Premier University</t>
  </si>
  <si>
    <t>BDG15</t>
  </si>
  <si>
    <t>Chittagong Independent University</t>
  </si>
  <si>
    <t>BDG16</t>
  </si>
  <si>
    <t>Bangladesh Garment Manufacturers &amp; Exporters Association (BGMEA) ,Chittagong Chapter.</t>
  </si>
  <si>
    <t>BDP01</t>
  </si>
  <si>
    <t>WESTERN MARINE SHIPYARD LIMITED</t>
  </si>
  <si>
    <t>BDP06</t>
  </si>
  <si>
    <t>Epic Properties Ltd.</t>
  </si>
  <si>
    <t>BDP07</t>
  </si>
  <si>
    <t>Healthcare Pharmaceuticals Limited</t>
  </si>
  <si>
    <t>BDP09</t>
  </si>
  <si>
    <t>Karnaphuli Fertilizer Company ltd</t>
  </si>
  <si>
    <t>BDP14</t>
  </si>
  <si>
    <t>The Structural Engineers Ltd. (SEL)</t>
  </si>
  <si>
    <t>BDP15</t>
  </si>
  <si>
    <t>Expressions Ltd.</t>
  </si>
  <si>
    <t>BDP16</t>
  </si>
  <si>
    <t>Interstoff Apparels Ltd.</t>
  </si>
  <si>
    <t>BDP17</t>
  </si>
  <si>
    <t>Southeast Textiles.</t>
  </si>
  <si>
    <t>BDP21</t>
  </si>
  <si>
    <t>Serajsons Garments Ltd.</t>
  </si>
  <si>
    <t>BDP23</t>
  </si>
  <si>
    <t>Well Group</t>
  </si>
  <si>
    <t>BDP25</t>
  </si>
  <si>
    <t>PHP Group</t>
  </si>
  <si>
    <t>BDP28</t>
  </si>
  <si>
    <t>Center for Management Development</t>
  </si>
  <si>
    <t>BDP29</t>
  </si>
  <si>
    <t>TOPCLEAN Bangladesh Limited</t>
  </si>
  <si>
    <t>BDP30</t>
  </si>
  <si>
    <t>Vertex Innovative Apparels Limited</t>
  </si>
  <si>
    <t>BDP31</t>
  </si>
  <si>
    <t>Niagara Textiles Limited</t>
  </si>
  <si>
    <t>ING01</t>
  </si>
  <si>
    <t>Delhi Mumbai Industrial Corridor Development Corporation Ltd.</t>
  </si>
  <si>
    <t>ING02</t>
  </si>
  <si>
    <t>Institute for Design of Electrical Measuring Instruments(A Govt. of India Society)</t>
  </si>
  <si>
    <t>ING03</t>
  </si>
  <si>
    <t>Confederation of Indian Industry ( CII - Chennai)</t>
  </si>
  <si>
    <t>ING04</t>
  </si>
  <si>
    <t>INDO JAPAN CHAMBER OF COMMERCE KERALA (INJACK)</t>
  </si>
  <si>
    <t>ING05</t>
  </si>
  <si>
    <t>KOCHI METRO RAIL LTD.</t>
  </si>
  <si>
    <t>ING06</t>
  </si>
  <si>
    <t>INKEL Limited</t>
  </si>
  <si>
    <t>ING07</t>
  </si>
  <si>
    <t>Federation of Indian Micro and Small &amp; Medium Enterprises (FISME)</t>
  </si>
  <si>
    <t>ING08</t>
  </si>
  <si>
    <t>BSES YAMUNA POWER LIMITED</t>
  </si>
  <si>
    <t>ING09</t>
  </si>
  <si>
    <t>United Nations Industrial Development Organization　(UNIDO), Regional Office for South Asia</t>
  </si>
  <si>
    <t>ING10</t>
  </si>
  <si>
    <t>ING11</t>
  </si>
  <si>
    <t>Maharashtra Industrial Development Corporation (MIDC)</t>
  </si>
  <si>
    <t>ING12</t>
  </si>
  <si>
    <t>Confederation of Indian Industry ( CII - Delhi)</t>
  </si>
  <si>
    <t>ING13</t>
  </si>
  <si>
    <t>Wipro Ltd.</t>
  </si>
  <si>
    <t>ING14</t>
  </si>
  <si>
    <t>ABK - AOTS DOSOKAI, Tamilnadu Centre</t>
  </si>
  <si>
    <t>ING15</t>
  </si>
  <si>
    <t>Shingo Institute of Japanese Management (in association with Indian heritage Academy)</t>
  </si>
  <si>
    <t>ING16</t>
  </si>
  <si>
    <t>ALUMNI SOCIETY OF AOTS KERALA (ASA KERALA)</t>
  </si>
  <si>
    <t>ING17</t>
  </si>
  <si>
    <t>Infrastructure Development Corporation (Karnataka) Limited (iDeCK)</t>
  </si>
  <si>
    <t>ING18</t>
  </si>
  <si>
    <t>ORIENT GREEN POWER COMPANY LIMITED</t>
  </si>
  <si>
    <t>ING19</t>
  </si>
  <si>
    <t>Reliance Infrastructure Limited (Electricity Distribution Sector)</t>
  </si>
  <si>
    <t>ING20</t>
  </si>
  <si>
    <t>Reliance Infrastructure Limited (Dahanu Thermal Power Station (DTPS), Power Generation Sector)</t>
  </si>
  <si>
    <t>ING21</t>
  </si>
  <si>
    <t>Reliance Infrastructure Limited (Power Transmission Sector)</t>
  </si>
  <si>
    <t>INP05</t>
  </si>
  <si>
    <t>Nichi-In Software Solutions Pvt. Ltd.</t>
  </si>
  <si>
    <t>INP10</t>
  </si>
  <si>
    <t>ANCHORTEK TECHNO CONSULTANCY PVT LTD</t>
  </si>
  <si>
    <t>INP11</t>
  </si>
  <si>
    <t>Asa Bhanu Technical Services Limited</t>
  </si>
  <si>
    <t>INP12</t>
  </si>
  <si>
    <t>Asahi Switch gear Products Limited</t>
  </si>
  <si>
    <t>INP13</t>
  </si>
  <si>
    <t>Astute Engineering Services Pvt Ltd</t>
  </si>
  <si>
    <t>INP14</t>
  </si>
  <si>
    <t>Casio India Co., Pvt. Ltd.</t>
  </si>
  <si>
    <t>INP15</t>
  </si>
  <si>
    <t>CLASSIC MOULDS &amp; DIES</t>
  </si>
  <si>
    <t>INP20</t>
  </si>
  <si>
    <t xml:space="preserve">Satyam-Venture Engineering Services Pvt. Ltd.
</t>
  </si>
  <si>
    <t>INP21</t>
  </si>
  <si>
    <t>SCIGENICS BIOTECH PRIVATE LIMITED</t>
  </si>
  <si>
    <t>INP24</t>
  </si>
  <si>
    <t xml:space="preserve">Toyota Tsusho India Pvt Limited.
</t>
  </si>
  <si>
    <t>INP25</t>
  </si>
  <si>
    <t>MAHARANI PAINTS PVT. LTD</t>
  </si>
  <si>
    <t>INP26</t>
  </si>
  <si>
    <t>INVOTEC</t>
  </si>
  <si>
    <t>INP29</t>
  </si>
  <si>
    <t>INDOCOSMO SYSTEMS PVT. LTD.</t>
  </si>
  <si>
    <t>INP37</t>
  </si>
  <si>
    <t>QUADRA SOFTWARE SOLUTIONS (P) LTD</t>
  </si>
  <si>
    <t>INP49</t>
  </si>
  <si>
    <t>Precision Equipments (Chennai) Private Limited</t>
  </si>
  <si>
    <t>INP50</t>
  </si>
  <si>
    <t>iGATE</t>
  </si>
  <si>
    <t>INP51</t>
  </si>
  <si>
    <t>SourceEdge Software Technologies Pvt.Ltd</t>
  </si>
  <si>
    <t>INP52</t>
  </si>
  <si>
    <t>Infobridge India Pvt Ltd.</t>
  </si>
  <si>
    <t>INP53</t>
  </si>
  <si>
    <t>TBK INDIA PVT.LTD.</t>
  </si>
  <si>
    <t>INP54</t>
  </si>
  <si>
    <t>Stylem International (India) Pvt. Ltd.</t>
  </si>
  <si>
    <t>INP55</t>
  </si>
  <si>
    <t>A.G. Industries Pvt. Ltd.</t>
  </si>
  <si>
    <t>INP56</t>
  </si>
  <si>
    <t>SKP Crossborder Consulting Pvt Ltd</t>
  </si>
  <si>
    <t>INP57</t>
  </si>
  <si>
    <t>Kobelco Cranes India Pvt. Ltd.</t>
  </si>
  <si>
    <t>LKG01</t>
  </si>
  <si>
    <t>Japan Sri Lanka Technical &amp; Cultural Association (JASTECA)</t>
  </si>
  <si>
    <t>TRG01</t>
  </si>
  <si>
    <t>Calisma ve Sosyal Guvenlik Egitim ve Arastirma Merkezi (Center for Labor And Social Security and Research)</t>
  </si>
  <si>
    <t>TRP01</t>
  </si>
  <si>
    <t>Uni Stationery Products A.S.</t>
  </si>
  <si>
    <t>TRP02</t>
  </si>
  <si>
    <t>Inomera Research Inc.</t>
  </si>
  <si>
    <t>TRP03</t>
  </si>
  <si>
    <t>BOOMERANG Advertising and Organisation Co.</t>
  </si>
  <si>
    <t>TRP05</t>
  </si>
  <si>
    <t>Synergy Istanbul - Digital Marketing Agency</t>
  </si>
  <si>
    <t>TRP06</t>
  </si>
  <si>
    <t>INCEKARALAR MEDICAL PRODUCTS COMPANY</t>
  </si>
  <si>
    <t>TRP08</t>
  </si>
  <si>
    <t>Dunya Elctronics and Energy Ltd.</t>
  </si>
  <si>
    <t>TRP09</t>
  </si>
  <si>
    <t>EGEDENIZ TEXTILE CO.</t>
  </si>
  <si>
    <t>TRP12</t>
  </si>
  <si>
    <t>WAGNER KABLO SAN. VE TIC. A.S.</t>
  </si>
  <si>
    <t>TRP14</t>
  </si>
  <si>
    <t>AYGERSAN A.Ş.</t>
  </si>
  <si>
    <t>TRP15</t>
  </si>
  <si>
    <t>ACTIVE TRANSPORT, CONSTRUCTION, MARKETING, INDUSTRY AND COMMERCE  INC.</t>
  </si>
  <si>
    <t>TRP16</t>
  </si>
  <si>
    <t>AES HOTEL MANAGEMENT TOURISM AND TRADE INC.</t>
  </si>
  <si>
    <t>TRP17</t>
  </si>
  <si>
    <t>UPS Medical Instruments Co., Ltd.</t>
  </si>
  <si>
    <t>TRP18</t>
  </si>
  <si>
    <t>EGE ENDÜSTRİ VE TİC. A.Ş.</t>
  </si>
  <si>
    <t>TRP19</t>
  </si>
  <si>
    <t>ISIGUN PLASTIC &amp; ENGINEEERING LTD.STI.</t>
  </si>
  <si>
    <t>TRP20</t>
  </si>
  <si>
    <t>AYMENDO ICE CREAM-FOOD SERVICE TOURISM IMPORT-EXPORT INDUSTRIAL AND TRADE COMPANY LIMITED</t>
  </si>
  <si>
    <t>TRP24</t>
  </si>
  <si>
    <t>ACIBADEM HEALTH GROUP</t>
  </si>
  <si>
    <t>TRP29</t>
  </si>
  <si>
    <t>VESTEL WHITE APPLIANCES</t>
  </si>
  <si>
    <t>TRP30</t>
  </si>
  <si>
    <t>Teleset Group</t>
  </si>
  <si>
    <t>TRP31</t>
  </si>
  <si>
    <t>Maxion Wheels</t>
  </si>
  <si>
    <t>TRP32</t>
  </si>
  <si>
    <t>VESTEL ELEKTRONICS INDUSTRY</t>
  </si>
  <si>
    <t>TRP33</t>
  </si>
  <si>
    <t>Lean Institute Turkey</t>
  </si>
  <si>
    <t>TRP34</t>
  </si>
  <si>
    <t>Elite Naturel Icecek San. Tic. Ltd. Sti</t>
  </si>
  <si>
    <t>PEG01</t>
  </si>
  <si>
    <t>Ministerio de Energía y Minas</t>
  </si>
  <si>
    <t>RSG01</t>
  </si>
  <si>
    <t>Ministry of Energy, Development and Environmental Protection</t>
  </si>
  <si>
    <t>機関名</t>
    <rPh sb="0" eb="2">
      <t>キカン</t>
    </rPh>
    <rPh sb="2" eb="3">
      <t>メイ</t>
    </rPh>
    <phoneticPr fontId="3"/>
  </si>
  <si>
    <t>PHG09</t>
  </si>
  <si>
    <t>PHILIPPINE TRADE TRAINING CENTER(PTTC)</t>
    <phoneticPr fontId="3"/>
  </si>
  <si>
    <t>PHG10</t>
  </si>
  <si>
    <t xml:space="preserve">Employers Confederation Of the Philippines (ECOP) Institute for Productivity and Competitiveness, Foundation, Inc. </t>
    <phoneticPr fontId="3"/>
  </si>
  <si>
    <t>PHP04</t>
    <phoneticPr fontId="3"/>
  </si>
  <si>
    <t>Multiflex RNC Philippines, Inc.</t>
    <phoneticPr fontId="3"/>
  </si>
  <si>
    <t>PHP19</t>
  </si>
  <si>
    <t>CIM TECHNOLOGIES, INC.</t>
    <phoneticPr fontId="3"/>
  </si>
  <si>
    <t>PHP20</t>
  </si>
  <si>
    <t>Atlanta Industries, Inc</t>
    <phoneticPr fontId="3"/>
  </si>
  <si>
    <t>PHP21</t>
    <phoneticPr fontId="3"/>
  </si>
  <si>
    <t>First Philippine Scales, Inc.</t>
    <phoneticPr fontId="3"/>
  </si>
  <si>
    <t>PHP22</t>
    <phoneticPr fontId="3"/>
  </si>
  <si>
    <t>FRAVINZ ENTERPRISES, INC.</t>
    <phoneticPr fontId="3"/>
  </si>
  <si>
    <t>PHP23</t>
    <phoneticPr fontId="3"/>
  </si>
  <si>
    <t>Valerie Products Mfg., Inc.</t>
    <phoneticPr fontId="3"/>
  </si>
  <si>
    <t>THG04</t>
  </si>
  <si>
    <t>Sasin Japan Center, Sasin Graduate Institue of Business Administration, Chulalongkorn University</t>
    <phoneticPr fontId="3"/>
  </si>
  <si>
    <t>THP17</t>
    <phoneticPr fontId="3"/>
  </si>
  <si>
    <t>Seth Intertrade Co.,Ltd</t>
    <phoneticPr fontId="3"/>
  </si>
  <si>
    <t>VNG56</t>
  </si>
  <si>
    <t>Centre for water resources Planning and Investigation,　Ministry of Natural Resources and Environment (MONRE)</t>
    <phoneticPr fontId="3"/>
  </si>
  <si>
    <t>VNG57</t>
  </si>
  <si>
    <t>General Department of Geology and Minerals of Vietnam,　Ministry of Natural Resources and Environment (MONRE)</t>
    <phoneticPr fontId="3"/>
  </si>
  <si>
    <t>INSTITUTE OF STRATEGY ON POLICY ON NATURAL RESOURCES AND ENVIRONMENT (ISPONRE),　Ministry of Natural Resources and Environment (MONRE)</t>
  </si>
  <si>
    <t>VNG47</t>
  </si>
  <si>
    <t>所属機関</t>
    <rPh sb="0" eb="2">
      <t>ショゾク</t>
    </rPh>
    <rPh sb="2" eb="4">
      <t>キカン</t>
    </rPh>
    <phoneticPr fontId="3"/>
  </si>
  <si>
    <t>ｲﾝﾀｰﾝ氏名</t>
    <rPh sb="5" eb="7">
      <t>シメイ</t>
    </rPh>
    <phoneticPr fontId="3"/>
  </si>
  <si>
    <t>ＩＤ</t>
    <phoneticPr fontId="3"/>
  </si>
  <si>
    <t>都市</t>
    <rPh sb="0" eb="2">
      <t>トシ</t>
    </rPh>
    <phoneticPr fontId="3"/>
  </si>
  <si>
    <t>受入機関住所</t>
    <rPh sb="0" eb="2">
      <t>ウケイレ</t>
    </rPh>
    <rPh sb="2" eb="4">
      <t>キカン</t>
    </rPh>
    <rPh sb="4" eb="6">
      <t>ジュウショ</t>
    </rPh>
    <phoneticPr fontId="3"/>
  </si>
  <si>
    <t>日間/週</t>
    <rPh sb="0" eb="1">
      <t>ニチ</t>
    </rPh>
    <rPh sb="1" eb="2">
      <t>カン</t>
    </rPh>
    <rPh sb="3" eb="4">
      <t>シュウ</t>
    </rPh>
    <phoneticPr fontId="3"/>
  </si>
  <si>
    <t>Tue</t>
    <phoneticPr fontId="3"/>
  </si>
  <si>
    <t>Wed</t>
    <phoneticPr fontId="3"/>
  </si>
  <si>
    <t>Sat</t>
    <phoneticPr fontId="3"/>
  </si>
  <si>
    <t>活動日</t>
    <rPh sb="0" eb="2">
      <t>カツドウ</t>
    </rPh>
    <rPh sb="2" eb="3">
      <t>ヒ</t>
    </rPh>
    <phoneticPr fontId="3"/>
  </si>
  <si>
    <t>火</t>
    <rPh sb="0" eb="1">
      <t>カ</t>
    </rPh>
    <phoneticPr fontId="3"/>
  </si>
  <si>
    <t>水</t>
    <rPh sb="0" eb="1">
      <t>スイ</t>
    </rPh>
    <phoneticPr fontId="3"/>
  </si>
  <si>
    <t>木</t>
    <rPh sb="0" eb="1">
      <t>モク</t>
    </rPh>
    <phoneticPr fontId="3"/>
  </si>
  <si>
    <t>金</t>
    <rPh sb="0" eb="1">
      <t>キン</t>
    </rPh>
    <phoneticPr fontId="3"/>
  </si>
  <si>
    <t>土</t>
    <rPh sb="0" eb="1">
      <t>ド</t>
    </rPh>
    <phoneticPr fontId="3"/>
  </si>
  <si>
    <t>（昼休憩</t>
    <rPh sb="1" eb="2">
      <t>ヒル</t>
    </rPh>
    <rPh sb="2" eb="4">
      <t>キュウケイ</t>
    </rPh>
    <phoneticPr fontId="3"/>
  </si>
  <si>
    <t>）　実質</t>
    <rPh sb="2" eb="4">
      <t>ジッシツ</t>
    </rPh>
    <phoneticPr fontId="3"/>
  </si>
  <si>
    <t>時間</t>
    <phoneticPr fontId="3"/>
  </si>
  <si>
    <t>目指す成果をあげるための具体的な達成目標</t>
    <rPh sb="0" eb="2">
      <t>メザ</t>
    </rPh>
    <rPh sb="3" eb="5">
      <t>セイカ</t>
    </rPh>
    <rPh sb="12" eb="15">
      <t>グタイテキ</t>
    </rPh>
    <rPh sb="16" eb="18">
      <t>タッセイ</t>
    </rPh>
    <rPh sb="18" eb="20">
      <t>モクヒョウ</t>
    </rPh>
    <phoneticPr fontId="3"/>
  </si>
  <si>
    <t>インターンシップ参加の目的、目指す成果</t>
    <phoneticPr fontId="3"/>
  </si>
  <si>
    <t>1日あたりの活動時間(基本）</t>
    <rPh sb="1" eb="2">
      <t>ニチ</t>
    </rPh>
    <rPh sb="6" eb="8">
      <t>カツドウ</t>
    </rPh>
    <rPh sb="8" eb="10">
      <t>ジカン</t>
    </rPh>
    <rPh sb="11" eb="13">
      <t>キホン</t>
    </rPh>
    <phoneticPr fontId="3"/>
  </si>
  <si>
    <t>1週あたりの活動日数（基本）</t>
    <rPh sb="1" eb="2">
      <t>シュウ</t>
    </rPh>
    <rPh sb="6" eb="8">
      <t>カツドウ</t>
    </rPh>
    <rPh sb="8" eb="10">
      <t>ニッスウ</t>
    </rPh>
    <rPh sb="11" eb="13">
      <t>キホン</t>
    </rPh>
    <phoneticPr fontId="3"/>
  </si>
  <si>
    <r>
      <t>目標を達成するための</t>
    </r>
    <r>
      <rPr>
        <b/>
        <u/>
        <sz val="12"/>
        <rFont val="ＭＳ Ｐゴシック"/>
        <family val="3"/>
        <charset val="128"/>
      </rPr>
      <t>インターンシップ活動内容</t>
    </r>
    <rPh sb="0" eb="2">
      <t>モクヒョウ</t>
    </rPh>
    <rPh sb="3" eb="5">
      <t>タッセイ</t>
    </rPh>
    <rPh sb="18" eb="20">
      <t>カツドウ</t>
    </rPh>
    <rPh sb="20" eb="22">
      <t>ナイヨウ</t>
    </rPh>
    <phoneticPr fontId="3"/>
  </si>
  <si>
    <t>活動を実施する場所、指導員</t>
    <rPh sb="0" eb="2">
      <t>カツドウ</t>
    </rPh>
    <rPh sb="3" eb="5">
      <t>ジッシ</t>
    </rPh>
    <rPh sb="7" eb="9">
      <t>バショ</t>
    </rPh>
    <rPh sb="10" eb="13">
      <t>シドウイン</t>
    </rPh>
    <phoneticPr fontId="3"/>
  </si>
  <si>
    <t>各活動を実施する理由、実施方法、活動の達成レベル</t>
    <rPh sb="0" eb="1">
      <t>カク</t>
    </rPh>
    <rPh sb="1" eb="3">
      <t>カツドウ</t>
    </rPh>
    <rPh sb="4" eb="6">
      <t>ジッシ</t>
    </rPh>
    <rPh sb="8" eb="10">
      <t>リユウ</t>
    </rPh>
    <rPh sb="11" eb="13">
      <t>ジッシ</t>
    </rPh>
    <rPh sb="13" eb="15">
      <t>ホウホウ</t>
    </rPh>
    <rPh sb="16" eb="18">
      <t>カツドウ</t>
    </rPh>
    <rPh sb="19" eb="21">
      <t>タッセイ</t>
    </rPh>
    <phoneticPr fontId="3"/>
  </si>
  <si>
    <t>スケジュール</t>
    <phoneticPr fontId="3"/>
  </si>
  <si>
    <t>公休日（週末以外）：　</t>
    <rPh sb="0" eb="3">
      <t>コウキュウビ</t>
    </rPh>
    <rPh sb="4" eb="6">
      <t>シュウマツ</t>
    </rPh>
    <rPh sb="6" eb="8">
      <t>イガイ</t>
    </rPh>
    <phoneticPr fontId="3"/>
  </si>
  <si>
    <t>１ヶ月目</t>
    <rPh sb="2" eb="3">
      <t>ゲツ</t>
    </rPh>
    <rPh sb="3" eb="4">
      <t>メ</t>
    </rPh>
    <phoneticPr fontId="3"/>
  </si>
  <si>
    <t>２ヶ月目</t>
    <rPh sb="2" eb="3">
      <t>ゲツ</t>
    </rPh>
    <rPh sb="3" eb="4">
      <t>メ</t>
    </rPh>
    <phoneticPr fontId="3"/>
  </si>
  <si>
    <t>３ヶ月目</t>
    <rPh sb="2" eb="3">
      <t>ゲツ</t>
    </rPh>
    <rPh sb="3" eb="4">
      <t>メ</t>
    </rPh>
    <phoneticPr fontId="3"/>
  </si>
  <si>
    <t>４ヶ月目</t>
    <rPh sb="2" eb="3">
      <t>ゲツ</t>
    </rPh>
    <rPh sb="3" eb="4">
      <t>メ</t>
    </rPh>
    <phoneticPr fontId="3"/>
  </si>
  <si>
    <t>５ヶ月目</t>
    <rPh sb="2" eb="3">
      <t>ゲツ</t>
    </rPh>
    <rPh sb="3" eb="4">
      <t>メ</t>
    </rPh>
    <phoneticPr fontId="3"/>
  </si>
  <si>
    <t>６ヶ月目</t>
    <rPh sb="2" eb="3">
      <t>ゲツ</t>
    </rPh>
    <rPh sb="3" eb="4">
      <t>メ</t>
    </rPh>
    <phoneticPr fontId="3"/>
  </si>
  <si>
    <t>提出日</t>
    <phoneticPr fontId="3"/>
  </si>
  <si>
    <t>City</t>
    <phoneticPr fontId="3"/>
  </si>
  <si>
    <t>Dispatch Period</t>
    <phoneticPr fontId="3"/>
  </si>
  <si>
    <t>Host Organization</t>
    <phoneticPr fontId="3"/>
  </si>
  <si>
    <t>Working Days/week</t>
    <phoneticPr fontId="3"/>
  </si>
  <si>
    <t>days/w</t>
    <phoneticPr fontId="3"/>
  </si>
  <si>
    <t>Working Hours/day</t>
    <phoneticPr fontId="3"/>
  </si>
  <si>
    <t>AM</t>
    <phoneticPr fontId="3"/>
  </si>
  <si>
    <t>PM</t>
    <phoneticPr fontId="3"/>
  </si>
  <si>
    <t>Mon</t>
    <phoneticPr fontId="3"/>
  </si>
  <si>
    <t>Thu</t>
    <phoneticPr fontId="3"/>
  </si>
  <si>
    <t>Fri</t>
    <phoneticPr fontId="3"/>
  </si>
  <si>
    <t>Sun</t>
    <phoneticPr fontId="3"/>
  </si>
  <si>
    <t>hours/day</t>
    <phoneticPr fontId="3"/>
  </si>
  <si>
    <t>Specific goals to achieve the objectives</t>
    <phoneticPr fontId="3"/>
  </si>
  <si>
    <t>Schedule</t>
    <phoneticPr fontId="3"/>
  </si>
  <si>
    <t>Holidays
(excpt weekends)</t>
    <phoneticPr fontId="3"/>
  </si>
  <si>
    <t>Address of Host Org.</t>
    <phoneticPr fontId="3"/>
  </si>
  <si>
    <t>Dates</t>
    <phoneticPr fontId="3"/>
  </si>
  <si>
    <t>Special Remarks (if any)</t>
    <phoneticPr fontId="3"/>
  </si>
  <si>
    <r>
      <rPr>
        <sz val="13"/>
        <rFont val="ＭＳ Ｐゴシック"/>
        <family val="3"/>
        <charset val="128"/>
      </rPr>
      <t>～</t>
    </r>
    <phoneticPr fontId="3"/>
  </si>
  <si>
    <r>
      <rPr>
        <sz val="11"/>
        <rFont val="ＭＳ Ｐゴシック"/>
        <family val="3"/>
        <charset val="128"/>
      </rPr>
      <t>ＩＤ</t>
    </r>
    <phoneticPr fontId="3"/>
  </si>
  <si>
    <r>
      <rPr>
        <sz val="11"/>
        <rFont val="ＭＳ Ｐゴシック"/>
        <family val="3"/>
        <charset val="128"/>
      </rPr>
      <t>（</t>
    </r>
    <r>
      <rPr>
        <sz val="11"/>
        <rFont val="Tahoma"/>
        <family val="2"/>
      </rPr>
      <t>Lunch</t>
    </r>
    <phoneticPr fontId="3"/>
  </si>
  <si>
    <r>
      <rPr>
        <sz val="11"/>
        <rFont val="ＭＳ Ｐゴシック"/>
        <family val="3"/>
        <charset val="128"/>
      </rPr>
      <t>）　</t>
    </r>
    <r>
      <rPr>
        <sz val="11"/>
        <rFont val="Tahoma"/>
        <family val="2"/>
      </rPr>
      <t>Total</t>
    </r>
    <phoneticPr fontId="3"/>
  </si>
  <si>
    <t>Country</t>
    <phoneticPr fontId="3"/>
  </si>
  <si>
    <r>
      <t>インターンシップ計画書</t>
    </r>
    <r>
      <rPr>
        <sz val="16"/>
        <rFont val="ＭＳ Ｐゴシック"/>
        <family val="3"/>
        <charset val="128"/>
      </rPr>
      <t>(日本語版）</t>
    </r>
    <rPh sb="8" eb="11">
      <t>ケイカクショ</t>
    </rPh>
    <rPh sb="12" eb="15">
      <t>ニホンゴ</t>
    </rPh>
    <rPh sb="15" eb="16">
      <t>バン</t>
    </rPh>
    <phoneticPr fontId="3"/>
  </si>
  <si>
    <t>DATE</t>
    <phoneticPr fontId="3"/>
  </si>
  <si>
    <r>
      <t>A</t>
    </r>
    <r>
      <rPr>
        <sz val="11"/>
        <rFont val="ＭＳ Ｐゴシック"/>
        <family val="3"/>
        <charset val="128"/>
      </rPr>
      <t>P番号</t>
    </r>
    <rPh sb="2" eb="4">
      <t>バンゴウ</t>
    </rPh>
    <phoneticPr fontId="3"/>
  </si>
  <si>
    <t>氏名</t>
    <rPh sb="0" eb="2">
      <t>シメイ</t>
    </rPh>
    <phoneticPr fontId="3"/>
  </si>
  <si>
    <t>所属</t>
    <rPh sb="0" eb="2">
      <t>ショゾク</t>
    </rPh>
    <phoneticPr fontId="3"/>
  </si>
  <si>
    <t>国</t>
    <rPh sb="0" eb="1">
      <t>クニ</t>
    </rPh>
    <phoneticPr fontId="3"/>
  </si>
  <si>
    <t>都市</t>
    <rPh sb="0" eb="2">
      <t>トシ</t>
    </rPh>
    <phoneticPr fontId="3"/>
  </si>
  <si>
    <t>派遣期間fr</t>
    <rPh sb="0" eb="2">
      <t>ハケン</t>
    </rPh>
    <rPh sb="2" eb="4">
      <t>キカン</t>
    </rPh>
    <phoneticPr fontId="3"/>
  </si>
  <si>
    <t>派遣期間to</t>
    <rPh sb="0" eb="2">
      <t>ハケン</t>
    </rPh>
    <rPh sb="2" eb="4">
      <t>キカン</t>
    </rPh>
    <phoneticPr fontId="3"/>
  </si>
  <si>
    <t>受入機関_ID</t>
    <rPh sb="0" eb="2">
      <t>ウケイレ</t>
    </rPh>
    <rPh sb="2" eb="4">
      <t>キカン</t>
    </rPh>
    <phoneticPr fontId="3"/>
  </si>
  <si>
    <t>受入機関_機関名</t>
    <rPh sb="0" eb="2">
      <t>ウケイレ</t>
    </rPh>
    <rPh sb="2" eb="4">
      <t>キカン</t>
    </rPh>
    <rPh sb="5" eb="7">
      <t>キカン</t>
    </rPh>
    <rPh sb="7" eb="8">
      <t>メイ</t>
    </rPh>
    <phoneticPr fontId="3"/>
  </si>
  <si>
    <t>受入機関_住所</t>
    <rPh sb="0" eb="2">
      <t>ウケイレ</t>
    </rPh>
    <rPh sb="2" eb="4">
      <t>キカン</t>
    </rPh>
    <rPh sb="5" eb="7">
      <t>ジュウショ</t>
    </rPh>
    <phoneticPr fontId="3"/>
  </si>
  <si>
    <t>受入機関_担当</t>
    <rPh sb="0" eb="2">
      <t>ウケイレ</t>
    </rPh>
    <rPh sb="2" eb="4">
      <t>キカン</t>
    </rPh>
    <rPh sb="5" eb="7">
      <t>タントウ</t>
    </rPh>
    <phoneticPr fontId="3"/>
  </si>
  <si>
    <t>勤務_日数</t>
    <rPh sb="0" eb="2">
      <t>キンム</t>
    </rPh>
    <rPh sb="3" eb="5">
      <t>ニッスウ</t>
    </rPh>
    <phoneticPr fontId="3"/>
  </si>
  <si>
    <t>勤務_月</t>
    <rPh sb="0" eb="2">
      <t>キンム</t>
    </rPh>
    <rPh sb="3" eb="4">
      <t>ゲツ</t>
    </rPh>
    <phoneticPr fontId="3"/>
  </si>
  <si>
    <t>勤務_火</t>
    <rPh sb="0" eb="2">
      <t>キンム</t>
    </rPh>
    <rPh sb="3" eb="4">
      <t>ヒ</t>
    </rPh>
    <phoneticPr fontId="3"/>
  </si>
  <si>
    <t>勤務_水</t>
    <rPh sb="0" eb="2">
      <t>キンム</t>
    </rPh>
    <rPh sb="3" eb="4">
      <t>スイ</t>
    </rPh>
    <phoneticPr fontId="3"/>
  </si>
  <si>
    <t>勤務_木</t>
    <rPh sb="0" eb="2">
      <t>キンム</t>
    </rPh>
    <rPh sb="3" eb="4">
      <t>モク</t>
    </rPh>
    <phoneticPr fontId="3"/>
  </si>
  <si>
    <t>勤務_金</t>
    <rPh sb="0" eb="2">
      <t>キンム</t>
    </rPh>
    <rPh sb="3" eb="4">
      <t>キン</t>
    </rPh>
    <phoneticPr fontId="3"/>
  </si>
  <si>
    <t>勤務_土</t>
    <rPh sb="0" eb="2">
      <t>キンム</t>
    </rPh>
    <rPh sb="3" eb="4">
      <t>ド</t>
    </rPh>
    <phoneticPr fontId="3"/>
  </si>
  <si>
    <t>勤務_日</t>
    <rPh sb="0" eb="2">
      <t>キンム</t>
    </rPh>
    <rPh sb="3" eb="4">
      <t>ニチ</t>
    </rPh>
    <phoneticPr fontId="3"/>
  </si>
  <si>
    <t>勤務_時間fr</t>
    <rPh sb="0" eb="2">
      <t>キンム</t>
    </rPh>
    <rPh sb="3" eb="5">
      <t>ジカン</t>
    </rPh>
    <phoneticPr fontId="3"/>
  </si>
  <si>
    <t>勤務_時間to</t>
    <rPh sb="0" eb="2">
      <t>キンム</t>
    </rPh>
    <rPh sb="3" eb="5">
      <t>ジカン</t>
    </rPh>
    <phoneticPr fontId="3"/>
  </si>
  <si>
    <t>勤務_休憩fr</t>
    <rPh sb="0" eb="2">
      <t>キンム</t>
    </rPh>
    <rPh sb="3" eb="5">
      <t>キュウケイ</t>
    </rPh>
    <phoneticPr fontId="3"/>
  </si>
  <si>
    <t>勤務_休憩to</t>
    <rPh sb="0" eb="2">
      <t>キンム</t>
    </rPh>
    <rPh sb="3" eb="5">
      <t>キュウケイ</t>
    </rPh>
    <phoneticPr fontId="3"/>
  </si>
  <si>
    <t>勤務_総時間</t>
    <rPh sb="0" eb="2">
      <t>キンム</t>
    </rPh>
    <rPh sb="3" eb="4">
      <t>ソウ</t>
    </rPh>
    <rPh sb="4" eb="6">
      <t>ジカン</t>
    </rPh>
    <phoneticPr fontId="3"/>
  </si>
  <si>
    <t>目的・成果</t>
    <rPh sb="0" eb="2">
      <t>モクテキ</t>
    </rPh>
    <rPh sb="3" eb="5">
      <t>セイカ</t>
    </rPh>
    <phoneticPr fontId="3"/>
  </si>
  <si>
    <t>目標1</t>
    <rPh sb="0" eb="2">
      <t>モクヒョウ</t>
    </rPh>
    <phoneticPr fontId="3"/>
  </si>
  <si>
    <t>目標2</t>
    <rPh sb="0" eb="2">
      <t>モクヒョウ</t>
    </rPh>
    <phoneticPr fontId="3"/>
  </si>
  <si>
    <t>目標3</t>
    <rPh sb="0" eb="2">
      <t>モクヒョウ</t>
    </rPh>
    <phoneticPr fontId="3"/>
  </si>
  <si>
    <t>目標4</t>
    <rPh sb="0" eb="2">
      <t>モクヒョウ</t>
    </rPh>
    <phoneticPr fontId="3"/>
  </si>
  <si>
    <t>ｲﾝﾄﾞﾈｼｱ</t>
    <phoneticPr fontId="3"/>
  </si>
  <si>
    <t>バンドン</t>
    <phoneticPr fontId="3"/>
  </si>
  <si>
    <t>月に１、２回程度現場調査のための出張を予定しております。</t>
    <rPh sb="0" eb="1">
      <t>ツキ</t>
    </rPh>
    <rPh sb="5" eb="6">
      <t>カイ</t>
    </rPh>
    <rPh sb="6" eb="8">
      <t>テイド</t>
    </rPh>
    <rPh sb="8" eb="10">
      <t>ゲンバ</t>
    </rPh>
    <rPh sb="10" eb="12">
      <t>チョウサ</t>
    </rPh>
    <rPh sb="16" eb="18">
      <t>シュッチョウ</t>
    </rPh>
    <rPh sb="19" eb="21">
      <t>ヨテイ</t>
    </rPh>
    <phoneticPr fontId="3"/>
  </si>
  <si>
    <t>Indonesia</t>
    <phoneticPr fontId="3"/>
  </si>
  <si>
    <t>株式会社中山鉄工所</t>
    <rPh sb="0" eb="2">
      <t>カブシキ</t>
    </rPh>
    <rPh sb="2" eb="4">
      <t>カイシャ</t>
    </rPh>
    <rPh sb="4" eb="6">
      <t>ナカヤマ</t>
    </rPh>
    <rPh sb="6" eb="9">
      <t>テッコウショ</t>
    </rPh>
    <phoneticPr fontId="3"/>
  </si>
  <si>
    <t>場所：
指導員：</t>
    <rPh sb="0" eb="2">
      <t>バショ</t>
    </rPh>
    <rPh sb="6" eb="8">
      <t>シドウ</t>
    </rPh>
    <rPh sb="8" eb="9">
      <t>イン</t>
    </rPh>
    <phoneticPr fontId="3"/>
  </si>
  <si>
    <r>
      <rPr>
        <sz val="13"/>
        <rFont val="ＭＳ Ｐゴシック"/>
        <family val="3"/>
        <charset val="128"/>
      </rPr>
      <t>様式</t>
    </r>
    <r>
      <rPr>
        <b/>
        <sz val="13"/>
        <rFont val="ＭＳ Ｐゴシック"/>
        <family val="3"/>
        <charset val="128"/>
      </rPr>
      <t>　　　２０１４年度　国際インターンシップ　</t>
    </r>
    <rPh sb="0" eb="2">
      <t>ヨウシキ</t>
    </rPh>
    <rPh sb="9" eb="11">
      <t>ネンド</t>
    </rPh>
    <phoneticPr fontId="3"/>
  </si>
  <si>
    <t>受入期間</t>
    <rPh sb="0" eb="2">
      <t>ウケイレ</t>
    </rPh>
    <rPh sb="2" eb="4">
      <t>キカン</t>
    </rPh>
    <phoneticPr fontId="3"/>
  </si>
  <si>
    <t>NAKAYAMAIRONWORKS.LTD</t>
    <phoneticPr fontId="3"/>
  </si>
  <si>
    <t>Asahimachi,Takeo City,Saga Pref 843-0001,Japan</t>
    <phoneticPr fontId="3"/>
  </si>
  <si>
    <t>Yoshinobu Watanabe</t>
    <phoneticPr fontId="3"/>
  </si>
  <si>
    <t>1.日本人とのコミュニケーションや習慣に関する知識の習得
2.CADの習得。特にSolidworksが使えるようになる
3.機械・システム設計補助を行う
4.製造に係わる技術を学ぶ
5.小水力発電機設備に係り関連企業との人脈を作る
6.日本流の仕事の進め方に触れ、学ぶ</t>
    <rPh sb="26" eb="28">
      <t>シュウトク</t>
    </rPh>
    <rPh sb="35" eb="37">
      <t>シュウトク</t>
    </rPh>
    <rPh sb="38" eb="39">
      <t>トク</t>
    </rPh>
    <rPh sb="51" eb="52">
      <t>ツカ</t>
    </rPh>
    <rPh sb="62" eb="64">
      <t>キカイ</t>
    </rPh>
    <rPh sb="69" eb="71">
      <t>セッケイ</t>
    </rPh>
    <rPh sb="71" eb="73">
      <t>ホジョ</t>
    </rPh>
    <rPh sb="74" eb="75">
      <t>オコナ</t>
    </rPh>
    <rPh sb="79" eb="81">
      <t>セイゾウ</t>
    </rPh>
    <rPh sb="82" eb="83">
      <t>カカ</t>
    </rPh>
    <rPh sb="85" eb="87">
      <t>ギジュツ</t>
    </rPh>
    <rPh sb="88" eb="89">
      <t>マナ</t>
    </rPh>
    <rPh sb="93" eb="94">
      <t>ショウ</t>
    </rPh>
    <rPh sb="94" eb="96">
      <t>スイリョク</t>
    </rPh>
    <rPh sb="96" eb="99">
      <t>ハツデンキ</t>
    </rPh>
    <rPh sb="99" eb="101">
      <t>セツビ</t>
    </rPh>
    <rPh sb="102" eb="103">
      <t>カカ</t>
    </rPh>
    <rPh sb="104" eb="106">
      <t>カンレン</t>
    </rPh>
    <rPh sb="106" eb="108">
      <t>キギョウ</t>
    </rPh>
    <rPh sb="110" eb="112">
      <t>ジンミャク</t>
    </rPh>
    <rPh sb="113" eb="114">
      <t>ツク</t>
    </rPh>
    <rPh sb="118" eb="121">
      <t>ニホンリュウ</t>
    </rPh>
    <rPh sb="122" eb="124">
      <t>シゴト</t>
    </rPh>
    <rPh sb="125" eb="126">
      <t>スス</t>
    </rPh>
    <rPh sb="127" eb="128">
      <t>カタ</t>
    </rPh>
    <rPh sb="129" eb="130">
      <t>フ</t>
    </rPh>
    <rPh sb="132" eb="133">
      <t>マナ</t>
    </rPh>
    <phoneticPr fontId="3"/>
  </si>
  <si>
    <t>NUR ADHI NUGROHO</t>
    <phoneticPr fontId="3"/>
  </si>
  <si>
    <t>コミュニケーションは英語で行い、３ヶ月後簡単な日本語での日常会話ができるレベルを目指す。</t>
    <rPh sb="10" eb="12">
      <t>エイゴ</t>
    </rPh>
    <rPh sb="13" eb="14">
      <t>オコナ</t>
    </rPh>
    <rPh sb="18" eb="20">
      <t>ゲツゴ</t>
    </rPh>
    <rPh sb="20" eb="22">
      <t>カンタン</t>
    </rPh>
    <rPh sb="23" eb="26">
      <t>ニホンゴ</t>
    </rPh>
    <rPh sb="28" eb="30">
      <t>ニチジョウ</t>
    </rPh>
    <rPh sb="30" eb="32">
      <t>カイワ</t>
    </rPh>
    <rPh sb="40" eb="42">
      <t>メザ</t>
    </rPh>
    <phoneticPr fontId="3"/>
  </si>
  <si>
    <t>通常は３次元CADのSOLIDWORKSを習得し、３次元・２次元共に使えるになる。</t>
    <rPh sb="0" eb="2">
      <t>ツウジョウ</t>
    </rPh>
    <rPh sb="4" eb="6">
      <t>ジゲン</t>
    </rPh>
    <rPh sb="21" eb="23">
      <t>シュウトク</t>
    </rPh>
    <rPh sb="26" eb="28">
      <t>ジゲン</t>
    </rPh>
    <rPh sb="30" eb="32">
      <t>ジゲン</t>
    </rPh>
    <rPh sb="32" eb="33">
      <t>トモ</t>
    </rPh>
    <rPh sb="34" eb="35">
      <t>ツカ</t>
    </rPh>
    <phoneticPr fontId="3"/>
  </si>
  <si>
    <t>会社の研修センターに宿泊し、出勤することで日本人の習慣、仕事を覚える。</t>
    <rPh sb="0" eb="2">
      <t>カイシャ</t>
    </rPh>
    <rPh sb="3" eb="5">
      <t>ケンシュウ</t>
    </rPh>
    <rPh sb="10" eb="12">
      <t>シュクハク</t>
    </rPh>
    <rPh sb="14" eb="16">
      <t>シュッキン</t>
    </rPh>
    <rPh sb="21" eb="24">
      <t>ニホンジン</t>
    </rPh>
    <rPh sb="25" eb="27">
      <t>シュウカン</t>
    </rPh>
    <rPh sb="28" eb="30">
      <t>シゴト</t>
    </rPh>
    <rPh sb="31" eb="32">
      <t>オボ</t>
    </rPh>
    <phoneticPr fontId="3"/>
  </si>
  <si>
    <t>制御機器のプログラムについて学ぶ。</t>
    <rPh sb="0" eb="2">
      <t>セイギョ</t>
    </rPh>
    <rPh sb="2" eb="4">
      <t>キキ</t>
    </rPh>
    <rPh sb="14" eb="15">
      <t>マナ</t>
    </rPh>
    <phoneticPr fontId="3"/>
  </si>
  <si>
    <t>12/23,30,31</t>
    <phoneticPr fontId="3"/>
  </si>
  <si>
    <t>11/3,24</t>
    <phoneticPr fontId="3"/>
  </si>
  <si>
    <t>１．受入機関における日本企業の日常業務を感じる
２．SOLIDWORKSのチュートリアル把握
３．受入機関従業員とのコミュニケーションを積極的に行い、全員に顔を覚えてもらう
４．小水力発電設備、佐賀・福岡県の施設見学</t>
    <rPh sb="2" eb="3">
      <t>ウ</t>
    </rPh>
    <rPh sb="3" eb="4">
      <t>イ</t>
    </rPh>
    <rPh sb="4" eb="6">
      <t>キカン</t>
    </rPh>
    <rPh sb="10" eb="12">
      <t>ニホン</t>
    </rPh>
    <rPh sb="12" eb="14">
      <t>キギョウ</t>
    </rPh>
    <rPh sb="15" eb="17">
      <t>ニチジョウ</t>
    </rPh>
    <rPh sb="17" eb="19">
      <t>ギョウム</t>
    </rPh>
    <rPh sb="20" eb="21">
      <t>カン</t>
    </rPh>
    <rPh sb="44" eb="46">
      <t>ハアク</t>
    </rPh>
    <rPh sb="49" eb="50">
      <t>ウ</t>
    </rPh>
    <rPh sb="50" eb="51">
      <t>イ</t>
    </rPh>
    <rPh sb="51" eb="53">
      <t>キカン</t>
    </rPh>
    <rPh sb="53" eb="56">
      <t>ジュウギョウイン</t>
    </rPh>
    <rPh sb="68" eb="71">
      <t>セッキョクテキ</t>
    </rPh>
    <rPh sb="72" eb="73">
      <t>オコナ</t>
    </rPh>
    <rPh sb="75" eb="77">
      <t>ゼンイン</t>
    </rPh>
    <rPh sb="78" eb="79">
      <t>カオ</t>
    </rPh>
    <rPh sb="80" eb="81">
      <t>オボ</t>
    </rPh>
    <rPh sb="89" eb="92">
      <t>ショウスイリョク</t>
    </rPh>
    <phoneticPr fontId="3"/>
  </si>
  <si>
    <t>・社内見学、事務所でのディスカッションを中心に社内の雰囲気、通常業務を把握し、円滑なインターン業務を行うための体制を整える。
・事務所にてSOLIDWORKSを中心としたCAD操作を覚える。
・会社の様々なミーティング、行事に参加し、日本企業がどの様な仕事のやり方をしているか触れる。　　　　　　　　　　　　　　　　　　　　　　　　　　　　　　　　　　　　　</t>
    <rPh sb="1" eb="3">
      <t>シャナイ</t>
    </rPh>
    <rPh sb="3" eb="5">
      <t>ケンガク</t>
    </rPh>
    <rPh sb="6" eb="8">
      <t>ジム</t>
    </rPh>
    <rPh sb="8" eb="9">
      <t>ショ</t>
    </rPh>
    <rPh sb="20" eb="22">
      <t>チュウシン</t>
    </rPh>
    <rPh sb="23" eb="25">
      <t>シャナイ</t>
    </rPh>
    <rPh sb="26" eb="29">
      <t>フンイキ</t>
    </rPh>
    <rPh sb="30" eb="32">
      <t>ツウジョウ</t>
    </rPh>
    <rPh sb="32" eb="34">
      <t>ギョウム</t>
    </rPh>
    <rPh sb="35" eb="37">
      <t>ハアク</t>
    </rPh>
    <rPh sb="39" eb="41">
      <t>エンカツ</t>
    </rPh>
    <rPh sb="47" eb="49">
      <t>ギョウム</t>
    </rPh>
    <rPh sb="50" eb="51">
      <t>オコナ</t>
    </rPh>
    <rPh sb="55" eb="57">
      <t>タイセイ</t>
    </rPh>
    <rPh sb="58" eb="59">
      <t>トトノ</t>
    </rPh>
    <rPh sb="64" eb="66">
      <t>ジム</t>
    </rPh>
    <rPh sb="66" eb="67">
      <t>ショ</t>
    </rPh>
    <rPh sb="80" eb="82">
      <t>チュウシン</t>
    </rPh>
    <rPh sb="88" eb="90">
      <t>ソウサ</t>
    </rPh>
    <rPh sb="91" eb="92">
      <t>オボ</t>
    </rPh>
    <rPh sb="97" eb="99">
      <t>カイシャ</t>
    </rPh>
    <rPh sb="100" eb="102">
      <t>サマザマ</t>
    </rPh>
    <rPh sb="110" eb="112">
      <t>ギョウジ</t>
    </rPh>
    <rPh sb="113" eb="115">
      <t>サンカ</t>
    </rPh>
    <rPh sb="117" eb="119">
      <t>ニホン</t>
    </rPh>
    <rPh sb="119" eb="121">
      <t>キギョウ</t>
    </rPh>
    <rPh sb="124" eb="125">
      <t>ヨウ</t>
    </rPh>
    <rPh sb="126" eb="128">
      <t>シゴト</t>
    </rPh>
    <rPh sb="131" eb="132">
      <t>カタ</t>
    </rPh>
    <rPh sb="138" eb="139">
      <t>フ</t>
    </rPh>
    <phoneticPr fontId="3"/>
  </si>
  <si>
    <t>１．小水力発電シンポジウム、砕石プラント施設見学
２．実際の設計業務において3D設計補助を行う
３．発電機製作の補助を行う
４．制御盤のＰＬＣプログラミングに触れる
５．テスト等実際の機械を扱う場面に立ち会う</t>
    <rPh sb="2" eb="5">
      <t>ショウスイリョク</t>
    </rPh>
    <rPh sb="5" eb="7">
      <t>ハツデン</t>
    </rPh>
    <rPh sb="14" eb="16">
      <t>サイセキ</t>
    </rPh>
    <rPh sb="20" eb="22">
      <t>シセツ</t>
    </rPh>
    <rPh sb="22" eb="24">
      <t>ケンガク</t>
    </rPh>
    <rPh sb="27" eb="29">
      <t>ジッサイ</t>
    </rPh>
    <rPh sb="30" eb="32">
      <t>セッケイ</t>
    </rPh>
    <rPh sb="32" eb="34">
      <t>ギョウム</t>
    </rPh>
    <rPh sb="40" eb="42">
      <t>セッケイ</t>
    </rPh>
    <rPh sb="42" eb="44">
      <t>ホジョ</t>
    </rPh>
    <rPh sb="45" eb="46">
      <t>オコナ</t>
    </rPh>
    <rPh sb="50" eb="53">
      <t>ハツデンキ</t>
    </rPh>
    <rPh sb="53" eb="55">
      <t>セイサク</t>
    </rPh>
    <rPh sb="56" eb="58">
      <t>ホジョ</t>
    </rPh>
    <rPh sb="59" eb="60">
      <t>オコナ</t>
    </rPh>
    <rPh sb="64" eb="67">
      <t>セイギョバン</t>
    </rPh>
    <rPh sb="79" eb="80">
      <t>フ</t>
    </rPh>
    <rPh sb="88" eb="89">
      <t>トウ</t>
    </rPh>
    <rPh sb="89" eb="91">
      <t>ジッサイ</t>
    </rPh>
    <rPh sb="92" eb="94">
      <t>キカイ</t>
    </rPh>
    <rPh sb="95" eb="96">
      <t>アツカ</t>
    </rPh>
    <rPh sb="97" eb="99">
      <t>バメン</t>
    </rPh>
    <rPh sb="100" eb="101">
      <t>タ</t>
    </rPh>
    <rPh sb="102" eb="103">
      <t>ア</t>
    </rPh>
    <phoneticPr fontId="3"/>
  </si>
  <si>
    <t>１．NE100Jの設計業務において3D設計補助を行う
２．発電機製作の補助を行う
３．制御盤のＰＬＣプログラミングを行う
４．光学コンベヤスケールのプログラムに触れる
５．テスト等実際の機械を扱う場面に立ち会う</t>
    <rPh sb="9" eb="11">
      <t>セッケイ</t>
    </rPh>
    <rPh sb="11" eb="13">
      <t>ギョウム</t>
    </rPh>
    <rPh sb="19" eb="21">
      <t>セッケイ</t>
    </rPh>
    <rPh sb="21" eb="23">
      <t>ホジョ</t>
    </rPh>
    <rPh sb="24" eb="25">
      <t>オコナ</t>
    </rPh>
    <rPh sb="29" eb="32">
      <t>ハツデンキ</t>
    </rPh>
    <rPh sb="32" eb="34">
      <t>セイサク</t>
    </rPh>
    <rPh sb="35" eb="37">
      <t>ホジョ</t>
    </rPh>
    <rPh sb="38" eb="39">
      <t>オコナ</t>
    </rPh>
    <rPh sb="43" eb="46">
      <t>セイギョバン</t>
    </rPh>
    <rPh sb="58" eb="59">
      <t>オコナ</t>
    </rPh>
    <rPh sb="63" eb="65">
      <t>コウガク</t>
    </rPh>
    <rPh sb="80" eb="81">
      <t>フ</t>
    </rPh>
    <rPh sb="89" eb="90">
      <t>トウ</t>
    </rPh>
    <rPh sb="90" eb="92">
      <t>ジッサイ</t>
    </rPh>
    <rPh sb="93" eb="95">
      <t>キカイ</t>
    </rPh>
    <rPh sb="96" eb="97">
      <t>アツカ</t>
    </rPh>
    <rPh sb="98" eb="100">
      <t>バメン</t>
    </rPh>
    <rPh sb="101" eb="102">
      <t>タ</t>
    </rPh>
    <rPh sb="103" eb="104">
      <t>ア</t>
    </rPh>
    <phoneticPr fontId="3"/>
  </si>
  <si>
    <t>・現場視察を受入機関担当者帯同の元行う。視察によって市場、ニーズを感じるとともに、当業種の人脈拡張に努める。⇒社外に出ての活動が増えるため、社外のコミュニケーションが円滑にできるようになる。
・工場視察を中心に、５S（整理・整頓・清掃・清潔・躾）やKY（危険予知）等を学ぶ　　　　　　　　　　　　　　　　　　　　　　　　　　　　　　　　　　　　　　　　　　　　　　　　　　　　　　　　　　　　　　　　　　　　　　・担当者との同行・説明による教育を通して、業務を把握する。
・小水力協会に参加し人脈拡張を図る</t>
    <rPh sb="33" eb="34">
      <t>カン</t>
    </rPh>
    <rPh sb="41" eb="42">
      <t>トウ</t>
    </rPh>
    <rPh sb="97" eb="99">
      <t>コウジョウ</t>
    </rPh>
    <rPh sb="99" eb="101">
      <t>シサツ</t>
    </rPh>
    <rPh sb="102" eb="104">
      <t>チュウシン</t>
    </rPh>
    <rPh sb="109" eb="111">
      <t>セイリ</t>
    </rPh>
    <rPh sb="112" eb="114">
      <t>セイトン</t>
    </rPh>
    <rPh sb="115" eb="117">
      <t>セイソウ</t>
    </rPh>
    <rPh sb="118" eb="120">
      <t>セイケツ</t>
    </rPh>
    <rPh sb="121" eb="122">
      <t>シツケ</t>
    </rPh>
    <rPh sb="127" eb="129">
      <t>キケン</t>
    </rPh>
    <rPh sb="129" eb="131">
      <t>ヨチ</t>
    </rPh>
    <rPh sb="132" eb="133">
      <t>ナド</t>
    </rPh>
    <rPh sb="134" eb="135">
      <t>マナ</t>
    </rPh>
    <rPh sb="207" eb="210">
      <t>タントウシャ</t>
    </rPh>
    <rPh sb="212" eb="214">
      <t>ドウコウ</t>
    </rPh>
    <rPh sb="215" eb="217">
      <t>セツメイ</t>
    </rPh>
    <rPh sb="220" eb="222">
      <t>キョウイク</t>
    </rPh>
    <rPh sb="223" eb="224">
      <t>トオ</t>
    </rPh>
    <rPh sb="227" eb="229">
      <t>ギョウム</t>
    </rPh>
    <rPh sb="230" eb="232">
      <t>ハアク</t>
    </rPh>
    <rPh sb="237" eb="238">
      <t>ショウ</t>
    </rPh>
    <rPh sb="238" eb="240">
      <t>スイリョク</t>
    </rPh>
    <rPh sb="240" eb="242">
      <t>キョウカイ</t>
    </rPh>
    <rPh sb="243" eb="245">
      <t>サンカ</t>
    </rPh>
    <rPh sb="246" eb="248">
      <t>ジンミャク</t>
    </rPh>
    <rPh sb="248" eb="250">
      <t>カクチョウ</t>
    </rPh>
    <rPh sb="251" eb="252">
      <t>ハカ</t>
    </rPh>
    <phoneticPr fontId="3"/>
  </si>
  <si>
    <t>・受入機関には報告、相談を行う。また、業務遂行中に生じた問題点等は記録しレポートに反映させる。
・設計における実務を体験し、実作業に係わることで、エンジニアとしての仕事の進め方を学ぶ。
・プログラミングを体験し、その実稼働させて、機械の動作を学ぶ。</t>
    <rPh sb="1" eb="2">
      <t>ウ</t>
    </rPh>
    <rPh sb="2" eb="3">
      <t>イ</t>
    </rPh>
    <rPh sb="3" eb="5">
      <t>キカン</t>
    </rPh>
    <rPh sb="7" eb="9">
      <t>ホウコク</t>
    </rPh>
    <rPh sb="10" eb="12">
      <t>ソウダン</t>
    </rPh>
    <rPh sb="13" eb="14">
      <t>オコナ</t>
    </rPh>
    <rPh sb="19" eb="21">
      <t>ギョウム</t>
    </rPh>
    <rPh sb="21" eb="24">
      <t>スイコウチュウ</t>
    </rPh>
    <rPh sb="25" eb="26">
      <t>ショウ</t>
    </rPh>
    <rPh sb="28" eb="31">
      <t>モンダイテン</t>
    </rPh>
    <rPh sb="31" eb="32">
      <t>ナド</t>
    </rPh>
    <rPh sb="33" eb="35">
      <t>キロク</t>
    </rPh>
    <rPh sb="41" eb="43">
      <t>ハンエイ</t>
    </rPh>
    <rPh sb="49" eb="51">
      <t>セッケイ</t>
    </rPh>
    <rPh sb="55" eb="57">
      <t>ジツム</t>
    </rPh>
    <rPh sb="58" eb="60">
      <t>タイケン</t>
    </rPh>
    <rPh sb="62" eb="63">
      <t>ジツ</t>
    </rPh>
    <rPh sb="63" eb="65">
      <t>サギョウ</t>
    </rPh>
    <rPh sb="66" eb="67">
      <t>カカ</t>
    </rPh>
    <rPh sb="82" eb="84">
      <t>シゴト</t>
    </rPh>
    <rPh sb="85" eb="86">
      <t>スス</t>
    </rPh>
    <rPh sb="87" eb="88">
      <t>カタ</t>
    </rPh>
    <rPh sb="89" eb="90">
      <t>マナ</t>
    </rPh>
    <rPh sb="102" eb="104">
      <t>タイケン</t>
    </rPh>
    <rPh sb="108" eb="109">
      <t>ジツ</t>
    </rPh>
    <rPh sb="109" eb="111">
      <t>カドウ</t>
    </rPh>
    <rPh sb="115" eb="117">
      <t>キカイ</t>
    </rPh>
    <rPh sb="118" eb="120">
      <t>ドウサ</t>
    </rPh>
    <rPh sb="121" eb="122">
      <t>マナ</t>
    </rPh>
    <phoneticPr fontId="3"/>
  </si>
  <si>
    <t>場所：事務所、佐賀・福岡県の施設
指導員：渡邊</t>
    <rPh sb="0" eb="2">
      <t>バショ</t>
    </rPh>
    <rPh sb="3" eb="6">
      <t>ジムショ</t>
    </rPh>
    <rPh sb="7" eb="9">
      <t>サガ</t>
    </rPh>
    <rPh sb="10" eb="13">
      <t>フクオカケン</t>
    </rPh>
    <rPh sb="14" eb="16">
      <t>シセツ</t>
    </rPh>
    <rPh sb="19" eb="21">
      <t>シドウ</t>
    </rPh>
    <rPh sb="21" eb="22">
      <t>イン</t>
    </rPh>
    <rPh sb="23" eb="25">
      <t>ワタナベ</t>
    </rPh>
    <phoneticPr fontId="3"/>
  </si>
  <si>
    <t>場所：事務所、福岡・熊本県の施設
指導員：渡邊、東島、アベル、瀬崎</t>
    <rPh sb="0" eb="2">
      <t>バショ</t>
    </rPh>
    <rPh sb="3" eb="6">
      <t>ジムショ</t>
    </rPh>
    <rPh sb="7" eb="9">
      <t>フクオカ</t>
    </rPh>
    <rPh sb="10" eb="12">
      <t>クマモト</t>
    </rPh>
    <rPh sb="12" eb="13">
      <t>ケン</t>
    </rPh>
    <rPh sb="14" eb="16">
      <t>シセツ</t>
    </rPh>
    <rPh sb="19" eb="21">
      <t>シドウ</t>
    </rPh>
    <rPh sb="21" eb="22">
      <t>イン</t>
    </rPh>
    <rPh sb="23" eb="25">
      <t>ワタナベ</t>
    </rPh>
    <rPh sb="26" eb="28">
      <t>ヒガシジマ</t>
    </rPh>
    <rPh sb="33" eb="35">
      <t>セザキ</t>
    </rPh>
    <phoneticPr fontId="3"/>
  </si>
  <si>
    <t>１．レポート作成
２．インターンで学んだことをプレゼン
３．大学へのレポート・プレゼン作成　　　　　　　　　　　　　　　　　　　　　　　　　　　　　　　　　　　　　　　　　　　　　　　　　　　　　　　　　　　　　　　　　　　　　　　　　　　　　　　　　　　　　　</t>
    <rPh sb="6" eb="8">
      <t>サクセイ</t>
    </rPh>
    <rPh sb="17" eb="18">
      <t>マナ</t>
    </rPh>
    <rPh sb="30" eb="32">
      <t>ダイガク</t>
    </rPh>
    <rPh sb="43" eb="45">
      <t>サクセイ</t>
    </rPh>
    <phoneticPr fontId="3"/>
  </si>
  <si>
    <t>・先月までの作業内容を報告書に作り込み、インターンで学んだこと、今後の学生生活における課題を明確にしディスカッションしながら検討する。
・ある程度のコミュニケーションは日本語でできるレベルになる。</t>
    <rPh sb="1" eb="3">
      <t>センゲツ</t>
    </rPh>
    <rPh sb="6" eb="8">
      <t>サギョウ</t>
    </rPh>
    <rPh sb="8" eb="10">
      <t>ナイヨウ</t>
    </rPh>
    <rPh sb="11" eb="14">
      <t>ホウコクショ</t>
    </rPh>
    <rPh sb="15" eb="16">
      <t>ツク</t>
    </rPh>
    <rPh sb="17" eb="18">
      <t>コ</t>
    </rPh>
    <rPh sb="26" eb="27">
      <t>マナ</t>
    </rPh>
    <rPh sb="32" eb="34">
      <t>コンゴ</t>
    </rPh>
    <rPh sb="35" eb="37">
      <t>ガクセイ</t>
    </rPh>
    <rPh sb="37" eb="39">
      <t>セイカツ</t>
    </rPh>
    <rPh sb="43" eb="45">
      <t>カダイ</t>
    </rPh>
    <rPh sb="46" eb="48">
      <t>メイカク</t>
    </rPh>
    <rPh sb="62" eb="64">
      <t>ケントウ</t>
    </rPh>
    <rPh sb="71" eb="73">
      <t>テイド</t>
    </rPh>
    <rPh sb="84" eb="86">
      <t>ニホン</t>
    </rPh>
    <rPh sb="86" eb="87">
      <t>ゴ</t>
    </rPh>
    <phoneticPr fontId="3"/>
  </si>
  <si>
    <t>場所：事務所
指導員：渡邊、東島、アベル</t>
    <rPh sb="0" eb="2">
      <t>バショ</t>
    </rPh>
    <rPh sb="3" eb="6">
      <t>ジムショ</t>
    </rPh>
    <rPh sb="9" eb="11">
      <t>シドウ</t>
    </rPh>
    <rPh sb="11" eb="12">
      <t>イン</t>
    </rPh>
    <rPh sb="13" eb="15">
      <t>ワタナベ</t>
    </rPh>
    <rPh sb="16" eb="18">
      <t>ヒガシジマ</t>
    </rPh>
    <phoneticPr fontId="3"/>
  </si>
  <si>
    <t>I001</t>
    <phoneticPr fontId="3"/>
  </si>
  <si>
    <t>The Plan of Working Temporary in Indonesia (English Version)</t>
    <phoneticPr fontId="3"/>
  </si>
  <si>
    <t>Name</t>
    <phoneticPr fontId="3"/>
  </si>
  <si>
    <t>Fajar Muhammad Noor Rozaqi</t>
    <phoneticPr fontId="3"/>
  </si>
  <si>
    <t>Bojonegoro, East Java</t>
    <phoneticPr fontId="3"/>
  </si>
  <si>
    <t>Nakayama Iron Works Ltd</t>
    <phoneticPr fontId="3"/>
  </si>
  <si>
    <t>Mr. Yoshinobu Watanabe / Mr. Raditya R. R.</t>
    <phoneticPr fontId="3"/>
  </si>
  <si>
    <t>Purposes of the working temporary in Indonesia/
Objectives to achieve</t>
    <phoneticPr fontId="3"/>
  </si>
  <si>
    <t>Nakayama Iron Works Ltd (ITB DeLaBo)</t>
    <phoneticPr fontId="3"/>
  </si>
  <si>
    <t>By learning an IoT aspect while working temporary in Indonesia, this is expected to increase IoT skill and be useful when developing products related to iot systems such as "UI (User Interface) for Niw Battery Room" or making a website system.</t>
    <phoneticPr fontId="3"/>
  </si>
  <si>
    <t>December</t>
    <phoneticPr fontId="3"/>
  </si>
  <si>
    <t>1st Month (2020/12/04)</t>
    <phoneticPr fontId="3"/>
  </si>
  <si>
    <r>
      <rPr>
        <b/>
        <u/>
        <sz val="12"/>
        <rFont val="Tahoma"/>
        <family val="2"/>
      </rPr>
      <t>Working Temporary Activities</t>
    </r>
    <r>
      <rPr>
        <sz val="12"/>
        <rFont val="Tahoma"/>
        <family val="2"/>
      </rPr>
      <t xml:space="preserve"> in order for Achieving the Goals</t>
    </r>
    <phoneticPr fontId="3"/>
  </si>
  <si>
    <t>Special remarks (including over-work and leaving early)</t>
    <phoneticPr fontId="3"/>
  </si>
  <si>
    <t>In the month of December, I am going to take a break from work for the whole one month to take care my parents in the hospiatal.</t>
    <phoneticPr fontId="3"/>
  </si>
  <si>
    <t>Take Time Off</t>
    <phoneticPr fontId="3"/>
  </si>
  <si>
    <t xml:space="preserve">
Location : Surabaya, East Java
</t>
    <phoneticPr fontId="3"/>
  </si>
  <si>
    <t>2nd Month (2021/01/04)</t>
    <phoneticPr fontId="3"/>
  </si>
  <si>
    <t>January</t>
    <phoneticPr fontId="3"/>
  </si>
  <si>
    <t>Location : Surabaya (Remote Working) and Bandung (Supervising)
Instructor's name &amp; position: Mr. Radit R. R.</t>
    <phoneticPr fontId="3"/>
  </si>
  <si>
    <t>3rd Month (2021/02/04)</t>
    <phoneticPr fontId="3"/>
  </si>
  <si>
    <t>4th Month (2021/03/04)</t>
    <phoneticPr fontId="3"/>
  </si>
  <si>
    <t>5th Month (2021/04/04)</t>
    <phoneticPr fontId="3"/>
  </si>
  <si>
    <t>6th Month (2021/05/04)</t>
    <phoneticPr fontId="3"/>
  </si>
  <si>
    <t>February</t>
    <phoneticPr fontId="3"/>
  </si>
  <si>
    <t>March</t>
    <phoneticPr fontId="3"/>
  </si>
  <si>
    <t>April</t>
    <phoneticPr fontId="3"/>
  </si>
  <si>
    <t>May</t>
    <phoneticPr fontId="3"/>
  </si>
  <si>
    <t>With a solidworks 3d model and 2d drawing as daily activites while working in ITB DeLaBo (Indonesia), I can support the process of making a component or machine for NIW-Japan such as making 3d model, 2d drawing, and solidworks simulation.</t>
    <phoneticPr fontId="3"/>
  </si>
  <si>
    <t>1. Starting to work on 3D model, 2D drawing, and simulation remotely from Surabaya.
2. Starting to learn on IoT system aspect. (Making a user interface from HTML, and CSS).                                                                          
3. If it's necessary and NIW needs someone visiting and supervising the micro hydro manufacture, I am going to visit the place.</t>
    <phoneticPr fontId="3"/>
  </si>
  <si>
    <t>1. Working on 3D model, 2D drawing, and simulation remotely from Surabaya &amp; Bandung.
2. Learning on IoT system aspect. (Connecting User Interface to Database using SQL).                                                                          
3. Visiting and supervising the micro hydro manufacture in Bandung. (if needed)</t>
    <phoneticPr fontId="3"/>
  </si>
  <si>
    <t>1. Working on 3D model, 2D drawing, and simulation remotely from SBY &amp; BDG (Trying to improve water flood gate design if there is a correction about design)
2. Learning on IoT system aspect. (Deploying UI from Indonesia and Debugging).                                                                          
3. Visiting and supervising the micro hydro manufacture in Bandung. (if needed)</t>
    <phoneticPr fontId="3"/>
  </si>
  <si>
    <t>1. Working on 3D model, 2D drawing, and simulation remotely from SBY &amp; BDG. 
2. Learning on IoT system aspect. (Debugging if there is error or improvement).                                                                          
3. Visiting and supervising the micro hydro manufacture in Bandung. (if needed)</t>
    <phoneticPr fontId="3"/>
  </si>
  <si>
    <t>Discussing about Solidworks firstly ( using from ITB DeLaBo/ free license [Installing and Unistalling every one month]/ remote desktop itb DeLaBo-Surabaya/ remote dekstop NIW Japan-Surabaya)</t>
    <phoneticPr fontId="3"/>
  </si>
  <si>
    <t>Location, instructor's name, position</t>
    <phoneticPr fontId="3"/>
  </si>
  <si>
    <t>Bandung Institute of Technology (Working Remotely From Bandung &amp; Surabaya)</t>
    <phoneticPr fontId="3"/>
  </si>
  <si>
    <t>Following the process of manufacturing micro hydro components (ex : HEKSA crossflow turbine and components, etc) and ensuring the components are identical with 2D drawing. Finding any problems and reporting the feed back to NIW-Japan.</t>
    <phoneticPr fontId="3"/>
  </si>
  <si>
    <t xml:space="preserve">Visiting the quarries and places where micro hydro components are manufactured. </t>
    <phoneticPr fontId="3"/>
  </si>
  <si>
    <t>Contact
Person</t>
    <phoneticPr fontId="3"/>
  </si>
  <si>
    <t>Company/
Organization</t>
    <phoneticPr fontId="3"/>
  </si>
  <si>
    <t xml:space="preserve">Entry Regulations (Documents) : 1. Residence Card/ Zairyu Card 2. PCR Test Result (72 hours) 3. Ticket Indonesia - Japan 4. Place for a 14-days quarantine privately </t>
    <phoneticPr fontId="3"/>
  </si>
  <si>
    <t>-</t>
    <phoneticPr fontId="3"/>
  </si>
  <si>
    <r>
      <t xml:space="preserve">1. Working on 3D model, 2D drawing, and simulation remotely from SBY &amp; BDG
2. Learning on IoT system aspect. (Deploying UI from Indonesia and Debugging).                                                                          
3. Visiting and supervising the micro hydro manufacture. (if needed)                                           4. </t>
    </r>
    <r>
      <rPr>
        <u/>
        <sz val="10"/>
        <rFont val="Tahoma"/>
        <family val="2"/>
      </rPr>
      <t>Preparing the documents for entering the japan (if come back to Japan [Discussing First])</t>
    </r>
    <r>
      <rPr>
        <sz val="10"/>
        <rFont val="Tahoma"/>
        <family val="2"/>
      </rPr>
      <t xml:space="preserve">       5. </t>
    </r>
    <r>
      <rPr>
        <u/>
        <sz val="10"/>
        <rFont val="Tahoma"/>
        <family val="2"/>
      </rPr>
      <t>If staying in ITB DeLaBo or another plan, I am going to discuss and confirm first with Mr. Yoshinobu Watanabe &amp; Mr. Radit</t>
    </r>
    <r>
      <rPr>
        <sz val="10"/>
        <rFont val="Tahoma"/>
        <family val="2"/>
      </rPr>
      <t xml:space="preserve">        </t>
    </r>
    <phoneticPr fontId="3"/>
  </si>
  <si>
    <t>If something unwanted case happens to me around that terms, soon as possible I will confrim to Mr. Yoshinobu Watanabe &amp; Mr. Radit.</t>
    <phoneticPr fontId="3"/>
  </si>
  <si>
    <r>
      <rPr>
        <sz val="10"/>
        <rFont val="Tahoma"/>
        <family val="2"/>
      </rPr>
      <t xml:space="preserve">1. While taking care of my parents are sick in Indonesia, specifically supporting ITB DeLaBo on observing and ensuring micro hydro components for NIW are secured.                                                                                                                2. Making a SOLIDWORKS 3D model and 2D drawing in ITB DeLaBo.                                                                                3. Learning an IoT aspect and trying to make an interface for NIW Battery Room from Indonesia. </t>
    </r>
    <r>
      <rPr>
        <sz val="12"/>
        <rFont val="Tahoma"/>
        <family val="2"/>
      </rPr>
      <t xml:space="preserve">                                                                     </t>
    </r>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</si>
</sst>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aaa\)"/>
    <numFmt numFmtId="177" formatCode="yyyy&quot;年&quot;m&quot;月&quot;d&quot;日&quot;;@"/>
    <numFmt numFmtId="178" formatCode="\(###&quot;日&quot;&quot;間&quot;\)"/>
    <numFmt numFmtId="179" formatCode="h:mm;@"/>
    <numFmt numFmtId="180" formatCode="\(ddd\)"/>
    <numFmt numFmtId="181" formatCode="mmmm\ dd\,\ yyyy"/>
    <numFmt numFmtId="182" formatCode="\(\T\o\t\a\l\ ###\ &quot;days&quot;\)"/>
  </numFmts>
  <fonts count="50">
    <font>
      <sz val="11"/>
      <name val="ＭＳ Ｐゴシック"/>
      <family val="3"/>
      <charset val="128"/>
    </font>
    <font>
      <sz val="11"/>
      <name val="ＭＳ Ｐゴシック"/>
      <family val="3"/>
      <charset val="128"/>
    </font>
    <font>
      <sz val="12"/>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8"/>
      <name val="ＭＳ Ｐゴシック"/>
      <family val="3"/>
      <charset val="128"/>
    </font>
    <font>
      <sz val="14"/>
      <name val="ＭＳ Ｐゴシック"/>
      <family val="3"/>
      <charset val="128"/>
    </font>
    <font>
      <sz val="10"/>
      <name val="ＭＳ Ｐゴシック"/>
      <family val="3"/>
      <charset val="128"/>
    </font>
    <font>
      <sz val="9"/>
      <name val="ＭＳ Ｐゴシック"/>
      <family val="3"/>
      <charset val="128"/>
    </font>
    <font>
      <b/>
      <sz val="13"/>
      <name val="ＭＳ Ｐゴシック"/>
      <family val="3"/>
      <charset val="128"/>
    </font>
    <font>
      <sz val="11"/>
      <name val="Arial Unicode MS"/>
      <family val="3"/>
      <charset val="128"/>
    </font>
    <font>
      <sz val="13"/>
      <name val="ＭＳ Ｐゴシック"/>
      <family val="3"/>
      <charset val="128"/>
    </font>
    <font>
      <sz val="11"/>
      <name val="Tahoma"/>
      <family val="2"/>
    </font>
    <font>
      <sz val="13"/>
      <name val="Arial Unicode MS"/>
      <family val="3"/>
      <charset val="128"/>
    </font>
    <font>
      <b/>
      <sz val="20"/>
      <name val="ＭＳ Ｐゴシック"/>
      <family val="3"/>
      <charset val="128"/>
    </font>
    <font>
      <sz val="12"/>
      <name val="Arial Unicode MS"/>
      <family val="3"/>
      <charset val="128"/>
    </font>
    <font>
      <sz val="16"/>
      <name val="ＭＳ Ｐゴシック"/>
      <family val="3"/>
      <charset val="128"/>
    </font>
    <font>
      <sz val="8"/>
      <name val="ＭＳ Ｐゴシック"/>
      <family val="3"/>
      <charset val="128"/>
    </font>
    <font>
      <b/>
      <u/>
      <sz val="12"/>
      <name val="ＭＳ Ｐゴシック"/>
      <family val="3"/>
      <charset val="128"/>
    </font>
    <font>
      <b/>
      <sz val="14"/>
      <name val="ＭＳ Ｐゴシック"/>
      <family val="3"/>
      <charset val="128"/>
    </font>
    <font>
      <b/>
      <sz val="13"/>
      <name val="Tahoma"/>
      <family val="2"/>
    </font>
    <font>
      <b/>
      <sz val="18"/>
      <name val="Tahoma"/>
      <family val="2"/>
    </font>
    <font>
      <sz val="13"/>
      <name val="Tahoma"/>
      <family val="2"/>
    </font>
    <font>
      <sz val="12"/>
      <name val="Tahoma"/>
      <family val="2"/>
    </font>
    <font>
      <sz val="10"/>
      <name val="Tahoma"/>
      <family val="2"/>
    </font>
    <font>
      <sz val="14"/>
      <name val="Tahoma"/>
      <family val="2"/>
    </font>
    <font>
      <sz val="8"/>
      <name val="Tahoma"/>
      <family val="2"/>
    </font>
    <font>
      <sz val="9"/>
      <name val="Tahoma"/>
      <family val="2"/>
    </font>
    <font>
      <sz val="18"/>
      <name val="Tahoma"/>
      <family val="2"/>
    </font>
    <font>
      <b/>
      <sz val="12"/>
      <name val="Tahoma"/>
      <family val="2"/>
    </font>
    <font>
      <b/>
      <u/>
      <sz val="12"/>
      <name val="Tahoma"/>
      <family val="2"/>
    </font>
    <font>
      <sz val="11"/>
      <name val="ＭＳ Ｐゴシック"/>
      <family val="3"/>
      <charset val="128"/>
      <scheme val="minor"/>
    </font>
    <font>
      <b/>
      <sz val="11"/>
      <name val="Tahoma"/>
      <family val="2"/>
    </font>
    <font>
      <u/>
      <sz val="10"/>
      <name val="Tahoma"/>
      <family val="2"/>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41"/>
        <bgColor indexed="64"/>
      </patternFill>
    </fill>
    <fill>
      <patternFill patternType="solid">
        <fgColor indexed="42"/>
        <bgColor indexed="64"/>
      </patternFill>
    </fill>
    <fill>
      <patternFill patternType="solid">
        <fgColor theme="0"/>
        <bgColor indexed="64"/>
      </patternFill>
    </fill>
    <fill>
      <patternFill patternType="solid">
        <fgColor rgb="FFCCFFFF"/>
        <bgColor indexed="64"/>
      </patternFill>
    </fill>
    <fill>
      <patternFill patternType="solid">
        <fgColor theme="9" tint="0.79998168889431442"/>
        <bgColor indexed="64"/>
      </patternFill>
    </fill>
    <fill>
      <patternFill patternType="solid">
        <fgColor rgb="FFCCFFCC"/>
        <bgColor indexed="64"/>
      </patternFill>
    </fill>
    <fill>
      <patternFill patternType="solid">
        <fgColor rgb="FFFFFF99"/>
        <bgColor indexed="64"/>
      </patternFill>
    </fill>
    <fill>
      <patternFill patternType="solid">
        <fgColor rgb="FF92D050"/>
        <bgColor indexed="64"/>
      </patternFill>
    </fill>
  </fills>
  <borders count="106">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48"/>
      </right>
      <top/>
      <bottom/>
      <diagonal/>
    </border>
    <border>
      <left style="hair">
        <color indexed="48"/>
      </left>
      <right/>
      <top/>
      <bottom/>
      <diagonal/>
    </border>
    <border>
      <left/>
      <right/>
      <top style="thin">
        <color indexed="48"/>
      </top>
      <bottom/>
      <diagonal/>
    </border>
    <border>
      <left/>
      <right style="thin">
        <color indexed="48"/>
      </right>
      <top style="thin">
        <color indexed="48"/>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medium">
        <color indexed="48"/>
      </top>
      <bottom/>
      <diagonal/>
    </border>
    <border>
      <left/>
      <right/>
      <top style="medium">
        <color indexed="48"/>
      </top>
      <bottom style="hair">
        <color indexed="48"/>
      </bottom>
      <diagonal/>
    </border>
    <border>
      <left/>
      <right style="medium">
        <color indexed="48"/>
      </right>
      <top style="medium">
        <color indexed="48"/>
      </top>
      <bottom style="hair">
        <color indexed="48"/>
      </bottom>
      <diagonal/>
    </border>
    <border>
      <left/>
      <right/>
      <top style="thin">
        <color indexed="48"/>
      </top>
      <bottom style="medium">
        <color indexed="48"/>
      </bottom>
      <diagonal/>
    </border>
    <border>
      <left style="medium">
        <color indexed="48"/>
      </left>
      <right style="hair">
        <color indexed="48"/>
      </right>
      <top style="thin">
        <color indexed="48"/>
      </top>
      <bottom style="thin">
        <color indexed="48"/>
      </bottom>
      <diagonal/>
    </border>
    <border>
      <left/>
      <right style="medium">
        <color indexed="48"/>
      </right>
      <top style="medium">
        <color indexed="48"/>
      </top>
      <bottom/>
      <diagonal/>
    </border>
    <border>
      <left/>
      <right/>
      <top/>
      <bottom style="thin">
        <color indexed="48"/>
      </bottom>
      <diagonal/>
    </border>
    <border>
      <left/>
      <right style="medium">
        <color indexed="48"/>
      </right>
      <top/>
      <bottom style="thin">
        <color indexed="48"/>
      </bottom>
      <diagonal/>
    </border>
    <border>
      <left style="medium">
        <color indexed="48"/>
      </left>
      <right/>
      <top style="medium">
        <color indexed="48"/>
      </top>
      <bottom/>
      <diagonal/>
    </border>
    <border>
      <left style="medium">
        <color indexed="48"/>
      </left>
      <right/>
      <top/>
      <bottom style="thin">
        <color indexed="48"/>
      </bottom>
      <diagonal/>
    </border>
    <border>
      <left style="thin">
        <color indexed="48"/>
      </left>
      <right/>
      <top/>
      <bottom/>
      <diagonal/>
    </border>
    <border>
      <left style="thin">
        <color indexed="48"/>
      </left>
      <right/>
      <top/>
      <bottom style="thin">
        <color indexed="48"/>
      </bottom>
      <diagonal/>
    </border>
    <border>
      <left/>
      <right style="thin">
        <color indexed="48"/>
      </right>
      <top/>
      <bottom style="thin">
        <color indexed="48"/>
      </bottom>
      <diagonal/>
    </border>
    <border>
      <left style="medium">
        <color indexed="48"/>
      </left>
      <right/>
      <top/>
      <bottom/>
      <diagonal/>
    </border>
    <border>
      <left style="thin">
        <color indexed="48"/>
      </left>
      <right/>
      <top style="medium">
        <color indexed="48"/>
      </top>
      <bottom/>
      <diagonal/>
    </border>
    <border>
      <left/>
      <right style="thin">
        <color indexed="48"/>
      </right>
      <top style="medium">
        <color indexed="48"/>
      </top>
      <bottom/>
      <diagonal/>
    </border>
    <border>
      <left style="hair">
        <color indexed="48"/>
      </left>
      <right style="hair">
        <color indexed="48"/>
      </right>
      <top style="medium">
        <color indexed="48"/>
      </top>
      <bottom style="thin">
        <color indexed="48"/>
      </bottom>
      <diagonal/>
    </border>
    <border>
      <left style="medium">
        <color indexed="48"/>
      </left>
      <right style="medium">
        <color indexed="48"/>
      </right>
      <top style="thin">
        <color indexed="48"/>
      </top>
      <bottom style="thin">
        <color indexed="48"/>
      </bottom>
      <diagonal/>
    </border>
    <border>
      <left style="medium">
        <color indexed="48"/>
      </left>
      <right/>
      <top style="thin">
        <color indexed="48"/>
      </top>
      <bottom style="medium">
        <color indexed="48"/>
      </bottom>
      <diagonal/>
    </border>
    <border>
      <left style="medium">
        <color indexed="48"/>
      </left>
      <right/>
      <top style="thin">
        <color indexed="48"/>
      </top>
      <bottom style="thin">
        <color indexed="48"/>
      </bottom>
      <diagonal/>
    </border>
    <border>
      <left/>
      <right/>
      <top style="medium">
        <color indexed="48"/>
      </top>
      <bottom style="thin">
        <color indexed="48"/>
      </bottom>
      <diagonal/>
    </border>
    <border>
      <left/>
      <right/>
      <top style="thin">
        <color indexed="48"/>
      </top>
      <bottom style="thin">
        <color indexed="48"/>
      </bottom>
      <diagonal/>
    </border>
    <border>
      <left/>
      <right style="hair">
        <color indexed="48"/>
      </right>
      <top style="thin">
        <color indexed="48"/>
      </top>
      <bottom style="thin">
        <color indexed="48"/>
      </bottom>
      <diagonal/>
    </border>
    <border>
      <left style="hair">
        <color indexed="48"/>
      </left>
      <right/>
      <top style="thin">
        <color indexed="48"/>
      </top>
      <bottom style="thin">
        <color indexed="48"/>
      </bottom>
      <diagonal/>
    </border>
    <border>
      <left style="medium">
        <color indexed="48"/>
      </left>
      <right/>
      <top style="medium">
        <color indexed="48"/>
      </top>
      <bottom style="thin">
        <color indexed="48"/>
      </bottom>
      <diagonal/>
    </border>
    <border>
      <left/>
      <right style="hair">
        <color indexed="48"/>
      </right>
      <top style="thin">
        <color indexed="48"/>
      </top>
      <bottom style="medium">
        <color indexed="48"/>
      </bottom>
      <diagonal/>
    </border>
    <border>
      <left style="hair">
        <color indexed="48"/>
      </left>
      <right/>
      <top style="thin">
        <color indexed="48"/>
      </top>
      <bottom style="medium">
        <color indexed="48"/>
      </bottom>
      <diagonal/>
    </border>
    <border>
      <left/>
      <right style="medium">
        <color indexed="48"/>
      </right>
      <top/>
      <bottom/>
      <diagonal/>
    </border>
    <border>
      <left/>
      <right style="medium">
        <color indexed="48"/>
      </right>
      <top style="thin">
        <color indexed="48"/>
      </top>
      <bottom style="medium">
        <color indexed="48"/>
      </bottom>
      <diagonal/>
    </border>
    <border>
      <left style="medium">
        <color indexed="48"/>
      </left>
      <right style="medium">
        <color indexed="48"/>
      </right>
      <top/>
      <bottom style="medium">
        <color indexed="48"/>
      </bottom>
      <diagonal/>
    </border>
    <border>
      <left style="medium">
        <color indexed="48"/>
      </left>
      <right style="hair">
        <color indexed="48"/>
      </right>
      <top/>
      <bottom style="medium">
        <color indexed="48"/>
      </bottom>
      <diagonal/>
    </border>
    <border>
      <left style="hair">
        <color indexed="48"/>
      </left>
      <right style="hair">
        <color indexed="48"/>
      </right>
      <top/>
      <bottom style="medium">
        <color indexed="48"/>
      </bottom>
      <diagonal/>
    </border>
    <border>
      <left/>
      <right style="hair">
        <color indexed="48"/>
      </right>
      <top style="medium">
        <color indexed="48"/>
      </top>
      <bottom/>
      <diagonal/>
    </border>
    <border>
      <left/>
      <right style="hair">
        <color indexed="48"/>
      </right>
      <top/>
      <bottom style="thin">
        <color indexed="48"/>
      </bottom>
      <diagonal/>
    </border>
    <border>
      <left style="medium">
        <color indexed="48"/>
      </left>
      <right/>
      <top/>
      <bottom style="medium">
        <color indexed="48"/>
      </bottom>
      <diagonal/>
    </border>
    <border>
      <left/>
      <right/>
      <top/>
      <bottom style="medium">
        <color indexed="48"/>
      </bottom>
      <diagonal/>
    </border>
    <border>
      <left/>
      <right style="thin">
        <color indexed="48"/>
      </right>
      <top/>
      <bottom style="medium">
        <color indexed="48"/>
      </bottom>
      <diagonal/>
    </border>
    <border>
      <left style="thin">
        <color indexed="48"/>
      </left>
      <right style="hair">
        <color indexed="48"/>
      </right>
      <top/>
      <bottom style="hair">
        <color indexed="48"/>
      </bottom>
      <diagonal/>
    </border>
    <border>
      <left style="thin">
        <color indexed="48"/>
      </left>
      <right style="hair">
        <color indexed="48"/>
      </right>
      <top style="medium">
        <color indexed="48"/>
      </top>
      <bottom style="hair">
        <color indexed="48"/>
      </bottom>
      <diagonal/>
    </border>
    <border>
      <left style="thin">
        <color indexed="48"/>
      </left>
      <right style="hair">
        <color indexed="48"/>
      </right>
      <top/>
      <bottom style="medium">
        <color indexed="48"/>
      </bottom>
      <diagonal/>
    </border>
    <border>
      <left/>
      <right style="hair">
        <color indexed="48"/>
      </right>
      <top style="medium">
        <color indexed="48"/>
      </top>
      <bottom style="thin">
        <color indexed="48"/>
      </bottom>
      <diagonal/>
    </border>
    <border>
      <left style="hair">
        <color indexed="48"/>
      </left>
      <right/>
      <top style="medium">
        <color indexed="48"/>
      </top>
      <bottom style="hair">
        <color indexed="48"/>
      </bottom>
      <diagonal/>
    </border>
    <border>
      <left style="hair">
        <color indexed="48"/>
      </left>
      <right/>
      <top style="hair">
        <color indexed="48"/>
      </top>
      <bottom style="hair">
        <color indexed="48"/>
      </bottom>
      <diagonal/>
    </border>
    <border>
      <left/>
      <right/>
      <top style="hair">
        <color indexed="48"/>
      </top>
      <bottom style="hair">
        <color indexed="48"/>
      </bottom>
      <diagonal/>
    </border>
    <border>
      <left/>
      <right style="medium">
        <color indexed="48"/>
      </right>
      <top style="hair">
        <color indexed="48"/>
      </top>
      <bottom style="hair">
        <color indexed="48"/>
      </bottom>
      <diagonal/>
    </border>
    <border>
      <left style="hair">
        <color indexed="48"/>
      </left>
      <right/>
      <top style="hair">
        <color indexed="48"/>
      </top>
      <bottom style="medium">
        <color indexed="48"/>
      </bottom>
      <diagonal/>
    </border>
    <border>
      <left/>
      <right/>
      <top style="hair">
        <color indexed="48"/>
      </top>
      <bottom style="medium">
        <color indexed="48"/>
      </bottom>
      <diagonal/>
    </border>
    <border>
      <left/>
      <right style="medium">
        <color indexed="48"/>
      </right>
      <top style="hair">
        <color indexed="48"/>
      </top>
      <bottom style="medium">
        <color indexed="48"/>
      </bottom>
      <diagonal/>
    </border>
    <border>
      <left style="hair">
        <color indexed="48"/>
      </left>
      <right/>
      <top style="medium">
        <color indexed="48"/>
      </top>
      <bottom/>
      <diagonal/>
    </border>
    <border>
      <left style="hair">
        <color indexed="48"/>
      </left>
      <right/>
      <top/>
      <bottom style="thin">
        <color indexed="48"/>
      </bottom>
      <diagonal/>
    </border>
    <border>
      <left/>
      <right style="medium">
        <color indexed="48"/>
      </right>
      <top style="thin">
        <color indexed="48"/>
      </top>
      <bottom style="thin">
        <color indexed="48"/>
      </bottom>
      <diagonal/>
    </border>
    <border>
      <left style="hair">
        <color indexed="48"/>
      </left>
      <right/>
      <top/>
      <bottom style="medium">
        <color indexed="48"/>
      </bottom>
      <diagonal/>
    </border>
    <border>
      <left/>
      <right style="hair">
        <color indexed="48"/>
      </right>
      <top/>
      <bottom style="medium">
        <color indexed="48"/>
      </bottom>
      <diagonal/>
    </border>
    <border>
      <left/>
      <right style="medium">
        <color indexed="48"/>
      </right>
      <top/>
      <bottom style="medium">
        <color indexed="48"/>
      </bottom>
      <diagonal/>
    </border>
    <border>
      <left style="hair">
        <color indexed="48"/>
      </left>
      <right/>
      <top style="medium">
        <color indexed="48"/>
      </top>
      <bottom style="thin">
        <color indexed="48"/>
      </bottom>
      <diagonal/>
    </border>
    <border>
      <left/>
      <right style="medium">
        <color indexed="48"/>
      </right>
      <top style="medium">
        <color indexed="48"/>
      </top>
      <bottom style="thin">
        <color indexed="48"/>
      </bottom>
      <diagonal/>
    </border>
    <border>
      <left style="hair">
        <color indexed="48"/>
      </left>
      <right/>
      <top style="hair">
        <color indexed="48"/>
      </top>
      <bottom style="thin">
        <color indexed="48"/>
      </bottom>
      <diagonal/>
    </border>
    <border>
      <left/>
      <right/>
      <top style="hair">
        <color indexed="48"/>
      </top>
      <bottom style="thin">
        <color indexed="48"/>
      </bottom>
      <diagonal/>
    </border>
    <border>
      <left/>
      <right style="thin">
        <color indexed="48"/>
      </right>
      <top style="hair">
        <color indexed="48"/>
      </top>
      <bottom style="thin">
        <color indexed="48"/>
      </bottom>
      <diagonal/>
    </border>
    <border>
      <left style="medium">
        <color indexed="48"/>
      </left>
      <right/>
      <top style="medium">
        <color indexed="48"/>
      </top>
      <bottom style="hair">
        <color indexed="48"/>
      </bottom>
      <diagonal/>
    </border>
    <border>
      <left style="thin">
        <color indexed="48"/>
      </left>
      <right/>
      <top style="thin">
        <color indexed="48"/>
      </top>
      <bottom/>
      <diagonal/>
    </border>
    <border>
      <left style="medium">
        <color indexed="48"/>
      </left>
      <right/>
      <top style="thin">
        <color indexed="48"/>
      </top>
      <bottom/>
      <diagonal/>
    </border>
    <border>
      <left/>
      <right style="medium">
        <color indexed="48"/>
      </right>
      <top style="thin">
        <color indexed="48"/>
      </top>
      <bottom/>
      <diagonal/>
    </border>
    <border>
      <left/>
      <right style="hair">
        <color indexed="48"/>
      </right>
      <top style="hair">
        <color indexed="48"/>
      </top>
      <bottom style="hair">
        <color indexed="48"/>
      </bottom>
      <diagonal/>
    </border>
    <border>
      <left/>
      <right/>
      <top style="medium">
        <color indexed="48"/>
      </top>
      <bottom style="medium">
        <color indexed="48"/>
      </bottom>
      <diagonal/>
    </border>
    <border>
      <left style="hair">
        <color indexed="30"/>
      </left>
      <right/>
      <top style="medium">
        <color indexed="48"/>
      </top>
      <bottom style="thin">
        <color indexed="48"/>
      </bottom>
      <diagonal/>
    </border>
    <border>
      <left style="thin">
        <color indexed="48"/>
      </left>
      <right/>
      <top style="thin">
        <color indexed="48"/>
      </top>
      <bottom style="thin">
        <color indexed="48"/>
      </bottom>
      <diagonal/>
    </border>
    <border>
      <left/>
      <right style="thin">
        <color indexed="48"/>
      </right>
      <top style="thin">
        <color indexed="48"/>
      </top>
      <bottom style="thin">
        <color indexed="48"/>
      </bottom>
      <diagonal/>
    </border>
    <border>
      <left style="medium">
        <color indexed="30"/>
      </left>
      <right/>
      <top style="medium">
        <color indexed="30"/>
      </top>
      <bottom style="thin">
        <color indexed="30"/>
      </bottom>
      <diagonal/>
    </border>
    <border>
      <left/>
      <right/>
      <top style="medium">
        <color indexed="30"/>
      </top>
      <bottom style="thin">
        <color indexed="30"/>
      </bottom>
      <diagonal/>
    </border>
    <border>
      <left/>
      <right style="hair">
        <color indexed="48"/>
      </right>
      <top style="medium">
        <color indexed="30"/>
      </top>
      <bottom style="thin">
        <color indexed="30"/>
      </bottom>
      <diagonal/>
    </border>
    <border>
      <left style="medium">
        <color indexed="30"/>
      </left>
      <right/>
      <top style="thin">
        <color indexed="30"/>
      </top>
      <bottom/>
      <diagonal/>
    </border>
    <border>
      <left/>
      <right/>
      <top style="thin">
        <color indexed="30"/>
      </top>
      <bottom/>
      <diagonal/>
    </border>
    <border>
      <left/>
      <right style="hair">
        <color indexed="48"/>
      </right>
      <top style="thin">
        <color indexed="30"/>
      </top>
      <bottom/>
      <diagonal/>
    </border>
    <border>
      <left style="hair">
        <color indexed="48"/>
      </left>
      <right/>
      <top style="thin">
        <color indexed="48"/>
      </top>
      <bottom/>
      <diagonal/>
    </border>
    <border>
      <left style="medium">
        <color indexed="48"/>
      </left>
      <right/>
      <top style="hair">
        <color indexed="48"/>
      </top>
      <bottom style="medium">
        <color indexed="48"/>
      </bottom>
      <diagonal/>
    </border>
    <border>
      <left style="medium">
        <color indexed="30"/>
      </left>
      <right/>
      <top style="medium">
        <color indexed="30"/>
      </top>
      <bottom style="medium">
        <color indexed="30"/>
      </bottom>
      <diagonal/>
    </border>
    <border>
      <left/>
      <right/>
      <top style="medium">
        <color indexed="30"/>
      </top>
      <bottom style="medium">
        <color indexed="30"/>
      </bottom>
      <diagonal/>
    </border>
    <border>
      <left/>
      <right style="hair">
        <color indexed="30"/>
      </right>
      <top style="medium">
        <color indexed="30"/>
      </top>
      <bottom style="medium">
        <color indexed="30"/>
      </bottom>
      <diagonal/>
    </border>
    <border>
      <left style="medium">
        <color rgb="FF0066FF"/>
      </left>
      <right/>
      <top style="medium">
        <color rgb="FF0066FF"/>
      </top>
      <bottom style="medium">
        <color rgb="FF0066FF"/>
      </bottom>
      <diagonal/>
    </border>
    <border>
      <left/>
      <right style="hair">
        <color indexed="48"/>
      </right>
      <top style="medium">
        <color rgb="FF0066FF"/>
      </top>
      <bottom style="medium">
        <color rgb="FF0066FF"/>
      </bottom>
      <diagonal/>
    </border>
    <border>
      <left/>
      <right/>
      <top style="medium">
        <color rgb="FF0066FF"/>
      </top>
      <bottom style="medium">
        <color rgb="FF0066FF"/>
      </bottom>
      <diagonal/>
    </border>
    <border>
      <left/>
      <right style="medium">
        <color rgb="FF0066FF"/>
      </right>
      <top style="medium">
        <color rgb="FF0066FF"/>
      </top>
      <bottom style="medium">
        <color rgb="FF0066FF"/>
      </bottom>
      <diagonal/>
    </border>
    <border>
      <left style="medium">
        <color rgb="FF0066FF"/>
      </left>
      <right/>
      <top style="thin">
        <color rgb="FF0066FF"/>
      </top>
      <bottom style="thin">
        <color rgb="FF0066FF"/>
      </bottom>
      <diagonal/>
    </border>
    <border>
      <left/>
      <right/>
      <top style="thin">
        <color rgb="FF0066FF"/>
      </top>
      <bottom style="thin">
        <color rgb="FF0066FF"/>
      </bottom>
      <diagonal/>
    </border>
    <border>
      <left/>
      <right style="hair">
        <color rgb="FF0066FF"/>
      </right>
      <top style="thin">
        <color rgb="FF0066FF"/>
      </top>
      <bottom style="thin">
        <color rgb="FF0066FF"/>
      </bottom>
      <diagonal/>
    </border>
    <border>
      <left style="medium">
        <color rgb="FF0066FF"/>
      </left>
      <right/>
      <top style="thin">
        <color rgb="FF0066FF"/>
      </top>
      <bottom style="medium">
        <color rgb="FF0066FF"/>
      </bottom>
      <diagonal/>
    </border>
    <border>
      <left/>
      <right/>
      <top style="thin">
        <color rgb="FF0066FF"/>
      </top>
      <bottom style="medium">
        <color rgb="FF0066FF"/>
      </bottom>
      <diagonal/>
    </border>
    <border>
      <left/>
      <right style="hair">
        <color rgb="FF0066FF"/>
      </right>
      <top style="thin">
        <color rgb="FF0066FF"/>
      </top>
      <bottom style="medium">
        <color rgb="FF0066FF"/>
      </bottom>
      <diagonal/>
    </border>
    <border>
      <left style="thin">
        <color indexed="48"/>
      </left>
      <right/>
      <top/>
      <bottom style="medium">
        <color indexed="48"/>
      </bottom>
      <diagonal/>
    </border>
  </borders>
  <cellStyleXfs count="45">
    <xf numFmtId="0" fontId="0" fillId="0" borderId="0">
      <alignment vertical="center"/>
    </xf>
    <xf numFmtId="0" fontId="4" fillId="2" borderId="0" applyNumberFormat="0" applyBorder="0" applyAlignment="0" applyProtection="0">
      <alignment vertical="center"/>
    </xf>
    <xf numFmtId="0" fontId="4" fillId="3" borderId="0" applyNumberFormat="0" applyBorder="0" applyAlignment="0" applyProtection="0">
      <alignment vertical="center"/>
    </xf>
    <xf numFmtId="0" fontId="4" fillId="4" borderId="0" applyNumberFormat="0" applyBorder="0" applyAlignment="0" applyProtection="0">
      <alignment vertical="center"/>
    </xf>
    <xf numFmtId="0" fontId="4" fillId="5" borderId="0" applyNumberFormat="0" applyBorder="0" applyAlignment="0" applyProtection="0">
      <alignment vertical="center"/>
    </xf>
    <xf numFmtId="0" fontId="4" fillId="6" borderId="0" applyNumberFormat="0" applyBorder="0" applyAlignment="0" applyProtection="0">
      <alignment vertical="center"/>
    </xf>
    <xf numFmtId="0" fontId="4" fillId="7" borderId="0" applyNumberFormat="0" applyBorder="0" applyAlignment="0" applyProtection="0">
      <alignment vertical="center"/>
    </xf>
    <xf numFmtId="0" fontId="4" fillId="8"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5" borderId="0" applyNumberFormat="0" applyBorder="0" applyAlignment="0" applyProtection="0">
      <alignment vertical="center"/>
    </xf>
    <xf numFmtId="0" fontId="4" fillId="8" borderId="0" applyNumberFormat="0" applyBorder="0" applyAlignment="0" applyProtection="0">
      <alignment vertical="center"/>
    </xf>
    <xf numFmtId="0" fontId="4" fillId="11" borderId="0" applyNumberFormat="0" applyBorder="0" applyAlignment="0" applyProtection="0">
      <alignment vertical="center"/>
    </xf>
    <xf numFmtId="0" fontId="5" fillId="12" borderId="0" applyNumberFormat="0" applyBorder="0" applyAlignment="0" applyProtection="0">
      <alignment vertical="center"/>
    </xf>
    <xf numFmtId="0" fontId="5" fillId="9" borderId="0" applyNumberFormat="0" applyBorder="0" applyAlignment="0" applyProtection="0">
      <alignment vertical="center"/>
    </xf>
    <xf numFmtId="0" fontId="5" fillId="10"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5" borderId="0" applyNumberFormat="0" applyBorder="0" applyAlignment="0" applyProtection="0">
      <alignment vertical="center"/>
    </xf>
    <xf numFmtId="0" fontId="5" fillId="16" borderId="0" applyNumberFormat="0" applyBorder="0" applyAlignment="0" applyProtection="0">
      <alignment vertical="center"/>
    </xf>
    <xf numFmtId="0" fontId="5" fillId="17" borderId="0" applyNumberFormat="0" applyBorder="0" applyAlignment="0" applyProtection="0">
      <alignment vertical="center"/>
    </xf>
    <xf numFmtId="0" fontId="5" fillId="18" borderId="0" applyNumberFormat="0" applyBorder="0" applyAlignment="0" applyProtection="0">
      <alignment vertical="center"/>
    </xf>
    <xf numFmtId="0" fontId="5" fillId="13" borderId="0" applyNumberFormat="0" applyBorder="0" applyAlignment="0" applyProtection="0">
      <alignment vertical="center"/>
    </xf>
    <xf numFmtId="0" fontId="5" fillId="14" borderId="0" applyNumberFormat="0" applyBorder="0" applyAlignment="0" applyProtection="0">
      <alignment vertical="center"/>
    </xf>
    <xf numFmtId="0" fontId="5" fillId="19" borderId="0" applyNumberFormat="0" applyBorder="0" applyAlignment="0" applyProtection="0">
      <alignment vertical="center"/>
    </xf>
    <xf numFmtId="0" fontId="6" fillId="0" borderId="0" applyNumberFormat="0" applyFill="0" applyBorder="0" applyAlignment="0" applyProtection="0">
      <alignment vertical="center"/>
    </xf>
    <xf numFmtId="0" fontId="7" fillId="20" borderId="1" applyNumberFormat="0" applyAlignment="0" applyProtection="0">
      <alignment vertical="center"/>
    </xf>
    <xf numFmtId="0" fontId="8" fillId="21" borderId="0" applyNumberFormat="0" applyBorder="0" applyAlignment="0" applyProtection="0">
      <alignment vertical="center"/>
    </xf>
    <xf numFmtId="0" fontId="4" fillId="22" borderId="2" applyNumberFormat="0" applyFont="0" applyAlignment="0" applyProtection="0">
      <alignment vertical="center"/>
    </xf>
    <xf numFmtId="0" fontId="9" fillId="0" borderId="3" applyNumberFormat="0" applyFill="0" applyAlignment="0" applyProtection="0">
      <alignment vertical="center"/>
    </xf>
    <xf numFmtId="0" fontId="10" fillId="3" borderId="0" applyNumberFormat="0" applyBorder="0" applyAlignment="0" applyProtection="0">
      <alignment vertical="center"/>
    </xf>
    <xf numFmtId="0" fontId="11" fillId="23" borderId="4" applyNumberFormat="0" applyAlignment="0" applyProtection="0">
      <alignment vertical="center"/>
    </xf>
    <xf numFmtId="0" fontId="12" fillId="0" borderId="0" applyNumberFormat="0" applyFill="0" applyBorder="0" applyAlignment="0" applyProtection="0">
      <alignment vertical="center"/>
    </xf>
    <xf numFmtId="0" fontId="13" fillId="0" borderId="5" applyNumberFormat="0" applyFill="0" applyAlignment="0" applyProtection="0">
      <alignment vertical="center"/>
    </xf>
    <xf numFmtId="0" fontId="14" fillId="0" borderId="6"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16" fillId="0" borderId="8" applyNumberFormat="0" applyFill="0" applyAlignment="0" applyProtection="0">
      <alignment vertical="center"/>
    </xf>
    <xf numFmtId="0" fontId="17" fillId="23" borderId="9" applyNumberFormat="0" applyAlignment="0" applyProtection="0">
      <alignment vertical="center"/>
    </xf>
    <xf numFmtId="0" fontId="18" fillId="0" borderId="0" applyNumberFormat="0" applyFill="0" applyBorder="0" applyAlignment="0" applyProtection="0">
      <alignment vertical="center"/>
    </xf>
    <xf numFmtId="0" fontId="19" fillId="7" borderId="4" applyNumberFormat="0" applyAlignment="0" applyProtection="0">
      <alignment vertical="center"/>
    </xf>
    <xf numFmtId="0" fontId="4" fillId="0" borderId="0">
      <alignment vertical="center"/>
    </xf>
    <xf numFmtId="0" fontId="1" fillId="0" borderId="0">
      <alignment vertical="center"/>
    </xf>
    <xf numFmtId="0" fontId="1" fillId="0" borderId="0"/>
    <xf numFmtId="0" fontId="20" fillId="4" borderId="0" applyNumberFormat="0" applyBorder="0" applyAlignment="0" applyProtection="0">
      <alignment vertical="center"/>
    </xf>
  </cellStyleXfs>
  <cellXfs count="431">
    <xf numFmtId="0" fontId="0" fillId="0" borderId="0" xfId="0">
      <alignment vertical="center"/>
    </xf>
    <xf numFmtId="0" fontId="1" fillId="0" borderId="0" xfId="43" applyFont="1"/>
    <xf numFmtId="0" fontId="1" fillId="0" borderId="0" xfId="43" applyFont="1" applyBorder="1"/>
    <xf numFmtId="0" fontId="1" fillId="0" borderId="10" xfId="43" applyFont="1" applyBorder="1"/>
    <xf numFmtId="0" fontId="1" fillId="0" borderId="0" xfId="43" applyFont="1" applyBorder="1" applyAlignment="1">
      <alignment horizontal="center" vertical="center"/>
    </xf>
    <xf numFmtId="0" fontId="1" fillId="0" borderId="11" xfId="43" applyFont="1" applyBorder="1" applyAlignment="1">
      <alignment horizontal="center" vertical="center"/>
    </xf>
    <xf numFmtId="0" fontId="1" fillId="0" borderId="12" xfId="43" applyFont="1" applyBorder="1"/>
    <xf numFmtId="0" fontId="1" fillId="0" borderId="13" xfId="43" applyFont="1" applyBorder="1"/>
    <xf numFmtId="0" fontId="1" fillId="0" borderId="0" xfId="43" applyFont="1" applyFill="1" applyBorder="1" applyAlignment="1">
      <alignment vertical="center" shrinkToFit="1"/>
    </xf>
    <xf numFmtId="0" fontId="1" fillId="0" borderId="0" xfId="43" applyFont="1" applyBorder="1" applyAlignment="1">
      <alignment horizontal="left" vertical="center" shrinkToFit="1"/>
    </xf>
    <xf numFmtId="0" fontId="2" fillId="0" borderId="0" xfId="43" applyFont="1" applyAlignment="1">
      <alignment horizontal="center" vertical="center" wrapText="1"/>
    </xf>
    <xf numFmtId="0" fontId="1" fillId="0" borderId="14" xfId="42" applyFill="1" applyBorder="1" applyAlignment="1">
      <alignment horizontal="center" vertical="center"/>
    </xf>
    <xf numFmtId="0" fontId="1" fillId="0" borderId="14" xfId="42" applyFont="1" applyFill="1" applyBorder="1" applyAlignment="1">
      <alignment horizontal="center" vertical="center"/>
    </xf>
    <xf numFmtId="0" fontId="1" fillId="0" borderId="14" xfId="42" applyFill="1" applyBorder="1" applyAlignment="1">
      <alignment horizontal="left" vertical="center" shrinkToFit="1"/>
    </xf>
    <xf numFmtId="0" fontId="1" fillId="0" borderId="14" xfId="42" applyFont="1" applyFill="1" applyBorder="1" applyAlignment="1">
      <alignment horizontal="left" vertical="center" shrinkToFit="1"/>
    </xf>
    <xf numFmtId="0" fontId="1" fillId="0" borderId="14" xfId="42" applyFont="1" applyFill="1" applyBorder="1" applyAlignment="1">
      <alignment vertical="center" shrinkToFit="1"/>
    </xf>
    <xf numFmtId="0" fontId="1" fillId="0" borderId="14" xfId="42" applyFill="1" applyBorder="1" applyAlignment="1">
      <alignment horizontal="left" vertical="center" wrapText="1" shrinkToFit="1"/>
    </xf>
    <xf numFmtId="0" fontId="0" fillId="24" borderId="14" xfId="0" applyFill="1" applyBorder="1" applyAlignment="1">
      <alignment horizontal="center" vertical="center"/>
    </xf>
    <xf numFmtId="0" fontId="1" fillId="0" borderId="14" xfId="43" applyFont="1" applyBorder="1"/>
    <xf numFmtId="0" fontId="12" fillId="0" borderId="15" xfId="42" applyFont="1" applyFill="1" applyBorder="1" applyAlignment="1">
      <alignment vertical="center" shrinkToFit="1"/>
    </xf>
    <xf numFmtId="0" fontId="12" fillId="0" borderId="14" xfId="42" applyFont="1" applyFill="1" applyBorder="1" applyAlignment="1">
      <alignment horizontal="center" vertical="center"/>
    </xf>
    <xf numFmtId="0" fontId="12" fillId="0" borderId="15" xfId="42" applyFont="1" applyFill="1" applyBorder="1" applyAlignment="1">
      <alignment horizontal="left" vertical="center" shrinkToFit="1"/>
    </xf>
    <xf numFmtId="0" fontId="0" fillId="0" borderId="0" xfId="0" applyBorder="1">
      <alignment vertical="center"/>
    </xf>
    <xf numFmtId="0" fontId="12" fillId="0" borderId="0" xfId="42" applyFont="1" applyFill="1" applyBorder="1" applyAlignment="1">
      <alignment horizontal="left" vertical="center" shrinkToFit="1"/>
    </xf>
    <xf numFmtId="0" fontId="12" fillId="0" borderId="14" xfId="42" applyFont="1" applyFill="1" applyBorder="1" applyAlignment="1">
      <alignment horizontal="left" vertical="center" shrinkToFit="1"/>
    </xf>
    <xf numFmtId="0" fontId="12" fillId="0" borderId="14" xfId="42" applyFont="1" applyFill="1" applyBorder="1" applyAlignment="1">
      <alignment vertical="center" shrinkToFit="1"/>
    </xf>
    <xf numFmtId="56" fontId="0" fillId="0" borderId="0" xfId="0" applyNumberFormat="1">
      <alignment vertical="center"/>
    </xf>
    <xf numFmtId="0" fontId="21" fillId="0" borderId="0" xfId="43" applyFont="1" applyAlignment="1">
      <alignment horizontal="center" vertical="center"/>
    </xf>
    <xf numFmtId="0" fontId="1" fillId="0" borderId="0" xfId="0" applyFont="1">
      <alignment vertical="center"/>
    </xf>
    <xf numFmtId="0" fontId="1" fillId="0" borderId="0" xfId="42" applyFont="1" applyFill="1" applyBorder="1" applyAlignment="1">
      <alignment horizontal="left" vertical="center" shrinkToFit="1"/>
    </xf>
    <xf numFmtId="0" fontId="1" fillId="0" borderId="0" xfId="42" applyFill="1" applyBorder="1" applyAlignment="1">
      <alignment horizontal="left" vertical="center" shrinkToFit="1"/>
    </xf>
    <xf numFmtId="0" fontId="1" fillId="0" borderId="0" xfId="0" applyFont="1" applyBorder="1">
      <alignment vertical="center"/>
    </xf>
    <xf numFmtId="0" fontId="1" fillId="0" borderId="0" xfId="42" applyFont="1" applyFill="1" applyBorder="1" applyAlignment="1">
      <alignment vertical="center" shrinkToFit="1"/>
    </xf>
    <xf numFmtId="0" fontId="1" fillId="0" borderId="0" xfId="0" applyFont="1" applyBorder="1" applyAlignment="1">
      <alignment vertical="center" shrinkToFit="1"/>
    </xf>
    <xf numFmtId="0" fontId="0" fillId="0" borderId="0" xfId="0" applyBorder="1" applyAlignment="1">
      <alignment vertical="center" shrinkToFit="1"/>
    </xf>
    <xf numFmtId="0" fontId="2" fillId="0" borderId="0" xfId="43" applyFont="1" applyAlignment="1">
      <alignment horizontal="left" vertical="center" wrapText="1"/>
    </xf>
    <xf numFmtId="0" fontId="1" fillId="0" borderId="16" xfId="43" applyFont="1" applyBorder="1" applyAlignment="1">
      <alignment horizontal="left" vertical="center" wrapText="1"/>
    </xf>
    <xf numFmtId="0" fontId="1" fillId="0" borderId="17" xfId="43" applyFont="1" applyBorder="1" applyAlignment="1">
      <alignment horizontal="left" vertical="top" wrapText="1"/>
    </xf>
    <xf numFmtId="0" fontId="1" fillId="0" borderId="18" xfId="43" applyFont="1" applyBorder="1" applyAlignment="1">
      <alignment horizontal="left" vertical="top" wrapText="1"/>
    </xf>
    <xf numFmtId="0" fontId="1" fillId="26" borderId="32" xfId="43" applyFont="1" applyFill="1" applyBorder="1" applyAlignment="1">
      <alignment horizontal="center" vertical="center" shrinkToFit="1"/>
    </xf>
    <xf numFmtId="0" fontId="1" fillId="26" borderId="0" xfId="43" applyFont="1" applyFill="1" applyBorder="1" applyAlignment="1">
      <alignment vertical="center" shrinkToFit="1"/>
    </xf>
    <xf numFmtId="178" fontId="1" fillId="0" borderId="36" xfId="43" applyNumberFormat="1" applyFont="1" applyFill="1" applyBorder="1" applyAlignment="1">
      <alignment horizontal="center" vertical="center" shrinkToFit="1"/>
    </xf>
    <xf numFmtId="176" fontId="27" fillId="26" borderId="36" xfId="43" applyNumberFormat="1" applyFont="1" applyFill="1" applyBorder="1" applyAlignment="1">
      <alignment vertical="center" shrinkToFit="1"/>
    </xf>
    <xf numFmtId="0" fontId="27" fillId="0" borderId="36" xfId="43" applyFont="1" applyFill="1" applyBorder="1" applyAlignment="1">
      <alignment horizontal="center" vertical="center" shrinkToFit="1"/>
    </xf>
    <xf numFmtId="176" fontId="27" fillId="0" borderId="36" xfId="43" applyNumberFormat="1" applyFont="1" applyFill="1" applyBorder="1" applyAlignment="1">
      <alignment vertical="center" shrinkToFit="1"/>
    </xf>
    <xf numFmtId="0" fontId="1" fillId="0" borderId="36" xfId="43" applyFont="1" applyBorder="1"/>
    <xf numFmtId="176" fontId="27" fillId="26" borderId="19" xfId="43" applyNumberFormat="1" applyFont="1" applyFill="1" applyBorder="1" applyAlignment="1">
      <alignment vertical="center" shrinkToFit="1"/>
    </xf>
    <xf numFmtId="0" fontId="27" fillId="0" borderId="19" xfId="43" applyFont="1" applyFill="1" applyBorder="1" applyAlignment="1">
      <alignment horizontal="center" vertical="center" shrinkToFit="1"/>
    </xf>
    <xf numFmtId="176" fontId="27" fillId="26" borderId="41" xfId="43" applyNumberFormat="1" applyFont="1" applyFill="1" applyBorder="1" applyAlignment="1">
      <alignment vertical="center" shrinkToFit="1"/>
    </xf>
    <xf numFmtId="179" fontId="1" fillId="0" borderId="19" xfId="43" applyNumberFormat="1" applyFont="1" applyBorder="1" applyAlignment="1">
      <alignment vertical="center"/>
    </xf>
    <xf numFmtId="0" fontId="1" fillId="0" borderId="21" xfId="43" applyFont="1" applyBorder="1"/>
    <xf numFmtId="0" fontId="21" fillId="0" borderId="0" xfId="43" applyFont="1" applyAlignment="1">
      <alignment vertical="center"/>
    </xf>
    <xf numFmtId="0" fontId="21" fillId="0" borderId="43" xfId="43" applyFont="1" applyBorder="1" applyAlignment="1">
      <alignment vertical="center"/>
    </xf>
    <xf numFmtId="0" fontId="1" fillId="26" borderId="47" xfId="43" applyFont="1" applyFill="1" applyBorder="1" applyAlignment="1">
      <alignment horizontal="left" vertical="center" shrinkToFit="1"/>
    </xf>
    <xf numFmtId="0" fontId="1" fillId="0" borderId="0" xfId="43" applyFont="1" applyFill="1" applyBorder="1" applyAlignment="1">
      <alignment vertical="top" wrapText="1"/>
    </xf>
    <xf numFmtId="0" fontId="22" fillId="0" borderId="53" xfId="43" applyFont="1" applyFill="1" applyBorder="1" applyAlignment="1">
      <alignment horizontal="center" vertical="center" wrapText="1"/>
    </xf>
    <xf numFmtId="0" fontId="22" fillId="0" borderId="54" xfId="43" applyFont="1" applyFill="1" applyBorder="1" applyAlignment="1">
      <alignment horizontal="center" vertical="center" wrapText="1"/>
    </xf>
    <xf numFmtId="0" fontId="22" fillId="0" borderId="55" xfId="43" applyFont="1" applyFill="1" applyBorder="1" applyAlignment="1">
      <alignment horizontal="center" vertical="center" wrapText="1"/>
    </xf>
    <xf numFmtId="0" fontId="0" fillId="28" borderId="37" xfId="0" applyFont="1" applyFill="1" applyBorder="1" applyAlignment="1" applyProtection="1">
      <alignment horizontal="center" vertical="center" shrinkToFit="1"/>
    </xf>
    <xf numFmtId="0" fontId="23" fillId="28" borderId="38" xfId="0" applyFont="1" applyFill="1" applyBorder="1" applyAlignment="1" applyProtection="1">
      <alignment horizontal="center" vertical="center"/>
    </xf>
    <xf numFmtId="179" fontId="0" fillId="28" borderId="37" xfId="0" applyNumberFormat="1" applyFont="1" applyFill="1" applyBorder="1" applyAlignment="1" applyProtection="1">
      <alignment horizontal="center" vertical="center" shrinkToFit="1"/>
    </xf>
    <xf numFmtId="0" fontId="1" fillId="28" borderId="37" xfId="43" applyFont="1" applyFill="1" applyBorder="1" applyAlignment="1">
      <alignment vertical="center"/>
    </xf>
    <xf numFmtId="0" fontId="1" fillId="28" borderId="66" xfId="43" applyFont="1" applyFill="1" applyBorder="1" applyAlignment="1">
      <alignment vertical="center"/>
    </xf>
    <xf numFmtId="0" fontId="1" fillId="0" borderId="75" xfId="43" applyFont="1" applyBorder="1" applyAlignment="1">
      <alignment vertical="top"/>
    </xf>
    <xf numFmtId="0" fontId="1" fillId="0" borderId="17" xfId="43" applyFont="1" applyBorder="1" applyAlignment="1">
      <alignment vertical="top"/>
    </xf>
    <xf numFmtId="0" fontId="0" fillId="0" borderId="29" xfId="43" applyFont="1" applyBorder="1" applyAlignment="1">
      <alignment horizontal="left" vertical="center"/>
    </xf>
    <xf numFmtId="0" fontId="1" fillId="0" borderId="80" xfId="43" applyFont="1" applyFill="1" applyBorder="1" applyAlignment="1">
      <alignment vertical="top" wrapText="1"/>
    </xf>
    <xf numFmtId="0" fontId="28" fillId="0" borderId="0" xfId="43" applyFont="1"/>
    <xf numFmtId="0" fontId="28" fillId="26" borderId="0" xfId="43" applyFont="1" applyFill="1" applyBorder="1" applyAlignment="1">
      <alignment vertical="center" shrinkToFit="1"/>
    </xf>
    <xf numFmtId="0" fontId="37" fillId="0" borderId="0" xfId="43" applyFont="1" applyAlignment="1">
      <alignment horizontal="center" vertical="center"/>
    </xf>
    <xf numFmtId="0" fontId="37" fillId="0" borderId="0" xfId="43" applyFont="1" applyAlignment="1">
      <alignment vertical="center"/>
    </xf>
    <xf numFmtId="180" fontId="38" fillId="26" borderId="36" xfId="43" applyNumberFormat="1" applyFont="1" applyFill="1" applyBorder="1" applyAlignment="1">
      <alignment vertical="center" shrinkToFit="1"/>
    </xf>
    <xf numFmtId="176" fontId="38" fillId="26" borderId="36" xfId="43" applyNumberFormat="1" applyFont="1" applyFill="1" applyBorder="1" applyAlignment="1">
      <alignment vertical="center" shrinkToFit="1"/>
    </xf>
    <xf numFmtId="0" fontId="38" fillId="0" borderId="36" xfId="43" applyFont="1" applyFill="1" applyBorder="1" applyAlignment="1">
      <alignment horizontal="center" vertical="center" shrinkToFit="1"/>
    </xf>
    <xf numFmtId="176" fontId="38" fillId="0" borderId="36" xfId="43" applyNumberFormat="1" applyFont="1" applyFill="1" applyBorder="1" applyAlignment="1">
      <alignment vertical="center" shrinkToFit="1"/>
    </xf>
    <xf numFmtId="178" fontId="28" fillId="0" borderId="36" xfId="43" applyNumberFormat="1" applyFont="1" applyFill="1" applyBorder="1" applyAlignment="1">
      <alignment horizontal="center" vertical="center" shrinkToFit="1"/>
    </xf>
    <xf numFmtId="0" fontId="28" fillId="0" borderId="36" xfId="43" applyFont="1" applyBorder="1"/>
    <xf numFmtId="0" fontId="28" fillId="0" borderId="21" xfId="43" applyFont="1" applyBorder="1"/>
    <xf numFmtId="0" fontId="28" fillId="26" borderId="32" xfId="43" applyFont="1" applyFill="1" applyBorder="1" applyAlignment="1">
      <alignment horizontal="center" vertical="center" shrinkToFit="1"/>
    </xf>
    <xf numFmtId="0" fontId="28" fillId="0" borderId="0" xfId="43" applyFont="1" applyFill="1" applyBorder="1" applyAlignment="1">
      <alignment vertical="center" shrinkToFit="1"/>
    </xf>
    <xf numFmtId="0" fontId="28" fillId="26" borderId="47" xfId="43" applyFont="1" applyFill="1" applyBorder="1" applyAlignment="1">
      <alignment horizontal="left" vertical="center" shrinkToFit="1"/>
    </xf>
    <xf numFmtId="0" fontId="28" fillId="28" borderId="37" xfId="0" applyFont="1" applyFill="1" applyBorder="1" applyAlignment="1" applyProtection="1">
      <alignment horizontal="center" vertical="center" shrinkToFit="1"/>
    </xf>
    <xf numFmtId="0" fontId="40" fillId="28" borderId="38" xfId="0" applyFont="1" applyFill="1" applyBorder="1" applyAlignment="1" applyProtection="1">
      <alignment horizontal="center" vertical="center"/>
    </xf>
    <xf numFmtId="179" fontId="28" fillId="28" borderId="37" xfId="0" applyNumberFormat="1" applyFont="1" applyFill="1" applyBorder="1" applyAlignment="1" applyProtection="1">
      <alignment horizontal="center" vertical="center" shrinkToFit="1"/>
    </xf>
    <xf numFmtId="0" fontId="28" fillId="28" borderId="37" xfId="43" applyFont="1" applyFill="1" applyBorder="1" applyAlignment="1">
      <alignment vertical="center"/>
    </xf>
    <xf numFmtId="0" fontId="28" fillId="28" borderId="66" xfId="43" applyFont="1" applyFill="1" applyBorder="1" applyAlignment="1">
      <alignment vertical="center"/>
    </xf>
    <xf numFmtId="176" fontId="38" fillId="26" borderId="19" xfId="43" applyNumberFormat="1" applyFont="1" applyFill="1" applyBorder="1" applyAlignment="1">
      <alignment vertical="center" shrinkToFit="1"/>
    </xf>
    <xf numFmtId="0" fontId="38" fillId="0" borderId="19" xfId="43" applyFont="1" applyFill="1" applyBorder="1" applyAlignment="1">
      <alignment horizontal="center" vertical="center" shrinkToFit="1"/>
    </xf>
    <xf numFmtId="176" fontId="38" fillId="26" borderId="41" xfId="43" applyNumberFormat="1" applyFont="1" applyFill="1" applyBorder="1" applyAlignment="1">
      <alignment vertical="center" shrinkToFit="1"/>
    </xf>
    <xf numFmtId="0" fontId="28" fillId="0" borderId="0" xfId="43" applyFont="1" applyBorder="1" applyAlignment="1">
      <alignment horizontal="center" vertical="center"/>
    </xf>
    <xf numFmtId="0" fontId="28" fillId="0" borderId="0" xfId="43" applyFont="1" applyBorder="1" applyAlignment="1">
      <alignment horizontal="left" vertical="center" shrinkToFit="1"/>
    </xf>
    <xf numFmtId="0" fontId="41" fillId="0" borderId="54" xfId="43" applyFont="1" applyFill="1" applyBorder="1" applyAlignment="1">
      <alignment horizontal="center" vertical="center" wrapText="1"/>
    </xf>
    <xf numFmtId="0" fontId="41" fillId="0" borderId="53" xfId="43" applyFont="1" applyFill="1" applyBorder="1" applyAlignment="1">
      <alignment horizontal="center" vertical="center" wrapText="1"/>
    </xf>
    <xf numFmtId="0" fontId="41" fillId="0" borderId="55" xfId="43" applyFont="1" applyFill="1" applyBorder="1" applyAlignment="1">
      <alignment horizontal="center" vertical="center" wrapText="1"/>
    </xf>
    <xf numFmtId="0" fontId="28" fillId="0" borderId="80" xfId="43" applyFont="1" applyFill="1" applyBorder="1" applyAlignment="1">
      <alignment vertical="top" wrapText="1"/>
    </xf>
    <xf numFmtId="0" fontId="28" fillId="0" borderId="0" xfId="43" applyFont="1" applyFill="1" applyBorder="1" applyAlignment="1">
      <alignment vertical="top" wrapText="1"/>
    </xf>
    <xf numFmtId="0" fontId="28" fillId="0" borderId="29" xfId="43" applyFont="1" applyBorder="1" applyAlignment="1">
      <alignment horizontal="left" vertical="center"/>
    </xf>
    <xf numFmtId="0" fontId="28" fillId="0" borderId="0" xfId="43" applyFont="1" applyBorder="1"/>
    <xf numFmtId="0" fontId="28" fillId="0" borderId="10" xfId="43" applyFont="1" applyBorder="1"/>
    <xf numFmtId="0" fontId="28" fillId="0" borderId="12" xfId="43" applyFont="1" applyBorder="1"/>
    <xf numFmtId="0" fontId="28" fillId="0" borderId="13" xfId="43" applyFont="1" applyBorder="1"/>
    <xf numFmtId="0" fontId="28" fillId="0" borderId="75" xfId="43" applyFont="1" applyBorder="1" applyAlignment="1">
      <alignment vertical="top"/>
    </xf>
    <xf numFmtId="0" fontId="28" fillId="0" borderId="17" xfId="43" applyFont="1" applyBorder="1" applyAlignment="1">
      <alignment vertical="top"/>
    </xf>
    <xf numFmtId="0" fontId="28" fillId="0" borderId="17" xfId="43" applyFont="1" applyBorder="1" applyAlignment="1">
      <alignment horizontal="left" vertical="top" wrapText="1"/>
    </xf>
    <xf numFmtId="0" fontId="28" fillId="0" borderId="18" xfId="43" applyFont="1" applyBorder="1" applyAlignment="1">
      <alignment horizontal="left" vertical="top" wrapText="1"/>
    </xf>
    <xf numFmtId="0" fontId="28" fillId="0" borderId="16" xfId="43" applyFont="1" applyBorder="1" applyAlignment="1">
      <alignment horizontal="left" vertical="center" wrapText="1"/>
    </xf>
    <xf numFmtId="0" fontId="39" fillId="0" borderId="0" xfId="43" applyFont="1" applyAlignment="1">
      <alignment horizontal="left" vertical="center" wrapText="1"/>
    </xf>
    <xf numFmtId="0" fontId="39" fillId="0" borderId="0" xfId="43" applyFont="1" applyAlignment="1">
      <alignment horizontal="center" vertical="center" wrapText="1"/>
    </xf>
    <xf numFmtId="0" fontId="38" fillId="0" borderId="0" xfId="43" applyFont="1"/>
    <xf numFmtId="0" fontId="25" fillId="0" borderId="0" xfId="43" applyFont="1"/>
    <xf numFmtId="0" fontId="0" fillId="0" borderId="0" xfId="43" applyFont="1"/>
    <xf numFmtId="0" fontId="0" fillId="0" borderId="14" xfId="43" applyFont="1" applyBorder="1"/>
    <xf numFmtId="0" fontId="1" fillId="0" borderId="14" xfId="43" applyNumberFormat="1" applyFont="1" applyBorder="1"/>
    <xf numFmtId="0" fontId="1" fillId="0" borderId="0" xfId="43" applyNumberFormat="1" applyFont="1"/>
    <xf numFmtId="177" fontId="1" fillId="0" borderId="14" xfId="43" applyNumberFormat="1" applyFont="1" applyBorder="1"/>
    <xf numFmtId="179" fontId="1" fillId="0" borderId="14" xfId="43" applyNumberFormat="1" applyFont="1" applyBorder="1"/>
    <xf numFmtId="179" fontId="43" fillId="0" borderId="19" xfId="43" applyNumberFormat="1" applyFont="1" applyBorder="1" applyAlignment="1">
      <alignment vertical="center"/>
    </xf>
    <xf numFmtId="179" fontId="1" fillId="28" borderId="19" xfId="43" applyNumberFormat="1" applyFont="1" applyFill="1" applyBorder="1" applyAlignment="1">
      <alignment horizontal="center" vertical="center" shrinkToFit="1"/>
    </xf>
    <xf numFmtId="0" fontId="1" fillId="0" borderId="19" xfId="43" applyFont="1" applyBorder="1" applyAlignment="1">
      <alignment horizontal="center" vertical="center"/>
    </xf>
    <xf numFmtId="0" fontId="1" fillId="0" borderId="44" xfId="43" applyFont="1" applyBorder="1" applyAlignment="1">
      <alignment horizontal="center" vertical="center"/>
    </xf>
    <xf numFmtId="0" fontId="0" fillId="25" borderId="76" xfId="43" applyFont="1" applyFill="1" applyBorder="1" applyAlignment="1">
      <alignment horizontal="left" vertical="top" wrapText="1"/>
    </xf>
    <xf numFmtId="0" fontId="0" fillId="25" borderId="12" xfId="43" applyFont="1" applyFill="1" applyBorder="1" applyAlignment="1">
      <alignment horizontal="left" vertical="top" wrapText="1"/>
    </xf>
    <xf numFmtId="0" fontId="0" fillId="25" borderId="78" xfId="43" applyFont="1" applyFill="1" applyBorder="1" applyAlignment="1">
      <alignment horizontal="left" vertical="top" wrapText="1"/>
    </xf>
    <xf numFmtId="0" fontId="0" fillId="25" borderId="26" xfId="43" applyFont="1" applyFill="1" applyBorder="1" applyAlignment="1">
      <alignment horizontal="left" vertical="top" wrapText="1"/>
    </xf>
    <xf numFmtId="0" fontId="0" fillId="25" borderId="0" xfId="43" applyFont="1" applyFill="1" applyBorder="1" applyAlignment="1">
      <alignment horizontal="left" vertical="top" wrapText="1"/>
    </xf>
    <xf numFmtId="0" fontId="0" fillId="25" borderId="43" xfId="43" applyFont="1" applyFill="1" applyBorder="1" applyAlignment="1">
      <alignment horizontal="left" vertical="top" wrapText="1"/>
    </xf>
    <xf numFmtId="0" fontId="0" fillId="25" borderId="27" xfId="43" applyFont="1" applyFill="1" applyBorder="1" applyAlignment="1">
      <alignment horizontal="left" vertical="top" wrapText="1"/>
    </xf>
    <xf numFmtId="0" fontId="0" fillId="25" borderId="22" xfId="43" applyFont="1" applyFill="1" applyBorder="1" applyAlignment="1">
      <alignment horizontal="left" vertical="top" wrapText="1"/>
    </xf>
    <xf numFmtId="0" fontId="0" fillId="25" borderId="23" xfId="43" applyFont="1" applyFill="1" applyBorder="1" applyAlignment="1">
      <alignment horizontal="left" vertical="top" wrapText="1"/>
    </xf>
    <xf numFmtId="0" fontId="2" fillId="0" borderId="30" xfId="43" applyFont="1" applyBorder="1" applyAlignment="1">
      <alignment horizontal="center" vertical="center"/>
    </xf>
    <xf numFmtId="0" fontId="2" fillId="0" borderId="16" xfId="43" applyFont="1" applyBorder="1" applyAlignment="1">
      <alignment horizontal="center" vertical="center"/>
    </xf>
    <xf numFmtId="0" fontId="2" fillId="0" borderId="31" xfId="43" applyFont="1" applyBorder="1" applyAlignment="1">
      <alignment horizontal="center" vertical="center"/>
    </xf>
    <xf numFmtId="0" fontId="2" fillId="0" borderId="27" xfId="43" applyFont="1" applyBorder="1" applyAlignment="1">
      <alignment horizontal="center" vertical="center"/>
    </xf>
    <xf numFmtId="0" fontId="2" fillId="0" borderId="22" xfId="43" applyFont="1" applyBorder="1" applyAlignment="1">
      <alignment horizontal="center" vertical="center"/>
    </xf>
    <xf numFmtId="0" fontId="2" fillId="0" borderId="28" xfId="43" applyFont="1" applyBorder="1" applyAlignment="1">
      <alignment horizontal="center" vertical="center"/>
    </xf>
    <xf numFmtId="179" fontId="0" fillId="0" borderId="42" xfId="43" applyNumberFormat="1" applyFont="1" applyFill="1" applyBorder="1" applyAlignment="1">
      <alignment horizontal="center" vertical="center" shrinkToFit="1"/>
    </xf>
    <xf numFmtId="179" fontId="1" fillId="0" borderId="19" xfId="43" applyNumberFormat="1" applyFill="1" applyBorder="1" applyAlignment="1">
      <alignment horizontal="center" vertical="center" shrinkToFit="1"/>
    </xf>
    <xf numFmtId="177" fontId="25" fillId="28" borderId="97" xfId="43" applyNumberFormat="1" applyFont="1" applyFill="1" applyBorder="1" applyAlignment="1">
      <alignment horizontal="center" vertical="center" shrinkToFit="1"/>
    </xf>
    <xf numFmtId="177" fontId="25" fillId="28" borderId="98" xfId="43" applyNumberFormat="1" applyFont="1" applyFill="1" applyBorder="1" applyAlignment="1">
      <alignment horizontal="center" vertical="center" shrinkToFit="1"/>
    </xf>
    <xf numFmtId="177" fontId="1" fillId="0" borderId="95" xfId="43" applyNumberFormat="1" applyFont="1" applyBorder="1" applyAlignment="1">
      <alignment horizontal="center" vertical="center" shrinkToFit="1"/>
    </xf>
    <xf numFmtId="177" fontId="1" fillId="0" borderId="96" xfId="43" applyNumberFormat="1" applyFont="1" applyBorder="1" applyAlignment="1">
      <alignment horizontal="center" vertical="center" shrinkToFit="1"/>
    </xf>
    <xf numFmtId="0" fontId="1" fillId="0" borderId="29" xfId="43" applyFont="1" applyFill="1" applyBorder="1" applyAlignment="1">
      <alignment horizontal="right" vertical="center"/>
    </xf>
    <xf numFmtId="0" fontId="1" fillId="0" borderId="0" xfId="43" applyFont="1" applyFill="1" applyBorder="1" applyAlignment="1">
      <alignment horizontal="right" vertical="center"/>
    </xf>
    <xf numFmtId="0" fontId="22" fillId="25" borderId="58" xfId="43" applyFont="1" applyFill="1" applyBorder="1" applyAlignment="1">
      <alignment horizontal="center" vertical="center"/>
    </xf>
    <xf numFmtId="0" fontId="22" fillId="25" borderId="79" xfId="43" applyFont="1" applyFill="1" applyBorder="1" applyAlignment="1">
      <alignment horizontal="center" vertical="center"/>
    </xf>
    <xf numFmtId="0" fontId="2" fillId="0" borderId="21" xfId="43" applyFont="1" applyBorder="1" applyAlignment="1">
      <alignment horizontal="center" vertical="center"/>
    </xf>
    <xf numFmtId="0" fontId="2" fillId="0" borderId="23" xfId="43" applyFont="1" applyBorder="1" applyAlignment="1">
      <alignment horizontal="center" vertical="center"/>
    </xf>
    <xf numFmtId="0" fontId="1" fillId="25" borderId="12" xfId="43" applyFont="1" applyFill="1" applyBorder="1" applyAlignment="1">
      <alignment horizontal="left" vertical="top" wrapText="1"/>
    </xf>
    <xf numFmtId="0" fontId="1" fillId="25" borderId="13" xfId="43" applyFont="1" applyFill="1" applyBorder="1" applyAlignment="1">
      <alignment horizontal="left" vertical="top" wrapText="1"/>
    </xf>
    <xf numFmtId="0" fontId="1" fillId="25" borderId="26" xfId="43" applyFont="1" applyFill="1" applyBorder="1" applyAlignment="1">
      <alignment horizontal="left" vertical="top" wrapText="1"/>
    </xf>
    <xf numFmtId="0" fontId="1" fillId="25" borderId="0" xfId="43" applyFont="1" applyFill="1" applyBorder="1" applyAlignment="1">
      <alignment horizontal="left" vertical="top" wrapText="1"/>
    </xf>
    <xf numFmtId="0" fontId="1" fillId="25" borderId="10" xfId="43" applyFont="1" applyFill="1" applyBorder="1" applyAlignment="1">
      <alignment horizontal="left" vertical="top" wrapText="1"/>
    </xf>
    <xf numFmtId="0" fontId="1" fillId="25" borderId="27" xfId="43" applyFont="1" applyFill="1" applyBorder="1" applyAlignment="1">
      <alignment horizontal="left" vertical="top" wrapText="1"/>
    </xf>
    <xf numFmtId="0" fontId="1" fillId="25" borderId="22" xfId="43" applyFont="1" applyFill="1" applyBorder="1" applyAlignment="1">
      <alignment horizontal="left" vertical="top" wrapText="1"/>
    </xf>
    <xf numFmtId="0" fontId="1" fillId="25" borderId="28" xfId="43" applyFont="1" applyFill="1" applyBorder="1" applyAlignment="1">
      <alignment horizontal="left" vertical="top" wrapText="1"/>
    </xf>
    <xf numFmtId="0" fontId="2" fillId="0" borderId="40" xfId="43" applyFont="1" applyBorder="1" applyAlignment="1">
      <alignment horizontal="center" vertical="center" shrinkToFit="1"/>
    </xf>
    <xf numFmtId="0" fontId="2" fillId="0" borderId="36" xfId="43" applyFont="1" applyBorder="1" applyAlignment="1">
      <alignment horizontal="center" vertical="center" shrinkToFit="1"/>
    </xf>
    <xf numFmtId="0" fontId="2" fillId="0" borderId="56" xfId="43" applyFont="1" applyBorder="1" applyAlignment="1">
      <alignment horizontal="center" vertical="center" shrinkToFit="1"/>
    </xf>
    <xf numFmtId="0" fontId="26" fillId="30" borderId="67" xfId="43" applyFont="1" applyFill="1" applyBorder="1" applyAlignment="1">
      <alignment horizontal="left"/>
    </xf>
    <xf numFmtId="0" fontId="26" fillId="30" borderId="51" xfId="43" applyFont="1" applyFill="1" applyBorder="1" applyAlignment="1">
      <alignment horizontal="left"/>
    </xf>
    <xf numFmtId="0" fontId="26" fillId="30" borderId="69" xfId="43" applyFont="1" applyFill="1" applyBorder="1" applyAlignment="1">
      <alignment horizontal="left"/>
    </xf>
    <xf numFmtId="0" fontId="26" fillId="30" borderId="67" xfId="43" applyFont="1" applyFill="1" applyBorder="1" applyAlignment="1">
      <alignment horizontal="left" vertical="center" shrinkToFit="1"/>
    </xf>
    <xf numFmtId="0" fontId="26" fillId="30" borderId="51" xfId="43" applyFont="1" applyFill="1" applyBorder="1" applyAlignment="1">
      <alignment horizontal="left" vertical="center" shrinkToFit="1"/>
    </xf>
    <xf numFmtId="0" fontId="26" fillId="30" borderId="68" xfId="43" applyFont="1" applyFill="1" applyBorder="1" applyAlignment="1">
      <alignment horizontal="left" vertical="center" shrinkToFit="1"/>
    </xf>
    <xf numFmtId="0" fontId="1" fillId="0" borderId="35" xfId="43" applyFont="1" applyBorder="1" applyAlignment="1">
      <alignment horizontal="center" vertical="center"/>
    </xf>
    <xf numFmtId="0" fontId="1" fillId="0" borderId="37" xfId="43" applyFont="1" applyBorder="1" applyAlignment="1">
      <alignment horizontal="center" vertical="center"/>
    </xf>
    <xf numFmtId="0" fontId="1" fillId="0" borderId="38" xfId="43" applyFont="1" applyBorder="1" applyAlignment="1">
      <alignment horizontal="center" vertical="center"/>
    </xf>
    <xf numFmtId="0" fontId="0" fillId="25" borderId="91" xfId="43" applyFont="1" applyFill="1" applyBorder="1" applyAlignment="1">
      <alignment horizontal="left" vertical="top" wrapText="1"/>
    </xf>
    <xf numFmtId="0" fontId="1" fillId="25" borderId="62" xfId="43" applyFont="1" applyFill="1" applyBorder="1" applyAlignment="1">
      <alignment horizontal="left" vertical="top" wrapText="1"/>
    </xf>
    <xf numFmtId="0" fontId="1" fillId="25" borderId="63" xfId="43" applyFont="1" applyFill="1" applyBorder="1" applyAlignment="1">
      <alignment horizontal="left" vertical="top" wrapText="1"/>
    </xf>
    <xf numFmtId="0" fontId="33" fillId="0" borderId="25" xfId="43" applyFont="1" applyFill="1" applyBorder="1" applyAlignment="1">
      <alignment horizontal="left" vertical="center"/>
    </xf>
    <xf numFmtId="0" fontId="33" fillId="0" borderId="22" xfId="43" applyFont="1" applyFill="1" applyBorder="1" applyAlignment="1">
      <alignment horizontal="left" vertical="center"/>
    </xf>
    <xf numFmtId="0" fontId="24" fillId="29" borderId="72" xfId="43" applyFont="1" applyFill="1" applyBorder="1" applyAlignment="1">
      <alignment horizontal="left" vertical="center"/>
    </xf>
    <xf numFmtId="0" fontId="24" fillId="29" borderId="73" xfId="43" applyFont="1" applyFill="1" applyBorder="1" applyAlignment="1">
      <alignment horizontal="left" vertical="center"/>
    </xf>
    <xf numFmtId="0" fontId="24" fillId="29" borderId="74" xfId="43" applyFont="1" applyFill="1" applyBorder="1" applyAlignment="1">
      <alignment horizontal="left" vertical="center"/>
    </xf>
    <xf numFmtId="0" fontId="0" fillId="0" borderId="33" xfId="43" applyFont="1" applyBorder="1" applyAlignment="1">
      <alignment horizontal="center" vertical="center" shrinkToFit="1"/>
    </xf>
    <xf numFmtId="0" fontId="1" fillId="0" borderId="33" xfId="43" applyFont="1" applyBorder="1" applyAlignment="1">
      <alignment horizontal="center" vertical="center" shrinkToFit="1"/>
    </xf>
    <xf numFmtId="0" fontId="1" fillId="0" borderId="20" xfId="43" applyFont="1" applyBorder="1" applyAlignment="1">
      <alignment horizontal="center" vertical="center" shrinkToFit="1"/>
    </xf>
    <xf numFmtId="0" fontId="1" fillId="0" borderId="0" xfId="43" applyFont="1" applyBorder="1" applyAlignment="1">
      <alignment horizontal="center" vertical="center"/>
    </xf>
    <xf numFmtId="0" fontId="2" fillId="30" borderId="39" xfId="43" applyFont="1" applyFill="1" applyBorder="1" applyAlignment="1">
      <alignment horizontal="left" vertical="center" shrinkToFit="1"/>
    </xf>
    <xf numFmtId="0" fontId="2" fillId="30" borderId="37" xfId="43" applyFont="1" applyFill="1" applyBorder="1" applyAlignment="1">
      <alignment horizontal="left" vertical="center" shrinkToFit="1"/>
    </xf>
    <xf numFmtId="0" fontId="2" fillId="30" borderId="66" xfId="43" applyFont="1" applyFill="1" applyBorder="1" applyAlignment="1">
      <alignment horizontal="left" vertical="center" shrinkToFit="1"/>
    </xf>
    <xf numFmtId="56" fontId="24" fillId="29" borderId="72" xfId="43" applyNumberFormat="1" applyFont="1" applyFill="1" applyBorder="1" applyAlignment="1">
      <alignment horizontal="left" vertical="center"/>
    </xf>
    <xf numFmtId="0" fontId="2" fillId="0" borderId="24" xfId="43" applyFont="1" applyBorder="1" applyAlignment="1">
      <alignment horizontal="center" vertical="center"/>
    </xf>
    <xf numFmtId="0" fontId="2" fillId="0" borderId="25" xfId="43" applyFont="1" applyBorder="1" applyAlignment="1">
      <alignment horizontal="center" vertical="center"/>
    </xf>
    <xf numFmtId="0" fontId="29" fillId="28" borderId="70" xfId="43" applyFont="1" applyFill="1" applyBorder="1" applyAlignment="1">
      <alignment horizontal="center" vertical="center" shrinkToFit="1"/>
    </xf>
    <xf numFmtId="0" fontId="29" fillId="28" borderId="36" xfId="43" applyFont="1" applyFill="1" applyBorder="1" applyAlignment="1">
      <alignment horizontal="center" vertical="center" shrinkToFit="1"/>
    </xf>
    <xf numFmtId="0" fontId="29" fillId="28" borderId="71" xfId="43" applyFont="1" applyFill="1" applyBorder="1" applyAlignment="1">
      <alignment horizontal="center" vertical="center" shrinkToFit="1"/>
    </xf>
    <xf numFmtId="0" fontId="0" fillId="0" borderId="45" xfId="43" applyFont="1" applyBorder="1" applyAlignment="1">
      <alignment horizontal="center" vertical="center" shrinkToFit="1"/>
    </xf>
    <xf numFmtId="0" fontId="1" fillId="0" borderId="45" xfId="43" applyFont="1" applyBorder="1" applyAlignment="1">
      <alignment horizontal="center" vertical="center" shrinkToFit="1"/>
    </xf>
    <xf numFmtId="0" fontId="1" fillId="0" borderId="46" xfId="43" applyFont="1" applyBorder="1" applyAlignment="1">
      <alignment horizontal="center" vertical="center" shrinkToFit="1"/>
    </xf>
    <xf numFmtId="0" fontId="0" fillId="0" borderId="35" xfId="43" applyFont="1" applyBorder="1" applyAlignment="1">
      <alignment horizontal="center" vertical="center" shrinkToFit="1"/>
    </xf>
    <xf numFmtId="0" fontId="0" fillId="0" borderId="37" xfId="43" applyFont="1" applyBorder="1" applyAlignment="1">
      <alignment horizontal="center" vertical="center" shrinkToFit="1"/>
    </xf>
    <xf numFmtId="0" fontId="0" fillId="0" borderId="34" xfId="43" applyFont="1" applyBorder="1" applyAlignment="1">
      <alignment horizontal="center" vertical="center" shrinkToFit="1"/>
    </xf>
    <xf numFmtId="0" fontId="0" fillId="0" borderId="19" xfId="43" applyFont="1" applyBorder="1" applyAlignment="1">
      <alignment horizontal="center" vertical="center" shrinkToFit="1"/>
    </xf>
    <xf numFmtId="0" fontId="27" fillId="28" borderId="37" xfId="43" applyFont="1" applyFill="1" applyBorder="1" applyAlignment="1">
      <alignment horizontal="center" vertical="center" shrinkToFit="1"/>
    </xf>
    <xf numFmtId="0" fontId="0" fillId="0" borderId="37" xfId="43" applyFont="1" applyFill="1" applyBorder="1" applyAlignment="1">
      <alignment horizontal="center" vertical="center" shrinkToFit="1"/>
    </xf>
    <xf numFmtId="0" fontId="0" fillId="0" borderId="38" xfId="43" applyFont="1" applyFill="1" applyBorder="1" applyAlignment="1">
      <alignment horizontal="center" vertical="center" shrinkToFit="1"/>
    </xf>
    <xf numFmtId="179" fontId="27" fillId="28" borderId="19" xfId="43" applyNumberFormat="1" applyFont="1" applyFill="1" applyBorder="1" applyAlignment="1">
      <alignment horizontal="center" vertical="center" shrinkToFit="1"/>
    </xf>
    <xf numFmtId="0" fontId="31" fillId="28" borderId="16" xfId="43" applyFont="1" applyFill="1" applyBorder="1" applyAlignment="1">
      <alignment horizontal="center" vertical="center" shrinkToFit="1"/>
    </xf>
    <xf numFmtId="0" fontId="31" fillId="28" borderId="21" xfId="43" applyFont="1" applyFill="1" applyBorder="1" applyAlignment="1">
      <alignment horizontal="center" vertical="center" shrinkToFit="1"/>
    </xf>
    <xf numFmtId="0" fontId="31" fillId="28" borderId="22" xfId="43" applyFont="1" applyFill="1" applyBorder="1" applyAlignment="1">
      <alignment horizontal="center" vertical="center" shrinkToFit="1"/>
    </xf>
    <xf numFmtId="0" fontId="31" fillId="28" borderId="23" xfId="43" applyFont="1" applyFill="1" applyBorder="1" applyAlignment="1">
      <alignment horizontal="center" vertical="center" shrinkToFit="1"/>
    </xf>
    <xf numFmtId="0" fontId="27" fillId="0" borderId="40" xfId="43" applyFont="1" applyBorder="1" applyAlignment="1">
      <alignment horizontal="center" vertical="center" shrinkToFit="1"/>
    </xf>
    <xf numFmtId="0" fontId="27" fillId="0" borderId="36" xfId="43" applyFont="1" applyBorder="1" applyAlignment="1">
      <alignment horizontal="center" vertical="center" shrinkToFit="1"/>
    </xf>
    <xf numFmtId="177" fontId="25" fillId="28" borderId="81" xfId="43" applyNumberFormat="1" applyFont="1" applyFill="1" applyBorder="1" applyAlignment="1">
      <alignment horizontal="center" vertical="center" shrinkToFit="1"/>
    </xf>
    <xf numFmtId="177" fontId="25" fillId="28" borderId="36" xfId="43" applyNumberFormat="1" applyFont="1" applyFill="1" applyBorder="1" applyAlignment="1">
      <alignment horizontal="center" vertical="center" shrinkToFit="1"/>
    </xf>
    <xf numFmtId="0" fontId="0" fillId="0" borderId="39" xfId="43" applyFont="1" applyBorder="1" applyAlignment="1">
      <alignment horizontal="center" vertical="center"/>
    </xf>
    <xf numFmtId="0" fontId="29" fillId="28" borderId="70" xfId="43" applyFont="1" applyFill="1" applyBorder="1" applyAlignment="1">
      <alignment horizontal="left" vertical="center" shrinkToFit="1"/>
    </xf>
    <xf numFmtId="0" fontId="29" fillId="28" borderId="36" xfId="43" applyFont="1" applyFill="1" applyBorder="1" applyAlignment="1">
      <alignment horizontal="left" vertical="center" shrinkToFit="1"/>
    </xf>
    <xf numFmtId="0" fontId="29" fillId="28" borderId="56" xfId="43" applyFont="1" applyFill="1" applyBorder="1" applyAlignment="1">
      <alignment horizontal="left" vertical="center" shrinkToFit="1"/>
    </xf>
    <xf numFmtId="178" fontId="27" fillId="0" borderId="36" xfId="43" applyNumberFormat="1" applyFont="1" applyFill="1" applyBorder="1" applyAlignment="1">
      <alignment horizontal="center" vertical="center" shrinkToFit="1"/>
    </xf>
    <xf numFmtId="0" fontId="22" fillId="0" borderId="24" xfId="43" applyFont="1" applyFill="1" applyBorder="1" applyAlignment="1">
      <alignment horizontal="center" vertical="center" wrapText="1"/>
    </xf>
    <xf numFmtId="0" fontId="22" fillId="0" borderId="16" xfId="43" applyFont="1" applyFill="1" applyBorder="1" applyAlignment="1">
      <alignment horizontal="center" vertical="center" wrapText="1"/>
    </xf>
    <xf numFmtId="0" fontId="22" fillId="0" borderId="31" xfId="43" applyFont="1" applyFill="1" applyBorder="1" applyAlignment="1">
      <alignment horizontal="center" vertical="center" wrapText="1"/>
    </xf>
    <xf numFmtId="0" fontId="22" fillId="0" borderId="29" xfId="43" applyFont="1" applyFill="1" applyBorder="1" applyAlignment="1">
      <alignment horizontal="center" vertical="center" wrapText="1"/>
    </xf>
    <xf numFmtId="0" fontId="22" fillId="0" borderId="0" xfId="43" applyFont="1" applyFill="1" applyBorder="1" applyAlignment="1">
      <alignment horizontal="center" vertical="center" wrapText="1"/>
    </xf>
    <xf numFmtId="0" fontId="22" fillId="0" borderId="10" xfId="43" applyFont="1" applyFill="1" applyBorder="1" applyAlignment="1">
      <alignment horizontal="center" vertical="center" wrapText="1"/>
    </xf>
    <xf numFmtId="0" fontId="22" fillId="0" borderId="50" xfId="43" applyFont="1" applyFill="1" applyBorder="1" applyAlignment="1">
      <alignment horizontal="center" vertical="center" wrapText="1"/>
    </xf>
    <xf numFmtId="0" fontId="22" fillId="0" borderId="51" xfId="43" applyFont="1" applyFill="1" applyBorder="1" applyAlignment="1">
      <alignment horizontal="center" vertical="center" wrapText="1"/>
    </xf>
    <xf numFmtId="0" fontId="22" fillId="0" borderId="52" xfId="43" applyFont="1" applyFill="1" applyBorder="1" applyAlignment="1">
      <alignment horizontal="center" vertical="center" wrapText="1"/>
    </xf>
    <xf numFmtId="0" fontId="2" fillId="27" borderId="77" xfId="43" applyFont="1" applyFill="1" applyBorder="1" applyAlignment="1">
      <alignment horizontal="left" vertical="top" wrapText="1"/>
    </xf>
    <xf numFmtId="0" fontId="2" fillId="27" borderId="12" xfId="43" applyFont="1" applyFill="1" applyBorder="1" applyAlignment="1">
      <alignment horizontal="left" vertical="top" wrapText="1"/>
    </xf>
    <xf numFmtId="0" fontId="2" fillId="27" borderId="78" xfId="43" applyFont="1" applyFill="1" applyBorder="1" applyAlignment="1">
      <alignment horizontal="left" vertical="top" wrapText="1"/>
    </xf>
    <xf numFmtId="0" fontId="2" fillId="27" borderId="29" xfId="43" applyFont="1" applyFill="1" applyBorder="1" applyAlignment="1">
      <alignment horizontal="left" vertical="top" wrapText="1"/>
    </xf>
    <xf numFmtId="0" fontId="2" fillId="27" borderId="0" xfId="43" applyFont="1" applyFill="1" applyBorder="1" applyAlignment="1">
      <alignment horizontal="left" vertical="top" wrapText="1"/>
    </xf>
    <xf numFmtId="0" fontId="2" fillId="27" borderId="43" xfId="43" applyFont="1" applyFill="1" applyBorder="1" applyAlignment="1">
      <alignment horizontal="left" vertical="top" wrapText="1"/>
    </xf>
    <xf numFmtId="0" fontId="2" fillId="27" borderId="50" xfId="43" applyFont="1" applyFill="1" applyBorder="1" applyAlignment="1">
      <alignment horizontal="left" vertical="top" wrapText="1"/>
    </xf>
    <xf numFmtId="0" fontId="2" fillId="27" borderId="51" xfId="43" applyFont="1" applyFill="1" applyBorder="1" applyAlignment="1">
      <alignment horizontal="left" vertical="top" wrapText="1"/>
    </xf>
    <xf numFmtId="0" fontId="2" fillId="27" borderId="69" xfId="43" applyFont="1" applyFill="1" applyBorder="1" applyAlignment="1">
      <alignment horizontal="left" vertical="top" wrapText="1"/>
    </xf>
    <xf numFmtId="0" fontId="30" fillId="0" borderId="0" xfId="43" applyFont="1" applyAlignment="1">
      <alignment horizontal="center" vertical="center"/>
    </xf>
    <xf numFmtId="0" fontId="26" fillId="28" borderId="37" xfId="43" applyFont="1" applyFill="1" applyBorder="1" applyAlignment="1">
      <alignment horizontal="left" vertical="center" shrinkToFit="1"/>
    </xf>
    <xf numFmtId="0" fontId="26" fillId="28" borderId="66" xfId="43" applyFont="1" applyFill="1" applyBorder="1" applyAlignment="1">
      <alignment horizontal="left" vertical="center" shrinkToFit="1"/>
    </xf>
    <xf numFmtId="0" fontId="47" fillId="26" borderId="82" xfId="43" applyFont="1" applyFill="1" applyBorder="1" applyAlignment="1">
      <alignment horizontal="center" vertical="center" shrinkToFit="1"/>
    </xf>
    <xf numFmtId="0" fontId="47" fillId="26" borderId="38" xfId="43" applyFont="1" applyFill="1" applyBorder="1" applyAlignment="1">
      <alignment horizontal="center" vertical="center" shrinkToFit="1"/>
    </xf>
    <xf numFmtId="0" fontId="26" fillId="28" borderId="39" xfId="43" applyFont="1" applyFill="1" applyBorder="1" applyAlignment="1">
      <alignment horizontal="left" vertical="center" shrinkToFit="1"/>
    </xf>
    <xf numFmtId="0" fontId="26" fillId="28" borderId="83" xfId="43" applyFont="1" applyFill="1" applyBorder="1" applyAlignment="1">
      <alignment horizontal="left" vertical="center" shrinkToFit="1"/>
    </xf>
    <xf numFmtId="0" fontId="35" fillId="0" borderId="40" xfId="43" applyFont="1" applyBorder="1" applyAlignment="1">
      <alignment horizontal="center" vertical="center" wrapText="1"/>
    </xf>
    <xf numFmtId="0" fontId="35" fillId="0" borderId="36" xfId="43" applyFont="1" applyBorder="1" applyAlignment="1">
      <alignment horizontal="center" vertical="center" wrapText="1"/>
    </xf>
    <xf numFmtId="0" fontId="35" fillId="0" borderId="71" xfId="43" applyFont="1" applyBorder="1" applyAlignment="1">
      <alignment horizontal="center" vertical="center" wrapText="1"/>
    </xf>
    <xf numFmtId="0" fontId="27" fillId="0" borderId="24" xfId="43" applyFont="1" applyBorder="1" applyAlignment="1">
      <alignment horizontal="center" vertical="center" shrinkToFit="1"/>
    </xf>
    <xf numFmtId="0" fontId="27" fillId="0" borderId="16" xfId="43" applyFont="1" applyBorder="1" applyAlignment="1">
      <alignment horizontal="center" vertical="center" shrinkToFit="1"/>
    </xf>
    <xf numFmtId="0" fontId="27" fillId="0" borderId="48" xfId="43" applyFont="1" applyBorder="1" applyAlignment="1">
      <alignment horizontal="center" vertical="center" shrinkToFit="1"/>
    </xf>
    <xf numFmtId="0" fontId="27" fillId="0" borderId="25" xfId="43" applyFont="1" applyBorder="1" applyAlignment="1">
      <alignment horizontal="center" vertical="center" shrinkToFit="1"/>
    </xf>
    <xf numFmtId="0" fontId="27" fillId="0" borderId="22" xfId="43" applyFont="1" applyBorder="1" applyAlignment="1">
      <alignment horizontal="center" vertical="center" shrinkToFit="1"/>
    </xf>
    <xf numFmtId="0" fontId="27" fillId="0" borderId="49" xfId="43" applyFont="1" applyBorder="1" applyAlignment="1">
      <alignment horizontal="center" vertical="center" shrinkToFit="1"/>
    </xf>
    <xf numFmtId="0" fontId="30" fillId="30" borderId="64" xfId="43" applyFont="1" applyFill="1" applyBorder="1" applyAlignment="1">
      <alignment horizontal="center" vertical="center" shrinkToFit="1"/>
    </xf>
    <xf numFmtId="0" fontId="30" fillId="30" borderId="16" xfId="43" applyFont="1" applyFill="1" applyBorder="1" applyAlignment="1">
      <alignment horizontal="center" vertical="center" shrinkToFit="1"/>
    </xf>
    <xf numFmtId="0" fontId="30" fillId="30" borderId="65" xfId="43" applyFont="1" applyFill="1" applyBorder="1" applyAlignment="1">
      <alignment horizontal="center" vertical="center" shrinkToFit="1"/>
    </xf>
    <xf numFmtId="0" fontId="30" fillId="30" borderId="22" xfId="43" applyFont="1" applyFill="1" applyBorder="1" applyAlignment="1">
      <alignment horizontal="center" vertical="center" shrinkToFit="1"/>
    </xf>
    <xf numFmtId="0" fontId="2" fillId="26" borderId="16" xfId="43" applyFont="1" applyFill="1" applyBorder="1" applyAlignment="1">
      <alignment horizontal="center" vertical="center" shrinkToFit="1"/>
    </xf>
    <xf numFmtId="0" fontId="2" fillId="26" borderId="22" xfId="43" applyFont="1" applyFill="1" applyBorder="1" applyAlignment="1">
      <alignment horizontal="center" vertical="center" shrinkToFit="1"/>
    </xf>
    <xf numFmtId="0" fontId="2" fillId="27" borderId="57" xfId="43" applyFont="1" applyFill="1" applyBorder="1" applyAlignment="1">
      <alignment horizontal="left" vertical="top" wrapText="1"/>
    </xf>
    <xf numFmtId="0" fontId="2" fillId="27" borderId="17" xfId="43" applyFont="1" applyFill="1" applyBorder="1" applyAlignment="1">
      <alignment horizontal="left" vertical="top" wrapText="1"/>
    </xf>
    <xf numFmtId="0" fontId="2" fillId="27" borderId="18" xfId="43" applyFont="1" applyFill="1" applyBorder="1" applyAlignment="1">
      <alignment horizontal="left" vertical="top" wrapText="1"/>
    </xf>
    <xf numFmtId="0" fontId="2" fillId="27" borderId="58" xfId="43" applyFont="1" applyFill="1" applyBorder="1" applyAlignment="1">
      <alignment horizontal="left" vertical="top" wrapText="1"/>
    </xf>
    <xf numFmtId="0" fontId="2" fillId="27" borderId="59" xfId="43" applyFont="1" applyFill="1" applyBorder="1" applyAlignment="1">
      <alignment horizontal="left" vertical="top" wrapText="1"/>
    </xf>
    <xf numFmtId="0" fontId="2" fillId="27" borderId="60" xfId="43" applyFont="1" applyFill="1" applyBorder="1" applyAlignment="1">
      <alignment horizontal="left" vertical="top" wrapText="1"/>
    </xf>
    <xf numFmtId="0" fontId="2" fillId="27" borderId="61" xfId="43" applyFont="1" applyFill="1" applyBorder="1" applyAlignment="1">
      <alignment horizontal="left" vertical="top" wrapText="1"/>
    </xf>
    <xf numFmtId="0" fontId="2" fillId="27" borderId="62" xfId="43" applyFont="1" applyFill="1" applyBorder="1" applyAlignment="1">
      <alignment horizontal="left" vertical="top" wrapText="1"/>
    </xf>
    <xf numFmtId="0" fontId="2" fillId="27" borderId="63" xfId="43" applyFont="1" applyFill="1" applyBorder="1" applyAlignment="1">
      <alignment horizontal="left" vertical="top" wrapText="1"/>
    </xf>
    <xf numFmtId="0" fontId="28" fillId="28" borderId="90" xfId="43" applyFont="1" applyFill="1" applyBorder="1" applyAlignment="1">
      <alignment horizontal="left" vertical="center" shrinkToFit="1"/>
    </xf>
    <xf numFmtId="0" fontId="28" fillId="28" borderId="12" xfId="43" applyFont="1" applyFill="1" applyBorder="1" applyAlignment="1">
      <alignment horizontal="left" vertical="center" shrinkToFit="1"/>
    </xf>
    <xf numFmtId="0" fontId="28" fillId="28" borderId="13" xfId="43" applyFont="1" applyFill="1" applyBorder="1" applyAlignment="1">
      <alignment horizontal="left" vertical="center" shrinkToFit="1"/>
    </xf>
    <xf numFmtId="182" fontId="41" fillId="0" borderId="36" xfId="43" applyNumberFormat="1" applyFont="1" applyFill="1" applyBorder="1" applyAlignment="1">
      <alignment horizontal="center" vertical="center" shrinkToFit="1"/>
    </xf>
    <xf numFmtId="0" fontId="38" fillId="28" borderId="65" xfId="43" applyFont="1" applyFill="1" applyBorder="1" applyAlignment="1">
      <alignment horizontal="left" vertical="center" shrinkToFit="1"/>
    </xf>
    <xf numFmtId="0" fontId="38" fillId="28" borderId="36" xfId="43" applyFont="1" applyFill="1" applyBorder="1" applyAlignment="1">
      <alignment horizontal="left" vertical="center" shrinkToFit="1"/>
    </xf>
    <xf numFmtId="0" fontId="38" fillId="28" borderId="56" xfId="43" applyFont="1" applyFill="1" applyBorder="1" applyAlignment="1">
      <alignment horizontal="left" vertical="center" shrinkToFit="1"/>
    </xf>
    <xf numFmtId="0" fontId="38" fillId="28" borderId="70" xfId="43" applyFont="1" applyFill="1" applyBorder="1" applyAlignment="1">
      <alignment horizontal="center" vertical="center" shrinkToFit="1"/>
    </xf>
    <xf numFmtId="0" fontId="38" fillId="28" borderId="36" xfId="43" applyFont="1" applyFill="1" applyBorder="1" applyAlignment="1">
      <alignment horizontal="center" vertical="center" shrinkToFit="1"/>
    </xf>
    <xf numFmtId="0" fontId="38" fillId="28" borderId="71" xfId="43" applyFont="1" applyFill="1" applyBorder="1" applyAlignment="1">
      <alignment horizontal="center" vertical="center" shrinkToFit="1"/>
    </xf>
    <xf numFmtId="181" fontId="36" fillId="28" borderId="81" xfId="43" applyNumberFormat="1" applyFont="1" applyFill="1" applyBorder="1" applyAlignment="1">
      <alignment horizontal="center" vertical="center" shrinkToFit="1"/>
    </xf>
    <xf numFmtId="181" fontId="36" fillId="28" borderId="36" xfId="43" applyNumberFormat="1" applyFont="1" applyFill="1" applyBorder="1" applyAlignment="1">
      <alignment horizontal="center" vertical="center" shrinkToFit="1"/>
    </xf>
    <xf numFmtId="177" fontId="0" fillId="0" borderId="95" xfId="43" applyNumberFormat="1" applyFont="1" applyBorder="1" applyAlignment="1">
      <alignment horizontal="center" vertical="center" shrinkToFit="1"/>
    </xf>
    <xf numFmtId="177" fontId="28" fillId="0" borderId="96" xfId="43" applyNumberFormat="1" applyFont="1" applyBorder="1" applyAlignment="1">
      <alignment horizontal="center" vertical="center" shrinkToFit="1"/>
    </xf>
    <xf numFmtId="181" fontId="38" fillId="28" borderId="97" xfId="43" applyNumberFormat="1" applyFont="1" applyFill="1" applyBorder="1" applyAlignment="1">
      <alignment horizontal="center" vertical="center" shrinkToFit="1"/>
    </xf>
    <xf numFmtId="181" fontId="38" fillId="28" borderId="98" xfId="43" applyNumberFormat="1" applyFont="1" applyFill="1" applyBorder="1" applyAlignment="1">
      <alignment horizontal="center" vertical="center" shrinkToFit="1"/>
    </xf>
    <xf numFmtId="0" fontId="38" fillId="0" borderId="24" xfId="43" applyFont="1" applyBorder="1" applyAlignment="1">
      <alignment horizontal="center" vertical="center" shrinkToFit="1"/>
    </xf>
    <xf numFmtId="0" fontId="38" fillId="0" borderId="16" xfId="43" applyFont="1" applyBorder="1" applyAlignment="1">
      <alignment horizontal="center" vertical="center" shrinkToFit="1"/>
    </xf>
    <xf numFmtId="0" fontId="38" fillId="0" borderId="48" xfId="43" applyFont="1" applyBorder="1" applyAlignment="1">
      <alignment horizontal="center" vertical="center" shrinkToFit="1"/>
    </xf>
    <xf numFmtId="0" fontId="38" fillId="0" borderId="25" xfId="43" applyFont="1" applyBorder="1" applyAlignment="1">
      <alignment horizontal="center" vertical="center" shrinkToFit="1"/>
    </xf>
    <xf numFmtId="0" fontId="38" fillId="0" borderId="22" xfId="43" applyFont="1" applyBorder="1" applyAlignment="1">
      <alignment horizontal="center" vertical="center" shrinkToFit="1"/>
    </xf>
    <xf numFmtId="0" fontId="38" fillId="0" borderId="49" xfId="43" applyFont="1" applyBorder="1" applyAlignment="1">
      <alignment horizontal="center" vertical="center" shrinkToFit="1"/>
    </xf>
    <xf numFmtId="0" fontId="8" fillId="21" borderId="16" xfId="27" applyBorder="1" applyAlignment="1">
      <alignment horizontal="center" vertical="center" shrinkToFit="1"/>
    </xf>
    <xf numFmtId="0" fontId="8" fillId="21" borderId="22" xfId="27" applyBorder="1" applyAlignment="1">
      <alignment horizontal="center" vertical="center" shrinkToFit="1"/>
    </xf>
    <xf numFmtId="0" fontId="8" fillId="21" borderId="21" xfId="27" applyBorder="1" applyAlignment="1">
      <alignment horizontal="center" vertical="center" shrinkToFit="1"/>
    </xf>
    <xf numFmtId="0" fontId="8" fillId="21" borderId="23" xfId="27" applyBorder="1" applyAlignment="1">
      <alignment horizontal="center" vertical="center" shrinkToFit="1"/>
    </xf>
    <xf numFmtId="0" fontId="44" fillId="0" borderId="0" xfId="43" applyFont="1" applyAlignment="1">
      <alignment horizontal="center" vertical="center"/>
    </xf>
    <xf numFmtId="0" fontId="37" fillId="0" borderId="0" xfId="43" applyFont="1" applyAlignment="1">
      <alignment horizontal="center" vertical="center"/>
    </xf>
    <xf numFmtId="0" fontId="43" fillId="0" borderId="33" xfId="43" applyFont="1" applyBorder="1" applyAlignment="1">
      <alignment horizontal="center" vertical="center" wrapText="1" shrinkToFit="1"/>
    </xf>
    <xf numFmtId="0" fontId="40" fillId="0" borderId="33" xfId="43" applyFont="1" applyBorder="1" applyAlignment="1">
      <alignment horizontal="center" vertical="center" shrinkToFit="1"/>
    </xf>
    <xf numFmtId="0" fontId="40" fillId="0" borderId="20" xfId="43" applyFont="1" applyBorder="1" applyAlignment="1">
      <alignment horizontal="center" vertical="center" shrinkToFit="1"/>
    </xf>
    <xf numFmtId="0" fontId="39" fillId="30" borderId="39" xfId="43" applyFont="1" applyFill="1" applyBorder="1" applyAlignment="1">
      <alignment horizontal="left" vertical="center" shrinkToFit="1"/>
    </xf>
    <xf numFmtId="0" fontId="39" fillId="30" borderId="37" xfId="43" applyFont="1" applyFill="1" applyBorder="1" applyAlignment="1">
      <alignment horizontal="left" vertical="center" shrinkToFit="1"/>
    </xf>
    <xf numFmtId="0" fontId="39" fillId="30" borderId="66" xfId="43" applyFont="1" applyFill="1" applyBorder="1" applyAlignment="1">
      <alignment horizontal="left" vertical="center" shrinkToFit="1"/>
    </xf>
    <xf numFmtId="0" fontId="28" fillId="0" borderId="45" xfId="43" applyFont="1" applyBorder="1" applyAlignment="1">
      <alignment horizontal="center" vertical="center" shrinkToFit="1"/>
    </xf>
    <xf numFmtId="0" fontId="28" fillId="0" borderId="46" xfId="43" applyFont="1" applyBorder="1" applyAlignment="1">
      <alignment horizontal="center" vertical="center" shrinkToFit="1"/>
    </xf>
    <xf numFmtId="179" fontId="28" fillId="28" borderId="19" xfId="43" applyNumberFormat="1" applyFont="1" applyFill="1" applyBorder="1" applyAlignment="1">
      <alignment horizontal="center" vertical="center" shrinkToFit="1"/>
    </xf>
    <xf numFmtId="0" fontId="28" fillId="0" borderId="19" xfId="43" applyFont="1" applyBorder="1" applyAlignment="1">
      <alignment horizontal="center" vertical="center"/>
    </xf>
    <xf numFmtId="0" fontId="28" fillId="0" borderId="39" xfId="43" applyFont="1" applyBorder="1" applyAlignment="1">
      <alignment horizontal="center" vertical="center"/>
    </xf>
    <xf numFmtId="0" fontId="28" fillId="0" borderId="37" xfId="43" applyFont="1" applyBorder="1" applyAlignment="1">
      <alignment horizontal="center" vertical="center"/>
    </xf>
    <xf numFmtId="179" fontId="38" fillId="28" borderId="19" xfId="43" applyNumberFormat="1" applyFont="1" applyFill="1" applyBorder="1" applyAlignment="1">
      <alignment horizontal="center" vertical="center" shrinkToFit="1"/>
    </xf>
    <xf numFmtId="179" fontId="28" fillId="0" borderId="42" xfId="43" applyNumberFormat="1" applyFont="1" applyFill="1" applyBorder="1" applyAlignment="1">
      <alignment horizontal="center" vertical="center" shrinkToFit="1"/>
    </xf>
    <xf numFmtId="179" fontId="28" fillId="0" borderId="19" xfId="43" applyNumberFormat="1" applyFont="1" applyFill="1" applyBorder="1" applyAlignment="1">
      <alignment horizontal="center" vertical="center" shrinkToFit="1"/>
    </xf>
    <xf numFmtId="0" fontId="28" fillId="30" borderId="67" xfId="43" applyFont="1" applyFill="1" applyBorder="1" applyAlignment="1">
      <alignment horizontal="left" vertical="center" shrinkToFit="1"/>
    </xf>
    <xf numFmtId="0" fontId="28" fillId="30" borderId="51" xfId="43" applyFont="1" applyFill="1" applyBorder="1" applyAlignment="1">
      <alignment horizontal="left" vertical="center" shrinkToFit="1"/>
    </xf>
    <xf numFmtId="0" fontId="28" fillId="30" borderId="68" xfId="43" applyFont="1" applyFill="1" applyBorder="1" applyAlignment="1">
      <alignment horizontal="left" vertical="center" shrinkToFit="1"/>
    </xf>
    <xf numFmtId="0" fontId="43" fillId="30" borderId="42" xfId="43" applyFont="1" applyFill="1" applyBorder="1" applyAlignment="1">
      <alignment horizontal="left" vertical="center"/>
    </xf>
    <xf numFmtId="0" fontId="28" fillId="30" borderId="19" xfId="43" applyFont="1" applyFill="1" applyBorder="1" applyAlignment="1">
      <alignment horizontal="left" vertical="center"/>
    </xf>
    <xf numFmtId="0" fontId="28" fillId="30" borderId="44" xfId="43" applyFont="1" applyFill="1" applyBorder="1" applyAlignment="1">
      <alignment horizontal="left" vertical="center"/>
    </xf>
    <xf numFmtId="0" fontId="38" fillId="28" borderId="37" xfId="43" applyFont="1" applyFill="1" applyBorder="1" applyAlignment="1">
      <alignment horizontal="center" vertical="center" shrinkToFit="1"/>
    </xf>
    <xf numFmtId="0" fontId="28" fillId="0" borderId="37" xfId="43" applyFont="1" applyFill="1" applyBorder="1" applyAlignment="1">
      <alignment horizontal="center" vertical="center" shrinkToFit="1"/>
    </xf>
    <xf numFmtId="0" fontId="28" fillId="0" borderId="38" xfId="43" applyFont="1" applyFill="1" applyBorder="1" applyAlignment="1">
      <alignment horizontal="center" vertical="center" shrinkToFit="1"/>
    </xf>
    <xf numFmtId="0" fontId="43" fillId="26" borderId="82" xfId="43" applyFont="1" applyFill="1" applyBorder="1" applyAlignment="1">
      <alignment horizontal="center" vertical="top" wrapText="1" shrinkToFit="1"/>
    </xf>
    <xf numFmtId="0" fontId="40" fillId="26" borderId="38" xfId="43" applyFont="1" applyFill="1" applyBorder="1" applyAlignment="1">
      <alignment horizontal="center" vertical="top" wrapText="1" shrinkToFit="1"/>
    </xf>
    <xf numFmtId="0" fontId="42" fillId="28" borderId="37" xfId="43" applyFont="1" applyFill="1" applyBorder="1" applyAlignment="1">
      <alignment horizontal="center" vertical="center"/>
    </xf>
    <xf numFmtId="0" fontId="28" fillId="28" borderId="37" xfId="43" applyFont="1" applyFill="1" applyBorder="1" applyAlignment="1">
      <alignment horizontal="center" vertical="center"/>
    </xf>
    <xf numFmtId="0" fontId="28" fillId="28" borderId="66" xfId="43" applyFont="1" applyFill="1" applyBorder="1" applyAlignment="1">
      <alignment horizontal="center" vertical="center"/>
    </xf>
    <xf numFmtId="0" fontId="28" fillId="0" borderId="44" xfId="43" applyFont="1" applyBorder="1" applyAlignment="1">
      <alignment horizontal="center" vertical="center"/>
    </xf>
    <xf numFmtId="0" fontId="28" fillId="0" borderId="0" xfId="43" applyFont="1" applyBorder="1" applyAlignment="1">
      <alignment horizontal="center" vertical="center"/>
    </xf>
    <xf numFmtId="0" fontId="48" fillId="0" borderId="40" xfId="43" applyFont="1" applyBorder="1" applyAlignment="1">
      <alignment horizontal="center" vertical="center" wrapText="1"/>
    </xf>
    <xf numFmtId="0" fontId="45" fillId="0" borderId="36" xfId="43" applyFont="1" applyBorder="1" applyAlignment="1">
      <alignment horizontal="center" vertical="center" wrapText="1"/>
    </xf>
    <xf numFmtId="0" fontId="45" fillId="0" borderId="71" xfId="43" applyFont="1" applyBorder="1" applyAlignment="1">
      <alignment horizontal="center" vertical="center" wrapText="1"/>
    </xf>
    <xf numFmtId="0" fontId="41" fillId="0" borderId="24" xfId="43" applyFont="1" applyFill="1" applyBorder="1" applyAlignment="1">
      <alignment horizontal="center" vertical="center" wrapText="1"/>
    </xf>
    <xf numFmtId="0" fontId="41" fillId="0" borderId="16" xfId="43" applyFont="1" applyFill="1" applyBorder="1" applyAlignment="1">
      <alignment horizontal="center" vertical="center" wrapText="1"/>
    </xf>
    <xf numFmtId="0" fontId="41" fillId="0" borderId="31" xfId="43" applyFont="1" applyFill="1" applyBorder="1" applyAlignment="1">
      <alignment horizontal="center" vertical="center" wrapText="1"/>
    </xf>
    <xf numFmtId="0" fontId="41" fillId="0" borderId="29" xfId="43" applyFont="1" applyFill="1" applyBorder="1" applyAlignment="1">
      <alignment horizontal="center" vertical="center" wrapText="1"/>
    </xf>
    <xf numFmtId="0" fontId="41" fillId="0" borderId="0" xfId="43" applyFont="1" applyFill="1" applyBorder="1" applyAlignment="1">
      <alignment horizontal="center" vertical="center" wrapText="1"/>
    </xf>
    <xf numFmtId="0" fontId="41" fillId="0" borderId="10" xfId="43" applyFont="1" applyFill="1" applyBorder="1" applyAlignment="1">
      <alignment horizontal="center" vertical="center" wrapText="1"/>
    </xf>
    <xf numFmtId="0" fontId="41" fillId="0" borderId="50" xfId="43" applyFont="1" applyFill="1" applyBorder="1" applyAlignment="1">
      <alignment horizontal="center" vertical="center" wrapText="1"/>
    </xf>
    <xf numFmtId="0" fontId="41" fillId="0" borderId="51" xfId="43" applyFont="1" applyFill="1" applyBorder="1" applyAlignment="1">
      <alignment horizontal="center" vertical="center" wrapText="1"/>
    </xf>
    <xf numFmtId="0" fontId="41" fillId="0" borderId="52" xfId="43" applyFont="1" applyFill="1" applyBorder="1" applyAlignment="1">
      <alignment horizontal="center" vertical="center" wrapText="1"/>
    </xf>
    <xf numFmtId="0" fontId="28" fillId="27" borderId="57" xfId="43" applyFont="1" applyFill="1" applyBorder="1" applyAlignment="1">
      <alignment horizontal="left" vertical="center" wrapText="1"/>
    </xf>
    <xf numFmtId="0" fontId="39" fillId="27" borderId="17" xfId="43" applyFont="1" applyFill="1" applyBorder="1" applyAlignment="1">
      <alignment horizontal="left" vertical="center" wrapText="1"/>
    </xf>
    <xf numFmtId="0" fontId="39" fillId="27" borderId="18" xfId="43" applyFont="1" applyFill="1" applyBorder="1" applyAlignment="1">
      <alignment horizontal="left" vertical="center" wrapText="1"/>
    </xf>
    <xf numFmtId="0" fontId="39" fillId="27" borderId="77" xfId="43" applyFont="1" applyFill="1" applyBorder="1" applyAlignment="1">
      <alignment horizontal="left" vertical="top" wrapText="1"/>
    </xf>
    <xf numFmtId="0" fontId="39" fillId="27" borderId="12" xfId="43" applyFont="1" applyFill="1" applyBorder="1" applyAlignment="1">
      <alignment horizontal="left" vertical="top" wrapText="1"/>
    </xf>
    <xf numFmtId="0" fontId="39" fillId="27" borderId="78" xfId="43" applyFont="1" applyFill="1" applyBorder="1" applyAlignment="1">
      <alignment horizontal="left" vertical="top" wrapText="1"/>
    </xf>
    <xf numFmtId="0" fontId="39" fillId="27" borderId="29" xfId="43" applyFont="1" applyFill="1" applyBorder="1" applyAlignment="1">
      <alignment horizontal="left" vertical="top" wrapText="1"/>
    </xf>
    <xf numFmtId="0" fontId="39" fillId="27" borderId="0" xfId="43" applyFont="1" applyFill="1" applyBorder="1" applyAlignment="1">
      <alignment horizontal="left" vertical="top" wrapText="1"/>
    </xf>
    <xf numFmtId="0" fontId="39" fillId="27" borderId="43" xfId="43" applyFont="1" applyFill="1" applyBorder="1" applyAlignment="1">
      <alignment horizontal="left" vertical="top" wrapText="1"/>
    </xf>
    <xf numFmtId="0" fontId="39" fillId="27" borderId="50" xfId="43" applyFont="1" applyFill="1" applyBorder="1" applyAlignment="1">
      <alignment horizontal="left" vertical="top" wrapText="1"/>
    </xf>
    <xf numFmtId="0" fontId="39" fillId="27" borderId="51" xfId="43" applyFont="1" applyFill="1" applyBorder="1" applyAlignment="1">
      <alignment horizontal="left" vertical="top" wrapText="1"/>
    </xf>
    <xf numFmtId="0" fontId="39" fillId="27" borderId="69" xfId="43" applyFont="1" applyFill="1" applyBorder="1" applyAlignment="1">
      <alignment horizontal="left" vertical="top" wrapText="1"/>
    </xf>
    <xf numFmtId="0" fontId="39" fillId="27" borderId="58" xfId="43" applyFont="1" applyFill="1" applyBorder="1" applyAlignment="1">
      <alignment horizontal="left" vertical="center" wrapText="1"/>
    </xf>
    <xf numFmtId="0" fontId="39" fillId="27" borderId="59" xfId="43" applyFont="1" applyFill="1" applyBorder="1" applyAlignment="1">
      <alignment horizontal="left" vertical="center" wrapText="1"/>
    </xf>
    <xf numFmtId="0" fontId="39" fillId="27" borderId="60" xfId="43" applyFont="1" applyFill="1" applyBorder="1" applyAlignment="1">
      <alignment horizontal="left" vertical="center" wrapText="1"/>
    </xf>
    <xf numFmtId="0" fontId="39" fillId="27" borderId="61" xfId="43" applyFont="1" applyFill="1" applyBorder="1" applyAlignment="1">
      <alignment horizontal="left" vertical="center" wrapText="1"/>
    </xf>
    <xf numFmtId="0" fontId="39" fillId="27" borderId="62" xfId="43" applyFont="1" applyFill="1" applyBorder="1" applyAlignment="1">
      <alignment horizontal="left" vertical="center" wrapText="1"/>
    </xf>
    <xf numFmtId="0" fontId="39" fillId="27" borderId="63" xfId="43" applyFont="1" applyFill="1" applyBorder="1" applyAlignment="1">
      <alignment horizontal="left" vertical="center" wrapText="1"/>
    </xf>
    <xf numFmtId="0" fontId="39" fillId="0" borderId="24" xfId="43" applyFont="1" applyBorder="1" applyAlignment="1">
      <alignment horizontal="center" vertical="center"/>
    </xf>
    <xf numFmtId="0" fontId="39" fillId="0" borderId="16" xfId="43" applyFont="1" applyBorder="1" applyAlignment="1">
      <alignment horizontal="center" vertical="center"/>
    </xf>
    <xf numFmtId="0" fontId="39" fillId="0" borderId="31" xfId="43" applyFont="1" applyBorder="1" applyAlignment="1">
      <alignment horizontal="center" vertical="center"/>
    </xf>
    <xf numFmtId="0" fontId="39" fillId="0" borderId="25" xfId="43" applyFont="1" applyBorder="1" applyAlignment="1">
      <alignment horizontal="center" vertical="center"/>
    </xf>
    <xf numFmtId="0" fontId="39" fillId="0" borderId="22" xfId="43" applyFont="1" applyBorder="1" applyAlignment="1">
      <alignment horizontal="center" vertical="center"/>
    </xf>
    <xf numFmtId="0" fontId="39" fillId="0" borderId="28" xfId="43" applyFont="1" applyBorder="1" applyAlignment="1">
      <alignment horizontal="center" vertical="center"/>
    </xf>
    <xf numFmtId="0" fontId="39" fillId="0" borderId="30" xfId="43" applyFont="1" applyBorder="1" applyAlignment="1">
      <alignment horizontal="center" vertical="center"/>
    </xf>
    <xf numFmtId="0" fontId="39" fillId="0" borderId="27" xfId="43" applyFont="1" applyBorder="1" applyAlignment="1">
      <alignment horizontal="center" vertical="center"/>
    </xf>
    <xf numFmtId="0" fontId="39" fillId="0" borderId="21" xfId="43" applyFont="1" applyBorder="1" applyAlignment="1">
      <alignment horizontal="center" vertical="center"/>
    </xf>
    <xf numFmtId="0" fontId="39" fillId="0" borderId="23" xfId="43" applyFont="1" applyBorder="1" applyAlignment="1">
      <alignment horizontal="center" vertical="center"/>
    </xf>
    <xf numFmtId="0" fontId="28" fillId="31" borderId="76" xfId="43" applyFont="1" applyFill="1" applyBorder="1" applyAlignment="1">
      <alignment horizontal="center" vertical="center" wrapText="1"/>
    </xf>
    <xf numFmtId="0" fontId="28" fillId="31" borderId="12" xfId="43" applyFont="1" applyFill="1" applyBorder="1" applyAlignment="1">
      <alignment horizontal="center" vertical="center" wrapText="1"/>
    </xf>
    <xf numFmtId="0" fontId="28" fillId="31" borderId="13" xfId="43" applyFont="1" applyFill="1" applyBorder="1" applyAlignment="1">
      <alignment horizontal="center" vertical="center" wrapText="1"/>
    </xf>
    <xf numFmtId="0" fontId="28" fillId="31" borderId="26" xfId="43" applyFont="1" applyFill="1" applyBorder="1" applyAlignment="1">
      <alignment horizontal="center" vertical="center" wrapText="1"/>
    </xf>
    <xf numFmtId="0" fontId="28" fillId="31" borderId="0" xfId="43" applyFont="1" applyFill="1" applyBorder="1" applyAlignment="1">
      <alignment horizontal="center" vertical="center" wrapText="1"/>
    </xf>
    <xf numFmtId="0" fontId="28" fillId="31" borderId="10" xfId="43" applyFont="1" applyFill="1" applyBorder="1" applyAlignment="1">
      <alignment horizontal="center" vertical="center" wrapText="1"/>
    </xf>
    <xf numFmtId="0" fontId="28" fillId="31" borderId="27" xfId="43" applyFont="1" applyFill="1" applyBorder="1" applyAlignment="1">
      <alignment horizontal="center" vertical="center" wrapText="1"/>
    </xf>
    <xf numFmtId="0" fontId="28" fillId="31" borderId="22" xfId="43" applyFont="1" applyFill="1" applyBorder="1" applyAlignment="1">
      <alignment horizontal="center" vertical="center" wrapText="1"/>
    </xf>
    <xf numFmtId="0" fontId="28" fillId="31" borderId="28" xfId="43" applyFont="1" applyFill="1" applyBorder="1" applyAlignment="1">
      <alignment horizontal="center" vertical="center" wrapText="1"/>
    </xf>
    <xf numFmtId="0" fontId="28" fillId="31" borderId="78" xfId="43" applyFont="1" applyFill="1" applyBorder="1" applyAlignment="1">
      <alignment horizontal="center" vertical="center" wrapText="1"/>
    </xf>
    <xf numFmtId="0" fontId="28" fillId="31" borderId="43" xfId="43" applyFont="1" applyFill="1" applyBorder="1" applyAlignment="1">
      <alignment horizontal="center" vertical="center" wrapText="1"/>
    </xf>
    <xf numFmtId="0" fontId="28" fillId="31" borderId="23" xfId="43" applyFont="1" applyFill="1" applyBorder="1" applyAlignment="1">
      <alignment horizontal="center" vertical="center" wrapText="1"/>
    </xf>
    <xf numFmtId="0" fontId="28" fillId="0" borderId="29" xfId="43" applyFont="1" applyFill="1" applyBorder="1" applyAlignment="1">
      <alignment horizontal="right" vertical="center"/>
    </xf>
    <xf numFmtId="0" fontId="28" fillId="0" borderId="0" xfId="43" applyFont="1" applyFill="1" applyBorder="1" applyAlignment="1">
      <alignment horizontal="right" vertical="center"/>
    </xf>
    <xf numFmtId="0" fontId="42" fillId="0" borderId="25" xfId="43" applyFont="1" applyFill="1" applyBorder="1" applyAlignment="1">
      <alignment horizontal="left" vertical="center" wrapText="1"/>
    </xf>
    <xf numFmtId="0" fontId="42" fillId="0" borderId="22" xfId="43" applyFont="1" applyFill="1" applyBorder="1" applyAlignment="1">
      <alignment horizontal="left" vertical="center"/>
    </xf>
    <xf numFmtId="56" fontId="43" fillId="29" borderId="72" xfId="43" applyNumberFormat="1" applyFont="1" applyFill="1" applyBorder="1" applyAlignment="1">
      <alignment horizontal="left" vertical="center"/>
    </xf>
    <xf numFmtId="0" fontId="43" fillId="29" borderId="73" xfId="43" applyFont="1" applyFill="1" applyBorder="1" applyAlignment="1">
      <alignment horizontal="left" vertical="center"/>
    </xf>
    <xf numFmtId="0" fontId="43" fillId="29" borderId="74" xfId="43" applyFont="1" applyFill="1" applyBorder="1" applyAlignment="1">
      <alignment horizontal="left" vertical="center"/>
    </xf>
    <xf numFmtId="0" fontId="28" fillId="25" borderId="76" xfId="43" applyFont="1" applyFill="1" applyBorder="1" applyAlignment="1">
      <alignment horizontal="center" vertical="center" wrapText="1"/>
    </xf>
    <xf numFmtId="0" fontId="28" fillId="25" borderId="12" xfId="43" applyFont="1" applyFill="1" applyBorder="1" applyAlignment="1">
      <alignment horizontal="center" vertical="center" wrapText="1"/>
    </xf>
    <xf numFmtId="0" fontId="28" fillId="25" borderId="13" xfId="43" applyFont="1" applyFill="1" applyBorder="1" applyAlignment="1">
      <alignment horizontal="center" vertical="center" wrapText="1"/>
    </xf>
    <xf numFmtId="0" fontId="28" fillId="25" borderId="26" xfId="43" applyFont="1" applyFill="1" applyBorder="1" applyAlignment="1">
      <alignment horizontal="center" vertical="center" wrapText="1"/>
    </xf>
    <xf numFmtId="0" fontId="28" fillId="25" borderId="0" xfId="43" applyFont="1" applyFill="1" applyBorder="1" applyAlignment="1">
      <alignment horizontal="center" vertical="center" wrapText="1"/>
    </xf>
    <xf numFmtId="0" fontId="28" fillId="25" borderId="10" xfId="43" applyFont="1" applyFill="1" applyBorder="1" applyAlignment="1">
      <alignment horizontal="center" vertical="center" wrapText="1"/>
    </xf>
    <xf numFmtId="0" fontId="28" fillId="25" borderId="27" xfId="43" applyFont="1" applyFill="1" applyBorder="1" applyAlignment="1">
      <alignment horizontal="center" vertical="center" wrapText="1"/>
    </xf>
    <xf numFmtId="0" fontId="28" fillId="25" borderId="22" xfId="43" applyFont="1" applyFill="1" applyBorder="1" applyAlignment="1">
      <alignment horizontal="center" vertical="center" wrapText="1"/>
    </xf>
    <xf numFmtId="0" fontId="28" fillId="25" borderId="28" xfId="43" applyFont="1" applyFill="1" applyBorder="1" applyAlignment="1">
      <alignment horizontal="center" vertical="center" wrapText="1"/>
    </xf>
    <xf numFmtId="0" fontId="28" fillId="25" borderId="76" xfId="43" applyFont="1" applyFill="1" applyBorder="1" applyAlignment="1">
      <alignment horizontal="left" vertical="center" wrapText="1"/>
    </xf>
    <xf numFmtId="0" fontId="28" fillId="25" borderId="12" xfId="43" applyFont="1" applyFill="1" applyBorder="1" applyAlignment="1">
      <alignment horizontal="left" vertical="center" wrapText="1"/>
    </xf>
    <xf numFmtId="0" fontId="28" fillId="25" borderId="78" xfId="43" applyFont="1" applyFill="1" applyBorder="1" applyAlignment="1">
      <alignment horizontal="left" vertical="center" wrapText="1"/>
    </xf>
    <xf numFmtId="0" fontId="28" fillId="25" borderId="26" xfId="43" applyFont="1" applyFill="1" applyBorder="1" applyAlignment="1">
      <alignment horizontal="left" vertical="center" wrapText="1"/>
    </xf>
    <xf numFmtId="0" fontId="28" fillId="25" borderId="0" xfId="43" applyFont="1" applyFill="1" applyBorder="1" applyAlignment="1">
      <alignment horizontal="left" vertical="center" wrapText="1"/>
    </xf>
    <xf numFmtId="0" fontId="28" fillId="25" borderId="43" xfId="43" applyFont="1" applyFill="1" applyBorder="1" applyAlignment="1">
      <alignment horizontal="left" vertical="center" wrapText="1"/>
    </xf>
    <xf numFmtId="0" fontId="28" fillId="25" borderId="27" xfId="43" applyFont="1" applyFill="1" applyBorder="1" applyAlignment="1">
      <alignment horizontal="left" vertical="center" wrapText="1"/>
    </xf>
    <xf numFmtId="0" fontId="28" fillId="25" borderId="22" xfId="43" applyFont="1" applyFill="1" applyBorder="1" applyAlignment="1">
      <alignment horizontal="left" vertical="center" wrapText="1"/>
    </xf>
    <xf numFmtId="0" fontId="28" fillId="25" borderId="23" xfId="43" applyFont="1" applyFill="1" applyBorder="1" applyAlignment="1">
      <alignment horizontal="left" vertical="center" wrapText="1"/>
    </xf>
    <xf numFmtId="0" fontId="43" fillId="29" borderId="72" xfId="43" applyFont="1" applyFill="1" applyBorder="1" applyAlignment="1">
      <alignment horizontal="left" vertical="center"/>
    </xf>
    <xf numFmtId="0" fontId="28" fillId="25" borderId="58" xfId="43" applyFont="1" applyFill="1" applyBorder="1" applyAlignment="1">
      <alignment horizontal="center" vertical="center"/>
    </xf>
    <xf numFmtId="0" fontId="28" fillId="25" borderId="59" xfId="43" applyFont="1" applyFill="1" applyBorder="1" applyAlignment="1">
      <alignment horizontal="center" vertical="center"/>
    </xf>
    <xf numFmtId="0" fontId="28" fillId="25" borderId="79" xfId="43" applyFont="1" applyFill="1" applyBorder="1" applyAlignment="1">
      <alignment horizontal="center" vertical="center"/>
    </xf>
    <xf numFmtId="0" fontId="43" fillId="25" borderId="76" xfId="43" applyFont="1" applyFill="1" applyBorder="1" applyAlignment="1">
      <alignment horizontal="left" vertical="center" wrapText="1"/>
    </xf>
    <xf numFmtId="0" fontId="28" fillId="25" borderId="13" xfId="43" applyFont="1" applyFill="1" applyBorder="1" applyAlignment="1">
      <alignment horizontal="left" vertical="center" wrapText="1"/>
    </xf>
    <xf numFmtId="0" fontId="28" fillId="25" borderId="10" xfId="43" applyFont="1" applyFill="1" applyBorder="1" applyAlignment="1">
      <alignment horizontal="left" vertical="center" wrapText="1"/>
    </xf>
    <xf numFmtId="0" fontId="28" fillId="25" borderId="28" xfId="43" applyFont="1" applyFill="1" applyBorder="1" applyAlignment="1">
      <alignment horizontal="left" vertical="center" wrapText="1"/>
    </xf>
    <xf numFmtId="0" fontId="40" fillId="25" borderId="76" xfId="43" applyFont="1" applyFill="1" applyBorder="1" applyAlignment="1">
      <alignment horizontal="left" vertical="center" wrapText="1"/>
    </xf>
    <xf numFmtId="0" fontId="28" fillId="25" borderId="91" xfId="43" applyFont="1" applyFill="1" applyBorder="1" applyAlignment="1">
      <alignment horizontal="left" vertical="top" wrapText="1"/>
    </xf>
    <xf numFmtId="0" fontId="28" fillId="25" borderId="62" xfId="43" applyFont="1" applyFill="1" applyBorder="1" applyAlignment="1">
      <alignment horizontal="left" vertical="top" wrapText="1"/>
    </xf>
    <xf numFmtId="0" fontId="28" fillId="25" borderId="63" xfId="43" applyFont="1" applyFill="1" applyBorder="1" applyAlignment="1">
      <alignment horizontal="left" vertical="top" wrapText="1"/>
    </xf>
    <xf numFmtId="0" fontId="44" fillId="0" borderId="92" xfId="43" applyFont="1" applyBorder="1" applyAlignment="1">
      <alignment horizontal="center" vertical="center"/>
    </xf>
    <xf numFmtId="0" fontId="44" fillId="0" borderId="93" xfId="43" applyFont="1" applyBorder="1" applyAlignment="1">
      <alignment horizontal="center" vertical="center"/>
    </xf>
    <xf numFmtId="0" fontId="44" fillId="0" borderId="94" xfId="43" applyFont="1" applyBorder="1" applyAlignment="1">
      <alignment horizontal="center" vertical="center"/>
    </xf>
    <xf numFmtId="0" fontId="39" fillId="0" borderId="84" xfId="43" applyFont="1" applyBorder="1" applyAlignment="1">
      <alignment horizontal="center" vertical="center" shrinkToFit="1"/>
    </xf>
    <xf numFmtId="0" fontId="39" fillId="0" borderId="85" xfId="43" applyFont="1" applyBorder="1" applyAlignment="1">
      <alignment horizontal="center" vertical="center" shrinkToFit="1"/>
    </xf>
    <xf numFmtId="0" fontId="39" fillId="0" borderId="86" xfId="43" applyFont="1" applyBorder="1" applyAlignment="1">
      <alignment horizontal="center" vertical="center" shrinkToFit="1"/>
    </xf>
    <xf numFmtId="0" fontId="39" fillId="0" borderId="87" xfId="43" applyFont="1" applyBorder="1" applyAlignment="1">
      <alignment horizontal="center" vertical="center" shrinkToFit="1"/>
    </xf>
    <xf numFmtId="0" fontId="39" fillId="0" borderId="88" xfId="43" applyFont="1" applyBorder="1" applyAlignment="1">
      <alignment horizontal="center" vertical="center" shrinkToFit="1"/>
    </xf>
    <xf numFmtId="0" fontId="39" fillId="0" borderId="89" xfId="43" applyFont="1" applyBorder="1" applyAlignment="1">
      <alignment horizontal="center" vertical="center" shrinkToFit="1"/>
    </xf>
    <xf numFmtId="0" fontId="28" fillId="0" borderId="99" xfId="43" applyFont="1" applyBorder="1" applyAlignment="1">
      <alignment horizontal="center" vertical="center" shrinkToFit="1"/>
    </xf>
    <xf numFmtId="0" fontId="28" fillId="0" borderId="100" xfId="43" applyFont="1" applyBorder="1" applyAlignment="1">
      <alignment horizontal="center" vertical="center" shrinkToFit="1"/>
    </xf>
    <xf numFmtId="0" fontId="28" fillId="0" borderId="101" xfId="43" applyFont="1" applyBorder="1" applyAlignment="1">
      <alignment horizontal="center" vertical="center" shrinkToFit="1"/>
    </xf>
    <xf numFmtId="0" fontId="28" fillId="0" borderId="102" xfId="43" applyFont="1" applyBorder="1" applyAlignment="1">
      <alignment horizontal="center" vertical="center" shrinkToFit="1"/>
    </xf>
    <xf numFmtId="0" fontId="28" fillId="0" borderId="103" xfId="43" applyFont="1" applyBorder="1" applyAlignment="1">
      <alignment horizontal="center" vertical="center" shrinkToFit="1"/>
    </xf>
    <xf numFmtId="0" fontId="28" fillId="0" borderId="104" xfId="43" applyFont="1" applyBorder="1" applyAlignment="1">
      <alignment horizontal="center" vertical="center" shrinkToFit="1"/>
    </xf>
    <xf numFmtId="0" fontId="28" fillId="25" borderId="105" xfId="43" applyFont="1" applyFill="1" applyBorder="1" applyAlignment="1">
      <alignment horizontal="left" vertical="center" wrapText="1"/>
    </xf>
    <xf numFmtId="0" fontId="28" fillId="25" borderId="51" xfId="43" applyFont="1" applyFill="1" applyBorder="1" applyAlignment="1">
      <alignment horizontal="left" vertical="center" wrapText="1"/>
    </xf>
    <xf numFmtId="0" fontId="28" fillId="25" borderId="52" xfId="43" applyFont="1" applyFill="1" applyBorder="1" applyAlignment="1">
      <alignment horizontal="left" vertical="center" wrapText="1"/>
    </xf>
    <xf numFmtId="0" fontId="28" fillId="25" borderId="105" xfId="43" applyFont="1" applyFill="1" applyBorder="1" applyAlignment="1">
      <alignment horizontal="center" vertical="center" wrapText="1"/>
    </xf>
    <xf numFmtId="0" fontId="28" fillId="25" borderId="51" xfId="43" applyFont="1" applyFill="1" applyBorder="1" applyAlignment="1">
      <alignment horizontal="center" vertical="center" wrapText="1"/>
    </xf>
    <xf numFmtId="0" fontId="28" fillId="25" borderId="52" xfId="43" applyFont="1" applyFill="1" applyBorder="1" applyAlignment="1">
      <alignment horizontal="center" vertical="center" wrapText="1"/>
    </xf>
    <xf numFmtId="0" fontId="28" fillId="25" borderId="69" xfId="43" applyFont="1" applyFill="1" applyBorder="1" applyAlignment="1">
      <alignment horizontal="left" vertical="center"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30" builtinId="27" customBuiltin="1"/>
    <cellStyle name="Calculation" xfId="31" builtinId="22" customBuiltin="1"/>
    <cellStyle name="Check Cell" xfId="26" builtinId="23" customBuiltin="1"/>
    <cellStyle name="Explanatory Text" xfId="39" builtinId="53" customBuiltin="1"/>
    <cellStyle name="Good" xfId="44"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40" builtinId="20" customBuiltin="1"/>
    <cellStyle name="Linked Cell" xfId="29" builtinId="24" customBuiltin="1"/>
    <cellStyle name="Neutral" xfId="27" builtinId="28" customBuiltin="1"/>
    <cellStyle name="Normal" xfId="0" builtinId="0"/>
    <cellStyle name="Note" xfId="28" builtinId="10" customBuiltin="1"/>
    <cellStyle name="Output" xfId="38" builtinId="21" customBuiltin="1"/>
    <cellStyle name="Title" xfId="25" builtinId="15" customBuiltin="1"/>
    <cellStyle name="Total" xfId="37" builtinId="25" customBuiltin="1"/>
    <cellStyle name="Warning Text" xfId="32" builtinId="11" customBuiltin="1"/>
    <cellStyle name="標準 2" xfId="41"/>
    <cellStyle name="標準_ia国・受入機関別応募状況一覧120611_0900_" xfId="42"/>
    <cellStyle name="標準_週間報告書" xfId="43"/>
  </cellStyles>
  <dxfs count="19">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fmlaLink="$T$2" lockText="1" noThreeD="1"/>
</file>

<file path=xl/ctrlProps/ctrlProp10.xml><?xml version="1.0" encoding="utf-8"?>
<formControlPr xmlns="http://schemas.microsoft.com/office/spreadsheetml/2009/9/main" objectType="CheckBox" checked="Checked" fmlaLink="'インターンシップ計画書(和）'!$R$2" lockText="1" noThreeD="1"/>
</file>

<file path=xl/ctrlProps/ctrlProp11.xml><?xml version="1.0" encoding="utf-8"?>
<formControlPr xmlns="http://schemas.microsoft.com/office/spreadsheetml/2009/9/main" objectType="CheckBox" fmlaLink="'インターンシップ計画書(和）'!$S$2" lockText="1" noThreeD="1"/>
</file>

<file path=xl/ctrlProps/ctrlProp12.xml><?xml version="1.0" encoding="utf-8"?>
<formControlPr xmlns="http://schemas.microsoft.com/office/spreadsheetml/2009/9/main" objectType="CheckBox" fmlaLink="'インターンシップ計画書(和）'!$T$2" lockText="1" noThreeD="1"/>
</file>

<file path=xl/ctrlProps/ctrlProp13.xml><?xml version="1.0" encoding="utf-8"?>
<formControlPr xmlns="http://schemas.microsoft.com/office/spreadsheetml/2009/9/main" objectType="CheckBox" checked="Checked" fmlaLink="'インターンシップ計画書(和）'!$O$2" lockText="1" noThreeD="1"/>
</file>

<file path=xl/ctrlProps/ctrlProp14.xml><?xml version="1.0" encoding="utf-8"?>
<formControlPr xmlns="http://schemas.microsoft.com/office/spreadsheetml/2009/9/main" objectType="CheckBox" checked="Checked" fmlaLink="'インターンシップ計画書(和）'!$N$2" lockText="1" noThreeD="1"/>
</file>

<file path=xl/ctrlProps/ctrlProp2.xml><?xml version="1.0" encoding="utf-8"?>
<formControlPr xmlns="http://schemas.microsoft.com/office/spreadsheetml/2009/9/main" objectType="CheckBox" checked="Checked" fmlaLink="$N$2" lockText="1" noThreeD="1"/>
</file>

<file path=xl/ctrlProps/ctrlProp3.xml><?xml version="1.0" encoding="utf-8"?>
<formControlPr xmlns="http://schemas.microsoft.com/office/spreadsheetml/2009/9/main" objectType="CheckBox" checked="Checked" fmlaLink="$O$2" lockText="1" noThreeD="1"/>
</file>

<file path=xl/ctrlProps/ctrlProp4.xml><?xml version="1.0" encoding="utf-8"?>
<formControlPr xmlns="http://schemas.microsoft.com/office/spreadsheetml/2009/9/main" objectType="CheckBox" checked="Checked" fmlaLink="$P$2" lockText="1" noThreeD="1"/>
</file>

<file path=xl/ctrlProps/ctrlProp5.xml><?xml version="1.0" encoding="utf-8"?>
<formControlPr xmlns="http://schemas.microsoft.com/office/spreadsheetml/2009/9/main" objectType="CheckBox" checked="Checked" fmlaLink="$Q$2" lockText="1" noThreeD="1"/>
</file>

<file path=xl/ctrlProps/ctrlProp6.xml><?xml version="1.0" encoding="utf-8"?>
<formControlPr xmlns="http://schemas.microsoft.com/office/spreadsheetml/2009/9/main" objectType="CheckBox" checked="Checked" fmlaLink="$R$2" lockText="1" noThreeD="1"/>
</file>

<file path=xl/ctrlProps/ctrlProp7.xml><?xml version="1.0" encoding="utf-8"?>
<formControlPr xmlns="http://schemas.microsoft.com/office/spreadsheetml/2009/9/main" objectType="CheckBox" fmlaLink="$S$2" lockText="1" noThreeD="1"/>
</file>

<file path=xl/ctrlProps/ctrlProp8.xml><?xml version="1.0" encoding="utf-8"?>
<formControlPr xmlns="http://schemas.microsoft.com/office/spreadsheetml/2009/9/main" objectType="CheckBox" checked="Checked" fmlaLink="'インターンシップ計画書(和）'!$P$2" lockText="1" noThreeD="1"/>
</file>

<file path=xl/ctrlProps/ctrlProp9.xml><?xml version="1.0" encoding="utf-8"?>
<formControlPr xmlns="http://schemas.microsoft.com/office/spreadsheetml/2009/9/main" objectType="CheckBox" checked="Checked" fmlaLink="'インターンシップ計画書(和）'!$Q$2"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47</xdr:col>
          <xdr:colOff>66675</xdr:colOff>
          <xdr:row>7</xdr:row>
          <xdr:rowOff>85725</xdr:rowOff>
        </xdr:from>
        <xdr:to>
          <xdr:col>48</xdr:col>
          <xdr:colOff>76200</xdr:colOff>
          <xdr:row>7</xdr:row>
          <xdr:rowOff>228600</xdr:rowOff>
        </xdr:to>
        <xdr:sp macro="" textlink="">
          <xdr:nvSpPr>
            <xdr:cNvPr id="3104" name="Check Box 32" hidden="1">
              <a:extLst>
                <a:ext uri="{63B3BB69-23CF-44E3-9099-C40C66FF867C}">
                  <a14:compatExt spid="_x0000_s310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35</xdr:col>
          <xdr:colOff>104775</xdr:colOff>
          <xdr:row>7</xdr:row>
          <xdr:rowOff>85725</xdr:rowOff>
        </xdr:from>
        <xdr:to>
          <xdr:col>36</xdr:col>
          <xdr:colOff>123825</xdr:colOff>
          <xdr:row>7</xdr:row>
          <xdr:rowOff>228600</xdr:rowOff>
        </xdr:to>
        <xdr:sp macro="" textlink="">
          <xdr:nvSpPr>
            <xdr:cNvPr id="3105" name="Check Box 33" hidden="1">
              <a:extLst>
                <a:ext uri="{63B3BB69-23CF-44E3-9099-C40C66FF867C}">
                  <a14:compatExt spid="_x0000_s310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104775</xdr:colOff>
          <xdr:row>7</xdr:row>
          <xdr:rowOff>85725</xdr:rowOff>
        </xdr:from>
        <xdr:to>
          <xdr:col>38</xdr:col>
          <xdr:colOff>123825</xdr:colOff>
          <xdr:row>7</xdr:row>
          <xdr:rowOff>228600</xdr:rowOff>
        </xdr:to>
        <xdr:sp macro="" textlink="">
          <xdr:nvSpPr>
            <xdr:cNvPr id="3106" name="Check Box 34" hidden="1">
              <a:extLst>
                <a:ext uri="{63B3BB69-23CF-44E3-9099-C40C66FF867C}">
                  <a14:compatExt spid="_x0000_s310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39</xdr:col>
          <xdr:colOff>104775</xdr:colOff>
          <xdr:row>7</xdr:row>
          <xdr:rowOff>85725</xdr:rowOff>
        </xdr:from>
        <xdr:to>
          <xdr:col>40</xdr:col>
          <xdr:colOff>123825</xdr:colOff>
          <xdr:row>7</xdr:row>
          <xdr:rowOff>228600</xdr:rowOff>
        </xdr:to>
        <xdr:sp macro="" textlink="">
          <xdr:nvSpPr>
            <xdr:cNvPr id="3107" name="Check Box 35" hidden="1">
              <a:extLst>
                <a:ext uri="{63B3BB69-23CF-44E3-9099-C40C66FF867C}">
                  <a14:compatExt spid="_x0000_s3107"/>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41</xdr:col>
          <xdr:colOff>114300</xdr:colOff>
          <xdr:row>7</xdr:row>
          <xdr:rowOff>85725</xdr:rowOff>
        </xdr:from>
        <xdr:to>
          <xdr:col>42</xdr:col>
          <xdr:colOff>142875</xdr:colOff>
          <xdr:row>7</xdr:row>
          <xdr:rowOff>228600</xdr:rowOff>
        </xdr:to>
        <xdr:sp macro="" textlink="">
          <xdr:nvSpPr>
            <xdr:cNvPr id="3108" name="Check Box 36" hidden="1">
              <a:extLst>
                <a:ext uri="{63B3BB69-23CF-44E3-9099-C40C66FF867C}">
                  <a14:compatExt spid="_x0000_s3108"/>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43</xdr:col>
          <xdr:colOff>114300</xdr:colOff>
          <xdr:row>7</xdr:row>
          <xdr:rowOff>85725</xdr:rowOff>
        </xdr:from>
        <xdr:to>
          <xdr:col>44</xdr:col>
          <xdr:colOff>142875</xdr:colOff>
          <xdr:row>7</xdr:row>
          <xdr:rowOff>228600</xdr:rowOff>
        </xdr:to>
        <xdr:sp macro="" textlink="">
          <xdr:nvSpPr>
            <xdr:cNvPr id="3109" name="Check Box 37" hidden="1">
              <a:extLst>
                <a:ext uri="{63B3BB69-23CF-44E3-9099-C40C66FF867C}">
                  <a14:compatExt spid="_x0000_s3109"/>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45</xdr:col>
          <xdr:colOff>114300</xdr:colOff>
          <xdr:row>7</xdr:row>
          <xdr:rowOff>85725</xdr:rowOff>
        </xdr:from>
        <xdr:to>
          <xdr:col>46</xdr:col>
          <xdr:colOff>142875</xdr:colOff>
          <xdr:row>7</xdr:row>
          <xdr:rowOff>228600</xdr:rowOff>
        </xdr:to>
        <xdr:sp macro="" textlink="">
          <xdr:nvSpPr>
            <xdr:cNvPr id="3110" name="Check Box 38" hidden="1">
              <a:extLst>
                <a:ext uri="{63B3BB69-23CF-44E3-9099-C40C66FF867C}">
                  <a14:compatExt spid="_x0000_s3110"/>
                </a:ext>
              </a:extLst>
            </xdr:cNvPr>
            <xdr:cNvSpPr/>
          </xdr:nvSpPr>
          <xdr:spPr>
            <a:xfrm>
              <a:off x="0" y="0"/>
              <a:ext cx="0" cy="0"/>
            </a:xfrm>
            <a:prstGeom prst="rect">
              <a:avLst/>
            </a:prstGeom>
          </xdr:spPr>
        </xdr:sp>
        <xdr:clientData fLocksWithSheet="0"/>
      </xdr:twoCellAnchor>
    </mc:Choice>
    <mc:Fallback/>
  </mc:AlternateContent>
  <xdr:twoCellAnchor>
    <xdr:from>
      <xdr:col>14</xdr:col>
      <xdr:colOff>167307</xdr:colOff>
      <xdr:row>11</xdr:row>
      <xdr:rowOff>128030</xdr:rowOff>
    </xdr:from>
    <xdr:to>
      <xdr:col>16</xdr:col>
      <xdr:colOff>72058</xdr:colOff>
      <xdr:row>12</xdr:row>
      <xdr:rowOff>182459</xdr:rowOff>
    </xdr:to>
    <xdr:sp macro="" textlink="">
      <xdr:nvSpPr>
        <xdr:cNvPr id="2" name="左矢印 1"/>
        <xdr:cNvSpPr/>
      </xdr:nvSpPr>
      <xdr:spPr>
        <a:xfrm rot="10800000">
          <a:off x="4748832" y="2747405"/>
          <a:ext cx="609601" cy="444954"/>
        </a:xfrm>
        <a:prstGeom prst="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endParaRPr lang="ja-JP" altLang="en-US"/>
        </a:p>
      </xdr:txBody>
    </xdr:sp>
    <xdr:clientData/>
  </xdr:twoCellAnchor>
  <xdr:twoCellAnchor>
    <xdr:from>
      <xdr:col>18</xdr:col>
      <xdr:colOff>132459</xdr:colOff>
      <xdr:row>13</xdr:row>
      <xdr:rowOff>212914</xdr:rowOff>
    </xdr:from>
    <xdr:to>
      <xdr:col>19</xdr:col>
      <xdr:colOff>231711</xdr:colOff>
      <xdr:row>14</xdr:row>
      <xdr:rowOff>219153</xdr:rowOff>
    </xdr:to>
    <xdr:sp macro="" textlink="">
      <xdr:nvSpPr>
        <xdr:cNvPr id="11" name="左矢印 10"/>
        <xdr:cNvSpPr/>
      </xdr:nvSpPr>
      <xdr:spPr>
        <a:xfrm rot="16200000">
          <a:off x="6151141" y="3585882"/>
          <a:ext cx="396764" cy="451677"/>
        </a:xfrm>
        <a:prstGeom prst="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endParaRPr lang="ja-JP" altLang="en-US"/>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39</xdr:col>
          <xdr:colOff>28575</xdr:colOff>
          <xdr:row>6</xdr:row>
          <xdr:rowOff>85725</xdr:rowOff>
        </xdr:from>
        <xdr:to>
          <xdr:col>39</xdr:col>
          <xdr:colOff>266700</xdr:colOff>
          <xdr:row>6</xdr:row>
          <xdr:rowOff>219075</xdr:rowOff>
        </xdr:to>
        <xdr:sp macro="" textlink="">
          <xdr:nvSpPr>
            <xdr:cNvPr id="14340" name="Check Box 4" hidden="1">
              <a:extLst>
                <a:ext uri="{63B3BB69-23CF-44E3-9099-C40C66FF867C}">
                  <a14:compatExt spid="_x0000_s14340"/>
                </a:ext>
              </a:extLst>
            </xdr:cNvPr>
            <xdr:cNvSpPr/>
          </xdr:nvSpPr>
          <xdr:spPr>
            <a:xfrm>
              <a:off x="0" y="0"/>
              <a:ext cx="0" cy="0"/>
            </a:xfrm>
            <a:prstGeom prst="rect">
              <a:avLst/>
            </a:prstGeom>
          </xdr:spPr>
        </xdr:sp>
        <xdr:clientData fLocksWithSheet="0"/>
      </xdr:twoCellAnchor>
    </mc:Choice>
    <mc:Fallback/>
  </mc:AlternateContent>
  <xdr:twoCellAnchor>
    <xdr:from>
      <xdr:col>14</xdr:col>
      <xdr:colOff>167307</xdr:colOff>
      <xdr:row>10</xdr:row>
      <xdr:rowOff>128030</xdr:rowOff>
    </xdr:from>
    <xdr:to>
      <xdr:col>16</xdr:col>
      <xdr:colOff>72058</xdr:colOff>
      <xdr:row>11</xdr:row>
      <xdr:rowOff>182459</xdr:rowOff>
    </xdr:to>
    <xdr:sp macro="" textlink="">
      <xdr:nvSpPr>
        <xdr:cNvPr id="9" name="左矢印 8"/>
        <xdr:cNvSpPr/>
      </xdr:nvSpPr>
      <xdr:spPr>
        <a:xfrm rot="10800000">
          <a:off x="4772437" y="2869573"/>
          <a:ext cx="617056" cy="443712"/>
        </a:xfrm>
        <a:prstGeom prst="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endParaRPr lang="ja-JP" altLang="en-US"/>
        </a:p>
      </xdr:txBody>
    </xdr:sp>
    <xdr:clientData/>
  </xdr:twoCellAnchor>
  <xdr:twoCellAnchor>
    <xdr:from>
      <xdr:col>18</xdr:col>
      <xdr:colOff>132459</xdr:colOff>
      <xdr:row>12</xdr:row>
      <xdr:rowOff>212914</xdr:rowOff>
    </xdr:from>
    <xdr:to>
      <xdr:col>19</xdr:col>
      <xdr:colOff>231711</xdr:colOff>
      <xdr:row>13</xdr:row>
      <xdr:rowOff>219153</xdr:rowOff>
    </xdr:to>
    <xdr:sp macro="" textlink="">
      <xdr:nvSpPr>
        <xdr:cNvPr id="10" name="左矢印 9"/>
        <xdr:cNvSpPr/>
      </xdr:nvSpPr>
      <xdr:spPr>
        <a:xfrm rot="16200000">
          <a:off x="6192139" y="3703082"/>
          <a:ext cx="395521" cy="455404"/>
        </a:xfrm>
        <a:prstGeom prst="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endParaRPr lang="ja-JP" altLang="en-US"/>
        </a:p>
      </xdr:txBody>
    </xdr:sp>
    <xdr:clientData/>
  </xdr:twoCellAnchor>
  <mc:AlternateContent xmlns:mc="http://schemas.openxmlformats.org/markup-compatibility/2006">
    <mc:Choice xmlns:a14="http://schemas.microsoft.com/office/drawing/2010/main" Requires="a14">
      <xdr:twoCellAnchor editAs="oneCell">
        <xdr:from>
          <xdr:col>41</xdr:col>
          <xdr:colOff>28575</xdr:colOff>
          <xdr:row>6</xdr:row>
          <xdr:rowOff>85725</xdr:rowOff>
        </xdr:from>
        <xdr:to>
          <xdr:col>41</xdr:col>
          <xdr:colOff>266700</xdr:colOff>
          <xdr:row>6</xdr:row>
          <xdr:rowOff>219075</xdr:rowOff>
        </xdr:to>
        <xdr:sp macro="" textlink="">
          <xdr:nvSpPr>
            <xdr:cNvPr id="14352" name="Check Box 16" hidden="1">
              <a:extLst>
                <a:ext uri="{63B3BB69-23CF-44E3-9099-C40C66FF867C}">
                  <a14:compatExt spid="_x0000_s14352"/>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43</xdr:col>
          <xdr:colOff>28575</xdr:colOff>
          <xdr:row>6</xdr:row>
          <xdr:rowOff>85725</xdr:rowOff>
        </xdr:from>
        <xdr:to>
          <xdr:col>43</xdr:col>
          <xdr:colOff>266700</xdr:colOff>
          <xdr:row>6</xdr:row>
          <xdr:rowOff>219075</xdr:rowOff>
        </xdr:to>
        <xdr:sp macro="" textlink="">
          <xdr:nvSpPr>
            <xdr:cNvPr id="14353" name="Check Box 17" hidden="1">
              <a:extLst>
                <a:ext uri="{63B3BB69-23CF-44E3-9099-C40C66FF867C}">
                  <a14:compatExt spid="_x0000_s14353"/>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45</xdr:col>
          <xdr:colOff>28575</xdr:colOff>
          <xdr:row>6</xdr:row>
          <xdr:rowOff>85725</xdr:rowOff>
        </xdr:from>
        <xdr:to>
          <xdr:col>45</xdr:col>
          <xdr:colOff>266700</xdr:colOff>
          <xdr:row>6</xdr:row>
          <xdr:rowOff>219075</xdr:rowOff>
        </xdr:to>
        <xdr:sp macro="" textlink="">
          <xdr:nvSpPr>
            <xdr:cNvPr id="14354" name="Check Box 18" hidden="1">
              <a:extLst>
                <a:ext uri="{63B3BB69-23CF-44E3-9099-C40C66FF867C}">
                  <a14:compatExt spid="_x0000_s14354"/>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47</xdr:col>
          <xdr:colOff>28575</xdr:colOff>
          <xdr:row>6</xdr:row>
          <xdr:rowOff>85725</xdr:rowOff>
        </xdr:from>
        <xdr:to>
          <xdr:col>47</xdr:col>
          <xdr:colOff>266700</xdr:colOff>
          <xdr:row>6</xdr:row>
          <xdr:rowOff>219075</xdr:rowOff>
        </xdr:to>
        <xdr:sp macro="" textlink="">
          <xdr:nvSpPr>
            <xdr:cNvPr id="14355" name="Check Box 19" hidden="1">
              <a:extLst>
                <a:ext uri="{63B3BB69-23CF-44E3-9099-C40C66FF867C}">
                  <a14:compatExt spid="_x0000_s14355"/>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37</xdr:col>
          <xdr:colOff>28575</xdr:colOff>
          <xdr:row>6</xdr:row>
          <xdr:rowOff>85725</xdr:rowOff>
        </xdr:from>
        <xdr:to>
          <xdr:col>37</xdr:col>
          <xdr:colOff>266700</xdr:colOff>
          <xdr:row>6</xdr:row>
          <xdr:rowOff>219075</xdr:rowOff>
        </xdr:to>
        <xdr:sp macro="" textlink="">
          <xdr:nvSpPr>
            <xdr:cNvPr id="14356" name="Check Box 20" hidden="1">
              <a:extLst>
                <a:ext uri="{63B3BB69-23CF-44E3-9099-C40C66FF867C}">
                  <a14:compatExt spid="_x0000_s14356"/>
                </a:ext>
              </a:extLst>
            </xdr:cNvPr>
            <xdr:cNvSpPr/>
          </xdr:nvSpPr>
          <xdr:spPr>
            <a:xfrm>
              <a:off x="0" y="0"/>
              <a:ext cx="0" cy="0"/>
            </a:xfrm>
            <a:prstGeom prst="rect">
              <a:avLst/>
            </a:prstGeom>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35</xdr:col>
          <xdr:colOff>28575</xdr:colOff>
          <xdr:row>6</xdr:row>
          <xdr:rowOff>85725</xdr:rowOff>
        </xdr:from>
        <xdr:to>
          <xdr:col>35</xdr:col>
          <xdr:colOff>266700</xdr:colOff>
          <xdr:row>6</xdr:row>
          <xdr:rowOff>219075</xdr:rowOff>
        </xdr:to>
        <xdr:sp macro="" textlink="">
          <xdr:nvSpPr>
            <xdr:cNvPr id="14357" name="Check Box 21" hidden="1">
              <a:extLst>
                <a:ext uri="{63B3BB69-23CF-44E3-9099-C40C66FF867C}">
                  <a14:compatExt spid="_x0000_s14357"/>
                </a:ext>
              </a:extLst>
            </xdr:cNvPr>
            <xdr:cNvSpPr/>
          </xdr:nvSpPr>
          <xdr:spPr>
            <a:xfrm>
              <a:off x="0" y="0"/>
              <a:ext cx="0" cy="0"/>
            </a:xfrm>
            <a:prstGeom prst="rect">
              <a:avLst/>
            </a:prstGeom>
          </xdr:spPr>
        </xdr:sp>
        <xdr:clientData fLock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KC002\&#31649;&#29702;&#30740;&#20462;&#29677;\&#31649;&#30740;&#20849;&#36890;&#25991;&#26360;\&#12467;&#12540;&#12473;&#23455;&#26045;&#23450;&#22411;&#25991;\&#35413;&#20385;&#26360;v2.0\&#35413;&#20385;&#26360;Ver.2.0(wi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Tkc006\&#26989;&#21209;&#32113;&#25324;&#35506;\&#9632;&#25285;&#24403;&#20250;&#31038;&#21029;&#12539;&#20104;&#32004;&#31649;&#29702;&#34920;\2005&#24180;&#24230;\&#36664;&#36865;&#29992;&#27231;&#22120;&#65288;&#12479;&#34892;&#65289;&#65306;&#35895;&#2147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質問票"/>
      <sheetName val="000000"/>
      <sheetName val="集計表"/>
      <sheetName val="報告書"/>
    </sheetNames>
    <sheetDataSet>
      <sheetData sheetId="0" refreshError="1">
        <row r="1">
          <cell r="A1" t="str">
            <v>EVALUATION QUESTIONNAIRE</v>
          </cell>
        </row>
        <row r="2">
          <cell r="A2" t="str">
            <v>(Please submit this questionnaire to your course coordinator on March 15.)</v>
          </cell>
        </row>
        <row r="4">
          <cell r="B4" t="str">
            <v>01-ASCM</v>
          </cell>
        </row>
        <row r="5">
          <cell r="B5" t="str">
            <v>The Program on Corporate Management for the ASEAN Food Industry</v>
          </cell>
        </row>
        <row r="7">
          <cell r="B7" t="str">
            <v>4 March to 15 March ,2002</v>
          </cell>
          <cell r="C7" t="str">
            <v>2002年3月4日～3月15日</v>
          </cell>
          <cell r="E7" t="str">
            <v>2Ｗ</v>
          </cell>
        </row>
        <row r="9">
          <cell r="A9" t="str">
            <v xml:space="preserve">NAME : </v>
          </cell>
          <cell r="C9" t="str">
            <v>TRAINEE NUMBER :</v>
          </cell>
        </row>
        <row r="11">
          <cell r="A11" t="str">
            <v>COUNTRY:</v>
          </cell>
        </row>
        <row r="13">
          <cell r="A13" t="str">
            <v>BUSINESS FIELD:</v>
          </cell>
        </row>
        <row r="15">
          <cell r="A15" t="str">
            <v>LEVEL OF POSITION:</v>
          </cell>
        </row>
        <row r="17">
          <cell r="A17" t="str">
            <v>NUMBER OF EMPLOYEES:</v>
          </cell>
        </row>
        <row r="26">
          <cell r="A26" t="str">
            <v/>
          </cell>
        </row>
        <row r="34">
          <cell r="A34" t="str">
            <v>1-1. Please write down your evaluation of the lectures.</v>
          </cell>
        </row>
        <row r="36">
          <cell r="A36" t="str">
            <v xml:space="preserve">  (1) Level of interest in the subject</v>
          </cell>
        </row>
        <row r="37">
          <cell r="A37" t="str">
            <v xml:space="preserve">  (2) Degree of your understanding of the lecture</v>
          </cell>
        </row>
        <row r="38">
          <cell r="A38" t="str">
            <v xml:space="preserve">  (3) Usefulness to your company or organization</v>
          </cell>
        </row>
        <row r="39">
          <cell r="A39" t="str">
            <v>＊Please write down any comments you have on the good / bad points of the lectures.</v>
          </cell>
        </row>
        <row r="41">
          <cell r="A41" t="str">
            <v>No.</v>
          </cell>
          <cell r="B41" t="str">
            <v>Subject</v>
          </cell>
          <cell r="C41" t="str">
            <v>Level of interest</v>
          </cell>
          <cell r="D41" t="str">
            <v>Degree of  understanding</v>
          </cell>
          <cell r="E41" t="str">
            <v>Usefulness</v>
          </cell>
        </row>
        <row r="42">
          <cell r="A42" t="str">
            <v>1-1-1</v>
          </cell>
          <cell r="B42" t="str">
            <v>Management Strategy</v>
          </cell>
          <cell r="C42" t="str">
            <v>A B C D E</v>
          </cell>
          <cell r="D42" t="str">
            <v>A B C D E</v>
          </cell>
          <cell r="E42" t="str">
            <v>A B C D E</v>
          </cell>
        </row>
        <row r="43">
          <cell r="B43" t="str">
            <v>Mr.Toshihiko KOJIMA (Mar.4)</v>
          </cell>
        </row>
        <row r="44">
          <cell r="A44" t="str">
            <v>Comments:</v>
          </cell>
        </row>
        <row r="45">
          <cell r="A45" t="str">
            <v>1-1-2</v>
          </cell>
          <cell r="B45" t="str">
            <v>Quality Control of the Food Industry①</v>
          </cell>
          <cell r="C45" t="str">
            <v>A B C D E</v>
          </cell>
          <cell r="D45" t="str">
            <v>A B C D E</v>
          </cell>
          <cell r="E45" t="str">
            <v>A B C D E</v>
          </cell>
        </row>
        <row r="46">
          <cell r="B46" t="str">
            <v>Mr.Osamu TANNO (Mar.6)</v>
          </cell>
        </row>
        <row r="47">
          <cell r="A47" t="str">
            <v>Comments:</v>
          </cell>
        </row>
        <row r="48">
          <cell r="A48" t="str">
            <v>1-1-3</v>
          </cell>
          <cell r="B48" t="str">
            <v>Quality Control of the Food Industry②</v>
          </cell>
          <cell r="C48" t="str">
            <v>A B C D E</v>
          </cell>
          <cell r="D48" t="str">
            <v>A B C D E</v>
          </cell>
          <cell r="E48" t="str">
            <v>A B C D E</v>
          </cell>
        </row>
        <row r="49">
          <cell r="B49" t="str">
            <v>Mr.Osamu TANNO (Mar.6)</v>
          </cell>
        </row>
        <row r="50">
          <cell r="A50" t="str">
            <v>Comments:</v>
          </cell>
        </row>
        <row r="51">
          <cell r="A51" t="str">
            <v>1-1-4</v>
          </cell>
          <cell r="B51" t="str">
            <v>Keypoints of KAIZEN Activities</v>
          </cell>
          <cell r="C51" t="str">
            <v>A B C D E</v>
          </cell>
          <cell r="D51" t="str">
            <v>A B C D E</v>
          </cell>
          <cell r="E51" t="str">
            <v>A B C D E</v>
          </cell>
        </row>
        <row r="52">
          <cell r="B52" t="str">
            <v>Mr.Momoharu IIJIMA (Mar.7))</v>
          </cell>
        </row>
        <row r="53">
          <cell r="A53" t="str">
            <v>Comments:</v>
          </cell>
        </row>
        <row r="54">
          <cell r="A54" t="str">
            <v>1-1-5</v>
          </cell>
          <cell r="B54" t="str">
            <v>The Recent Tendency of the Japanese Food Market and Characteristics</v>
          </cell>
          <cell r="C54" t="str">
            <v>A B C D E</v>
          </cell>
          <cell r="D54" t="str">
            <v>A B C D E</v>
          </cell>
          <cell r="E54" t="str">
            <v>A B C D E</v>
          </cell>
        </row>
        <row r="55">
          <cell r="B55" t="str">
            <v>Mr.Yasuyuki SEI (Mar.8)</v>
          </cell>
        </row>
        <row r="56">
          <cell r="A56" t="str">
            <v>Comments:</v>
          </cell>
        </row>
        <row r="57">
          <cell r="A57" t="str">
            <v>1-1-6</v>
          </cell>
          <cell r="B57" t="str">
            <v>Marketing and Sales Promotion</v>
          </cell>
          <cell r="C57" t="str">
            <v>A B C D E</v>
          </cell>
          <cell r="D57" t="str">
            <v>A B C D E</v>
          </cell>
          <cell r="E57" t="str">
            <v>A B C D E</v>
          </cell>
        </row>
        <row r="58">
          <cell r="B58" t="str">
            <v>Mr.Yoshizo IGA (Mar.11)</v>
          </cell>
        </row>
        <row r="59">
          <cell r="A59" t="str">
            <v>Comments:</v>
          </cell>
        </row>
        <row r="60">
          <cell r="A60" t="str">
            <v>1-1-7</v>
          </cell>
          <cell r="C60" t="str">
            <v>A B C D E</v>
          </cell>
          <cell r="D60" t="str">
            <v>A B C D E</v>
          </cell>
          <cell r="E60" t="str">
            <v>A B C D E</v>
          </cell>
        </row>
        <row r="62">
          <cell r="A62" t="str">
            <v>Comments:</v>
          </cell>
        </row>
        <row r="63">
          <cell r="A63" t="str">
            <v>1-1-8</v>
          </cell>
          <cell r="B63" t="str">
            <v>Malti-Machine Handling Design</v>
          </cell>
          <cell r="C63" t="str">
            <v>A B C D E</v>
          </cell>
          <cell r="D63" t="str">
            <v>A B C D E</v>
          </cell>
          <cell r="E63" t="str">
            <v>A B C D E</v>
          </cell>
        </row>
        <row r="64">
          <cell r="B64" t="str">
            <v>Mr.Momoharu IIJIMA (Oct.31)</v>
          </cell>
        </row>
        <row r="65">
          <cell r="A65" t="str">
            <v>Comments:</v>
          </cell>
        </row>
        <row r="66">
          <cell r="A66" t="str">
            <v>1-1-9</v>
          </cell>
          <cell r="B66" t="str">
            <v>Line Balancing Type Process</v>
          </cell>
          <cell r="C66" t="str">
            <v>A B C D E</v>
          </cell>
          <cell r="D66" t="str">
            <v>A B C D E</v>
          </cell>
          <cell r="E66" t="str">
            <v>A B C D E</v>
          </cell>
        </row>
        <row r="67">
          <cell r="B67" t="str">
            <v>Mr.Momoharu IIJIMA (Oct.31)</v>
          </cell>
        </row>
        <row r="68">
          <cell r="A68" t="str">
            <v>Comments:</v>
          </cell>
        </row>
        <row r="69">
          <cell r="A69" t="str">
            <v>1-1-10</v>
          </cell>
          <cell r="B69" t="str">
            <v>Applied Analysis Using Pareto Diagram</v>
          </cell>
          <cell r="C69" t="str">
            <v>A B C D E</v>
          </cell>
          <cell r="D69" t="str">
            <v>A B C D E</v>
          </cell>
          <cell r="E69" t="str">
            <v>A B C D E</v>
          </cell>
        </row>
        <row r="70">
          <cell r="B70" t="str">
            <v>Mr.Shoji AMAI (Nov.1)</v>
          </cell>
        </row>
        <row r="71">
          <cell r="A71" t="str">
            <v>Comments:</v>
          </cell>
        </row>
        <row r="72">
          <cell r="A72" t="str">
            <v>1-1-11</v>
          </cell>
          <cell r="B72" t="str">
            <v>Affinity Diagram Method And Converting Ploblems</v>
          </cell>
          <cell r="C72" t="str">
            <v>A B C D E</v>
          </cell>
          <cell r="D72" t="str">
            <v>A B C D E</v>
          </cell>
          <cell r="E72" t="str">
            <v>A B C D E</v>
          </cell>
        </row>
        <row r="73">
          <cell r="B73" t="str">
            <v>Mr.Shoji AMAI (Nov.1)</v>
          </cell>
        </row>
        <row r="74">
          <cell r="A74" t="str">
            <v>Comments:</v>
          </cell>
        </row>
        <row r="75">
          <cell r="A75" t="str">
            <v>1-1-12</v>
          </cell>
          <cell r="B75" t="str">
            <v>Case Study of IE</v>
          </cell>
          <cell r="C75" t="str">
            <v>A B C D E</v>
          </cell>
          <cell r="D75" t="str">
            <v>A B C D E</v>
          </cell>
          <cell r="E75" t="str">
            <v>A B C D E</v>
          </cell>
        </row>
        <row r="76">
          <cell r="B76" t="str">
            <v>Mr.Shigenobu WADA, Mr.Shoji AMAI (Nov.2)</v>
          </cell>
        </row>
        <row r="77">
          <cell r="A77" t="str">
            <v>Comments:</v>
          </cell>
        </row>
        <row r="78">
          <cell r="A78" t="str">
            <v>1-1-13</v>
          </cell>
          <cell r="B78" t="str">
            <v>Applied Analysis Using Histograms</v>
          </cell>
          <cell r="C78" t="str">
            <v>A B C D E</v>
          </cell>
          <cell r="D78" t="str">
            <v>A B C D E</v>
          </cell>
          <cell r="E78" t="str">
            <v>A B C D E</v>
          </cell>
        </row>
        <row r="79">
          <cell r="B79" t="str">
            <v>Mr.Eiichi ISHII (Nov.5)</v>
          </cell>
        </row>
        <row r="80">
          <cell r="A80" t="str">
            <v>Comments:</v>
          </cell>
        </row>
        <row r="81">
          <cell r="A81" t="str">
            <v>1-1-14</v>
          </cell>
          <cell r="B81" t="str">
            <v>Applied Analysis Using Control Charts</v>
          </cell>
          <cell r="C81" t="str">
            <v>A B C D E</v>
          </cell>
          <cell r="D81" t="str">
            <v>A B C D E</v>
          </cell>
          <cell r="E81" t="str">
            <v>A B C D E</v>
          </cell>
        </row>
        <row r="82">
          <cell r="B82" t="str">
            <v>Mr.Eiichi ISHII (Nov.5)</v>
          </cell>
        </row>
        <row r="83">
          <cell r="A83" t="str">
            <v>Comments:</v>
          </cell>
        </row>
        <row r="84">
          <cell r="A84" t="str">
            <v>1-1-15</v>
          </cell>
          <cell r="B84" t="str">
            <v>Case study of QC</v>
          </cell>
          <cell r="C84" t="str">
            <v>A B C D E</v>
          </cell>
          <cell r="D84" t="str">
            <v>A B C D E</v>
          </cell>
          <cell r="E84" t="str">
            <v>A B C D E</v>
          </cell>
        </row>
        <row r="85">
          <cell r="B85" t="str">
            <v>Mr.Shigenobu WADA, Mr.Shoji AMAI (Nov.6)</v>
          </cell>
        </row>
        <row r="86">
          <cell r="A86" t="str">
            <v>Comments:</v>
          </cell>
        </row>
        <row r="87">
          <cell r="A87" t="str">
            <v>1-1-16</v>
          </cell>
          <cell r="B87" t="str">
            <v>Implementation of JIT Production System</v>
          </cell>
          <cell r="C87" t="str">
            <v>A B C D E</v>
          </cell>
          <cell r="D87" t="str">
            <v>A B C D E</v>
          </cell>
          <cell r="E87" t="str">
            <v>A B C D E</v>
          </cell>
        </row>
        <row r="88">
          <cell r="B88" t="str">
            <v>Mr.Noriyuki OKAZAKI (Nov.7)</v>
          </cell>
        </row>
        <row r="89">
          <cell r="A89" t="str">
            <v>Comments:</v>
          </cell>
        </row>
        <row r="90">
          <cell r="A90" t="str">
            <v>1-1-17</v>
          </cell>
          <cell r="B90" t="str">
            <v>IN-Plant Exercise</v>
          </cell>
          <cell r="C90" t="str">
            <v>A B C D E</v>
          </cell>
          <cell r="D90" t="str">
            <v>A B C D E</v>
          </cell>
          <cell r="E90" t="str">
            <v>A B C D E</v>
          </cell>
        </row>
        <row r="91">
          <cell r="B91" t="str">
            <v>Mr.WADA, Mr.IIJIMA, Mr.AMAI (Nov.12)</v>
          </cell>
        </row>
        <row r="92">
          <cell r="A92" t="str">
            <v>Comments:</v>
          </cell>
        </row>
        <row r="93">
          <cell r="A93" t="str">
            <v>1-1-18</v>
          </cell>
          <cell r="C93" t="str">
            <v>A B C D E</v>
          </cell>
          <cell r="D93" t="str">
            <v>A B C D E</v>
          </cell>
        </row>
        <row r="95">
          <cell r="A95" t="str">
            <v>Comments:</v>
          </cell>
        </row>
        <row r="96">
          <cell r="A96" t="str">
            <v>1-1-19</v>
          </cell>
          <cell r="C96" t="str">
            <v>A B C D E</v>
          </cell>
          <cell r="D96" t="str">
            <v>A B C D E</v>
          </cell>
        </row>
        <row r="98">
          <cell r="A98" t="str">
            <v>Comments:</v>
          </cell>
        </row>
        <row r="99">
          <cell r="A99" t="str">
            <v>1-1-20</v>
          </cell>
          <cell r="C99" t="str">
            <v>A B C D E</v>
          </cell>
          <cell r="D99" t="str">
            <v>A B C D E</v>
          </cell>
        </row>
        <row r="101">
          <cell r="A101" t="str">
            <v>Comments:</v>
          </cell>
        </row>
        <row r="106">
          <cell r="A106" t="str">
            <v>1-2. Please write down your evaluation of visits.</v>
          </cell>
        </row>
        <row r="108">
          <cell r="A108" t="str">
            <v xml:space="preserve">  (1) Level of interest in the visit</v>
          </cell>
        </row>
        <row r="109">
          <cell r="A109" t="str">
            <v xml:space="preserve">  (2) Informativeness</v>
          </cell>
        </row>
        <row r="112">
          <cell r="A112" t="str">
            <v>No.</v>
          </cell>
          <cell r="B112" t="str">
            <v>Subject</v>
          </cell>
          <cell r="D112" t="str">
            <v>Level of interest</v>
          </cell>
          <cell r="E112" t="str">
            <v>Informative-ness</v>
          </cell>
        </row>
        <row r="113">
          <cell r="A113" t="str">
            <v>1-2-1</v>
          </cell>
          <cell r="B113" t="str">
            <v>Glicopia Kobe (Mar.5)</v>
          </cell>
          <cell r="D113" t="str">
            <v>A B C D E</v>
          </cell>
          <cell r="E113" t="str">
            <v>A B C D E</v>
          </cell>
        </row>
        <row r="114">
          <cell r="A114" t="str">
            <v>Comments:</v>
          </cell>
        </row>
        <row r="115">
          <cell r="A115" t="str">
            <v>1-2-2</v>
          </cell>
          <cell r="B115" t="str">
            <v>Itami Kanetetsu Food Corporation (Mar.6)</v>
          </cell>
          <cell r="D115" t="str">
            <v>A B C D E</v>
          </cell>
          <cell r="E115" t="str">
            <v>A B C D E</v>
          </cell>
        </row>
        <row r="116">
          <cell r="A116" t="str">
            <v>Comments:</v>
          </cell>
        </row>
        <row r="117">
          <cell r="A117" t="str">
            <v>1-2-3</v>
          </cell>
          <cell r="B117" t="str">
            <v>Kink Coca-Cola Bottling Co.,Ltd. (Mar.7)</v>
          </cell>
          <cell r="D117" t="str">
            <v>A B C D E</v>
          </cell>
          <cell r="E117" t="str">
            <v>A B C D E</v>
          </cell>
        </row>
        <row r="118">
          <cell r="A118" t="str">
            <v>Comments:</v>
          </cell>
        </row>
        <row r="119">
          <cell r="A119" t="str">
            <v>1-2-4</v>
          </cell>
          <cell r="B119" t="str">
            <v>World Trade Center Osaka (Mar.8)</v>
          </cell>
        </row>
        <row r="120">
          <cell r="A120" t="str">
            <v>Comments:</v>
          </cell>
        </row>
        <row r="121">
          <cell r="A121" t="str">
            <v>1-2-5</v>
          </cell>
          <cell r="B121" t="str">
            <v>Coop KOBE (Mar.11)</v>
          </cell>
        </row>
        <row r="122">
          <cell r="A122" t="str">
            <v>Comments:</v>
          </cell>
        </row>
        <row r="123">
          <cell r="A123" t="str">
            <v>1-2-6</v>
          </cell>
          <cell r="B123" t="str">
            <v>Hoteres Japan (Mar.12)</v>
          </cell>
          <cell r="D123" t="str">
            <v>A B C D E</v>
          </cell>
          <cell r="E123" t="str">
            <v>A B C D E</v>
          </cell>
        </row>
        <row r="124">
          <cell r="A124" t="str">
            <v>Comments:</v>
          </cell>
        </row>
        <row r="125">
          <cell r="A125" t="str">
            <v>1-2-7</v>
          </cell>
          <cell r="B125" t="str">
            <v>Foodex Japan (Mar.13)</v>
          </cell>
          <cell r="D125" t="str">
            <v>A B C D E</v>
          </cell>
          <cell r="E125" t="str">
            <v>A B C D E</v>
          </cell>
        </row>
        <row r="126">
          <cell r="A126" t="str">
            <v>Comments:</v>
          </cell>
        </row>
        <row r="127">
          <cell r="A127" t="str">
            <v>1-2-8</v>
          </cell>
          <cell r="B127" t="str">
            <v>kewpie Corporation (Mar.14)</v>
          </cell>
          <cell r="D127" t="str">
            <v>A B C D E</v>
          </cell>
          <cell r="E127" t="str">
            <v>A B C D E</v>
          </cell>
        </row>
        <row r="128">
          <cell r="A128" t="str">
            <v>Comments:</v>
          </cell>
        </row>
        <row r="129">
          <cell r="A129" t="str">
            <v>1-2-9</v>
          </cell>
          <cell r="D129" t="str">
            <v>A B C D E</v>
          </cell>
          <cell r="E129" t="str">
            <v>A B C D E</v>
          </cell>
        </row>
        <row r="130">
          <cell r="A130" t="str">
            <v>Comments:</v>
          </cell>
        </row>
        <row r="131">
          <cell r="A131" t="str">
            <v>1-2-10</v>
          </cell>
          <cell r="D131" t="str">
            <v>A B C D E</v>
          </cell>
          <cell r="E131" t="str">
            <v>A B C D E</v>
          </cell>
        </row>
        <row r="132">
          <cell r="A132" t="str">
            <v>Comments:</v>
          </cell>
        </row>
        <row r="134">
          <cell r="A134" t="str">
            <v>1-3. Please write down your evaluation of the Group Work, Presentation.</v>
          </cell>
        </row>
        <row r="136">
          <cell r="A136" t="str">
            <v>No.</v>
          </cell>
          <cell r="B136" t="str">
            <v>Subject</v>
          </cell>
          <cell r="C136" t="str">
            <v>Overall arrangement of the group work</v>
          </cell>
          <cell r="D136" t="str">
            <v>Usefulness of comments and advice given by commentators</v>
          </cell>
          <cell r="E136" t="str">
            <v>Informative-ness of group work</v>
          </cell>
        </row>
        <row r="137">
          <cell r="A137" t="str">
            <v>1-3-1</v>
          </cell>
          <cell r="B137" t="str">
            <v>Group Presentation (Mar.15)</v>
          </cell>
          <cell r="C137" t="str">
            <v>A B C D E</v>
          </cell>
          <cell r="D137" t="str">
            <v>A B C D E</v>
          </cell>
          <cell r="E137" t="str">
            <v>A B C D E</v>
          </cell>
        </row>
        <row r="138">
          <cell r="A138" t="str">
            <v>Comments:</v>
          </cell>
        </row>
        <row r="139">
          <cell r="A139" t="str">
            <v>1-3-2</v>
          </cell>
          <cell r="C139" t="str">
            <v>A B C D E</v>
          </cell>
          <cell r="D139" t="str">
            <v>A B C D E</v>
          </cell>
          <cell r="E139" t="str">
            <v>A B C D E</v>
          </cell>
        </row>
        <row r="140">
          <cell r="A140" t="str">
            <v>Comments:</v>
          </cell>
        </row>
        <row r="141">
          <cell r="A141" t="str">
            <v>1-3-3</v>
          </cell>
          <cell r="C141" t="str">
            <v>A B C D E</v>
          </cell>
          <cell r="D141" t="str">
            <v>A B C D E</v>
          </cell>
          <cell r="E141" t="str">
            <v>A B C D E</v>
          </cell>
        </row>
        <row r="142">
          <cell r="A142" t="str">
            <v>Comments:</v>
          </cell>
        </row>
        <row r="143">
          <cell r="A143" t="str">
            <v>1-3-4</v>
          </cell>
          <cell r="C143" t="str">
            <v>A B C D E</v>
          </cell>
          <cell r="D143" t="str">
            <v>A B C D E</v>
          </cell>
          <cell r="E143" t="str">
            <v>A B C D E</v>
          </cell>
        </row>
        <row r="144">
          <cell r="A144" t="str">
            <v>Comments:</v>
          </cell>
        </row>
        <row r="145">
          <cell r="A145" t="str">
            <v>1-3-5</v>
          </cell>
          <cell r="C145" t="str">
            <v>A B C D E</v>
          </cell>
          <cell r="D145" t="str">
            <v>A B C D E</v>
          </cell>
          <cell r="E145" t="str">
            <v>A B C D E</v>
          </cell>
        </row>
        <row r="146">
          <cell r="A146" t="str">
            <v>Comments:</v>
          </cell>
        </row>
        <row r="147">
          <cell r="A147" t="str">
            <v>1-4. Please write down your comments on Study Tour.</v>
          </cell>
        </row>
        <row r="150">
          <cell r="A150" t="str">
            <v xml:space="preserve">2-1. Please write down your comments on the course design, curriculum, </v>
          </cell>
        </row>
        <row r="151">
          <cell r="A151" t="str">
            <v xml:space="preserve">        and training method, etc.</v>
          </cell>
        </row>
        <row r="157">
          <cell r="A157" t="str">
            <v>2-2. Please write down your evaluation of the interpreters.</v>
          </cell>
        </row>
        <row r="164">
          <cell r="A164" t="str">
            <v>2-3. Please write down your evaluation of AOTS Course Coordinator:</v>
          </cell>
        </row>
        <row r="172">
          <cell r="A172" t="str">
            <v>2-4. Please write down your evaluation of life in the Kenshu Center, i.e.,</v>
          </cell>
        </row>
        <row r="174">
          <cell r="A174" t="str">
            <v xml:space="preserve">        facilities, services ( cafeteria, reception, etc. ).</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更新用GL"/>
      <sheetName val="GL鑑"/>
      <sheetName val="企業やり取り"/>
      <sheetName val="05（新）"/>
      <sheetName val="04（新）"/>
      <sheetName val="国ｺｰﾄﾞ"/>
      <sheetName val="ｺｰﾄﾞ表"/>
      <sheetName val="経営診断"/>
      <sheetName val="貸借対照表・損益計算書"/>
      <sheetName val="経営指標（自動算出）"/>
      <sheetName val="グラフ"/>
      <sheetName val="研修技術"/>
      <sheetName val="05トヨタ（生技）"/>
      <sheetName val="デンソー05"/>
      <sheetName val="2004"/>
    </sheetNames>
    <sheetDataSet>
      <sheetData sheetId="0"/>
      <sheetData sheetId="1"/>
      <sheetData sheetId="2"/>
      <sheetData sheetId="3"/>
      <sheetData sheetId="4"/>
      <sheetData sheetId="5"/>
      <sheetData sheetId="6"/>
      <sheetData sheetId="7"/>
      <sheetData sheetId="8"/>
      <sheetData sheetId="9"/>
      <sheetData sheetId="10">
        <row r="5">
          <cell r="N5" t="str">
            <v>資産</v>
          </cell>
        </row>
        <row r="6">
          <cell r="N6">
            <v>33448</v>
          </cell>
        </row>
        <row r="8">
          <cell r="N8">
            <v>12255</v>
          </cell>
        </row>
        <row r="10">
          <cell r="N10">
            <v>0</v>
          </cell>
        </row>
      </sheetData>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12.xml"/><Relationship Id="rId3" Type="http://schemas.openxmlformats.org/officeDocument/2006/relationships/vmlDrawing" Target="../drawings/vmlDrawing2.vml"/><Relationship Id="rId7" Type="http://schemas.openxmlformats.org/officeDocument/2006/relationships/ctrlProp" Target="../ctrlProps/ctrlProp11.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10.xml"/><Relationship Id="rId5" Type="http://schemas.openxmlformats.org/officeDocument/2006/relationships/ctrlProp" Target="../ctrlProps/ctrlProp9.xml"/><Relationship Id="rId10" Type="http://schemas.openxmlformats.org/officeDocument/2006/relationships/ctrlProp" Target="../ctrlProps/ctrlProp14.xml"/><Relationship Id="rId4" Type="http://schemas.openxmlformats.org/officeDocument/2006/relationships/ctrlProp" Target="../ctrlProps/ctrlProp8.xml"/><Relationship Id="rId9" Type="http://schemas.openxmlformats.org/officeDocument/2006/relationships/ctrlProp" Target="../ctrlProps/ctrlProp1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X102"/>
  <sheetViews>
    <sheetView showGridLines="0" view="pageBreakPreview" topLeftCell="A7" zoomScale="75" zoomScaleNormal="87" zoomScaleSheetLayoutView="75" workbookViewId="0">
      <selection activeCell="M5" sqref="M5:N6"/>
    </sheetView>
  </sheetViews>
  <sheetFormatPr defaultColWidth="9" defaultRowHeight="13.5"/>
  <cols>
    <col min="1" max="2" width="3.5" style="1" customWidth="1"/>
    <col min="3" max="3" width="5.625" style="1" customWidth="1"/>
    <col min="4" max="6" width="3.5" style="1" customWidth="1"/>
    <col min="7" max="50" width="4.625" style="1" customWidth="1"/>
    <col min="51" max="16384" width="9" style="1"/>
  </cols>
  <sheetData>
    <row r="1" spans="1:50" hidden="1">
      <c r="A1" s="111" t="s">
        <v>529</v>
      </c>
      <c r="B1" s="111" t="s">
        <v>530</v>
      </c>
      <c r="C1" s="111" t="s">
        <v>531</v>
      </c>
      <c r="D1" s="110"/>
      <c r="E1" s="111" t="s">
        <v>532</v>
      </c>
      <c r="F1" s="111" t="s">
        <v>533</v>
      </c>
      <c r="G1" s="111" t="s">
        <v>534</v>
      </c>
      <c r="H1" s="111" t="s">
        <v>535</v>
      </c>
      <c r="I1" s="111" t="s">
        <v>536</v>
      </c>
      <c r="J1" s="111" t="s">
        <v>537</v>
      </c>
      <c r="K1" s="111" t="s">
        <v>538</v>
      </c>
      <c r="L1" s="111" t="s">
        <v>539</v>
      </c>
      <c r="M1" s="111" t="s">
        <v>540</v>
      </c>
      <c r="N1" s="111" t="s">
        <v>541</v>
      </c>
      <c r="O1" s="111" t="s">
        <v>542</v>
      </c>
      <c r="P1" s="111" t="s">
        <v>543</v>
      </c>
      <c r="Q1" s="111" t="s">
        <v>544</v>
      </c>
      <c r="R1" s="111" t="s">
        <v>545</v>
      </c>
      <c r="S1" s="111" t="s">
        <v>546</v>
      </c>
      <c r="T1" s="111" t="s">
        <v>547</v>
      </c>
      <c r="U1" s="111" t="s">
        <v>548</v>
      </c>
      <c r="V1" s="111" t="s">
        <v>549</v>
      </c>
      <c r="W1" s="111" t="s">
        <v>550</v>
      </c>
      <c r="X1" s="111" t="s">
        <v>551</v>
      </c>
      <c r="Y1" s="111" t="s">
        <v>552</v>
      </c>
      <c r="AA1" s="111" t="s">
        <v>553</v>
      </c>
      <c r="AB1" s="111" t="s">
        <v>554</v>
      </c>
      <c r="AC1" s="111" t="s">
        <v>555</v>
      </c>
      <c r="AD1" s="111" t="s">
        <v>556</v>
      </c>
      <c r="AE1" s="111" t="s">
        <v>557</v>
      </c>
    </row>
    <row r="2" spans="1:50" s="113" customFormat="1" ht="14.25" hidden="1" thickBot="1">
      <c r="A2" s="112" t="str">
        <f>M5</f>
        <v>I001</v>
      </c>
      <c r="B2" s="112" t="str">
        <f>D5</f>
        <v>NUR ADHI NUGROHO</v>
      </c>
      <c r="C2" s="112" t="str">
        <f>D7</f>
        <v>株式会社中山鉄工所</v>
      </c>
      <c r="E2" s="112" t="str">
        <f>D8</f>
        <v>ｲﾝﾄﾞﾈｼｱ</v>
      </c>
      <c r="F2" s="112" t="str">
        <f>K8</f>
        <v>バンドン</v>
      </c>
      <c r="G2" s="114">
        <f>Z5</f>
        <v>41927</v>
      </c>
      <c r="H2" s="114">
        <f>AH5</f>
        <v>42019</v>
      </c>
      <c r="I2" s="112">
        <f>AT6</f>
        <v>0</v>
      </c>
      <c r="J2" s="112" t="str">
        <f>Y6</f>
        <v>NAKAYAMAIRONWORKS.LTD</v>
      </c>
      <c r="K2" s="112" t="str">
        <f>Y7</f>
        <v>Asahimachi,Takeo City,Saga Pref 843-0001,Japan</v>
      </c>
      <c r="L2" s="112" t="str">
        <f>AQ7</f>
        <v>Yoshinobu Watanabe</v>
      </c>
      <c r="M2" s="112">
        <f>AB8</f>
        <v>5</v>
      </c>
      <c r="N2" s="112" t="b">
        <v>1</v>
      </c>
      <c r="O2" s="112" t="b">
        <v>1</v>
      </c>
      <c r="P2" s="112" t="b">
        <v>1</v>
      </c>
      <c r="Q2" s="112" t="b">
        <v>1</v>
      </c>
      <c r="R2" s="112" t="b">
        <v>1</v>
      </c>
      <c r="S2" s="112" t="b">
        <v>0</v>
      </c>
      <c r="T2" s="112" t="b">
        <v>0</v>
      </c>
      <c r="U2" s="115">
        <f>AB9</f>
        <v>0.33333333333333331</v>
      </c>
      <c r="V2" s="115">
        <f>AG9</f>
        <v>0.69791666666666663</v>
      </c>
      <c r="W2" s="115">
        <f>AM9</f>
        <v>0.5</v>
      </c>
      <c r="X2" s="115">
        <f>AQ9</f>
        <v>0.53125</v>
      </c>
      <c r="Y2" s="115">
        <f>AU9</f>
        <v>0.33333333333333331</v>
      </c>
      <c r="AA2" s="112" t="str">
        <f>A12</f>
        <v>1.日本人とのコミュニケーションや習慣に関する知識の習得
2.CADの習得。特にSolidworksが使えるようになる
3.機械・システム設計補助を行う
4.製造に係わる技術を学ぶ
5.小水力発電機設備に係り関連企業との人脈を作る
6.日本流の仕事の進め方に触れ、学ぶ</v>
      </c>
      <c r="AB2" s="112" t="str">
        <f>W11</f>
        <v>会社の研修センターに宿泊し、出勤することで日本人の習慣、仕事を覚える。</v>
      </c>
      <c r="AC2" s="112" t="str">
        <f>W12</f>
        <v>コミュニケーションは英語で行い、３ヶ月後簡単な日本語での日常会話ができるレベルを目指す。</v>
      </c>
      <c r="AD2" s="112" t="str">
        <f>W13</f>
        <v>通常は３次元CADのSOLIDWORKSを習得し、３次元・２次元共に使えるになる。</v>
      </c>
      <c r="AE2" s="112" t="str">
        <f>W14</f>
        <v>制御機器のプログラムについて学ぶ。</v>
      </c>
    </row>
    <row r="3" spans="1:50" ht="18" customHeight="1" thickBot="1">
      <c r="A3" s="109" t="s">
        <v>564</v>
      </c>
      <c r="AN3" s="2"/>
      <c r="AO3" s="40"/>
      <c r="AQ3" s="139" t="s">
        <v>502</v>
      </c>
      <c r="AR3" s="140"/>
      <c r="AS3" s="137">
        <v>41922</v>
      </c>
      <c r="AT3" s="137"/>
      <c r="AU3" s="137"/>
      <c r="AV3" s="137"/>
      <c r="AW3" s="138"/>
    </row>
    <row r="4" spans="1:50" ht="25.5" customHeight="1" thickBot="1">
      <c r="A4" s="230" t="s">
        <v>527</v>
      </c>
      <c r="B4" s="230"/>
      <c r="C4" s="230"/>
      <c r="D4" s="230"/>
      <c r="E4" s="230"/>
      <c r="F4" s="230"/>
      <c r="G4" s="230"/>
      <c r="H4" s="230"/>
      <c r="I4" s="230"/>
      <c r="J4" s="230"/>
      <c r="K4" s="230"/>
      <c r="L4" s="230"/>
      <c r="M4" s="230"/>
      <c r="N4" s="230"/>
      <c r="O4" s="230"/>
      <c r="P4" s="230"/>
      <c r="Q4" s="230"/>
      <c r="R4" s="230"/>
      <c r="S4" s="230"/>
      <c r="T4" s="230"/>
      <c r="U4" s="230"/>
      <c r="V4" s="230"/>
      <c r="W4" s="230"/>
      <c r="X4" s="230"/>
      <c r="Y4" s="230"/>
      <c r="Z4" s="230"/>
      <c r="AA4" s="230"/>
      <c r="AB4" s="230"/>
      <c r="AC4" s="230"/>
      <c r="AD4" s="230"/>
      <c r="AE4" s="230"/>
      <c r="AF4" s="230"/>
      <c r="AG4" s="230"/>
      <c r="AH4" s="230"/>
      <c r="AI4" s="230"/>
      <c r="AJ4" s="230"/>
      <c r="AK4" s="230"/>
      <c r="AL4" s="230"/>
      <c r="AM4" s="230"/>
      <c r="AN4" s="230"/>
      <c r="AO4" s="230"/>
      <c r="AP4" s="230"/>
      <c r="AQ4" s="230"/>
      <c r="AR4" s="230"/>
      <c r="AS4" s="230"/>
      <c r="AT4" s="230"/>
      <c r="AU4" s="230"/>
      <c r="AV4" s="230"/>
      <c r="AW4" s="230"/>
      <c r="AX4" s="51"/>
    </row>
    <row r="5" spans="1:50" ht="21.75" thickBot="1">
      <c r="A5" s="240" t="s">
        <v>470</v>
      </c>
      <c r="B5" s="241"/>
      <c r="C5" s="242"/>
      <c r="D5" s="246" t="s">
        <v>570</v>
      </c>
      <c r="E5" s="247"/>
      <c r="F5" s="247"/>
      <c r="G5" s="247"/>
      <c r="H5" s="247"/>
      <c r="I5" s="247"/>
      <c r="J5" s="247"/>
      <c r="K5" s="247"/>
      <c r="L5" s="250" t="s">
        <v>471</v>
      </c>
      <c r="M5" s="199" t="s">
        <v>588</v>
      </c>
      <c r="N5" s="200"/>
      <c r="O5" s="27"/>
      <c r="P5" s="27"/>
      <c r="Q5" s="27"/>
      <c r="R5" s="27"/>
      <c r="S5" s="51"/>
      <c r="T5" s="51"/>
      <c r="U5" s="52"/>
      <c r="V5" s="203" t="s">
        <v>565</v>
      </c>
      <c r="W5" s="204"/>
      <c r="X5" s="204"/>
      <c r="Y5" s="204"/>
      <c r="Z5" s="205">
        <v>41927</v>
      </c>
      <c r="AA5" s="206"/>
      <c r="AB5" s="206"/>
      <c r="AC5" s="206"/>
      <c r="AD5" s="206"/>
      <c r="AE5" s="42">
        <f>IF(Z5="","",Z5)</f>
        <v>41927</v>
      </c>
      <c r="AF5" s="42"/>
      <c r="AG5" s="43" t="s">
        <v>2</v>
      </c>
      <c r="AH5" s="206">
        <v>42019</v>
      </c>
      <c r="AI5" s="206"/>
      <c r="AJ5" s="206"/>
      <c r="AK5" s="206"/>
      <c r="AL5" s="206"/>
      <c r="AM5" s="42">
        <f>IF(AH5="","",AH5)</f>
        <v>42019</v>
      </c>
      <c r="AN5" s="44"/>
      <c r="AO5" s="211">
        <f>IF(Z5="","",DATEDIF(Z5,AH5,"D")+1)</f>
        <v>93</v>
      </c>
      <c r="AP5" s="211"/>
      <c r="AQ5" s="211"/>
      <c r="AR5" s="41"/>
      <c r="AS5" s="45"/>
      <c r="AT5" s="45"/>
      <c r="AU5" s="45"/>
      <c r="AV5" s="45"/>
      <c r="AW5" s="50"/>
      <c r="AX5" s="27"/>
    </row>
    <row r="6" spans="1:50" ht="22.5" customHeight="1">
      <c r="A6" s="243"/>
      <c r="B6" s="244"/>
      <c r="C6" s="245"/>
      <c r="D6" s="248"/>
      <c r="E6" s="249"/>
      <c r="F6" s="249"/>
      <c r="G6" s="249"/>
      <c r="H6" s="249"/>
      <c r="I6" s="249"/>
      <c r="J6" s="249"/>
      <c r="K6" s="249"/>
      <c r="L6" s="251"/>
      <c r="M6" s="201"/>
      <c r="N6" s="202"/>
      <c r="O6" s="27"/>
      <c r="P6" s="27"/>
      <c r="Q6" s="27"/>
      <c r="R6" s="27"/>
      <c r="S6" s="51"/>
      <c r="T6" s="51"/>
      <c r="U6" s="52"/>
      <c r="V6" s="155" t="s">
        <v>5</v>
      </c>
      <c r="W6" s="156"/>
      <c r="X6" s="157"/>
      <c r="Y6" s="208" t="s">
        <v>566</v>
      </c>
      <c r="Z6" s="209"/>
      <c r="AA6" s="209"/>
      <c r="AB6" s="209"/>
      <c r="AC6" s="209"/>
      <c r="AD6" s="209"/>
      <c r="AE6" s="209"/>
      <c r="AF6" s="209"/>
      <c r="AG6" s="209"/>
      <c r="AH6" s="209"/>
      <c r="AI6" s="209"/>
      <c r="AJ6" s="209"/>
      <c r="AK6" s="209"/>
      <c r="AL6" s="209"/>
      <c r="AM6" s="209"/>
      <c r="AN6" s="209"/>
      <c r="AO6" s="209"/>
      <c r="AP6" s="209"/>
      <c r="AQ6" s="209"/>
      <c r="AR6" s="210"/>
      <c r="AS6" s="39" t="s">
        <v>471</v>
      </c>
      <c r="AT6" s="185"/>
      <c r="AU6" s="186"/>
      <c r="AV6" s="186"/>
      <c r="AW6" s="187"/>
      <c r="AX6" s="27"/>
    </row>
    <row r="7" spans="1:50" ht="24.75" customHeight="1">
      <c r="A7" s="175" t="s">
        <v>469</v>
      </c>
      <c r="B7" s="176"/>
      <c r="C7" s="177"/>
      <c r="D7" s="179" t="s">
        <v>562</v>
      </c>
      <c r="E7" s="180"/>
      <c r="F7" s="180"/>
      <c r="G7" s="180"/>
      <c r="H7" s="180"/>
      <c r="I7" s="180"/>
      <c r="J7" s="180"/>
      <c r="K7" s="180"/>
      <c r="L7" s="180"/>
      <c r="M7" s="180"/>
      <c r="N7" s="181"/>
      <c r="O7" s="8"/>
      <c r="P7" s="8"/>
      <c r="Q7" s="8"/>
      <c r="R7" s="8"/>
      <c r="S7" s="51"/>
      <c r="T7" s="51"/>
      <c r="U7" s="52"/>
      <c r="V7" s="164" t="s">
        <v>473</v>
      </c>
      <c r="W7" s="165"/>
      <c r="X7" s="166"/>
      <c r="Y7" s="235" t="s">
        <v>567</v>
      </c>
      <c r="Z7" s="231"/>
      <c r="AA7" s="231"/>
      <c r="AB7" s="231"/>
      <c r="AC7" s="231"/>
      <c r="AD7" s="231"/>
      <c r="AE7" s="231"/>
      <c r="AF7" s="231"/>
      <c r="AG7" s="231"/>
      <c r="AH7" s="231"/>
      <c r="AI7" s="231"/>
      <c r="AJ7" s="231"/>
      <c r="AK7" s="231"/>
      <c r="AL7" s="231"/>
      <c r="AM7" s="231"/>
      <c r="AN7" s="236"/>
      <c r="AO7" s="233" t="s">
        <v>4</v>
      </c>
      <c r="AP7" s="234"/>
      <c r="AQ7" s="231" t="s">
        <v>568</v>
      </c>
      <c r="AR7" s="231"/>
      <c r="AS7" s="231"/>
      <c r="AT7" s="231"/>
      <c r="AU7" s="231"/>
      <c r="AV7" s="231"/>
      <c r="AW7" s="232"/>
    </row>
    <row r="8" spans="1:50" ht="24" customHeight="1" thickBot="1">
      <c r="A8" s="188" t="s">
        <v>7</v>
      </c>
      <c r="B8" s="189"/>
      <c r="C8" s="190"/>
      <c r="D8" s="161" t="s">
        <v>558</v>
      </c>
      <c r="E8" s="162"/>
      <c r="F8" s="162"/>
      <c r="G8" s="162"/>
      <c r="H8" s="162"/>
      <c r="I8" s="163"/>
      <c r="J8" s="53" t="s">
        <v>472</v>
      </c>
      <c r="K8" s="158" t="s">
        <v>559</v>
      </c>
      <c r="L8" s="159"/>
      <c r="M8" s="159"/>
      <c r="N8" s="160"/>
      <c r="O8" s="8"/>
      <c r="P8" s="8"/>
      <c r="Q8" s="8"/>
      <c r="R8" s="8"/>
      <c r="S8" s="51"/>
      <c r="T8" s="51"/>
      <c r="U8" s="52"/>
      <c r="V8" s="191" t="s">
        <v>490</v>
      </c>
      <c r="W8" s="192"/>
      <c r="X8" s="192"/>
      <c r="Y8" s="192"/>
      <c r="Z8" s="192"/>
      <c r="AA8" s="192"/>
      <c r="AB8" s="195">
        <v>5</v>
      </c>
      <c r="AC8" s="195"/>
      <c r="AD8" s="195"/>
      <c r="AE8" s="196" t="s">
        <v>474</v>
      </c>
      <c r="AF8" s="197"/>
      <c r="AG8" s="207" t="s">
        <v>478</v>
      </c>
      <c r="AH8" s="165"/>
      <c r="AI8" s="58" t="s">
        <v>0</v>
      </c>
      <c r="AJ8" s="59"/>
      <c r="AK8" s="58" t="s">
        <v>479</v>
      </c>
      <c r="AL8" s="59"/>
      <c r="AM8" s="58" t="s">
        <v>480</v>
      </c>
      <c r="AN8" s="59"/>
      <c r="AO8" s="58" t="s">
        <v>481</v>
      </c>
      <c r="AP8" s="59"/>
      <c r="AQ8" s="58" t="s">
        <v>482</v>
      </c>
      <c r="AR8" s="59"/>
      <c r="AS8" s="60" t="s">
        <v>483</v>
      </c>
      <c r="AT8" s="59"/>
      <c r="AU8" s="60" t="s">
        <v>1</v>
      </c>
      <c r="AV8" s="61"/>
      <c r="AW8" s="62"/>
    </row>
    <row r="9" spans="1:50" ht="20.100000000000001" customHeight="1" thickBot="1">
      <c r="O9" s="8"/>
      <c r="P9" s="8"/>
      <c r="Q9" s="8"/>
      <c r="R9" s="8"/>
      <c r="S9" s="51"/>
      <c r="T9" s="51"/>
      <c r="U9" s="52"/>
      <c r="V9" s="193" t="s">
        <v>489</v>
      </c>
      <c r="W9" s="194"/>
      <c r="X9" s="194"/>
      <c r="Y9" s="194"/>
      <c r="Z9" s="194"/>
      <c r="AA9" s="194"/>
      <c r="AB9" s="198">
        <v>0.33333333333333331</v>
      </c>
      <c r="AC9" s="198"/>
      <c r="AD9" s="198"/>
      <c r="AE9" s="46"/>
      <c r="AF9" s="47" t="s">
        <v>2</v>
      </c>
      <c r="AG9" s="198">
        <v>0.69791666666666663</v>
      </c>
      <c r="AH9" s="198"/>
      <c r="AI9" s="198"/>
      <c r="AJ9" s="48"/>
      <c r="AK9" s="135" t="s">
        <v>484</v>
      </c>
      <c r="AL9" s="136"/>
      <c r="AM9" s="117">
        <v>0.5</v>
      </c>
      <c r="AN9" s="117"/>
      <c r="AO9" s="46"/>
      <c r="AP9" s="47" t="s">
        <v>2</v>
      </c>
      <c r="AQ9" s="117">
        <v>0.53125</v>
      </c>
      <c r="AR9" s="117"/>
      <c r="AS9" s="118" t="s">
        <v>485</v>
      </c>
      <c r="AT9" s="118"/>
      <c r="AU9" s="49">
        <f>(AG9-AB9)-(AQ9-AM9)</f>
        <v>0.33333333333333331</v>
      </c>
      <c r="AV9" s="118" t="s">
        <v>486</v>
      </c>
      <c r="AW9" s="119"/>
    </row>
    <row r="10" spans="1:50" ht="20.100000000000001" customHeight="1" thickBot="1">
      <c r="A10" s="178"/>
      <c r="B10" s="178"/>
      <c r="C10" s="178"/>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row>
    <row r="11" spans="1:50" ht="30.75" customHeight="1">
      <c r="A11" s="237" t="s">
        <v>488</v>
      </c>
      <c r="B11" s="238"/>
      <c r="C11" s="238"/>
      <c r="D11" s="238"/>
      <c r="E11" s="238"/>
      <c r="F11" s="238"/>
      <c r="G11" s="238"/>
      <c r="H11" s="238"/>
      <c r="I11" s="238"/>
      <c r="J11" s="238"/>
      <c r="K11" s="238"/>
      <c r="L11" s="238"/>
      <c r="M11" s="238"/>
      <c r="N11" s="239"/>
      <c r="O11" s="27"/>
      <c r="P11" s="27"/>
      <c r="Q11" s="27"/>
      <c r="R11" s="212" t="s">
        <v>487</v>
      </c>
      <c r="S11" s="213"/>
      <c r="T11" s="213"/>
      <c r="U11" s="214"/>
      <c r="V11" s="56">
        <v>1</v>
      </c>
      <c r="W11" s="252" t="s">
        <v>573</v>
      </c>
      <c r="X11" s="253"/>
      <c r="Y11" s="253"/>
      <c r="Z11" s="253"/>
      <c r="AA11" s="253"/>
      <c r="AB11" s="253"/>
      <c r="AC11" s="253"/>
      <c r="AD11" s="253"/>
      <c r="AE11" s="253"/>
      <c r="AF11" s="253"/>
      <c r="AG11" s="253"/>
      <c r="AH11" s="253"/>
      <c r="AI11" s="253"/>
      <c r="AJ11" s="253"/>
      <c r="AK11" s="253"/>
      <c r="AL11" s="253"/>
      <c r="AM11" s="253"/>
      <c r="AN11" s="253"/>
      <c r="AO11" s="253"/>
      <c r="AP11" s="253"/>
      <c r="AQ11" s="253"/>
      <c r="AR11" s="253"/>
      <c r="AS11" s="253"/>
      <c r="AT11" s="253"/>
      <c r="AU11" s="253"/>
      <c r="AV11" s="253"/>
      <c r="AW11" s="254"/>
    </row>
    <row r="12" spans="1:50" ht="30.75" customHeight="1">
      <c r="A12" s="221" t="s">
        <v>569</v>
      </c>
      <c r="B12" s="222"/>
      <c r="C12" s="222"/>
      <c r="D12" s="222"/>
      <c r="E12" s="222"/>
      <c r="F12" s="222"/>
      <c r="G12" s="222"/>
      <c r="H12" s="222"/>
      <c r="I12" s="222"/>
      <c r="J12" s="222"/>
      <c r="K12" s="222"/>
      <c r="L12" s="222"/>
      <c r="M12" s="222"/>
      <c r="N12" s="223"/>
      <c r="O12" s="27"/>
      <c r="P12" s="27"/>
      <c r="Q12" s="27"/>
      <c r="R12" s="215"/>
      <c r="S12" s="216"/>
      <c r="T12" s="216"/>
      <c r="U12" s="217"/>
      <c r="V12" s="55">
        <v>2</v>
      </c>
      <c r="W12" s="255" t="s">
        <v>571</v>
      </c>
      <c r="X12" s="256"/>
      <c r="Y12" s="256"/>
      <c r="Z12" s="256"/>
      <c r="AA12" s="256"/>
      <c r="AB12" s="256"/>
      <c r="AC12" s="256"/>
      <c r="AD12" s="256"/>
      <c r="AE12" s="256"/>
      <c r="AF12" s="256"/>
      <c r="AG12" s="256"/>
      <c r="AH12" s="256"/>
      <c r="AI12" s="256"/>
      <c r="AJ12" s="256"/>
      <c r="AK12" s="256"/>
      <c r="AL12" s="256"/>
      <c r="AM12" s="256"/>
      <c r="AN12" s="256"/>
      <c r="AO12" s="256"/>
      <c r="AP12" s="256"/>
      <c r="AQ12" s="256"/>
      <c r="AR12" s="256"/>
      <c r="AS12" s="256"/>
      <c r="AT12" s="256"/>
      <c r="AU12" s="256"/>
      <c r="AV12" s="256"/>
      <c r="AW12" s="257"/>
    </row>
    <row r="13" spans="1:50" ht="30.75" customHeight="1">
      <c r="A13" s="224"/>
      <c r="B13" s="225"/>
      <c r="C13" s="225"/>
      <c r="D13" s="225"/>
      <c r="E13" s="225"/>
      <c r="F13" s="225"/>
      <c r="G13" s="225"/>
      <c r="H13" s="225"/>
      <c r="I13" s="225"/>
      <c r="J13" s="225"/>
      <c r="K13" s="225"/>
      <c r="L13" s="225"/>
      <c r="M13" s="225"/>
      <c r="N13" s="226"/>
      <c r="O13" s="8"/>
      <c r="P13" s="8"/>
      <c r="Q13" s="8"/>
      <c r="R13" s="215"/>
      <c r="S13" s="216"/>
      <c r="T13" s="216"/>
      <c r="U13" s="217"/>
      <c r="V13" s="55">
        <v>3</v>
      </c>
      <c r="W13" s="255" t="s">
        <v>572</v>
      </c>
      <c r="X13" s="256"/>
      <c r="Y13" s="256"/>
      <c r="Z13" s="256"/>
      <c r="AA13" s="256"/>
      <c r="AB13" s="256"/>
      <c r="AC13" s="256"/>
      <c r="AD13" s="256"/>
      <c r="AE13" s="256"/>
      <c r="AF13" s="256"/>
      <c r="AG13" s="256"/>
      <c r="AH13" s="256"/>
      <c r="AI13" s="256"/>
      <c r="AJ13" s="256"/>
      <c r="AK13" s="256"/>
      <c r="AL13" s="256"/>
      <c r="AM13" s="256"/>
      <c r="AN13" s="256"/>
      <c r="AO13" s="256"/>
      <c r="AP13" s="256"/>
      <c r="AQ13" s="256"/>
      <c r="AR13" s="256"/>
      <c r="AS13" s="256"/>
      <c r="AT13" s="256"/>
      <c r="AU13" s="256"/>
      <c r="AV13" s="256"/>
      <c r="AW13" s="257"/>
    </row>
    <row r="14" spans="1:50" ht="30.75" customHeight="1" thickBot="1">
      <c r="A14" s="227"/>
      <c r="B14" s="228"/>
      <c r="C14" s="228"/>
      <c r="D14" s="228"/>
      <c r="E14" s="228"/>
      <c r="F14" s="228"/>
      <c r="G14" s="228"/>
      <c r="H14" s="228"/>
      <c r="I14" s="228"/>
      <c r="J14" s="228"/>
      <c r="K14" s="228"/>
      <c r="L14" s="228"/>
      <c r="M14" s="228"/>
      <c r="N14" s="229"/>
      <c r="O14" s="8"/>
      <c r="P14" s="8"/>
      <c r="Q14" s="8"/>
      <c r="R14" s="218"/>
      <c r="S14" s="219"/>
      <c r="T14" s="219"/>
      <c r="U14" s="220"/>
      <c r="V14" s="57">
        <v>4</v>
      </c>
      <c r="W14" s="258" t="s">
        <v>574</v>
      </c>
      <c r="X14" s="259"/>
      <c r="Y14" s="259"/>
      <c r="Z14" s="259"/>
      <c r="AA14" s="259"/>
      <c r="AB14" s="259"/>
      <c r="AC14" s="259"/>
      <c r="AD14" s="259"/>
      <c r="AE14" s="259"/>
      <c r="AF14" s="259"/>
      <c r="AG14" s="259"/>
      <c r="AH14" s="259"/>
      <c r="AI14" s="259"/>
      <c r="AJ14" s="259"/>
      <c r="AK14" s="259"/>
      <c r="AL14" s="259"/>
      <c r="AM14" s="259"/>
      <c r="AN14" s="259"/>
      <c r="AO14" s="259"/>
      <c r="AP14" s="259"/>
      <c r="AQ14" s="259"/>
      <c r="AR14" s="259"/>
      <c r="AS14" s="259"/>
      <c r="AT14" s="259"/>
      <c r="AU14" s="259"/>
      <c r="AV14" s="259"/>
      <c r="AW14" s="260"/>
    </row>
    <row r="15" spans="1:50" ht="18.75" customHeight="1" thickBot="1">
      <c r="A15" s="66"/>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row>
    <row r="16" spans="1:50" ht="14.25" customHeight="1">
      <c r="A16" s="183" t="s">
        <v>494</v>
      </c>
      <c r="B16" s="130"/>
      <c r="C16" s="130"/>
      <c r="D16" s="130"/>
      <c r="E16" s="130"/>
      <c r="F16" s="130"/>
      <c r="G16" s="131"/>
      <c r="H16" s="129" t="s">
        <v>491</v>
      </c>
      <c r="I16" s="130"/>
      <c r="J16" s="130"/>
      <c r="K16" s="130"/>
      <c r="L16" s="130"/>
      <c r="M16" s="130"/>
      <c r="N16" s="130"/>
      <c r="O16" s="130"/>
      <c r="P16" s="130"/>
      <c r="Q16" s="130"/>
      <c r="R16" s="130"/>
      <c r="S16" s="130"/>
      <c r="T16" s="130"/>
      <c r="U16" s="130"/>
      <c r="V16" s="131"/>
      <c r="W16" s="129" t="s">
        <v>493</v>
      </c>
      <c r="X16" s="130"/>
      <c r="Y16" s="130"/>
      <c r="Z16" s="130"/>
      <c r="AA16" s="130"/>
      <c r="AB16" s="130"/>
      <c r="AC16" s="130"/>
      <c r="AD16" s="130"/>
      <c r="AE16" s="130"/>
      <c r="AF16" s="130"/>
      <c r="AG16" s="130"/>
      <c r="AH16" s="130"/>
      <c r="AI16" s="130"/>
      <c r="AJ16" s="130"/>
      <c r="AK16" s="130"/>
      <c r="AL16" s="130"/>
      <c r="AM16" s="131"/>
      <c r="AN16" s="129" t="s">
        <v>492</v>
      </c>
      <c r="AO16" s="130"/>
      <c r="AP16" s="130"/>
      <c r="AQ16" s="130"/>
      <c r="AR16" s="130"/>
      <c r="AS16" s="130"/>
      <c r="AT16" s="130"/>
      <c r="AU16" s="130"/>
      <c r="AV16" s="130"/>
      <c r="AW16" s="145"/>
    </row>
    <row r="17" spans="1:49" ht="14.25" customHeight="1">
      <c r="A17" s="184"/>
      <c r="B17" s="133"/>
      <c r="C17" s="133"/>
      <c r="D17" s="133"/>
      <c r="E17" s="133"/>
      <c r="F17" s="133"/>
      <c r="G17" s="134"/>
      <c r="H17" s="132"/>
      <c r="I17" s="133"/>
      <c r="J17" s="133"/>
      <c r="K17" s="133"/>
      <c r="L17" s="133"/>
      <c r="M17" s="133"/>
      <c r="N17" s="133"/>
      <c r="O17" s="133"/>
      <c r="P17" s="133"/>
      <c r="Q17" s="133"/>
      <c r="R17" s="133"/>
      <c r="S17" s="133"/>
      <c r="T17" s="133"/>
      <c r="U17" s="133"/>
      <c r="V17" s="134"/>
      <c r="W17" s="132"/>
      <c r="X17" s="133"/>
      <c r="Y17" s="133"/>
      <c r="Z17" s="133"/>
      <c r="AA17" s="133"/>
      <c r="AB17" s="133"/>
      <c r="AC17" s="133"/>
      <c r="AD17" s="133"/>
      <c r="AE17" s="133"/>
      <c r="AF17" s="133"/>
      <c r="AG17" s="133"/>
      <c r="AH17" s="133"/>
      <c r="AI17" s="133"/>
      <c r="AJ17" s="133"/>
      <c r="AK17" s="133"/>
      <c r="AL17" s="133"/>
      <c r="AM17" s="134"/>
      <c r="AN17" s="132"/>
      <c r="AO17" s="133"/>
      <c r="AP17" s="133"/>
      <c r="AQ17" s="133"/>
      <c r="AR17" s="133"/>
      <c r="AS17" s="133"/>
      <c r="AT17" s="133"/>
      <c r="AU17" s="133"/>
      <c r="AV17" s="133"/>
      <c r="AW17" s="146"/>
    </row>
    <row r="18" spans="1:49" ht="22.5" customHeight="1">
      <c r="A18" s="65" t="s">
        <v>496</v>
      </c>
      <c r="B18" s="2"/>
      <c r="C18" s="2"/>
      <c r="D18" s="2"/>
      <c r="E18" s="2"/>
      <c r="F18" s="2"/>
      <c r="G18" s="3"/>
      <c r="H18" s="120" t="s">
        <v>577</v>
      </c>
      <c r="I18" s="147"/>
      <c r="J18" s="147"/>
      <c r="K18" s="147"/>
      <c r="L18" s="147"/>
      <c r="M18" s="147"/>
      <c r="N18" s="147"/>
      <c r="O18" s="147"/>
      <c r="P18" s="147"/>
      <c r="Q18" s="147"/>
      <c r="R18" s="147"/>
      <c r="S18" s="147"/>
      <c r="T18" s="147"/>
      <c r="U18" s="147"/>
      <c r="V18" s="148"/>
      <c r="W18" s="120" t="s">
        <v>578</v>
      </c>
      <c r="X18" s="147"/>
      <c r="Y18" s="147"/>
      <c r="Z18" s="147"/>
      <c r="AA18" s="147"/>
      <c r="AB18" s="147"/>
      <c r="AC18" s="147"/>
      <c r="AD18" s="147"/>
      <c r="AE18" s="147"/>
      <c r="AF18" s="147"/>
      <c r="AG18" s="147"/>
      <c r="AH18" s="147"/>
      <c r="AI18" s="147"/>
      <c r="AJ18" s="147"/>
      <c r="AK18" s="147"/>
      <c r="AL18" s="147"/>
      <c r="AM18" s="148"/>
      <c r="AN18" s="120" t="s">
        <v>583</v>
      </c>
      <c r="AO18" s="121"/>
      <c r="AP18" s="121"/>
      <c r="AQ18" s="121"/>
      <c r="AR18" s="121"/>
      <c r="AS18" s="121"/>
      <c r="AT18" s="121"/>
      <c r="AU18" s="121"/>
      <c r="AV18" s="121"/>
      <c r="AW18" s="122"/>
    </row>
    <row r="19" spans="1:49" ht="22.5" customHeight="1">
      <c r="A19" s="141"/>
      <c r="B19" s="142"/>
      <c r="C19" s="143">
        <v>10</v>
      </c>
      <c r="D19" s="144"/>
      <c r="E19" s="5" t="s">
        <v>3</v>
      </c>
      <c r="F19" s="4"/>
      <c r="G19" s="3"/>
      <c r="H19" s="149"/>
      <c r="I19" s="150"/>
      <c r="J19" s="150"/>
      <c r="K19" s="150"/>
      <c r="L19" s="150"/>
      <c r="M19" s="150"/>
      <c r="N19" s="150"/>
      <c r="O19" s="150"/>
      <c r="P19" s="150"/>
      <c r="Q19" s="150"/>
      <c r="R19" s="150"/>
      <c r="S19" s="150"/>
      <c r="T19" s="150"/>
      <c r="U19" s="150"/>
      <c r="V19" s="151"/>
      <c r="W19" s="149"/>
      <c r="X19" s="150"/>
      <c r="Y19" s="150"/>
      <c r="Z19" s="150"/>
      <c r="AA19" s="150"/>
      <c r="AB19" s="150"/>
      <c r="AC19" s="150"/>
      <c r="AD19" s="150"/>
      <c r="AE19" s="150"/>
      <c r="AF19" s="150"/>
      <c r="AG19" s="150"/>
      <c r="AH19" s="150"/>
      <c r="AI19" s="150"/>
      <c r="AJ19" s="150"/>
      <c r="AK19" s="150"/>
      <c r="AL19" s="150"/>
      <c r="AM19" s="151"/>
      <c r="AN19" s="123"/>
      <c r="AO19" s="124"/>
      <c r="AP19" s="124"/>
      <c r="AQ19" s="124"/>
      <c r="AR19" s="124"/>
      <c r="AS19" s="124"/>
      <c r="AT19" s="124"/>
      <c r="AU19" s="124"/>
      <c r="AV19" s="124"/>
      <c r="AW19" s="125"/>
    </row>
    <row r="20" spans="1:49" ht="22.5" customHeight="1">
      <c r="A20" s="170" t="s">
        <v>495</v>
      </c>
      <c r="B20" s="171"/>
      <c r="C20" s="171"/>
      <c r="D20" s="182">
        <v>41925</v>
      </c>
      <c r="E20" s="173"/>
      <c r="F20" s="173"/>
      <c r="G20" s="174"/>
      <c r="H20" s="152"/>
      <c r="I20" s="153"/>
      <c r="J20" s="153"/>
      <c r="K20" s="153"/>
      <c r="L20" s="153"/>
      <c r="M20" s="153"/>
      <c r="N20" s="153"/>
      <c r="O20" s="153"/>
      <c r="P20" s="153"/>
      <c r="Q20" s="153"/>
      <c r="R20" s="153"/>
      <c r="S20" s="153"/>
      <c r="T20" s="153"/>
      <c r="U20" s="153"/>
      <c r="V20" s="154"/>
      <c r="W20" s="152"/>
      <c r="X20" s="153"/>
      <c r="Y20" s="153"/>
      <c r="Z20" s="153"/>
      <c r="AA20" s="153"/>
      <c r="AB20" s="153"/>
      <c r="AC20" s="153"/>
      <c r="AD20" s="153"/>
      <c r="AE20" s="153"/>
      <c r="AF20" s="153"/>
      <c r="AG20" s="153"/>
      <c r="AH20" s="153"/>
      <c r="AI20" s="153"/>
      <c r="AJ20" s="153"/>
      <c r="AK20" s="153"/>
      <c r="AL20" s="153"/>
      <c r="AM20" s="154"/>
      <c r="AN20" s="126"/>
      <c r="AO20" s="127"/>
      <c r="AP20" s="127"/>
      <c r="AQ20" s="127"/>
      <c r="AR20" s="127"/>
      <c r="AS20" s="127"/>
      <c r="AT20" s="127"/>
      <c r="AU20" s="127"/>
      <c r="AV20" s="127"/>
      <c r="AW20" s="128"/>
    </row>
    <row r="21" spans="1:49" ht="22.5" customHeight="1">
      <c r="A21" s="65" t="s">
        <v>497</v>
      </c>
      <c r="B21" s="2"/>
      <c r="C21" s="2"/>
      <c r="D21" s="2"/>
      <c r="E21" s="2"/>
      <c r="F21" s="2"/>
      <c r="G21" s="3"/>
      <c r="H21" s="120" t="s">
        <v>579</v>
      </c>
      <c r="I21" s="147"/>
      <c r="J21" s="147"/>
      <c r="K21" s="147"/>
      <c r="L21" s="147"/>
      <c r="M21" s="147"/>
      <c r="N21" s="147"/>
      <c r="O21" s="147"/>
      <c r="P21" s="147"/>
      <c r="Q21" s="147"/>
      <c r="R21" s="147"/>
      <c r="S21" s="147"/>
      <c r="T21" s="147"/>
      <c r="U21" s="147"/>
      <c r="V21" s="148"/>
      <c r="W21" s="120" t="s">
        <v>581</v>
      </c>
      <c r="X21" s="147"/>
      <c r="Y21" s="147"/>
      <c r="Z21" s="147"/>
      <c r="AA21" s="147"/>
      <c r="AB21" s="147"/>
      <c r="AC21" s="147"/>
      <c r="AD21" s="147"/>
      <c r="AE21" s="147"/>
      <c r="AF21" s="147"/>
      <c r="AG21" s="147"/>
      <c r="AH21" s="147"/>
      <c r="AI21" s="147"/>
      <c r="AJ21" s="147"/>
      <c r="AK21" s="147"/>
      <c r="AL21" s="147"/>
      <c r="AM21" s="148"/>
      <c r="AN21" s="120" t="s">
        <v>584</v>
      </c>
      <c r="AO21" s="121"/>
      <c r="AP21" s="121"/>
      <c r="AQ21" s="121"/>
      <c r="AR21" s="121"/>
      <c r="AS21" s="121"/>
      <c r="AT21" s="121"/>
      <c r="AU21" s="121"/>
      <c r="AV21" s="121"/>
      <c r="AW21" s="122"/>
    </row>
    <row r="22" spans="1:49" ht="22.5" customHeight="1">
      <c r="A22" s="141"/>
      <c r="B22" s="142"/>
      <c r="C22" s="143">
        <v>11</v>
      </c>
      <c r="D22" s="144"/>
      <c r="E22" s="5" t="s">
        <v>3</v>
      </c>
      <c r="F22" s="4"/>
      <c r="G22" s="3"/>
      <c r="H22" s="149"/>
      <c r="I22" s="150"/>
      <c r="J22" s="150"/>
      <c r="K22" s="150"/>
      <c r="L22" s="150"/>
      <c r="M22" s="150"/>
      <c r="N22" s="150"/>
      <c r="O22" s="150"/>
      <c r="P22" s="150"/>
      <c r="Q22" s="150"/>
      <c r="R22" s="150"/>
      <c r="S22" s="150"/>
      <c r="T22" s="150"/>
      <c r="U22" s="150"/>
      <c r="V22" s="151"/>
      <c r="W22" s="149"/>
      <c r="X22" s="150"/>
      <c r="Y22" s="150"/>
      <c r="Z22" s="150"/>
      <c r="AA22" s="150"/>
      <c r="AB22" s="150"/>
      <c r="AC22" s="150"/>
      <c r="AD22" s="150"/>
      <c r="AE22" s="150"/>
      <c r="AF22" s="150"/>
      <c r="AG22" s="150"/>
      <c r="AH22" s="150"/>
      <c r="AI22" s="150"/>
      <c r="AJ22" s="150"/>
      <c r="AK22" s="150"/>
      <c r="AL22" s="150"/>
      <c r="AM22" s="151"/>
      <c r="AN22" s="123"/>
      <c r="AO22" s="124"/>
      <c r="AP22" s="124"/>
      <c r="AQ22" s="124"/>
      <c r="AR22" s="124"/>
      <c r="AS22" s="124"/>
      <c r="AT22" s="124"/>
      <c r="AU22" s="124"/>
      <c r="AV22" s="124"/>
      <c r="AW22" s="125"/>
    </row>
    <row r="23" spans="1:49" ht="47.25" customHeight="1">
      <c r="A23" s="170" t="s">
        <v>495</v>
      </c>
      <c r="B23" s="171"/>
      <c r="C23" s="171"/>
      <c r="D23" s="182" t="s">
        <v>576</v>
      </c>
      <c r="E23" s="173"/>
      <c r="F23" s="173"/>
      <c r="G23" s="174"/>
      <c r="H23" s="152"/>
      <c r="I23" s="153"/>
      <c r="J23" s="153"/>
      <c r="K23" s="153"/>
      <c r="L23" s="153"/>
      <c r="M23" s="153"/>
      <c r="N23" s="153"/>
      <c r="O23" s="153"/>
      <c r="P23" s="153"/>
      <c r="Q23" s="153"/>
      <c r="R23" s="153"/>
      <c r="S23" s="153"/>
      <c r="T23" s="153"/>
      <c r="U23" s="153"/>
      <c r="V23" s="154"/>
      <c r="W23" s="152"/>
      <c r="X23" s="153"/>
      <c r="Y23" s="153"/>
      <c r="Z23" s="153"/>
      <c r="AA23" s="153"/>
      <c r="AB23" s="153"/>
      <c r="AC23" s="153"/>
      <c r="AD23" s="153"/>
      <c r="AE23" s="153"/>
      <c r="AF23" s="153"/>
      <c r="AG23" s="153"/>
      <c r="AH23" s="153"/>
      <c r="AI23" s="153"/>
      <c r="AJ23" s="153"/>
      <c r="AK23" s="153"/>
      <c r="AL23" s="153"/>
      <c r="AM23" s="154"/>
      <c r="AN23" s="126"/>
      <c r="AO23" s="127"/>
      <c r="AP23" s="127"/>
      <c r="AQ23" s="127"/>
      <c r="AR23" s="127"/>
      <c r="AS23" s="127"/>
      <c r="AT23" s="127"/>
      <c r="AU23" s="127"/>
      <c r="AV23" s="127"/>
      <c r="AW23" s="128"/>
    </row>
    <row r="24" spans="1:49" ht="22.5" customHeight="1">
      <c r="A24" s="65" t="s">
        <v>498</v>
      </c>
      <c r="B24" s="2"/>
      <c r="C24" s="2"/>
      <c r="D24" s="2"/>
      <c r="E24" s="2"/>
      <c r="F24" s="2"/>
      <c r="G24" s="3"/>
      <c r="H24" s="120" t="s">
        <v>580</v>
      </c>
      <c r="I24" s="147"/>
      <c r="J24" s="147"/>
      <c r="K24" s="147"/>
      <c r="L24" s="147"/>
      <c r="M24" s="147"/>
      <c r="N24" s="147"/>
      <c r="O24" s="147"/>
      <c r="P24" s="147"/>
      <c r="Q24" s="147"/>
      <c r="R24" s="147"/>
      <c r="S24" s="147"/>
      <c r="T24" s="147"/>
      <c r="U24" s="147"/>
      <c r="V24" s="148"/>
      <c r="W24" s="120" t="s">
        <v>582</v>
      </c>
      <c r="X24" s="147"/>
      <c r="Y24" s="147"/>
      <c r="Z24" s="147"/>
      <c r="AA24" s="147"/>
      <c r="AB24" s="147"/>
      <c r="AC24" s="147"/>
      <c r="AD24" s="147"/>
      <c r="AE24" s="147"/>
      <c r="AF24" s="147"/>
      <c r="AG24" s="147"/>
      <c r="AH24" s="147"/>
      <c r="AI24" s="147"/>
      <c r="AJ24" s="147"/>
      <c r="AK24" s="147"/>
      <c r="AL24" s="147"/>
      <c r="AM24" s="148"/>
      <c r="AN24" s="120" t="s">
        <v>584</v>
      </c>
      <c r="AO24" s="121"/>
      <c r="AP24" s="121"/>
      <c r="AQ24" s="121"/>
      <c r="AR24" s="121"/>
      <c r="AS24" s="121"/>
      <c r="AT24" s="121"/>
      <c r="AU24" s="121"/>
      <c r="AV24" s="121"/>
      <c r="AW24" s="122"/>
    </row>
    <row r="25" spans="1:49" ht="22.5" customHeight="1">
      <c r="A25" s="141"/>
      <c r="B25" s="142"/>
      <c r="C25" s="143">
        <v>12</v>
      </c>
      <c r="D25" s="144"/>
      <c r="E25" s="5" t="s">
        <v>3</v>
      </c>
      <c r="F25" s="4"/>
      <c r="G25" s="3"/>
      <c r="H25" s="149"/>
      <c r="I25" s="150"/>
      <c r="J25" s="150"/>
      <c r="K25" s="150"/>
      <c r="L25" s="150"/>
      <c r="M25" s="150"/>
      <c r="N25" s="150"/>
      <c r="O25" s="150"/>
      <c r="P25" s="150"/>
      <c r="Q25" s="150"/>
      <c r="R25" s="150"/>
      <c r="S25" s="150"/>
      <c r="T25" s="150"/>
      <c r="U25" s="150"/>
      <c r="V25" s="151"/>
      <c r="W25" s="149"/>
      <c r="X25" s="150"/>
      <c r="Y25" s="150"/>
      <c r="Z25" s="150"/>
      <c r="AA25" s="150"/>
      <c r="AB25" s="150"/>
      <c r="AC25" s="150"/>
      <c r="AD25" s="150"/>
      <c r="AE25" s="150"/>
      <c r="AF25" s="150"/>
      <c r="AG25" s="150"/>
      <c r="AH25" s="150"/>
      <c r="AI25" s="150"/>
      <c r="AJ25" s="150"/>
      <c r="AK25" s="150"/>
      <c r="AL25" s="150"/>
      <c r="AM25" s="151"/>
      <c r="AN25" s="123"/>
      <c r="AO25" s="124"/>
      <c r="AP25" s="124"/>
      <c r="AQ25" s="124"/>
      <c r="AR25" s="124"/>
      <c r="AS25" s="124"/>
      <c r="AT25" s="124"/>
      <c r="AU25" s="124"/>
      <c r="AV25" s="124"/>
      <c r="AW25" s="125"/>
    </row>
    <row r="26" spans="1:49" ht="28.5" customHeight="1">
      <c r="A26" s="170" t="s">
        <v>495</v>
      </c>
      <c r="B26" s="171"/>
      <c r="C26" s="171"/>
      <c r="D26" s="172" t="s">
        <v>575</v>
      </c>
      <c r="E26" s="173"/>
      <c r="F26" s="173"/>
      <c r="G26" s="174"/>
      <c r="H26" s="152"/>
      <c r="I26" s="153"/>
      <c r="J26" s="153"/>
      <c r="K26" s="153"/>
      <c r="L26" s="153"/>
      <c r="M26" s="153"/>
      <c r="N26" s="153"/>
      <c r="O26" s="153"/>
      <c r="P26" s="153"/>
      <c r="Q26" s="153"/>
      <c r="R26" s="153"/>
      <c r="S26" s="153"/>
      <c r="T26" s="153"/>
      <c r="U26" s="153"/>
      <c r="V26" s="154"/>
      <c r="W26" s="152"/>
      <c r="X26" s="153"/>
      <c r="Y26" s="153"/>
      <c r="Z26" s="153"/>
      <c r="AA26" s="153"/>
      <c r="AB26" s="153"/>
      <c r="AC26" s="153"/>
      <c r="AD26" s="153"/>
      <c r="AE26" s="153"/>
      <c r="AF26" s="153"/>
      <c r="AG26" s="153"/>
      <c r="AH26" s="153"/>
      <c r="AI26" s="153"/>
      <c r="AJ26" s="153"/>
      <c r="AK26" s="153"/>
      <c r="AL26" s="153"/>
      <c r="AM26" s="154"/>
      <c r="AN26" s="126"/>
      <c r="AO26" s="127"/>
      <c r="AP26" s="127"/>
      <c r="AQ26" s="127"/>
      <c r="AR26" s="127"/>
      <c r="AS26" s="127"/>
      <c r="AT26" s="127"/>
      <c r="AU26" s="127"/>
      <c r="AV26" s="127"/>
      <c r="AW26" s="128"/>
    </row>
    <row r="27" spans="1:49" ht="22.5" customHeight="1">
      <c r="A27" s="65" t="s">
        <v>499</v>
      </c>
      <c r="B27" s="6"/>
      <c r="C27" s="6"/>
      <c r="D27" s="6"/>
      <c r="E27" s="6"/>
      <c r="F27" s="6"/>
      <c r="G27" s="7"/>
      <c r="H27" s="120" t="s">
        <v>585</v>
      </c>
      <c r="I27" s="147"/>
      <c r="J27" s="147"/>
      <c r="K27" s="147"/>
      <c r="L27" s="147"/>
      <c r="M27" s="147"/>
      <c r="N27" s="147"/>
      <c r="O27" s="147"/>
      <c r="P27" s="147"/>
      <c r="Q27" s="147"/>
      <c r="R27" s="147"/>
      <c r="S27" s="147"/>
      <c r="T27" s="147"/>
      <c r="U27" s="147"/>
      <c r="V27" s="148"/>
      <c r="W27" s="120" t="s">
        <v>586</v>
      </c>
      <c r="X27" s="147"/>
      <c r="Y27" s="147"/>
      <c r="Z27" s="147"/>
      <c r="AA27" s="147"/>
      <c r="AB27" s="147"/>
      <c r="AC27" s="147"/>
      <c r="AD27" s="147"/>
      <c r="AE27" s="147"/>
      <c r="AF27" s="147"/>
      <c r="AG27" s="147"/>
      <c r="AH27" s="147"/>
      <c r="AI27" s="147"/>
      <c r="AJ27" s="147"/>
      <c r="AK27" s="147"/>
      <c r="AL27" s="147"/>
      <c r="AM27" s="148"/>
      <c r="AN27" s="120" t="s">
        <v>587</v>
      </c>
      <c r="AO27" s="121"/>
      <c r="AP27" s="121"/>
      <c r="AQ27" s="121"/>
      <c r="AR27" s="121"/>
      <c r="AS27" s="121"/>
      <c r="AT27" s="121"/>
      <c r="AU27" s="121"/>
      <c r="AV27" s="121"/>
      <c r="AW27" s="122"/>
    </row>
    <row r="28" spans="1:49" ht="22.5" customHeight="1">
      <c r="A28" s="141"/>
      <c r="B28" s="142"/>
      <c r="C28" s="143">
        <v>1</v>
      </c>
      <c r="D28" s="144"/>
      <c r="E28" s="5" t="s">
        <v>3</v>
      </c>
      <c r="F28" s="4"/>
      <c r="G28" s="3"/>
      <c r="H28" s="149"/>
      <c r="I28" s="150"/>
      <c r="J28" s="150"/>
      <c r="K28" s="150"/>
      <c r="L28" s="150"/>
      <c r="M28" s="150"/>
      <c r="N28" s="150"/>
      <c r="O28" s="150"/>
      <c r="P28" s="150"/>
      <c r="Q28" s="150"/>
      <c r="R28" s="150"/>
      <c r="S28" s="150"/>
      <c r="T28" s="150"/>
      <c r="U28" s="150"/>
      <c r="V28" s="151"/>
      <c r="W28" s="149"/>
      <c r="X28" s="150"/>
      <c r="Y28" s="150"/>
      <c r="Z28" s="150"/>
      <c r="AA28" s="150"/>
      <c r="AB28" s="150"/>
      <c r="AC28" s="150"/>
      <c r="AD28" s="150"/>
      <c r="AE28" s="150"/>
      <c r="AF28" s="150"/>
      <c r="AG28" s="150"/>
      <c r="AH28" s="150"/>
      <c r="AI28" s="150"/>
      <c r="AJ28" s="150"/>
      <c r="AK28" s="150"/>
      <c r="AL28" s="150"/>
      <c r="AM28" s="151"/>
      <c r="AN28" s="123"/>
      <c r="AO28" s="124"/>
      <c r="AP28" s="124"/>
      <c r="AQ28" s="124"/>
      <c r="AR28" s="124"/>
      <c r="AS28" s="124"/>
      <c r="AT28" s="124"/>
      <c r="AU28" s="124"/>
      <c r="AV28" s="124"/>
      <c r="AW28" s="125"/>
    </row>
    <row r="29" spans="1:49" ht="16.5" customHeight="1">
      <c r="A29" s="170" t="s">
        <v>495</v>
      </c>
      <c r="B29" s="171"/>
      <c r="C29" s="171"/>
      <c r="D29" s="172"/>
      <c r="E29" s="173"/>
      <c r="F29" s="173"/>
      <c r="G29" s="174"/>
      <c r="H29" s="152"/>
      <c r="I29" s="153"/>
      <c r="J29" s="153"/>
      <c r="K29" s="153"/>
      <c r="L29" s="153"/>
      <c r="M29" s="153"/>
      <c r="N29" s="153"/>
      <c r="O29" s="153"/>
      <c r="P29" s="153"/>
      <c r="Q29" s="153"/>
      <c r="R29" s="153"/>
      <c r="S29" s="153"/>
      <c r="T29" s="153"/>
      <c r="U29" s="153"/>
      <c r="V29" s="154"/>
      <c r="W29" s="152"/>
      <c r="X29" s="153"/>
      <c r="Y29" s="153"/>
      <c r="Z29" s="153"/>
      <c r="AA29" s="153"/>
      <c r="AB29" s="153"/>
      <c r="AC29" s="153"/>
      <c r="AD29" s="153"/>
      <c r="AE29" s="153"/>
      <c r="AF29" s="153"/>
      <c r="AG29" s="153"/>
      <c r="AH29" s="153"/>
      <c r="AI29" s="153"/>
      <c r="AJ29" s="153"/>
      <c r="AK29" s="153"/>
      <c r="AL29" s="153"/>
      <c r="AM29" s="154"/>
      <c r="AN29" s="126"/>
      <c r="AO29" s="127"/>
      <c r="AP29" s="127"/>
      <c r="AQ29" s="127"/>
      <c r="AR29" s="127"/>
      <c r="AS29" s="127"/>
      <c r="AT29" s="127"/>
      <c r="AU29" s="127"/>
      <c r="AV29" s="127"/>
      <c r="AW29" s="128"/>
    </row>
    <row r="30" spans="1:49" ht="22.5" customHeight="1">
      <c r="A30" s="65" t="s">
        <v>500</v>
      </c>
      <c r="B30" s="2"/>
      <c r="C30" s="2"/>
      <c r="D30" s="2"/>
      <c r="E30" s="2"/>
      <c r="F30" s="2"/>
      <c r="G30" s="3"/>
      <c r="H30" s="120"/>
      <c r="I30" s="147"/>
      <c r="J30" s="147"/>
      <c r="K30" s="147"/>
      <c r="L30" s="147"/>
      <c r="M30" s="147"/>
      <c r="N30" s="147"/>
      <c r="O30" s="147"/>
      <c r="P30" s="147"/>
      <c r="Q30" s="147"/>
      <c r="R30" s="147"/>
      <c r="S30" s="147"/>
      <c r="T30" s="147"/>
      <c r="U30" s="147"/>
      <c r="V30" s="148"/>
      <c r="W30" s="120"/>
      <c r="X30" s="147"/>
      <c r="Y30" s="147"/>
      <c r="Z30" s="147"/>
      <c r="AA30" s="147"/>
      <c r="AB30" s="147"/>
      <c r="AC30" s="147"/>
      <c r="AD30" s="147"/>
      <c r="AE30" s="147"/>
      <c r="AF30" s="147"/>
      <c r="AG30" s="147"/>
      <c r="AH30" s="147"/>
      <c r="AI30" s="147"/>
      <c r="AJ30" s="147"/>
      <c r="AK30" s="147"/>
      <c r="AL30" s="147"/>
      <c r="AM30" s="148"/>
      <c r="AN30" s="120" t="s">
        <v>563</v>
      </c>
      <c r="AO30" s="121"/>
      <c r="AP30" s="121"/>
      <c r="AQ30" s="121"/>
      <c r="AR30" s="121"/>
      <c r="AS30" s="121"/>
      <c r="AT30" s="121"/>
      <c r="AU30" s="121"/>
      <c r="AV30" s="121"/>
      <c r="AW30" s="122"/>
    </row>
    <row r="31" spans="1:49" ht="22.5" customHeight="1">
      <c r="A31" s="141"/>
      <c r="B31" s="142"/>
      <c r="C31" s="143"/>
      <c r="D31" s="144"/>
      <c r="E31" s="5" t="s">
        <v>3</v>
      </c>
      <c r="F31" s="4"/>
      <c r="G31" s="3"/>
      <c r="H31" s="149"/>
      <c r="I31" s="150"/>
      <c r="J31" s="150"/>
      <c r="K31" s="150"/>
      <c r="L31" s="150"/>
      <c r="M31" s="150"/>
      <c r="N31" s="150"/>
      <c r="O31" s="150"/>
      <c r="P31" s="150"/>
      <c r="Q31" s="150"/>
      <c r="R31" s="150"/>
      <c r="S31" s="150"/>
      <c r="T31" s="150"/>
      <c r="U31" s="150"/>
      <c r="V31" s="151"/>
      <c r="W31" s="149"/>
      <c r="X31" s="150"/>
      <c r="Y31" s="150"/>
      <c r="Z31" s="150"/>
      <c r="AA31" s="150"/>
      <c r="AB31" s="150"/>
      <c r="AC31" s="150"/>
      <c r="AD31" s="150"/>
      <c r="AE31" s="150"/>
      <c r="AF31" s="150"/>
      <c r="AG31" s="150"/>
      <c r="AH31" s="150"/>
      <c r="AI31" s="150"/>
      <c r="AJ31" s="150"/>
      <c r="AK31" s="150"/>
      <c r="AL31" s="150"/>
      <c r="AM31" s="151"/>
      <c r="AN31" s="123"/>
      <c r="AO31" s="124"/>
      <c r="AP31" s="124"/>
      <c r="AQ31" s="124"/>
      <c r="AR31" s="124"/>
      <c r="AS31" s="124"/>
      <c r="AT31" s="124"/>
      <c r="AU31" s="124"/>
      <c r="AV31" s="124"/>
      <c r="AW31" s="125"/>
    </row>
    <row r="32" spans="1:49" ht="22.5" customHeight="1">
      <c r="A32" s="170" t="s">
        <v>495</v>
      </c>
      <c r="B32" s="171"/>
      <c r="C32" s="171"/>
      <c r="D32" s="172"/>
      <c r="E32" s="173"/>
      <c r="F32" s="173"/>
      <c r="G32" s="174"/>
      <c r="H32" s="152"/>
      <c r="I32" s="153"/>
      <c r="J32" s="153"/>
      <c r="K32" s="153"/>
      <c r="L32" s="153"/>
      <c r="M32" s="153"/>
      <c r="N32" s="153"/>
      <c r="O32" s="153"/>
      <c r="P32" s="153"/>
      <c r="Q32" s="153"/>
      <c r="R32" s="153"/>
      <c r="S32" s="153"/>
      <c r="T32" s="153"/>
      <c r="U32" s="153"/>
      <c r="V32" s="154"/>
      <c r="W32" s="152"/>
      <c r="X32" s="153"/>
      <c r="Y32" s="153"/>
      <c r="Z32" s="153"/>
      <c r="AA32" s="153"/>
      <c r="AB32" s="153"/>
      <c r="AC32" s="153"/>
      <c r="AD32" s="153"/>
      <c r="AE32" s="153"/>
      <c r="AF32" s="153"/>
      <c r="AG32" s="153"/>
      <c r="AH32" s="153"/>
      <c r="AI32" s="153"/>
      <c r="AJ32" s="153"/>
      <c r="AK32" s="153"/>
      <c r="AL32" s="153"/>
      <c r="AM32" s="154"/>
      <c r="AN32" s="126"/>
      <c r="AO32" s="127"/>
      <c r="AP32" s="127"/>
      <c r="AQ32" s="127"/>
      <c r="AR32" s="127"/>
      <c r="AS32" s="127"/>
      <c r="AT32" s="127"/>
      <c r="AU32" s="127"/>
      <c r="AV32" s="127"/>
      <c r="AW32" s="128"/>
    </row>
    <row r="33" spans="1:50" ht="17.25" customHeight="1">
      <c r="A33" s="65" t="s">
        <v>501</v>
      </c>
      <c r="B33" s="2"/>
      <c r="C33" s="2"/>
      <c r="D33" s="2"/>
      <c r="E33" s="2"/>
      <c r="F33" s="2"/>
      <c r="G33" s="3"/>
      <c r="H33" s="120"/>
      <c r="I33" s="147"/>
      <c r="J33" s="147"/>
      <c r="K33" s="147"/>
      <c r="L33" s="147"/>
      <c r="M33" s="147"/>
      <c r="N33" s="147"/>
      <c r="O33" s="147"/>
      <c r="P33" s="147"/>
      <c r="Q33" s="147"/>
      <c r="R33" s="147"/>
      <c r="S33" s="147"/>
      <c r="T33" s="147"/>
      <c r="U33" s="147"/>
      <c r="V33" s="148"/>
      <c r="W33" s="120"/>
      <c r="X33" s="147"/>
      <c r="Y33" s="147"/>
      <c r="Z33" s="147"/>
      <c r="AA33" s="147"/>
      <c r="AB33" s="147"/>
      <c r="AC33" s="147"/>
      <c r="AD33" s="147"/>
      <c r="AE33" s="147"/>
      <c r="AF33" s="147"/>
      <c r="AG33" s="147"/>
      <c r="AH33" s="147"/>
      <c r="AI33" s="147"/>
      <c r="AJ33" s="147"/>
      <c r="AK33" s="147"/>
      <c r="AL33" s="147"/>
      <c r="AM33" s="148"/>
      <c r="AN33" s="120" t="s">
        <v>563</v>
      </c>
      <c r="AO33" s="121"/>
      <c r="AP33" s="121"/>
      <c r="AQ33" s="121"/>
      <c r="AR33" s="121"/>
      <c r="AS33" s="121"/>
      <c r="AT33" s="121"/>
      <c r="AU33" s="121"/>
      <c r="AV33" s="121"/>
      <c r="AW33" s="122"/>
    </row>
    <row r="34" spans="1:50" ht="14.25" customHeight="1">
      <c r="A34" s="141"/>
      <c r="B34" s="142"/>
      <c r="C34" s="143"/>
      <c r="D34" s="144"/>
      <c r="E34" s="5" t="s">
        <v>3</v>
      </c>
      <c r="F34" s="4"/>
      <c r="G34" s="3"/>
      <c r="H34" s="149"/>
      <c r="I34" s="150"/>
      <c r="J34" s="150"/>
      <c r="K34" s="150"/>
      <c r="L34" s="150"/>
      <c r="M34" s="150"/>
      <c r="N34" s="150"/>
      <c r="O34" s="150"/>
      <c r="P34" s="150"/>
      <c r="Q34" s="150"/>
      <c r="R34" s="150"/>
      <c r="S34" s="150"/>
      <c r="T34" s="150"/>
      <c r="U34" s="150"/>
      <c r="V34" s="151"/>
      <c r="W34" s="149"/>
      <c r="X34" s="150"/>
      <c r="Y34" s="150"/>
      <c r="Z34" s="150"/>
      <c r="AA34" s="150"/>
      <c r="AB34" s="150"/>
      <c r="AC34" s="150"/>
      <c r="AD34" s="150"/>
      <c r="AE34" s="150"/>
      <c r="AF34" s="150"/>
      <c r="AG34" s="150"/>
      <c r="AH34" s="150"/>
      <c r="AI34" s="150"/>
      <c r="AJ34" s="150"/>
      <c r="AK34" s="150"/>
      <c r="AL34" s="150"/>
      <c r="AM34" s="151"/>
      <c r="AN34" s="123"/>
      <c r="AO34" s="124"/>
      <c r="AP34" s="124"/>
      <c r="AQ34" s="124"/>
      <c r="AR34" s="124"/>
      <c r="AS34" s="124"/>
      <c r="AT34" s="124"/>
      <c r="AU34" s="124"/>
      <c r="AV34" s="124"/>
      <c r="AW34" s="125"/>
    </row>
    <row r="35" spans="1:50" ht="23.25" customHeight="1" thickBot="1">
      <c r="A35" s="170" t="s">
        <v>495</v>
      </c>
      <c r="B35" s="171"/>
      <c r="C35" s="171"/>
      <c r="D35" s="172"/>
      <c r="E35" s="173"/>
      <c r="F35" s="173"/>
      <c r="G35" s="174"/>
      <c r="H35" s="152"/>
      <c r="I35" s="153"/>
      <c r="J35" s="153"/>
      <c r="K35" s="153"/>
      <c r="L35" s="153"/>
      <c r="M35" s="153"/>
      <c r="N35" s="153"/>
      <c r="O35" s="153"/>
      <c r="P35" s="153"/>
      <c r="Q35" s="153"/>
      <c r="R35" s="153"/>
      <c r="S35" s="153"/>
      <c r="T35" s="153"/>
      <c r="U35" s="153"/>
      <c r="V35" s="154"/>
      <c r="W35" s="152"/>
      <c r="X35" s="153"/>
      <c r="Y35" s="153"/>
      <c r="Z35" s="153"/>
      <c r="AA35" s="153"/>
      <c r="AB35" s="153"/>
      <c r="AC35" s="153"/>
      <c r="AD35" s="153"/>
      <c r="AE35" s="153"/>
      <c r="AF35" s="153"/>
      <c r="AG35" s="153"/>
      <c r="AH35" s="153"/>
      <c r="AI35" s="153"/>
      <c r="AJ35" s="153"/>
      <c r="AK35" s="153"/>
      <c r="AL35" s="153"/>
      <c r="AM35" s="154"/>
      <c r="AN35" s="126"/>
      <c r="AO35" s="127"/>
      <c r="AP35" s="127"/>
      <c r="AQ35" s="127"/>
      <c r="AR35" s="127"/>
      <c r="AS35" s="127"/>
      <c r="AT35" s="127"/>
      <c r="AU35" s="127"/>
      <c r="AV35" s="127"/>
      <c r="AW35" s="128"/>
    </row>
    <row r="36" spans="1:50" ht="21" customHeight="1">
      <c r="A36" s="63" t="s">
        <v>6</v>
      </c>
      <c r="B36" s="64"/>
      <c r="C36" s="64"/>
      <c r="D36" s="64"/>
      <c r="E36" s="64"/>
      <c r="F36" s="64"/>
      <c r="G36" s="64"/>
      <c r="H36" s="37"/>
      <c r="I36" s="37"/>
      <c r="J36" s="37"/>
      <c r="K36" s="37"/>
      <c r="L36" s="37"/>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7"/>
      <c r="AN36" s="37"/>
      <c r="AO36" s="37"/>
      <c r="AP36" s="37"/>
      <c r="AQ36" s="37"/>
      <c r="AR36" s="37"/>
      <c r="AS36" s="37"/>
      <c r="AT36" s="37"/>
      <c r="AU36" s="37"/>
      <c r="AV36" s="37"/>
      <c r="AW36" s="38"/>
    </row>
    <row r="37" spans="1:50" ht="27.75" customHeight="1" thickBot="1">
      <c r="A37" s="167" t="s">
        <v>560</v>
      </c>
      <c r="B37" s="168"/>
      <c r="C37" s="168"/>
      <c r="D37" s="168"/>
      <c r="E37" s="168"/>
      <c r="F37" s="168"/>
      <c r="G37" s="168"/>
      <c r="H37" s="168"/>
      <c r="I37" s="168"/>
      <c r="J37" s="168"/>
      <c r="K37" s="168"/>
      <c r="L37" s="168"/>
      <c r="M37" s="168"/>
      <c r="N37" s="168"/>
      <c r="O37" s="168"/>
      <c r="P37" s="168"/>
      <c r="Q37" s="168"/>
      <c r="R37" s="168"/>
      <c r="S37" s="168"/>
      <c r="T37" s="168"/>
      <c r="U37" s="168"/>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9"/>
    </row>
    <row r="38" spans="1:50" ht="20.100000000000001" customHeight="1">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row>
    <row r="39" spans="1:50" ht="20.100000000000001" customHeight="1">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row>
    <row r="40" spans="1:50" ht="20.100000000000001"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20.100000000000001" customHeight="1"/>
    <row r="42" spans="1:50" ht="20.100000000000001" customHeight="1"/>
    <row r="43" spans="1:50" ht="20.100000000000001" customHeight="1"/>
    <row r="44" spans="1:50" ht="20.100000000000001" customHeight="1"/>
    <row r="45" spans="1:50" ht="20.100000000000001" customHeight="1"/>
    <row r="46" spans="1:50" ht="20.100000000000001" customHeight="1"/>
    <row r="47" spans="1:50" ht="20.100000000000001" customHeight="1"/>
    <row r="48" spans="1:50"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sheetData>
  <mergeCells count="90">
    <mergeCell ref="AO5:AQ5"/>
    <mergeCell ref="C19:D19"/>
    <mergeCell ref="R11:U14"/>
    <mergeCell ref="A12:N14"/>
    <mergeCell ref="A4:AW4"/>
    <mergeCell ref="AQ7:AW7"/>
    <mergeCell ref="AO7:AP7"/>
    <mergeCell ref="Y7:AN7"/>
    <mergeCell ref="A11:N11"/>
    <mergeCell ref="A5:C6"/>
    <mergeCell ref="D5:K6"/>
    <mergeCell ref="L5:L6"/>
    <mergeCell ref="W11:AW11"/>
    <mergeCell ref="W12:AW12"/>
    <mergeCell ref="W13:AW13"/>
    <mergeCell ref="W14:AW14"/>
    <mergeCell ref="AT6:AW6"/>
    <mergeCell ref="A8:C8"/>
    <mergeCell ref="V8:AA8"/>
    <mergeCell ref="V9:AA9"/>
    <mergeCell ref="A23:C23"/>
    <mergeCell ref="AB8:AD8"/>
    <mergeCell ref="AE8:AF8"/>
    <mergeCell ref="AB9:AD9"/>
    <mergeCell ref="AG9:AI9"/>
    <mergeCell ref="M5:N6"/>
    <mergeCell ref="A20:C20"/>
    <mergeCell ref="V5:Y5"/>
    <mergeCell ref="Z5:AD5"/>
    <mergeCell ref="AH5:AL5"/>
    <mergeCell ref="AG8:AH8"/>
    <mergeCell ref="Y6:AR6"/>
    <mergeCell ref="H24:V26"/>
    <mergeCell ref="A7:C7"/>
    <mergeCell ref="A10:C10"/>
    <mergeCell ref="D7:N7"/>
    <mergeCell ref="A19:B19"/>
    <mergeCell ref="A26:C26"/>
    <mergeCell ref="D26:G26"/>
    <mergeCell ref="D20:G20"/>
    <mergeCell ref="D23:G23"/>
    <mergeCell ref="A16:G17"/>
    <mergeCell ref="H16:V17"/>
    <mergeCell ref="H18:V20"/>
    <mergeCell ref="H21:V23"/>
    <mergeCell ref="A25:B25"/>
    <mergeCell ref="A37:AW37"/>
    <mergeCell ref="A28:B28"/>
    <mergeCell ref="C28:D28"/>
    <mergeCell ref="C34:D34"/>
    <mergeCell ref="W27:AM29"/>
    <mergeCell ref="W30:AM32"/>
    <mergeCell ref="W33:AM35"/>
    <mergeCell ref="A29:C29"/>
    <mergeCell ref="A32:C32"/>
    <mergeCell ref="A35:C35"/>
    <mergeCell ref="H30:V32"/>
    <mergeCell ref="H33:V35"/>
    <mergeCell ref="D29:G29"/>
    <mergeCell ref="D32:G32"/>
    <mergeCell ref="D35:G35"/>
    <mergeCell ref="H27:V29"/>
    <mergeCell ref="AS3:AW3"/>
    <mergeCell ref="AQ3:AR3"/>
    <mergeCell ref="A31:B31"/>
    <mergeCell ref="C31:D31"/>
    <mergeCell ref="A34:B34"/>
    <mergeCell ref="AN16:AW17"/>
    <mergeCell ref="W18:AM20"/>
    <mergeCell ref="W21:AM23"/>
    <mergeCell ref="W24:AM26"/>
    <mergeCell ref="C22:D22"/>
    <mergeCell ref="C25:D25"/>
    <mergeCell ref="A22:B22"/>
    <mergeCell ref="V6:X6"/>
    <mergeCell ref="K8:N8"/>
    <mergeCell ref="D8:I8"/>
    <mergeCell ref="V7:X7"/>
    <mergeCell ref="AN21:AW23"/>
    <mergeCell ref="AN24:AW26"/>
    <mergeCell ref="AN27:AW29"/>
    <mergeCell ref="AN30:AW32"/>
    <mergeCell ref="AN33:AW35"/>
    <mergeCell ref="AM9:AN9"/>
    <mergeCell ref="AQ9:AR9"/>
    <mergeCell ref="AS9:AT9"/>
    <mergeCell ref="AV9:AW9"/>
    <mergeCell ref="AN18:AW20"/>
    <mergeCell ref="W16:AM17"/>
    <mergeCell ref="AK9:AL9"/>
  </mergeCells>
  <phoneticPr fontId="3"/>
  <dataValidations count="10">
    <dataValidation imeMode="off" allowBlank="1" showInputMessage="1" showErrorMessage="1" prompt="KB又はTAで始まるインターンＩＤを入力" sqref="M5"/>
    <dataValidation type="date" allowBlank="1" showInputMessage="1" showErrorMessage="1" prompt="日本帰国日を yyyy/mm/dd　の形式で入力" sqref="AH5">
      <formula1>41883</formula1>
      <formula2>42063</formula2>
    </dataValidation>
    <dataValidation imeMode="off" allowBlank="1" showInputMessage="1" showErrorMessage="1" sqref="Y7"/>
    <dataValidation imeMode="off" allowBlank="1" showInputMessage="1" showErrorMessage="1" prompt="IDGXX等、受入機関のＩＤを入力" sqref="AT6"/>
    <dataValidation type="date" allowBlank="1" showInputMessage="1" showErrorMessage="1" prompt="日本出国日をyyyy/mm/dd　の形式で入力" sqref="Z5">
      <formula1>41883</formula1>
      <formula2>42063</formula2>
    </dataValidation>
    <dataValidation type="whole" imeMode="off" allowBlank="1" showInputMessage="1" showErrorMessage="1" sqref="AB8:AD8">
      <formula1>1</formula1>
      <formula2>6</formula2>
    </dataValidation>
    <dataValidation allowBlank="1" showErrorMessage="1" prompt="e,g,. 8:00" sqref="AU8 AS8"/>
    <dataValidation type="time" imeMode="off" allowBlank="1" showInputMessage="1" showErrorMessage="1" prompt="開始時間を hh:mm　の形式で入力" sqref="AB9:AD9 AM9">
      <formula1>0.208333333333333</formula1>
      <formula2>0.916666666666667</formula2>
    </dataValidation>
    <dataValidation allowBlank="1" showInputMessage="1" showErrorMessage="1" prompt="終了時間を hh:mm　の形式で入力" sqref="AG9 AQ9"/>
    <dataValidation allowBlank="1" showInputMessage="1" showErrorMessage="1" prompt="9/15、9/23のように週末以外の受入機関の休みを記載" sqref="D20:G20"/>
  </dataValidations>
  <printOptions horizontalCentered="1" verticalCentered="1"/>
  <pageMargins left="0.23622047244094491" right="0.23622047244094491" top="0.74803149606299213" bottom="0.74803149606299213" header="0.31496062992125984" footer="0.31496062992125984"/>
  <pageSetup paperSize="9" scale="65"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104" r:id="rId4" name="Check Box 32">
              <controlPr locked="0" defaultSize="0" autoFill="0" autoLine="0" autoPict="0">
                <anchor moveWithCells="1">
                  <from>
                    <xdr:col>47</xdr:col>
                    <xdr:colOff>66675</xdr:colOff>
                    <xdr:row>7</xdr:row>
                    <xdr:rowOff>85725</xdr:rowOff>
                  </from>
                  <to>
                    <xdr:col>48</xdr:col>
                    <xdr:colOff>76200</xdr:colOff>
                    <xdr:row>7</xdr:row>
                    <xdr:rowOff>228600</xdr:rowOff>
                  </to>
                </anchor>
              </controlPr>
            </control>
          </mc:Choice>
        </mc:AlternateContent>
        <mc:AlternateContent xmlns:mc="http://schemas.openxmlformats.org/markup-compatibility/2006">
          <mc:Choice Requires="x14">
            <control shapeId="3105" r:id="rId5" name="Check Box 33">
              <controlPr locked="0" defaultSize="0" autoFill="0" autoLine="0" autoPict="0">
                <anchor moveWithCells="1">
                  <from>
                    <xdr:col>35</xdr:col>
                    <xdr:colOff>104775</xdr:colOff>
                    <xdr:row>7</xdr:row>
                    <xdr:rowOff>85725</xdr:rowOff>
                  </from>
                  <to>
                    <xdr:col>36</xdr:col>
                    <xdr:colOff>123825</xdr:colOff>
                    <xdr:row>7</xdr:row>
                    <xdr:rowOff>228600</xdr:rowOff>
                  </to>
                </anchor>
              </controlPr>
            </control>
          </mc:Choice>
        </mc:AlternateContent>
        <mc:AlternateContent xmlns:mc="http://schemas.openxmlformats.org/markup-compatibility/2006">
          <mc:Choice Requires="x14">
            <control shapeId="3106" r:id="rId6" name="Check Box 34">
              <controlPr locked="0" defaultSize="0" autoFill="0" autoLine="0" autoPict="0">
                <anchor moveWithCells="1">
                  <from>
                    <xdr:col>37</xdr:col>
                    <xdr:colOff>104775</xdr:colOff>
                    <xdr:row>7</xdr:row>
                    <xdr:rowOff>85725</xdr:rowOff>
                  </from>
                  <to>
                    <xdr:col>38</xdr:col>
                    <xdr:colOff>123825</xdr:colOff>
                    <xdr:row>7</xdr:row>
                    <xdr:rowOff>228600</xdr:rowOff>
                  </to>
                </anchor>
              </controlPr>
            </control>
          </mc:Choice>
        </mc:AlternateContent>
        <mc:AlternateContent xmlns:mc="http://schemas.openxmlformats.org/markup-compatibility/2006">
          <mc:Choice Requires="x14">
            <control shapeId="3107" r:id="rId7" name="Check Box 35">
              <controlPr locked="0" defaultSize="0" autoFill="0" autoLine="0" autoPict="0">
                <anchor moveWithCells="1">
                  <from>
                    <xdr:col>39</xdr:col>
                    <xdr:colOff>104775</xdr:colOff>
                    <xdr:row>7</xdr:row>
                    <xdr:rowOff>85725</xdr:rowOff>
                  </from>
                  <to>
                    <xdr:col>40</xdr:col>
                    <xdr:colOff>123825</xdr:colOff>
                    <xdr:row>7</xdr:row>
                    <xdr:rowOff>228600</xdr:rowOff>
                  </to>
                </anchor>
              </controlPr>
            </control>
          </mc:Choice>
        </mc:AlternateContent>
        <mc:AlternateContent xmlns:mc="http://schemas.openxmlformats.org/markup-compatibility/2006">
          <mc:Choice Requires="x14">
            <control shapeId="3108" r:id="rId8" name="Check Box 36">
              <controlPr locked="0" defaultSize="0" autoFill="0" autoLine="0" autoPict="0">
                <anchor moveWithCells="1">
                  <from>
                    <xdr:col>41</xdr:col>
                    <xdr:colOff>114300</xdr:colOff>
                    <xdr:row>7</xdr:row>
                    <xdr:rowOff>85725</xdr:rowOff>
                  </from>
                  <to>
                    <xdr:col>42</xdr:col>
                    <xdr:colOff>142875</xdr:colOff>
                    <xdr:row>7</xdr:row>
                    <xdr:rowOff>228600</xdr:rowOff>
                  </to>
                </anchor>
              </controlPr>
            </control>
          </mc:Choice>
        </mc:AlternateContent>
        <mc:AlternateContent xmlns:mc="http://schemas.openxmlformats.org/markup-compatibility/2006">
          <mc:Choice Requires="x14">
            <control shapeId="3109" r:id="rId9" name="Check Box 37">
              <controlPr locked="0" defaultSize="0" autoFill="0" autoLine="0" autoPict="0">
                <anchor moveWithCells="1">
                  <from>
                    <xdr:col>43</xdr:col>
                    <xdr:colOff>114300</xdr:colOff>
                    <xdr:row>7</xdr:row>
                    <xdr:rowOff>85725</xdr:rowOff>
                  </from>
                  <to>
                    <xdr:col>44</xdr:col>
                    <xdr:colOff>142875</xdr:colOff>
                    <xdr:row>7</xdr:row>
                    <xdr:rowOff>228600</xdr:rowOff>
                  </to>
                </anchor>
              </controlPr>
            </control>
          </mc:Choice>
        </mc:AlternateContent>
        <mc:AlternateContent xmlns:mc="http://schemas.openxmlformats.org/markup-compatibility/2006">
          <mc:Choice Requires="x14">
            <control shapeId="3110" r:id="rId10" name="Check Box 38">
              <controlPr locked="0" defaultSize="0" autoFill="0" autoLine="0" autoPict="0">
                <anchor moveWithCells="1">
                  <from>
                    <xdr:col>45</xdr:col>
                    <xdr:colOff>114300</xdr:colOff>
                    <xdr:row>7</xdr:row>
                    <xdr:rowOff>85725</xdr:rowOff>
                  </from>
                  <to>
                    <xdr:col>46</xdr:col>
                    <xdr:colOff>142875</xdr:colOff>
                    <xdr:row>7</xdr:row>
                    <xdr:rowOff>228600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fitToPage="1"/>
  </sheetPr>
  <dimension ref="A1:AX101"/>
  <sheetViews>
    <sheetView showGridLines="0" tabSelected="1" view="pageBreakPreview" topLeftCell="A16" zoomScale="85" zoomScaleNormal="115" zoomScaleSheetLayoutView="85" workbookViewId="0">
      <selection activeCell="H32" sqref="H32:V34"/>
    </sheetView>
  </sheetViews>
  <sheetFormatPr defaultColWidth="9" defaultRowHeight="14.25"/>
  <cols>
    <col min="1" max="2" width="3.5" style="67" customWidth="1"/>
    <col min="3" max="3" width="5.625" style="67" customWidth="1"/>
    <col min="4" max="6" width="3.5" style="67" customWidth="1"/>
    <col min="7" max="50" width="4.625" style="67" customWidth="1"/>
    <col min="51" max="16384" width="9" style="67"/>
  </cols>
  <sheetData>
    <row r="1" spans="1:50" ht="18" customHeight="1" thickBot="1">
      <c r="A1" s="108"/>
      <c r="AM1" s="68"/>
      <c r="AN1" s="68"/>
      <c r="AO1" s="68"/>
      <c r="AP1" s="68"/>
      <c r="AQ1" s="273" t="s">
        <v>528</v>
      </c>
      <c r="AR1" s="274"/>
      <c r="AS1" s="275">
        <v>44160</v>
      </c>
      <c r="AT1" s="275"/>
      <c r="AU1" s="275"/>
      <c r="AV1" s="275"/>
      <c r="AW1" s="276"/>
    </row>
    <row r="2" spans="1:50" ht="21" customHeight="1">
      <c r="A2" s="287" t="s">
        <v>589</v>
      </c>
      <c r="B2" s="288"/>
      <c r="C2" s="288"/>
      <c r="D2" s="288"/>
      <c r="E2" s="288"/>
      <c r="F2" s="288"/>
      <c r="G2" s="288"/>
      <c r="H2" s="288"/>
      <c r="I2" s="288"/>
      <c r="J2" s="288"/>
      <c r="K2" s="288"/>
      <c r="L2" s="288"/>
      <c r="M2" s="288"/>
      <c r="N2" s="288"/>
      <c r="O2" s="288"/>
      <c r="P2" s="288"/>
      <c r="Q2" s="288"/>
      <c r="R2" s="288"/>
      <c r="S2" s="288"/>
      <c r="T2" s="288"/>
      <c r="U2" s="288"/>
      <c r="V2" s="288"/>
      <c r="W2" s="288"/>
      <c r="X2" s="288"/>
      <c r="Y2" s="288"/>
      <c r="Z2" s="288"/>
      <c r="AA2" s="288"/>
      <c r="AB2" s="288"/>
      <c r="AC2" s="288"/>
      <c r="AD2" s="288"/>
      <c r="AE2" s="288"/>
      <c r="AF2" s="288"/>
      <c r="AG2" s="288"/>
      <c r="AH2" s="288"/>
      <c r="AI2" s="288"/>
      <c r="AJ2" s="288"/>
      <c r="AK2" s="288"/>
      <c r="AL2" s="288"/>
      <c r="AM2" s="288"/>
      <c r="AN2" s="288"/>
      <c r="AO2" s="288"/>
      <c r="AP2" s="288"/>
      <c r="AQ2" s="288"/>
      <c r="AR2" s="288"/>
      <c r="AS2" s="288"/>
      <c r="AT2" s="288"/>
      <c r="AU2" s="288"/>
      <c r="AV2" s="288"/>
      <c r="AW2" s="288"/>
      <c r="AX2" s="70"/>
    </row>
    <row r="3" spans="1:50" ht="12" customHeight="1" thickBot="1">
      <c r="A3" s="70"/>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row>
    <row r="4" spans="1:50" ht="23.25" customHeight="1" thickBot="1">
      <c r="A4" s="277" t="s">
        <v>590</v>
      </c>
      <c r="B4" s="278"/>
      <c r="C4" s="279"/>
      <c r="D4" s="246" t="s">
        <v>591</v>
      </c>
      <c r="E4" s="247"/>
      <c r="F4" s="247"/>
      <c r="G4" s="247"/>
      <c r="H4" s="247"/>
      <c r="I4" s="247"/>
      <c r="J4" s="247"/>
      <c r="K4" s="247"/>
      <c r="L4" s="283"/>
      <c r="M4" s="283"/>
      <c r="N4" s="285"/>
      <c r="O4" s="69"/>
      <c r="P4" s="69"/>
      <c r="Q4" s="69"/>
      <c r="R4" s="69"/>
      <c r="S4" s="409" t="s">
        <v>504</v>
      </c>
      <c r="T4" s="410"/>
      <c r="U4" s="410"/>
      <c r="V4" s="410"/>
      <c r="W4" s="410"/>
      <c r="X4" s="410"/>
      <c r="Y4" s="411"/>
      <c r="Z4" s="271">
        <v>44169</v>
      </c>
      <c r="AA4" s="272"/>
      <c r="AB4" s="272"/>
      <c r="AC4" s="272"/>
      <c r="AD4" s="272"/>
      <c r="AE4" s="71">
        <f>Z4</f>
        <v>44169</v>
      </c>
      <c r="AF4" s="72"/>
      <c r="AG4" s="73" t="s">
        <v>522</v>
      </c>
      <c r="AH4" s="272">
        <v>44351</v>
      </c>
      <c r="AI4" s="272"/>
      <c r="AJ4" s="272"/>
      <c r="AK4" s="272"/>
      <c r="AL4" s="272"/>
      <c r="AM4" s="71">
        <f>AH4</f>
        <v>44351</v>
      </c>
      <c r="AN4" s="74"/>
      <c r="AO4" s="264">
        <f>IF(Z4="","",DATEDIF(Z4,AH4,"D")+1)</f>
        <v>183</v>
      </c>
      <c r="AP4" s="264"/>
      <c r="AQ4" s="264"/>
      <c r="AR4" s="75"/>
      <c r="AS4" s="76"/>
      <c r="AT4" s="76"/>
      <c r="AU4" s="76"/>
      <c r="AV4" s="76"/>
      <c r="AW4" s="77"/>
      <c r="AX4" s="69"/>
    </row>
    <row r="5" spans="1:50" ht="22.5" customHeight="1">
      <c r="A5" s="280"/>
      <c r="B5" s="281"/>
      <c r="C5" s="282"/>
      <c r="D5" s="248"/>
      <c r="E5" s="249"/>
      <c r="F5" s="249"/>
      <c r="G5" s="249"/>
      <c r="H5" s="249"/>
      <c r="I5" s="249"/>
      <c r="J5" s="249"/>
      <c r="K5" s="249"/>
      <c r="L5" s="284"/>
      <c r="M5" s="284"/>
      <c r="N5" s="286"/>
      <c r="O5" s="69"/>
      <c r="P5" s="69"/>
      <c r="Q5" s="69"/>
      <c r="R5" s="69"/>
      <c r="S5" s="412" t="s">
        <v>505</v>
      </c>
      <c r="T5" s="413"/>
      <c r="U5" s="413"/>
      <c r="V5" s="413"/>
      <c r="W5" s="413"/>
      <c r="X5" s="414"/>
      <c r="Y5" s="265" t="s">
        <v>596</v>
      </c>
      <c r="Z5" s="266"/>
      <c r="AA5" s="266"/>
      <c r="AB5" s="266"/>
      <c r="AC5" s="266"/>
      <c r="AD5" s="266"/>
      <c r="AE5" s="266"/>
      <c r="AF5" s="266"/>
      <c r="AG5" s="266"/>
      <c r="AH5" s="266"/>
      <c r="AI5" s="266"/>
      <c r="AJ5" s="266"/>
      <c r="AK5" s="266"/>
      <c r="AL5" s="266"/>
      <c r="AM5" s="266"/>
      <c r="AN5" s="266"/>
      <c r="AO5" s="266"/>
      <c r="AP5" s="266"/>
      <c r="AQ5" s="266"/>
      <c r="AR5" s="267"/>
      <c r="AS5" s="78" t="s">
        <v>523</v>
      </c>
      <c r="AT5" s="268">
        <f>'インターンシップ計画書(和）'!AT6:AW6</f>
        <v>0</v>
      </c>
      <c r="AU5" s="269"/>
      <c r="AV5" s="269"/>
      <c r="AW5" s="270"/>
      <c r="AX5" s="69"/>
    </row>
    <row r="6" spans="1:50" ht="24.75" customHeight="1">
      <c r="A6" s="289" t="s">
        <v>627</v>
      </c>
      <c r="B6" s="290"/>
      <c r="C6" s="291"/>
      <c r="D6" s="292" t="s">
        <v>593</v>
      </c>
      <c r="E6" s="293"/>
      <c r="F6" s="293"/>
      <c r="G6" s="293"/>
      <c r="H6" s="293"/>
      <c r="I6" s="293"/>
      <c r="J6" s="293"/>
      <c r="K6" s="293"/>
      <c r="L6" s="293"/>
      <c r="M6" s="293"/>
      <c r="N6" s="294"/>
      <c r="O6" s="79"/>
      <c r="P6" s="79"/>
      <c r="Q6" s="79"/>
      <c r="R6" s="79"/>
      <c r="S6" s="415" t="s">
        <v>519</v>
      </c>
      <c r="T6" s="416"/>
      <c r="U6" s="416"/>
      <c r="V6" s="416"/>
      <c r="W6" s="416"/>
      <c r="X6" s="417"/>
      <c r="Y6" s="261" t="s">
        <v>623</v>
      </c>
      <c r="Z6" s="262"/>
      <c r="AA6" s="262"/>
      <c r="AB6" s="262"/>
      <c r="AC6" s="262"/>
      <c r="AD6" s="262"/>
      <c r="AE6" s="262"/>
      <c r="AF6" s="262"/>
      <c r="AG6" s="262"/>
      <c r="AH6" s="262"/>
      <c r="AI6" s="262"/>
      <c r="AJ6" s="262"/>
      <c r="AK6" s="262"/>
      <c r="AL6" s="262"/>
      <c r="AM6" s="262"/>
      <c r="AN6" s="262"/>
      <c r="AO6" s="263"/>
      <c r="AP6" s="313" t="s">
        <v>626</v>
      </c>
      <c r="AQ6" s="314"/>
      <c r="AR6" s="315" t="s">
        <v>594</v>
      </c>
      <c r="AS6" s="316"/>
      <c r="AT6" s="316"/>
      <c r="AU6" s="316"/>
      <c r="AV6" s="316"/>
      <c r="AW6" s="317"/>
    </row>
    <row r="7" spans="1:50" ht="24" customHeight="1" thickBot="1">
      <c r="A7" s="295" t="s">
        <v>526</v>
      </c>
      <c r="B7" s="295"/>
      <c r="C7" s="296"/>
      <c r="D7" s="304" t="s">
        <v>561</v>
      </c>
      <c r="E7" s="305"/>
      <c r="F7" s="305"/>
      <c r="G7" s="305"/>
      <c r="H7" s="305"/>
      <c r="I7" s="306"/>
      <c r="J7" s="80" t="s">
        <v>503</v>
      </c>
      <c r="K7" s="307" t="s">
        <v>592</v>
      </c>
      <c r="L7" s="308"/>
      <c r="M7" s="308"/>
      <c r="N7" s="309"/>
      <c r="O7" s="79"/>
      <c r="P7" s="79"/>
      <c r="Q7" s="79"/>
      <c r="R7" s="79"/>
      <c r="S7" s="418" t="s">
        <v>506</v>
      </c>
      <c r="T7" s="419"/>
      <c r="U7" s="419"/>
      <c r="V7" s="419"/>
      <c r="W7" s="419"/>
      <c r="X7" s="419"/>
      <c r="Y7" s="419"/>
      <c r="Z7" s="419"/>
      <c r="AA7" s="420"/>
      <c r="AB7" s="310">
        <f>'インターンシップ計画書(和）'!AB8:AD8</f>
        <v>5</v>
      </c>
      <c r="AC7" s="310"/>
      <c r="AD7" s="310"/>
      <c r="AE7" s="311" t="s">
        <v>507</v>
      </c>
      <c r="AF7" s="312"/>
      <c r="AG7" s="299" t="s">
        <v>520</v>
      </c>
      <c r="AH7" s="300"/>
      <c r="AI7" s="81" t="s">
        <v>511</v>
      </c>
      <c r="AJ7" s="82"/>
      <c r="AK7" s="81" t="s">
        <v>475</v>
      </c>
      <c r="AL7" s="82"/>
      <c r="AM7" s="81" t="s">
        <v>476</v>
      </c>
      <c r="AN7" s="82"/>
      <c r="AO7" s="81" t="s">
        <v>512</v>
      </c>
      <c r="AP7" s="82"/>
      <c r="AQ7" s="81" t="s">
        <v>513</v>
      </c>
      <c r="AR7" s="82"/>
      <c r="AS7" s="83" t="s">
        <v>477</v>
      </c>
      <c r="AT7" s="82"/>
      <c r="AU7" s="83" t="s">
        <v>514</v>
      </c>
      <c r="AV7" s="84"/>
      <c r="AW7" s="85"/>
    </row>
    <row r="8" spans="1:50" ht="20.100000000000001" customHeight="1" thickBot="1">
      <c r="O8" s="79"/>
      <c r="P8" s="79"/>
      <c r="Q8" s="79"/>
      <c r="R8" s="79"/>
      <c r="S8" s="421" t="s">
        <v>508</v>
      </c>
      <c r="T8" s="422"/>
      <c r="U8" s="422"/>
      <c r="V8" s="422"/>
      <c r="W8" s="422"/>
      <c r="X8" s="422"/>
      <c r="Y8" s="422"/>
      <c r="Z8" s="422"/>
      <c r="AA8" s="423"/>
      <c r="AB8" s="301">
        <f>'インターンシップ計画書(和）'!AB9:AD9</f>
        <v>0.33333333333333331</v>
      </c>
      <c r="AC8" s="301"/>
      <c r="AD8" s="301"/>
      <c r="AE8" s="86" t="s">
        <v>509</v>
      </c>
      <c r="AF8" s="87" t="s">
        <v>522</v>
      </c>
      <c r="AG8" s="301">
        <f>'インターンシップ計画書(和）'!AG9:AI9</f>
        <v>0.69791666666666663</v>
      </c>
      <c r="AH8" s="301"/>
      <c r="AI8" s="301"/>
      <c r="AJ8" s="88" t="s">
        <v>510</v>
      </c>
      <c r="AK8" s="302" t="s">
        <v>524</v>
      </c>
      <c r="AL8" s="303"/>
      <c r="AM8" s="297">
        <f>'インターンシップ計画書(和）'!AM9:AN9</f>
        <v>0.5</v>
      </c>
      <c r="AN8" s="297"/>
      <c r="AO8" s="86"/>
      <c r="AP8" s="87" t="s">
        <v>522</v>
      </c>
      <c r="AQ8" s="297">
        <f>'インターンシップ計画書(和）'!AQ9:AR9</f>
        <v>0.53125</v>
      </c>
      <c r="AR8" s="297"/>
      <c r="AS8" s="298" t="s">
        <v>525</v>
      </c>
      <c r="AT8" s="298"/>
      <c r="AU8" s="116">
        <f>(AG8-AB8)-(AQ8-AM8)</f>
        <v>0.33333333333333331</v>
      </c>
      <c r="AV8" s="298" t="s">
        <v>515</v>
      </c>
      <c r="AW8" s="318"/>
    </row>
    <row r="9" spans="1:50" ht="20.100000000000001" customHeight="1" thickBot="1">
      <c r="A9" s="319"/>
      <c r="B9" s="319"/>
      <c r="C9" s="319"/>
      <c r="D9" s="90"/>
      <c r="E9" s="90"/>
      <c r="F9" s="90"/>
      <c r="G9" s="90"/>
      <c r="H9" s="90"/>
      <c r="I9" s="90"/>
      <c r="J9" s="90"/>
      <c r="K9" s="90"/>
      <c r="L9" s="90"/>
      <c r="M9" s="90"/>
      <c r="N9" s="90"/>
      <c r="O9" s="90"/>
      <c r="P9" s="90"/>
      <c r="Q9" s="90"/>
      <c r="R9" s="90"/>
      <c r="S9" s="90"/>
      <c r="T9" s="90"/>
      <c r="U9" s="90"/>
      <c r="V9" s="90"/>
      <c r="W9" s="90"/>
      <c r="X9" s="90"/>
      <c r="Y9" s="90"/>
      <c r="Z9" s="90"/>
      <c r="AA9" s="90"/>
      <c r="AB9" s="90"/>
      <c r="AC9" s="90"/>
      <c r="AD9" s="90"/>
      <c r="AE9" s="90"/>
      <c r="AF9" s="90"/>
      <c r="AG9" s="90"/>
      <c r="AH9" s="90"/>
      <c r="AI9" s="90"/>
      <c r="AJ9" s="90"/>
      <c r="AK9" s="90"/>
      <c r="AL9" s="90"/>
      <c r="AM9" s="90"/>
      <c r="AN9" s="90"/>
      <c r="AO9" s="90"/>
      <c r="AP9" s="90"/>
      <c r="AQ9" s="90"/>
      <c r="AR9" s="90"/>
      <c r="AS9" s="90"/>
      <c r="AT9" s="90"/>
      <c r="AU9" s="90"/>
      <c r="AV9" s="90"/>
      <c r="AW9" s="90"/>
      <c r="AX9" s="90"/>
    </row>
    <row r="10" spans="1:50" ht="29.25" customHeight="1">
      <c r="A10" s="320" t="s">
        <v>595</v>
      </c>
      <c r="B10" s="321"/>
      <c r="C10" s="321"/>
      <c r="D10" s="321"/>
      <c r="E10" s="321"/>
      <c r="F10" s="321"/>
      <c r="G10" s="321"/>
      <c r="H10" s="321"/>
      <c r="I10" s="321"/>
      <c r="J10" s="321"/>
      <c r="K10" s="321"/>
      <c r="L10" s="321"/>
      <c r="M10" s="321"/>
      <c r="N10" s="322"/>
      <c r="O10" s="69"/>
      <c r="P10" s="69"/>
      <c r="Q10" s="69"/>
      <c r="R10" s="323" t="s">
        <v>516</v>
      </c>
      <c r="S10" s="324"/>
      <c r="T10" s="324"/>
      <c r="U10" s="325"/>
      <c r="V10" s="91">
        <v>1</v>
      </c>
      <c r="W10" s="332" t="s">
        <v>624</v>
      </c>
      <c r="X10" s="333"/>
      <c r="Y10" s="333"/>
      <c r="Z10" s="333"/>
      <c r="AA10" s="333"/>
      <c r="AB10" s="333"/>
      <c r="AC10" s="333"/>
      <c r="AD10" s="333"/>
      <c r="AE10" s="333"/>
      <c r="AF10" s="333"/>
      <c r="AG10" s="333"/>
      <c r="AH10" s="333"/>
      <c r="AI10" s="333"/>
      <c r="AJ10" s="333"/>
      <c r="AK10" s="333"/>
      <c r="AL10" s="333"/>
      <c r="AM10" s="333"/>
      <c r="AN10" s="333"/>
      <c r="AO10" s="333"/>
      <c r="AP10" s="333"/>
      <c r="AQ10" s="333"/>
      <c r="AR10" s="333"/>
      <c r="AS10" s="333"/>
      <c r="AT10" s="333"/>
      <c r="AU10" s="333"/>
      <c r="AV10" s="333"/>
      <c r="AW10" s="334"/>
    </row>
    <row r="11" spans="1:50" ht="16.5" customHeight="1">
      <c r="A11" s="335" t="s">
        <v>632</v>
      </c>
      <c r="B11" s="336"/>
      <c r="C11" s="336"/>
      <c r="D11" s="336"/>
      <c r="E11" s="336"/>
      <c r="F11" s="336"/>
      <c r="G11" s="336"/>
      <c r="H11" s="336"/>
      <c r="I11" s="336"/>
      <c r="J11" s="336"/>
      <c r="K11" s="336"/>
      <c r="L11" s="336"/>
      <c r="M11" s="336"/>
      <c r="N11" s="337"/>
      <c r="O11" s="69"/>
      <c r="P11" s="69"/>
      <c r="Q11" s="69"/>
      <c r="R11" s="326"/>
      <c r="S11" s="327"/>
      <c r="T11" s="327"/>
      <c r="U11" s="328"/>
      <c r="V11" s="92">
        <v>2</v>
      </c>
      <c r="W11" s="344" t="s">
        <v>625</v>
      </c>
      <c r="X11" s="345"/>
      <c r="Y11" s="345"/>
      <c r="Z11" s="345"/>
      <c r="AA11" s="345"/>
      <c r="AB11" s="345"/>
      <c r="AC11" s="345"/>
      <c r="AD11" s="345"/>
      <c r="AE11" s="345"/>
      <c r="AF11" s="345"/>
      <c r="AG11" s="345"/>
      <c r="AH11" s="345"/>
      <c r="AI11" s="345"/>
      <c r="AJ11" s="345"/>
      <c r="AK11" s="345"/>
      <c r="AL11" s="345"/>
      <c r="AM11" s="345"/>
      <c r="AN11" s="345"/>
      <c r="AO11" s="345"/>
      <c r="AP11" s="345"/>
      <c r="AQ11" s="345"/>
      <c r="AR11" s="345"/>
      <c r="AS11" s="345"/>
      <c r="AT11" s="345"/>
      <c r="AU11" s="345"/>
      <c r="AV11" s="345"/>
      <c r="AW11" s="346"/>
    </row>
    <row r="12" spans="1:50" ht="30.75" customHeight="1">
      <c r="A12" s="338"/>
      <c r="B12" s="339"/>
      <c r="C12" s="339"/>
      <c r="D12" s="339"/>
      <c r="E12" s="339"/>
      <c r="F12" s="339"/>
      <c r="G12" s="339"/>
      <c r="H12" s="339"/>
      <c r="I12" s="339"/>
      <c r="J12" s="339"/>
      <c r="K12" s="339"/>
      <c r="L12" s="339"/>
      <c r="M12" s="339"/>
      <c r="N12" s="340"/>
      <c r="O12" s="79"/>
      <c r="P12" s="79"/>
      <c r="Q12" s="79"/>
      <c r="R12" s="326"/>
      <c r="S12" s="327"/>
      <c r="T12" s="327"/>
      <c r="U12" s="328"/>
      <c r="V12" s="92">
        <v>3</v>
      </c>
      <c r="W12" s="344" t="s">
        <v>616</v>
      </c>
      <c r="X12" s="345"/>
      <c r="Y12" s="345"/>
      <c r="Z12" s="345"/>
      <c r="AA12" s="345"/>
      <c r="AB12" s="345"/>
      <c r="AC12" s="345"/>
      <c r="AD12" s="345"/>
      <c r="AE12" s="345"/>
      <c r="AF12" s="345"/>
      <c r="AG12" s="345"/>
      <c r="AH12" s="345"/>
      <c r="AI12" s="345"/>
      <c r="AJ12" s="345"/>
      <c r="AK12" s="345"/>
      <c r="AL12" s="345"/>
      <c r="AM12" s="345"/>
      <c r="AN12" s="345"/>
      <c r="AO12" s="345"/>
      <c r="AP12" s="345"/>
      <c r="AQ12" s="345"/>
      <c r="AR12" s="345"/>
      <c r="AS12" s="345"/>
      <c r="AT12" s="345"/>
      <c r="AU12" s="345"/>
      <c r="AV12" s="345"/>
      <c r="AW12" s="346"/>
    </row>
    <row r="13" spans="1:50" ht="39.75" customHeight="1" thickBot="1">
      <c r="A13" s="341"/>
      <c r="B13" s="342"/>
      <c r="C13" s="342"/>
      <c r="D13" s="342"/>
      <c r="E13" s="342"/>
      <c r="F13" s="342"/>
      <c r="G13" s="342"/>
      <c r="H13" s="342"/>
      <c r="I13" s="342"/>
      <c r="J13" s="342"/>
      <c r="K13" s="342"/>
      <c r="L13" s="342"/>
      <c r="M13" s="342"/>
      <c r="N13" s="343"/>
      <c r="O13" s="79"/>
      <c r="P13" s="79"/>
      <c r="Q13" s="79"/>
      <c r="R13" s="329"/>
      <c r="S13" s="330"/>
      <c r="T13" s="330"/>
      <c r="U13" s="331"/>
      <c r="V13" s="93">
        <v>4</v>
      </c>
      <c r="W13" s="347" t="s">
        <v>597</v>
      </c>
      <c r="X13" s="348"/>
      <c r="Y13" s="348"/>
      <c r="Z13" s="348"/>
      <c r="AA13" s="348"/>
      <c r="AB13" s="348"/>
      <c r="AC13" s="348"/>
      <c r="AD13" s="348"/>
      <c r="AE13" s="348"/>
      <c r="AF13" s="348"/>
      <c r="AG13" s="348"/>
      <c r="AH13" s="348"/>
      <c r="AI13" s="348"/>
      <c r="AJ13" s="348"/>
      <c r="AK13" s="348"/>
      <c r="AL13" s="348"/>
      <c r="AM13" s="348"/>
      <c r="AN13" s="348"/>
      <c r="AO13" s="348"/>
      <c r="AP13" s="348"/>
      <c r="AQ13" s="348"/>
      <c r="AR13" s="348"/>
      <c r="AS13" s="348"/>
      <c r="AT13" s="348"/>
      <c r="AU13" s="348"/>
      <c r="AV13" s="348"/>
      <c r="AW13" s="349"/>
    </row>
    <row r="14" spans="1:50" ht="18.75" customHeight="1" thickBot="1">
      <c r="A14" s="94"/>
      <c r="B14" s="95"/>
      <c r="C14" s="95"/>
      <c r="D14" s="95"/>
      <c r="E14" s="95"/>
      <c r="F14" s="95"/>
      <c r="G14" s="95"/>
      <c r="H14" s="95"/>
      <c r="I14" s="95"/>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row>
    <row r="15" spans="1:50" ht="14.25" customHeight="1">
      <c r="A15" s="350" t="s">
        <v>517</v>
      </c>
      <c r="B15" s="351"/>
      <c r="C15" s="351"/>
      <c r="D15" s="351"/>
      <c r="E15" s="351"/>
      <c r="F15" s="351"/>
      <c r="G15" s="352"/>
      <c r="H15" s="356" t="s">
        <v>600</v>
      </c>
      <c r="I15" s="351"/>
      <c r="J15" s="351"/>
      <c r="K15" s="351"/>
      <c r="L15" s="351"/>
      <c r="M15" s="351"/>
      <c r="N15" s="351"/>
      <c r="O15" s="351"/>
      <c r="P15" s="351"/>
      <c r="Q15" s="351"/>
      <c r="R15" s="351"/>
      <c r="S15" s="351"/>
      <c r="T15" s="351"/>
      <c r="U15" s="351"/>
      <c r="V15" s="352"/>
      <c r="W15" s="356" t="s">
        <v>601</v>
      </c>
      <c r="X15" s="351"/>
      <c r="Y15" s="351"/>
      <c r="Z15" s="351"/>
      <c r="AA15" s="351"/>
      <c r="AB15" s="351"/>
      <c r="AC15" s="351"/>
      <c r="AD15" s="351"/>
      <c r="AE15" s="351"/>
      <c r="AF15" s="351"/>
      <c r="AG15" s="351"/>
      <c r="AH15" s="351"/>
      <c r="AI15" s="351"/>
      <c r="AJ15" s="351"/>
      <c r="AK15" s="351"/>
      <c r="AL15" s="351"/>
      <c r="AM15" s="352"/>
      <c r="AN15" s="356" t="s">
        <v>622</v>
      </c>
      <c r="AO15" s="351"/>
      <c r="AP15" s="351"/>
      <c r="AQ15" s="351"/>
      <c r="AR15" s="351"/>
      <c r="AS15" s="351"/>
      <c r="AT15" s="351"/>
      <c r="AU15" s="351"/>
      <c r="AV15" s="351"/>
      <c r="AW15" s="358"/>
    </row>
    <row r="16" spans="1:50" ht="14.25" customHeight="1">
      <c r="A16" s="353"/>
      <c r="B16" s="354"/>
      <c r="C16" s="354"/>
      <c r="D16" s="354"/>
      <c r="E16" s="354"/>
      <c r="F16" s="354"/>
      <c r="G16" s="355"/>
      <c r="H16" s="357"/>
      <c r="I16" s="354"/>
      <c r="J16" s="354"/>
      <c r="K16" s="354"/>
      <c r="L16" s="354"/>
      <c r="M16" s="354"/>
      <c r="N16" s="354"/>
      <c r="O16" s="354"/>
      <c r="P16" s="354"/>
      <c r="Q16" s="354"/>
      <c r="R16" s="354"/>
      <c r="S16" s="354"/>
      <c r="T16" s="354"/>
      <c r="U16" s="354"/>
      <c r="V16" s="355"/>
      <c r="W16" s="357"/>
      <c r="X16" s="354"/>
      <c r="Y16" s="354"/>
      <c r="Z16" s="354"/>
      <c r="AA16" s="354"/>
      <c r="AB16" s="354"/>
      <c r="AC16" s="354"/>
      <c r="AD16" s="354"/>
      <c r="AE16" s="354"/>
      <c r="AF16" s="354"/>
      <c r="AG16" s="354"/>
      <c r="AH16" s="354"/>
      <c r="AI16" s="354"/>
      <c r="AJ16" s="354"/>
      <c r="AK16" s="354"/>
      <c r="AL16" s="354"/>
      <c r="AM16" s="355"/>
      <c r="AN16" s="357"/>
      <c r="AO16" s="354"/>
      <c r="AP16" s="354"/>
      <c r="AQ16" s="354"/>
      <c r="AR16" s="354"/>
      <c r="AS16" s="354"/>
      <c r="AT16" s="354"/>
      <c r="AU16" s="354"/>
      <c r="AV16" s="354"/>
      <c r="AW16" s="359"/>
    </row>
    <row r="17" spans="1:49" ht="22.5" customHeight="1">
      <c r="A17" s="96" t="s">
        <v>599</v>
      </c>
      <c r="B17" s="97"/>
      <c r="C17" s="97"/>
      <c r="D17" s="97"/>
      <c r="E17" s="97"/>
      <c r="F17" s="97"/>
      <c r="G17" s="98"/>
      <c r="H17" s="360" t="s">
        <v>602</v>
      </c>
      <c r="I17" s="361"/>
      <c r="J17" s="361"/>
      <c r="K17" s="361"/>
      <c r="L17" s="361"/>
      <c r="M17" s="361"/>
      <c r="N17" s="361"/>
      <c r="O17" s="361"/>
      <c r="P17" s="361"/>
      <c r="Q17" s="361"/>
      <c r="R17" s="361"/>
      <c r="S17" s="361"/>
      <c r="T17" s="361"/>
      <c r="U17" s="361"/>
      <c r="V17" s="362"/>
      <c r="W17" s="360" t="s">
        <v>603</v>
      </c>
      <c r="X17" s="361"/>
      <c r="Y17" s="361"/>
      <c r="Z17" s="361"/>
      <c r="AA17" s="361"/>
      <c r="AB17" s="361"/>
      <c r="AC17" s="361"/>
      <c r="AD17" s="361"/>
      <c r="AE17" s="361"/>
      <c r="AF17" s="361"/>
      <c r="AG17" s="361"/>
      <c r="AH17" s="361"/>
      <c r="AI17" s="361"/>
      <c r="AJ17" s="361"/>
      <c r="AK17" s="361"/>
      <c r="AL17" s="361"/>
      <c r="AM17" s="362"/>
      <c r="AN17" s="360" t="s">
        <v>604</v>
      </c>
      <c r="AO17" s="361"/>
      <c r="AP17" s="361"/>
      <c r="AQ17" s="361"/>
      <c r="AR17" s="361"/>
      <c r="AS17" s="361"/>
      <c r="AT17" s="361"/>
      <c r="AU17" s="361"/>
      <c r="AV17" s="361"/>
      <c r="AW17" s="369"/>
    </row>
    <row r="18" spans="1:49" ht="22.5" customHeight="1">
      <c r="A18" s="372"/>
      <c r="B18" s="373"/>
      <c r="C18" s="398" t="s">
        <v>598</v>
      </c>
      <c r="D18" s="399"/>
      <c r="E18" s="400"/>
      <c r="F18" s="89"/>
      <c r="G18" s="98"/>
      <c r="H18" s="363"/>
      <c r="I18" s="364"/>
      <c r="J18" s="364"/>
      <c r="K18" s="364"/>
      <c r="L18" s="364"/>
      <c r="M18" s="364"/>
      <c r="N18" s="364"/>
      <c r="O18" s="364"/>
      <c r="P18" s="364"/>
      <c r="Q18" s="364"/>
      <c r="R18" s="364"/>
      <c r="S18" s="364"/>
      <c r="T18" s="364"/>
      <c r="U18" s="364"/>
      <c r="V18" s="365"/>
      <c r="W18" s="363"/>
      <c r="X18" s="364"/>
      <c r="Y18" s="364"/>
      <c r="Z18" s="364"/>
      <c r="AA18" s="364"/>
      <c r="AB18" s="364"/>
      <c r="AC18" s="364"/>
      <c r="AD18" s="364"/>
      <c r="AE18" s="364"/>
      <c r="AF18" s="364"/>
      <c r="AG18" s="364"/>
      <c r="AH18" s="364"/>
      <c r="AI18" s="364"/>
      <c r="AJ18" s="364"/>
      <c r="AK18" s="364"/>
      <c r="AL18" s="364"/>
      <c r="AM18" s="365"/>
      <c r="AN18" s="363"/>
      <c r="AO18" s="364"/>
      <c r="AP18" s="364"/>
      <c r="AQ18" s="364"/>
      <c r="AR18" s="364"/>
      <c r="AS18" s="364"/>
      <c r="AT18" s="364"/>
      <c r="AU18" s="364"/>
      <c r="AV18" s="364"/>
      <c r="AW18" s="370"/>
    </row>
    <row r="19" spans="1:49" ht="38.65" customHeight="1">
      <c r="A19" s="374" t="s">
        <v>518</v>
      </c>
      <c r="B19" s="375"/>
      <c r="C19" s="375"/>
      <c r="D19" s="376"/>
      <c r="E19" s="377"/>
      <c r="F19" s="377"/>
      <c r="G19" s="378"/>
      <c r="H19" s="366"/>
      <c r="I19" s="367"/>
      <c r="J19" s="367"/>
      <c r="K19" s="367"/>
      <c r="L19" s="367"/>
      <c r="M19" s="367"/>
      <c r="N19" s="367"/>
      <c r="O19" s="367"/>
      <c r="P19" s="367"/>
      <c r="Q19" s="367"/>
      <c r="R19" s="367"/>
      <c r="S19" s="367"/>
      <c r="T19" s="367"/>
      <c r="U19" s="367"/>
      <c r="V19" s="368"/>
      <c r="W19" s="366"/>
      <c r="X19" s="367"/>
      <c r="Y19" s="367"/>
      <c r="Z19" s="367"/>
      <c r="AA19" s="367"/>
      <c r="AB19" s="367"/>
      <c r="AC19" s="367"/>
      <c r="AD19" s="367"/>
      <c r="AE19" s="367"/>
      <c r="AF19" s="367"/>
      <c r="AG19" s="367"/>
      <c r="AH19" s="367"/>
      <c r="AI19" s="367"/>
      <c r="AJ19" s="367"/>
      <c r="AK19" s="367"/>
      <c r="AL19" s="367"/>
      <c r="AM19" s="368"/>
      <c r="AN19" s="366"/>
      <c r="AO19" s="367"/>
      <c r="AP19" s="367"/>
      <c r="AQ19" s="367"/>
      <c r="AR19" s="367"/>
      <c r="AS19" s="367"/>
      <c r="AT19" s="367"/>
      <c r="AU19" s="367"/>
      <c r="AV19" s="367"/>
      <c r="AW19" s="371"/>
    </row>
    <row r="20" spans="1:49" ht="22.5" customHeight="1">
      <c r="A20" s="96" t="s">
        <v>605</v>
      </c>
      <c r="B20" s="97"/>
      <c r="C20" s="97"/>
      <c r="D20" s="97"/>
      <c r="E20" s="97"/>
      <c r="F20" s="97"/>
      <c r="G20" s="98"/>
      <c r="H20" s="401" t="s">
        <v>617</v>
      </c>
      <c r="I20" s="389"/>
      <c r="J20" s="389"/>
      <c r="K20" s="389"/>
      <c r="L20" s="389"/>
      <c r="M20" s="389"/>
      <c r="N20" s="389"/>
      <c r="O20" s="389"/>
      <c r="P20" s="389"/>
      <c r="Q20" s="389"/>
      <c r="R20" s="389"/>
      <c r="S20" s="389"/>
      <c r="T20" s="389"/>
      <c r="U20" s="389"/>
      <c r="V20" s="402"/>
      <c r="W20" s="379" t="s">
        <v>621</v>
      </c>
      <c r="X20" s="380"/>
      <c r="Y20" s="380"/>
      <c r="Z20" s="380"/>
      <c r="AA20" s="380"/>
      <c r="AB20" s="380"/>
      <c r="AC20" s="380"/>
      <c r="AD20" s="380"/>
      <c r="AE20" s="380"/>
      <c r="AF20" s="380"/>
      <c r="AG20" s="380"/>
      <c r="AH20" s="380"/>
      <c r="AI20" s="380"/>
      <c r="AJ20" s="380"/>
      <c r="AK20" s="380"/>
      <c r="AL20" s="380"/>
      <c r="AM20" s="381"/>
      <c r="AN20" s="388" t="s">
        <v>607</v>
      </c>
      <c r="AO20" s="389"/>
      <c r="AP20" s="389"/>
      <c r="AQ20" s="389"/>
      <c r="AR20" s="389"/>
      <c r="AS20" s="389"/>
      <c r="AT20" s="389"/>
      <c r="AU20" s="389"/>
      <c r="AV20" s="389"/>
      <c r="AW20" s="390"/>
    </row>
    <row r="21" spans="1:49" ht="22.5" customHeight="1">
      <c r="A21" s="372"/>
      <c r="B21" s="373"/>
      <c r="C21" s="398" t="s">
        <v>606</v>
      </c>
      <c r="D21" s="399"/>
      <c r="E21" s="400"/>
      <c r="F21" s="89"/>
      <c r="G21" s="98"/>
      <c r="H21" s="391"/>
      <c r="I21" s="392"/>
      <c r="J21" s="392"/>
      <c r="K21" s="392"/>
      <c r="L21" s="392"/>
      <c r="M21" s="392"/>
      <c r="N21" s="392"/>
      <c r="O21" s="392"/>
      <c r="P21" s="392"/>
      <c r="Q21" s="392"/>
      <c r="R21" s="392"/>
      <c r="S21" s="392"/>
      <c r="T21" s="392"/>
      <c r="U21" s="392"/>
      <c r="V21" s="403"/>
      <c r="W21" s="382"/>
      <c r="X21" s="383"/>
      <c r="Y21" s="383"/>
      <c r="Z21" s="383"/>
      <c r="AA21" s="383"/>
      <c r="AB21" s="383"/>
      <c r="AC21" s="383"/>
      <c r="AD21" s="383"/>
      <c r="AE21" s="383"/>
      <c r="AF21" s="383"/>
      <c r="AG21" s="383"/>
      <c r="AH21" s="383"/>
      <c r="AI21" s="383"/>
      <c r="AJ21" s="383"/>
      <c r="AK21" s="383"/>
      <c r="AL21" s="383"/>
      <c r="AM21" s="384"/>
      <c r="AN21" s="391"/>
      <c r="AO21" s="392"/>
      <c r="AP21" s="392"/>
      <c r="AQ21" s="392"/>
      <c r="AR21" s="392"/>
      <c r="AS21" s="392"/>
      <c r="AT21" s="392"/>
      <c r="AU21" s="392"/>
      <c r="AV21" s="392"/>
      <c r="AW21" s="393"/>
    </row>
    <row r="22" spans="1:49" ht="24.75" customHeight="1">
      <c r="A22" s="374" t="s">
        <v>518</v>
      </c>
      <c r="B22" s="375"/>
      <c r="C22" s="375"/>
      <c r="D22" s="376"/>
      <c r="E22" s="377"/>
      <c r="F22" s="377"/>
      <c r="G22" s="378"/>
      <c r="H22" s="394"/>
      <c r="I22" s="395"/>
      <c r="J22" s="395"/>
      <c r="K22" s="395"/>
      <c r="L22" s="395"/>
      <c r="M22" s="395"/>
      <c r="N22" s="395"/>
      <c r="O22" s="395"/>
      <c r="P22" s="395"/>
      <c r="Q22" s="395"/>
      <c r="R22" s="395"/>
      <c r="S22" s="395"/>
      <c r="T22" s="395"/>
      <c r="U22" s="395"/>
      <c r="V22" s="404"/>
      <c r="W22" s="385"/>
      <c r="X22" s="386"/>
      <c r="Y22" s="386"/>
      <c r="Z22" s="386"/>
      <c r="AA22" s="386"/>
      <c r="AB22" s="386"/>
      <c r="AC22" s="386"/>
      <c r="AD22" s="386"/>
      <c r="AE22" s="386"/>
      <c r="AF22" s="386"/>
      <c r="AG22" s="386"/>
      <c r="AH22" s="386"/>
      <c r="AI22" s="386"/>
      <c r="AJ22" s="386"/>
      <c r="AK22" s="386"/>
      <c r="AL22" s="386"/>
      <c r="AM22" s="387"/>
      <c r="AN22" s="394"/>
      <c r="AO22" s="395"/>
      <c r="AP22" s="395"/>
      <c r="AQ22" s="395"/>
      <c r="AR22" s="395"/>
      <c r="AS22" s="395"/>
      <c r="AT22" s="395"/>
      <c r="AU22" s="395"/>
      <c r="AV22" s="395"/>
      <c r="AW22" s="396"/>
    </row>
    <row r="23" spans="1:49" ht="22.5" customHeight="1">
      <c r="A23" s="96" t="s">
        <v>608</v>
      </c>
      <c r="B23" s="97"/>
      <c r="C23" s="97"/>
      <c r="D23" s="97"/>
      <c r="E23" s="97"/>
      <c r="F23" s="97"/>
      <c r="G23" s="98"/>
      <c r="H23" s="401" t="s">
        <v>618</v>
      </c>
      <c r="I23" s="389"/>
      <c r="J23" s="389"/>
      <c r="K23" s="389"/>
      <c r="L23" s="389"/>
      <c r="M23" s="389"/>
      <c r="N23" s="389"/>
      <c r="O23" s="389"/>
      <c r="P23" s="389"/>
      <c r="Q23" s="389"/>
      <c r="R23" s="389"/>
      <c r="S23" s="389"/>
      <c r="T23" s="389"/>
      <c r="U23" s="389"/>
      <c r="V23" s="402"/>
      <c r="W23" s="379" t="s">
        <v>629</v>
      </c>
      <c r="X23" s="380"/>
      <c r="Y23" s="380"/>
      <c r="Z23" s="380"/>
      <c r="AA23" s="380"/>
      <c r="AB23" s="380"/>
      <c r="AC23" s="380"/>
      <c r="AD23" s="380"/>
      <c r="AE23" s="380"/>
      <c r="AF23" s="380"/>
      <c r="AG23" s="380"/>
      <c r="AH23" s="380"/>
      <c r="AI23" s="380"/>
      <c r="AJ23" s="380"/>
      <c r="AK23" s="380"/>
      <c r="AL23" s="380"/>
      <c r="AM23" s="381"/>
      <c r="AN23" s="388" t="s">
        <v>607</v>
      </c>
      <c r="AO23" s="389"/>
      <c r="AP23" s="389"/>
      <c r="AQ23" s="389"/>
      <c r="AR23" s="389"/>
      <c r="AS23" s="389"/>
      <c r="AT23" s="389"/>
      <c r="AU23" s="389"/>
      <c r="AV23" s="389"/>
      <c r="AW23" s="390"/>
    </row>
    <row r="24" spans="1:49" ht="22.5" customHeight="1">
      <c r="A24" s="372"/>
      <c r="B24" s="373"/>
      <c r="C24" s="398" t="s">
        <v>612</v>
      </c>
      <c r="D24" s="399"/>
      <c r="E24" s="400"/>
      <c r="F24" s="89"/>
      <c r="G24" s="98"/>
      <c r="H24" s="391"/>
      <c r="I24" s="392"/>
      <c r="J24" s="392"/>
      <c r="K24" s="392"/>
      <c r="L24" s="392"/>
      <c r="M24" s="392"/>
      <c r="N24" s="392"/>
      <c r="O24" s="392"/>
      <c r="P24" s="392"/>
      <c r="Q24" s="392"/>
      <c r="R24" s="392"/>
      <c r="S24" s="392"/>
      <c r="T24" s="392"/>
      <c r="U24" s="392"/>
      <c r="V24" s="403"/>
      <c r="W24" s="382"/>
      <c r="X24" s="383"/>
      <c r="Y24" s="383"/>
      <c r="Z24" s="383"/>
      <c r="AA24" s="383"/>
      <c r="AB24" s="383"/>
      <c r="AC24" s="383"/>
      <c r="AD24" s="383"/>
      <c r="AE24" s="383"/>
      <c r="AF24" s="383"/>
      <c r="AG24" s="383"/>
      <c r="AH24" s="383"/>
      <c r="AI24" s="383"/>
      <c r="AJ24" s="383"/>
      <c r="AK24" s="383"/>
      <c r="AL24" s="383"/>
      <c r="AM24" s="384"/>
      <c r="AN24" s="391"/>
      <c r="AO24" s="392"/>
      <c r="AP24" s="392"/>
      <c r="AQ24" s="392"/>
      <c r="AR24" s="392"/>
      <c r="AS24" s="392"/>
      <c r="AT24" s="392"/>
      <c r="AU24" s="392"/>
      <c r="AV24" s="392"/>
      <c r="AW24" s="393"/>
    </row>
    <row r="25" spans="1:49" ht="24" customHeight="1">
      <c r="A25" s="374" t="s">
        <v>518</v>
      </c>
      <c r="B25" s="375"/>
      <c r="C25" s="375"/>
      <c r="D25" s="397"/>
      <c r="E25" s="377"/>
      <c r="F25" s="377"/>
      <c r="G25" s="378"/>
      <c r="H25" s="394"/>
      <c r="I25" s="395"/>
      <c r="J25" s="395"/>
      <c r="K25" s="395"/>
      <c r="L25" s="395"/>
      <c r="M25" s="395"/>
      <c r="N25" s="395"/>
      <c r="O25" s="395"/>
      <c r="P25" s="395"/>
      <c r="Q25" s="395"/>
      <c r="R25" s="395"/>
      <c r="S25" s="395"/>
      <c r="T25" s="395"/>
      <c r="U25" s="395"/>
      <c r="V25" s="404"/>
      <c r="W25" s="385"/>
      <c r="X25" s="386"/>
      <c r="Y25" s="386"/>
      <c r="Z25" s="386"/>
      <c r="AA25" s="386"/>
      <c r="AB25" s="386"/>
      <c r="AC25" s="386"/>
      <c r="AD25" s="386"/>
      <c r="AE25" s="386"/>
      <c r="AF25" s="386"/>
      <c r="AG25" s="386"/>
      <c r="AH25" s="386"/>
      <c r="AI25" s="386"/>
      <c r="AJ25" s="386"/>
      <c r="AK25" s="386"/>
      <c r="AL25" s="386"/>
      <c r="AM25" s="387"/>
      <c r="AN25" s="394"/>
      <c r="AO25" s="395"/>
      <c r="AP25" s="395"/>
      <c r="AQ25" s="395"/>
      <c r="AR25" s="395"/>
      <c r="AS25" s="395"/>
      <c r="AT25" s="395"/>
      <c r="AU25" s="395"/>
      <c r="AV25" s="395"/>
      <c r="AW25" s="396"/>
    </row>
    <row r="26" spans="1:49" ht="22.5" customHeight="1">
      <c r="A26" s="96" t="s">
        <v>609</v>
      </c>
      <c r="B26" s="99"/>
      <c r="C26" s="99"/>
      <c r="D26" s="99"/>
      <c r="E26" s="99"/>
      <c r="F26" s="99"/>
      <c r="G26" s="100"/>
      <c r="H26" s="405" t="s">
        <v>619</v>
      </c>
      <c r="I26" s="389"/>
      <c r="J26" s="389"/>
      <c r="K26" s="389"/>
      <c r="L26" s="389"/>
      <c r="M26" s="389"/>
      <c r="N26" s="389"/>
      <c r="O26" s="389"/>
      <c r="P26" s="389"/>
      <c r="Q26" s="389"/>
      <c r="R26" s="389"/>
      <c r="S26" s="389"/>
      <c r="T26" s="389"/>
      <c r="U26" s="389"/>
      <c r="V26" s="402"/>
      <c r="W26" s="379" t="s">
        <v>629</v>
      </c>
      <c r="X26" s="380"/>
      <c r="Y26" s="380"/>
      <c r="Z26" s="380"/>
      <c r="AA26" s="380"/>
      <c r="AB26" s="380"/>
      <c r="AC26" s="380"/>
      <c r="AD26" s="380"/>
      <c r="AE26" s="380"/>
      <c r="AF26" s="380"/>
      <c r="AG26" s="380"/>
      <c r="AH26" s="380"/>
      <c r="AI26" s="380"/>
      <c r="AJ26" s="380"/>
      <c r="AK26" s="380"/>
      <c r="AL26" s="380"/>
      <c r="AM26" s="381"/>
      <c r="AN26" s="388" t="s">
        <v>607</v>
      </c>
      <c r="AO26" s="389"/>
      <c r="AP26" s="389"/>
      <c r="AQ26" s="389"/>
      <c r="AR26" s="389"/>
      <c r="AS26" s="389"/>
      <c r="AT26" s="389"/>
      <c r="AU26" s="389"/>
      <c r="AV26" s="389"/>
      <c r="AW26" s="390"/>
    </row>
    <row r="27" spans="1:49" ht="22.5" customHeight="1">
      <c r="A27" s="372"/>
      <c r="B27" s="373"/>
      <c r="C27" s="398" t="s">
        <v>613</v>
      </c>
      <c r="D27" s="399"/>
      <c r="E27" s="400"/>
      <c r="F27" s="89"/>
      <c r="G27" s="98"/>
      <c r="H27" s="391"/>
      <c r="I27" s="392"/>
      <c r="J27" s="392"/>
      <c r="K27" s="392"/>
      <c r="L27" s="392"/>
      <c r="M27" s="392"/>
      <c r="N27" s="392"/>
      <c r="O27" s="392"/>
      <c r="P27" s="392"/>
      <c r="Q27" s="392"/>
      <c r="R27" s="392"/>
      <c r="S27" s="392"/>
      <c r="T27" s="392"/>
      <c r="U27" s="392"/>
      <c r="V27" s="403"/>
      <c r="W27" s="382"/>
      <c r="X27" s="383"/>
      <c r="Y27" s="383"/>
      <c r="Z27" s="383"/>
      <c r="AA27" s="383"/>
      <c r="AB27" s="383"/>
      <c r="AC27" s="383"/>
      <c r="AD27" s="383"/>
      <c r="AE27" s="383"/>
      <c r="AF27" s="383"/>
      <c r="AG27" s="383"/>
      <c r="AH27" s="383"/>
      <c r="AI27" s="383"/>
      <c r="AJ27" s="383"/>
      <c r="AK27" s="383"/>
      <c r="AL27" s="383"/>
      <c r="AM27" s="384"/>
      <c r="AN27" s="391"/>
      <c r="AO27" s="392"/>
      <c r="AP27" s="392"/>
      <c r="AQ27" s="392"/>
      <c r="AR27" s="392"/>
      <c r="AS27" s="392"/>
      <c r="AT27" s="392"/>
      <c r="AU27" s="392"/>
      <c r="AV27" s="392"/>
      <c r="AW27" s="393"/>
    </row>
    <row r="28" spans="1:49" ht="22.5" customHeight="1">
      <c r="A28" s="374" t="s">
        <v>518</v>
      </c>
      <c r="B28" s="375"/>
      <c r="C28" s="375"/>
      <c r="D28" s="397"/>
      <c r="E28" s="377"/>
      <c r="F28" s="377"/>
      <c r="G28" s="378"/>
      <c r="H28" s="394"/>
      <c r="I28" s="395"/>
      <c r="J28" s="395"/>
      <c r="K28" s="395"/>
      <c r="L28" s="395"/>
      <c r="M28" s="395"/>
      <c r="N28" s="395"/>
      <c r="O28" s="395"/>
      <c r="P28" s="395"/>
      <c r="Q28" s="395"/>
      <c r="R28" s="395"/>
      <c r="S28" s="395"/>
      <c r="T28" s="395"/>
      <c r="U28" s="395"/>
      <c r="V28" s="404"/>
      <c r="W28" s="385"/>
      <c r="X28" s="386"/>
      <c r="Y28" s="386"/>
      <c r="Z28" s="386"/>
      <c r="AA28" s="386"/>
      <c r="AB28" s="386"/>
      <c r="AC28" s="386"/>
      <c r="AD28" s="386"/>
      <c r="AE28" s="386"/>
      <c r="AF28" s="386"/>
      <c r="AG28" s="386"/>
      <c r="AH28" s="386"/>
      <c r="AI28" s="386"/>
      <c r="AJ28" s="386"/>
      <c r="AK28" s="386"/>
      <c r="AL28" s="386"/>
      <c r="AM28" s="387"/>
      <c r="AN28" s="394"/>
      <c r="AO28" s="395"/>
      <c r="AP28" s="395"/>
      <c r="AQ28" s="395"/>
      <c r="AR28" s="395"/>
      <c r="AS28" s="395"/>
      <c r="AT28" s="395"/>
      <c r="AU28" s="395"/>
      <c r="AV28" s="395"/>
      <c r="AW28" s="396"/>
    </row>
    <row r="29" spans="1:49" ht="22.5" customHeight="1">
      <c r="A29" s="96" t="s">
        <v>610</v>
      </c>
      <c r="B29" s="97"/>
      <c r="C29" s="97"/>
      <c r="D29" s="97"/>
      <c r="E29" s="97"/>
      <c r="F29" s="97"/>
      <c r="G29" s="98"/>
      <c r="H29" s="405" t="s">
        <v>620</v>
      </c>
      <c r="I29" s="389"/>
      <c r="J29" s="389"/>
      <c r="K29" s="389"/>
      <c r="L29" s="389"/>
      <c r="M29" s="389"/>
      <c r="N29" s="389"/>
      <c r="O29" s="389"/>
      <c r="P29" s="389"/>
      <c r="Q29" s="389"/>
      <c r="R29" s="389"/>
      <c r="S29" s="389"/>
      <c r="T29" s="389"/>
      <c r="U29" s="389"/>
      <c r="V29" s="402"/>
      <c r="W29" s="379" t="s">
        <v>629</v>
      </c>
      <c r="X29" s="380"/>
      <c r="Y29" s="380"/>
      <c r="Z29" s="380"/>
      <c r="AA29" s="380"/>
      <c r="AB29" s="380"/>
      <c r="AC29" s="380"/>
      <c r="AD29" s="380"/>
      <c r="AE29" s="380"/>
      <c r="AF29" s="380"/>
      <c r="AG29" s="380"/>
      <c r="AH29" s="380"/>
      <c r="AI29" s="380"/>
      <c r="AJ29" s="380"/>
      <c r="AK29" s="380"/>
      <c r="AL29" s="380"/>
      <c r="AM29" s="381"/>
      <c r="AN29" s="388" t="s">
        <v>607</v>
      </c>
      <c r="AO29" s="389"/>
      <c r="AP29" s="389"/>
      <c r="AQ29" s="389"/>
      <c r="AR29" s="389"/>
      <c r="AS29" s="389"/>
      <c r="AT29" s="389"/>
      <c r="AU29" s="389"/>
      <c r="AV29" s="389"/>
      <c r="AW29" s="390"/>
    </row>
    <row r="30" spans="1:49" ht="22.5" customHeight="1">
      <c r="A30" s="372"/>
      <c r="B30" s="373"/>
      <c r="C30" s="398" t="s">
        <v>614</v>
      </c>
      <c r="D30" s="399"/>
      <c r="E30" s="400"/>
      <c r="F30" s="89"/>
      <c r="G30" s="98"/>
      <c r="H30" s="391"/>
      <c r="I30" s="392"/>
      <c r="J30" s="392"/>
      <c r="K30" s="392"/>
      <c r="L30" s="392"/>
      <c r="M30" s="392"/>
      <c r="N30" s="392"/>
      <c r="O30" s="392"/>
      <c r="P30" s="392"/>
      <c r="Q30" s="392"/>
      <c r="R30" s="392"/>
      <c r="S30" s="392"/>
      <c r="T30" s="392"/>
      <c r="U30" s="392"/>
      <c r="V30" s="403"/>
      <c r="W30" s="382"/>
      <c r="X30" s="383"/>
      <c r="Y30" s="383"/>
      <c r="Z30" s="383"/>
      <c r="AA30" s="383"/>
      <c r="AB30" s="383"/>
      <c r="AC30" s="383"/>
      <c r="AD30" s="383"/>
      <c r="AE30" s="383"/>
      <c r="AF30" s="383"/>
      <c r="AG30" s="383"/>
      <c r="AH30" s="383"/>
      <c r="AI30" s="383"/>
      <c r="AJ30" s="383"/>
      <c r="AK30" s="383"/>
      <c r="AL30" s="383"/>
      <c r="AM30" s="384"/>
      <c r="AN30" s="391"/>
      <c r="AO30" s="392"/>
      <c r="AP30" s="392"/>
      <c r="AQ30" s="392"/>
      <c r="AR30" s="392"/>
      <c r="AS30" s="392"/>
      <c r="AT30" s="392"/>
      <c r="AU30" s="392"/>
      <c r="AV30" s="392"/>
      <c r="AW30" s="393"/>
    </row>
    <row r="31" spans="1:49" ht="22.5" customHeight="1">
      <c r="A31" s="374" t="s">
        <v>518</v>
      </c>
      <c r="B31" s="375"/>
      <c r="C31" s="375"/>
      <c r="D31" s="397"/>
      <c r="E31" s="377"/>
      <c r="F31" s="377"/>
      <c r="G31" s="378"/>
      <c r="H31" s="394"/>
      <c r="I31" s="395"/>
      <c r="J31" s="395"/>
      <c r="K31" s="395"/>
      <c r="L31" s="395"/>
      <c r="M31" s="395"/>
      <c r="N31" s="395"/>
      <c r="O31" s="395"/>
      <c r="P31" s="395"/>
      <c r="Q31" s="395"/>
      <c r="R31" s="395"/>
      <c r="S31" s="395"/>
      <c r="T31" s="395"/>
      <c r="U31" s="395"/>
      <c r="V31" s="404"/>
      <c r="W31" s="385"/>
      <c r="X31" s="386"/>
      <c r="Y31" s="386"/>
      <c r="Z31" s="386"/>
      <c r="AA31" s="386"/>
      <c r="AB31" s="386"/>
      <c r="AC31" s="386"/>
      <c r="AD31" s="386"/>
      <c r="AE31" s="386"/>
      <c r="AF31" s="386"/>
      <c r="AG31" s="386"/>
      <c r="AH31" s="386"/>
      <c r="AI31" s="386"/>
      <c r="AJ31" s="386"/>
      <c r="AK31" s="386"/>
      <c r="AL31" s="386"/>
      <c r="AM31" s="387"/>
      <c r="AN31" s="394"/>
      <c r="AO31" s="395"/>
      <c r="AP31" s="395"/>
      <c r="AQ31" s="395"/>
      <c r="AR31" s="395"/>
      <c r="AS31" s="395"/>
      <c r="AT31" s="395"/>
      <c r="AU31" s="395"/>
      <c r="AV31" s="395"/>
      <c r="AW31" s="396"/>
    </row>
    <row r="32" spans="1:49" ht="22.5" customHeight="1">
      <c r="A32" s="96" t="s">
        <v>611</v>
      </c>
      <c r="B32" s="97"/>
      <c r="C32" s="97"/>
      <c r="D32" s="97"/>
      <c r="E32" s="97"/>
      <c r="F32" s="97"/>
      <c r="G32" s="98"/>
      <c r="H32" s="405" t="s">
        <v>630</v>
      </c>
      <c r="I32" s="389"/>
      <c r="J32" s="389"/>
      <c r="K32" s="389"/>
      <c r="L32" s="389"/>
      <c r="M32" s="389"/>
      <c r="N32" s="389"/>
      <c r="O32" s="389"/>
      <c r="P32" s="389"/>
      <c r="Q32" s="389"/>
      <c r="R32" s="389"/>
      <c r="S32" s="389"/>
      <c r="T32" s="389"/>
      <c r="U32" s="389"/>
      <c r="V32" s="402"/>
      <c r="W32" s="379" t="s">
        <v>628</v>
      </c>
      <c r="X32" s="380"/>
      <c r="Y32" s="380"/>
      <c r="Z32" s="380"/>
      <c r="AA32" s="380"/>
      <c r="AB32" s="380"/>
      <c r="AC32" s="380"/>
      <c r="AD32" s="380"/>
      <c r="AE32" s="380"/>
      <c r="AF32" s="380"/>
      <c r="AG32" s="380"/>
      <c r="AH32" s="380"/>
      <c r="AI32" s="380"/>
      <c r="AJ32" s="380"/>
      <c r="AK32" s="380"/>
      <c r="AL32" s="380"/>
      <c r="AM32" s="381"/>
      <c r="AN32" s="388" t="s">
        <v>607</v>
      </c>
      <c r="AO32" s="389"/>
      <c r="AP32" s="389"/>
      <c r="AQ32" s="389"/>
      <c r="AR32" s="389"/>
      <c r="AS32" s="389"/>
      <c r="AT32" s="389"/>
      <c r="AU32" s="389"/>
      <c r="AV32" s="389"/>
      <c r="AW32" s="390"/>
    </row>
    <row r="33" spans="1:50" ht="22.5" customHeight="1">
      <c r="A33" s="372"/>
      <c r="B33" s="373"/>
      <c r="C33" s="398" t="s">
        <v>615</v>
      </c>
      <c r="D33" s="399"/>
      <c r="E33" s="400"/>
      <c r="F33" s="89"/>
      <c r="G33" s="98"/>
      <c r="H33" s="391"/>
      <c r="I33" s="392"/>
      <c r="J33" s="392"/>
      <c r="K33" s="392"/>
      <c r="L33" s="392"/>
      <c r="M33" s="392"/>
      <c r="N33" s="392"/>
      <c r="O33" s="392"/>
      <c r="P33" s="392"/>
      <c r="Q33" s="392"/>
      <c r="R33" s="392"/>
      <c r="S33" s="392"/>
      <c r="T33" s="392"/>
      <c r="U33" s="392"/>
      <c r="V33" s="403"/>
      <c r="W33" s="382"/>
      <c r="X33" s="383"/>
      <c r="Y33" s="383"/>
      <c r="Z33" s="383"/>
      <c r="AA33" s="383"/>
      <c r="AB33" s="383"/>
      <c r="AC33" s="383"/>
      <c r="AD33" s="383"/>
      <c r="AE33" s="383"/>
      <c r="AF33" s="383"/>
      <c r="AG33" s="383"/>
      <c r="AH33" s="383"/>
      <c r="AI33" s="383"/>
      <c r="AJ33" s="383"/>
      <c r="AK33" s="383"/>
      <c r="AL33" s="383"/>
      <c r="AM33" s="384"/>
      <c r="AN33" s="391"/>
      <c r="AO33" s="392"/>
      <c r="AP33" s="392"/>
      <c r="AQ33" s="392"/>
      <c r="AR33" s="392"/>
      <c r="AS33" s="392"/>
      <c r="AT33" s="392"/>
      <c r="AU33" s="392"/>
      <c r="AV33" s="392"/>
      <c r="AW33" s="393"/>
    </row>
    <row r="34" spans="1:50" ht="28.9" customHeight="1" thickBot="1">
      <c r="A34" s="374" t="s">
        <v>518</v>
      </c>
      <c r="B34" s="375"/>
      <c r="C34" s="375"/>
      <c r="D34" s="397"/>
      <c r="E34" s="377"/>
      <c r="F34" s="377"/>
      <c r="G34" s="378"/>
      <c r="H34" s="424"/>
      <c r="I34" s="425"/>
      <c r="J34" s="425"/>
      <c r="K34" s="425"/>
      <c r="L34" s="425"/>
      <c r="M34" s="425"/>
      <c r="N34" s="425"/>
      <c r="O34" s="425"/>
      <c r="P34" s="425"/>
      <c r="Q34" s="425"/>
      <c r="R34" s="425"/>
      <c r="S34" s="425"/>
      <c r="T34" s="425"/>
      <c r="U34" s="425"/>
      <c r="V34" s="426"/>
      <c r="W34" s="427"/>
      <c r="X34" s="428"/>
      <c r="Y34" s="428"/>
      <c r="Z34" s="428"/>
      <c r="AA34" s="428"/>
      <c r="AB34" s="428"/>
      <c r="AC34" s="428"/>
      <c r="AD34" s="428"/>
      <c r="AE34" s="428"/>
      <c r="AF34" s="428"/>
      <c r="AG34" s="428"/>
      <c r="AH34" s="428"/>
      <c r="AI34" s="428"/>
      <c r="AJ34" s="428"/>
      <c r="AK34" s="428"/>
      <c r="AL34" s="428"/>
      <c r="AM34" s="429"/>
      <c r="AN34" s="424"/>
      <c r="AO34" s="425"/>
      <c r="AP34" s="425"/>
      <c r="AQ34" s="425"/>
      <c r="AR34" s="425"/>
      <c r="AS34" s="425"/>
      <c r="AT34" s="425"/>
      <c r="AU34" s="425"/>
      <c r="AV34" s="425"/>
      <c r="AW34" s="430"/>
    </row>
    <row r="35" spans="1:50" ht="21" customHeight="1">
      <c r="A35" s="101" t="s">
        <v>521</v>
      </c>
      <c r="B35" s="102"/>
      <c r="C35" s="102"/>
      <c r="D35" s="102"/>
      <c r="E35" s="102"/>
      <c r="F35" s="102"/>
      <c r="G35" s="102"/>
      <c r="H35" s="103"/>
      <c r="I35" s="103"/>
      <c r="J35" s="103"/>
      <c r="K35" s="103"/>
      <c r="L35" s="103"/>
      <c r="M35" s="103"/>
      <c r="N35" s="103"/>
      <c r="O35" s="103"/>
      <c r="P35" s="103"/>
      <c r="Q35" s="103"/>
      <c r="R35" s="103"/>
      <c r="S35" s="103"/>
      <c r="T35" s="103"/>
      <c r="U35" s="103"/>
      <c r="V35" s="103"/>
      <c r="W35" s="103"/>
      <c r="X35" s="103"/>
      <c r="Y35" s="103"/>
      <c r="Z35" s="103"/>
      <c r="AA35" s="103"/>
      <c r="AB35" s="103"/>
      <c r="AC35" s="103"/>
      <c r="AD35" s="103"/>
      <c r="AE35" s="103"/>
      <c r="AF35" s="103"/>
      <c r="AG35" s="103"/>
      <c r="AH35" s="103"/>
      <c r="AI35" s="103"/>
      <c r="AJ35" s="103"/>
      <c r="AK35" s="103"/>
      <c r="AL35" s="103"/>
      <c r="AM35" s="103"/>
      <c r="AN35" s="103"/>
      <c r="AO35" s="103"/>
      <c r="AP35" s="103"/>
      <c r="AQ35" s="103"/>
      <c r="AR35" s="103"/>
      <c r="AS35" s="103"/>
      <c r="AT35" s="103"/>
      <c r="AU35" s="103"/>
      <c r="AV35" s="103"/>
      <c r="AW35" s="104"/>
    </row>
    <row r="36" spans="1:50" ht="39.75" customHeight="1" thickBot="1">
      <c r="A36" s="406" t="s">
        <v>631</v>
      </c>
      <c r="B36" s="407"/>
      <c r="C36" s="407"/>
      <c r="D36" s="407"/>
      <c r="E36" s="407"/>
      <c r="F36" s="407"/>
      <c r="G36" s="407"/>
      <c r="H36" s="407"/>
      <c r="I36" s="407"/>
      <c r="J36" s="407"/>
      <c r="K36" s="407"/>
      <c r="L36" s="407"/>
      <c r="M36" s="407"/>
      <c r="N36" s="407"/>
      <c r="O36" s="407"/>
      <c r="P36" s="407"/>
      <c r="Q36" s="407"/>
      <c r="R36" s="407"/>
      <c r="S36" s="407"/>
      <c r="T36" s="407"/>
      <c r="U36" s="407"/>
      <c r="V36" s="407"/>
      <c r="W36" s="407"/>
      <c r="X36" s="407"/>
      <c r="Y36" s="407"/>
      <c r="Z36" s="407"/>
      <c r="AA36" s="407"/>
      <c r="AB36" s="407"/>
      <c r="AC36" s="407"/>
      <c r="AD36" s="407"/>
      <c r="AE36" s="407"/>
      <c r="AF36" s="407"/>
      <c r="AG36" s="407"/>
      <c r="AH36" s="407"/>
      <c r="AI36" s="407"/>
      <c r="AJ36" s="407"/>
      <c r="AK36" s="407"/>
      <c r="AL36" s="407"/>
      <c r="AM36" s="407"/>
      <c r="AN36" s="407"/>
      <c r="AO36" s="407"/>
      <c r="AP36" s="407"/>
      <c r="AQ36" s="407"/>
      <c r="AR36" s="407"/>
      <c r="AS36" s="407"/>
      <c r="AT36" s="407"/>
      <c r="AU36" s="407"/>
      <c r="AV36" s="407"/>
      <c r="AW36" s="408"/>
    </row>
    <row r="37" spans="1:50" ht="20.100000000000001" customHeight="1">
      <c r="A37" s="105"/>
      <c r="B37" s="105"/>
      <c r="C37" s="105"/>
      <c r="D37" s="105"/>
      <c r="E37" s="105"/>
      <c r="F37" s="105"/>
      <c r="G37" s="105"/>
      <c r="H37" s="105"/>
      <c r="I37" s="105"/>
      <c r="J37" s="105"/>
      <c r="K37" s="105"/>
      <c r="L37" s="105"/>
      <c r="M37" s="105"/>
      <c r="N37" s="105"/>
      <c r="O37" s="105"/>
      <c r="P37" s="105"/>
      <c r="Q37" s="105"/>
      <c r="R37" s="105"/>
      <c r="S37" s="105"/>
      <c r="T37" s="105"/>
      <c r="U37" s="105"/>
      <c r="V37" s="105"/>
      <c r="W37" s="105"/>
      <c r="X37" s="105"/>
      <c r="Y37" s="105"/>
      <c r="Z37" s="105"/>
      <c r="AA37" s="105"/>
      <c r="AB37" s="105"/>
      <c r="AC37" s="105"/>
      <c r="AD37" s="105"/>
      <c r="AE37" s="105"/>
      <c r="AF37" s="105"/>
      <c r="AG37" s="105"/>
      <c r="AH37" s="105"/>
      <c r="AI37" s="105"/>
      <c r="AJ37" s="105"/>
      <c r="AK37" s="105"/>
      <c r="AL37" s="105"/>
      <c r="AM37" s="105"/>
      <c r="AN37" s="105"/>
      <c r="AO37" s="105"/>
      <c r="AP37" s="105"/>
      <c r="AQ37" s="105"/>
      <c r="AR37" s="105"/>
      <c r="AS37" s="105"/>
      <c r="AT37" s="105"/>
      <c r="AU37" s="105"/>
      <c r="AV37" s="105"/>
      <c r="AW37" s="105"/>
    </row>
    <row r="38" spans="1:50" ht="20.100000000000001" customHeight="1">
      <c r="A38" s="106"/>
      <c r="B38" s="106"/>
      <c r="C38" s="106"/>
      <c r="D38" s="106"/>
      <c r="E38" s="106"/>
      <c r="F38" s="106"/>
      <c r="G38" s="106"/>
      <c r="H38" s="106"/>
      <c r="I38" s="106"/>
      <c r="J38" s="106"/>
      <c r="K38" s="106"/>
      <c r="L38" s="106"/>
      <c r="M38" s="106"/>
      <c r="N38" s="106"/>
      <c r="O38" s="106"/>
      <c r="P38" s="106"/>
      <c r="Q38" s="106"/>
      <c r="R38" s="106"/>
      <c r="S38" s="106"/>
      <c r="T38" s="106"/>
      <c r="U38" s="106"/>
      <c r="V38" s="106"/>
      <c r="W38" s="106"/>
      <c r="X38" s="106"/>
      <c r="Y38" s="106"/>
      <c r="Z38" s="106"/>
      <c r="AA38" s="106"/>
      <c r="AB38" s="106"/>
      <c r="AC38" s="106"/>
      <c r="AD38" s="106"/>
      <c r="AE38" s="106"/>
      <c r="AF38" s="106"/>
      <c r="AG38" s="106"/>
      <c r="AH38" s="106"/>
      <c r="AI38" s="106"/>
      <c r="AJ38" s="106"/>
      <c r="AK38" s="106"/>
      <c r="AL38" s="106"/>
      <c r="AM38" s="106"/>
      <c r="AN38" s="106"/>
      <c r="AO38" s="106"/>
      <c r="AP38" s="106"/>
      <c r="AQ38" s="106"/>
      <c r="AR38" s="106"/>
      <c r="AS38" s="106"/>
      <c r="AT38" s="106"/>
      <c r="AU38" s="106"/>
      <c r="AV38" s="106"/>
      <c r="AW38" s="106"/>
      <c r="AX38" s="106"/>
    </row>
    <row r="39" spans="1:50" ht="20.100000000000001" customHeight="1">
      <c r="A39" s="107"/>
      <c r="B39" s="107"/>
      <c r="C39" s="107"/>
      <c r="D39" s="107"/>
      <c r="E39" s="107"/>
      <c r="F39" s="107"/>
      <c r="G39" s="107"/>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c r="AE39" s="107"/>
      <c r="AF39" s="107"/>
      <c r="AG39" s="107"/>
      <c r="AH39" s="107"/>
      <c r="AI39" s="107"/>
      <c r="AJ39" s="107"/>
      <c r="AK39" s="107"/>
      <c r="AL39" s="107"/>
      <c r="AM39" s="107"/>
      <c r="AN39" s="107"/>
      <c r="AO39" s="107"/>
      <c r="AP39" s="107"/>
      <c r="AQ39" s="107"/>
      <c r="AR39" s="107"/>
      <c r="AS39" s="107"/>
      <c r="AT39" s="107"/>
      <c r="AU39" s="107"/>
      <c r="AV39" s="107"/>
      <c r="AW39" s="107"/>
      <c r="AX39" s="107"/>
    </row>
    <row r="40" spans="1:50" ht="20.100000000000001" customHeight="1"/>
    <row r="41" spans="1:50" ht="20.100000000000001" customHeight="1"/>
    <row r="42" spans="1:50" ht="20.100000000000001" customHeight="1"/>
    <row r="43" spans="1:50" ht="20.100000000000001" customHeight="1"/>
    <row r="44" spans="1:50" ht="20.100000000000001" customHeight="1"/>
    <row r="45" spans="1:50" ht="20.100000000000001" customHeight="1"/>
    <row r="46" spans="1:50" ht="20.100000000000001" customHeight="1"/>
    <row r="47" spans="1:50" ht="20.100000000000001" customHeight="1"/>
    <row r="48" spans="1:50" ht="20.100000000000001" customHeight="1"/>
    <row r="49" ht="20.100000000000001" customHeight="1"/>
    <row r="50" ht="20.100000000000001" customHeight="1"/>
    <row r="51" ht="20.100000000000001" customHeight="1"/>
    <row r="52" ht="20.100000000000001" customHeight="1"/>
    <row r="53" ht="20.100000000000001" customHeight="1"/>
    <row r="54" ht="20.100000000000001" customHeight="1"/>
    <row r="55" ht="20.100000000000001" customHeight="1"/>
    <row r="56" ht="20.100000000000001" customHeight="1"/>
    <row r="57" ht="20.100000000000001" customHeight="1"/>
    <row r="58" ht="20.100000000000001" customHeight="1"/>
    <row r="59" ht="20.100000000000001" customHeight="1"/>
    <row r="60" ht="20.100000000000001" customHeight="1"/>
    <row r="61" ht="20.100000000000001" customHeight="1"/>
    <row r="62" ht="20.100000000000001" customHeight="1"/>
    <row r="63" ht="20.100000000000001" customHeight="1"/>
    <row r="64" ht="20.100000000000001" customHeight="1"/>
    <row r="65" ht="20.100000000000001" customHeight="1"/>
    <row r="66" ht="20.100000000000001" customHeight="1"/>
    <row r="67" ht="20.100000000000001" customHeight="1"/>
    <row r="68" ht="20.100000000000001" customHeight="1"/>
    <row r="69" ht="20.100000000000001" customHeight="1"/>
    <row r="70" ht="20.100000000000001" customHeight="1"/>
    <row r="71" ht="20.100000000000001" customHeight="1"/>
    <row r="72" ht="20.100000000000001" customHeight="1"/>
    <row r="73" ht="20.100000000000001" customHeight="1"/>
    <row r="74" ht="20.100000000000001" customHeight="1"/>
    <row r="75" ht="20.100000000000001" customHeight="1"/>
    <row r="76" ht="20.100000000000001" customHeight="1"/>
    <row r="77" ht="20.100000000000001" customHeight="1"/>
    <row r="78" ht="20.100000000000001" customHeight="1"/>
    <row r="79" ht="20.100000000000001" customHeight="1"/>
    <row r="8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sheetData>
  <mergeCells count="90">
    <mergeCell ref="A36:AW36"/>
    <mergeCell ref="S4:Y4"/>
    <mergeCell ref="S5:X5"/>
    <mergeCell ref="S6:X6"/>
    <mergeCell ref="S7:AA7"/>
    <mergeCell ref="S8:AA8"/>
    <mergeCell ref="C18:E18"/>
    <mergeCell ref="C21:E21"/>
    <mergeCell ref="H32:V34"/>
    <mergeCell ref="W32:AM34"/>
    <mergeCell ref="A27:B27"/>
    <mergeCell ref="A28:C28"/>
    <mergeCell ref="D28:G28"/>
    <mergeCell ref="C27:E27"/>
    <mergeCell ref="AN32:AW34"/>
    <mergeCell ref="A33:B33"/>
    <mergeCell ref="A34:C34"/>
    <mergeCell ref="D34:G34"/>
    <mergeCell ref="C33:E33"/>
    <mergeCell ref="H29:V31"/>
    <mergeCell ref="W29:AM31"/>
    <mergeCell ref="AN29:AW31"/>
    <mergeCell ref="A30:B30"/>
    <mergeCell ref="A31:C31"/>
    <mergeCell ref="D31:G31"/>
    <mergeCell ref="C30:E30"/>
    <mergeCell ref="H26:V28"/>
    <mergeCell ref="W26:AM28"/>
    <mergeCell ref="AN26:AW28"/>
    <mergeCell ref="H23:V25"/>
    <mergeCell ref="W23:AM25"/>
    <mergeCell ref="AN23:AW25"/>
    <mergeCell ref="A24:B24"/>
    <mergeCell ref="A25:C25"/>
    <mergeCell ref="D25:G25"/>
    <mergeCell ref="C24:E24"/>
    <mergeCell ref="H20:V22"/>
    <mergeCell ref="W20:AM22"/>
    <mergeCell ref="AN20:AW22"/>
    <mergeCell ref="A21:B21"/>
    <mergeCell ref="A22:C22"/>
    <mergeCell ref="D22:G22"/>
    <mergeCell ref="A15:G16"/>
    <mergeCell ref="H15:V16"/>
    <mergeCell ref="W15:AM16"/>
    <mergeCell ref="AN15:AW16"/>
    <mergeCell ref="H17:V19"/>
    <mergeCell ref="W17:AM19"/>
    <mergeCell ref="AN17:AW19"/>
    <mergeCell ref="A18:B18"/>
    <mergeCell ref="A19:C19"/>
    <mergeCell ref="D19:G19"/>
    <mergeCell ref="AV8:AW8"/>
    <mergeCell ref="A9:C9"/>
    <mergeCell ref="A10:N10"/>
    <mergeCell ref="R10:U13"/>
    <mergeCell ref="W10:AW10"/>
    <mergeCell ref="A11:N13"/>
    <mergeCell ref="W11:AW11"/>
    <mergeCell ref="W12:AW12"/>
    <mergeCell ref="W13:AW13"/>
    <mergeCell ref="A6:C6"/>
    <mergeCell ref="D6:N6"/>
    <mergeCell ref="A7:C7"/>
    <mergeCell ref="AQ8:AR8"/>
    <mergeCell ref="AS8:AT8"/>
    <mergeCell ref="AG7:AH7"/>
    <mergeCell ref="AB8:AD8"/>
    <mergeCell ref="AG8:AI8"/>
    <mergeCell ref="AK8:AL8"/>
    <mergeCell ref="AM8:AN8"/>
    <mergeCell ref="D7:I7"/>
    <mergeCell ref="K7:N7"/>
    <mergeCell ref="AB7:AD7"/>
    <mergeCell ref="AE7:AF7"/>
    <mergeCell ref="AP6:AQ6"/>
    <mergeCell ref="AR6:AW6"/>
    <mergeCell ref="AQ1:AR1"/>
    <mergeCell ref="AS1:AW1"/>
    <mergeCell ref="A4:C5"/>
    <mergeCell ref="D4:K5"/>
    <mergeCell ref="L4:L5"/>
    <mergeCell ref="M4:N5"/>
    <mergeCell ref="AH4:AL4"/>
    <mergeCell ref="A2:AW2"/>
    <mergeCell ref="Y6:AO6"/>
    <mergeCell ref="AO4:AQ4"/>
    <mergeCell ref="Y5:AR5"/>
    <mergeCell ref="AT5:AW5"/>
    <mergeCell ref="Z4:AD4"/>
  </mergeCells>
  <phoneticPr fontId="3"/>
  <dataValidations count="2">
    <dataValidation imeMode="off" allowBlank="1" showInputMessage="1" showErrorMessage="1" sqref="A1:C1048576 D34:E65536 D19:E20 D22:E23 D25:E26 D28:E29 D31:E32 AP6 AX1:IV1048576 Z1:AW5 D6:E17 D1:K3 M1:N3 AO7:AW16 Z7:AM65536 AN7:AN17 AN20:AW65536 L1:L1048576 M6:N1048576 F6:K1048576 O1:Y1048576"/>
    <dataValidation imeMode="off" allowBlank="1" showInputMessage="1" showErrorMessage="1" prompt="KB又はTAで始まるインターンＩＤを入力" sqref="M4"/>
  </dataValidations>
  <printOptions horizontalCentered="1" verticalCentered="1"/>
  <pageMargins left="0.23622047244094491" right="0.23622047244094491" top="0.19685039370078741" bottom="0.35433070866141736" header="0.31496062992125984" footer="0.31496062992125984"/>
  <pageSetup paperSize="9" scale="65" fitToHeight="0" orientation="landscape"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340" r:id="rId4" name="Check Box 4">
              <controlPr locked="0" defaultSize="0" autoFill="0" autoLine="0" autoPict="0">
                <anchor moveWithCells="1">
                  <from>
                    <xdr:col>39</xdr:col>
                    <xdr:colOff>28575</xdr:colOff>
                    <xdr:row>6</xdr:row>
                    <xdr:rowOff>85725</xdr:rowOff>
                  </from>
                  <to>
                    <xdr:col>39</xdr:col>
                    <xdr:colOff>266700</xdr:colOff>
                    <xdr:row>6</xdr:row>
                    <xdr:rowOff>219075</xdr:rowOff>
                  </to>
                </anchor>
              </controlPr>
            </control>
          </mc:Choice>
        </mc:AlternateContent>
        <mc:AlternateContent xmlns:mc="http://schemas.openxmlformats.org/markup-compatibility/2006">
          <mc:Choice Requires="x14">
            <control shapeId="14352" r:id="rId5" name="Check Box 16">
              <controlPr locked="0" defaultSize="0" autoFill="0" autoLine="0" autoPict="0">
                <anchor moveWithCells="1">
                  <from>
                    <xdr:col>41</xdr:col>
                    <xdr:colOff>28575</xdr:colOff>
                    <xdr:row>6</xdr:row>
                    <xdr:rowOff>85725</xdr:rowOff>
                  </from>
                  <to>
                    <xdr:col>41</xdr:col>
                    <xdr:colOff>266700</xdr:colOff>
                    <xdr:row>6</xdr:row>
                    <xdr:rowOff>219075</xdr:rowOff>
                  </to>
                </anchor>
              </controlPr>
            </control>
          </mc:Choice>
        </mc:AlternateContent>
        <mc:AlternateContent xmlns:mc="http://schemas.openxmlformats.org/markup-compatibility/2006">
          <mc:Choice Requires="x14">
            <control shapeId="14353" r:id="rId6" name="Check Box 17">
              <controlPr locked="0" defaultSize="0" autoFill="0" autoLine="0" autoPict="0">
                <anchor moveWithCells="1">
                  <from>
                    <xdr:col>43</xdr:col>
                    <xdr:colOff>28575</xdr:colOff>
                    <xdr:row>6</xdr:row>
                    <xdr:rowOff>85725</xdr:rowOff>
                  </from>
                  <to>
                    <xdr:col>43</xdr:col>
                    <xdr:colOff>266700</xdr:colOff>
                    <xdr:row>6</xdr:row>
                    <xdr:rowOff>219075</xdr:rowOff>
                  </to>
                </anchor>
              </controlPr>
            </control>
          </mc:Choice>
        </mc:AlternateContent>
        <mc:AlternateContent xmlns:mc="http://schemas.openxmlformats.org/markup-compatibility/2006">
          <mc:Choice Requires="x14">
            <control shapeId="14354" r:id="rId7" name="Check Box 18">
              <controlPr locked="0" defaultSize="0" autoFill="0" autoLine="0" autoPict="0">
                <anchor moveWithCells="1">
                  <from>
                    <xdr:col>45</xdr:col>
                    <xdr:colOff>28575</xdr:colOff>
                    <xdr:row>6</xdr:row>
                    <xdr:rowOff>85725</xdr:rowOff>
                  </from>
                  <to>
                    <xdr:col>45</xdr:col>
                    <xdr:colOff>266700</xdr:colOff>
                    <xdr:row>6</xdr:row>
                    <xdr:rowOff>219075</xdr:rowOff>
                  </to>
                </anchor>
              </controlPr>
            </control>
          </mc:Choice>
        </mc:AlternateContent>
        <mc:AlternateContent xmlns:mc="http://schemas.openxmlformats.org/markup-compatibility/2006">
          <mc:Choice Requires="x14">
            <control shapeId="14355" r:id="rId8" name="Check Box 19">
              <controlPr locked="0" defaultSize="0" autoFill="0" autoLine="0" autoPict="0">
                <anchor moveWithCells="1">
                  <from>
                    <xdr:col>47</xdr:col>
                    <xdr:colOff>28575</xdr:colOff>
                    <xdr:row>6</xdr:row>
                    <xdr:rowOff>85725</xdr:rowOff>
                  </from>
                  <to>
                    <xdr:col>47</xdr:col>
                    <xdr:colOff>266700</xdr:colOff>
                    <xdr:row>6</xdr:row>
                    <xdr:rowOff>219075</xdr:rowOff>
                  </to>
                </anchor>
              </controlPr>
            </control>
          </mc:Choice>
        </mc:AlternateContent>
        <mc:AlternateContent xmlns:mc="http://schemas.openxmlformats.org/markup-compatibility/2006">
          <mc:Choice Requires="x14">
            <control shapeId="14356" r:id="rId9" name="Check Box 20">
              <controlPr locked="0" defaultSize="0" autoFill="0" autoLine="0" autoPict="0">
                <anchor moveWithCells="1">
                  <from>
                    <xdr:col>37</xdr:col>
                    <xdr:colOff>28575</xdr:colOff>
                    <xdr:row>6</xdr:row>
                    <xdr:rowOff>85725</xdr:rowOff>
                  </from>
                  <to>
                    <xdr:col>37</xdr:col>
                    <xdr:colOff>266700</xdr:colOff>
                    <xdr:row>6</xdr:row>
                    <xdr:rowOff>219075</xdr:rowOff>
                  </to>
                </anchor>
              </controlPr>
            </control>
          </mc:Choice>
        </mc:AlternateContent>
        <mc:AlternateContent xmlns:mc="http://schemas.openxmlformats.org/markup-compatibility/2006">
          <mc:Choice Requires="x14">
            <control shapeId="14357" r:id="rId10" name="Check Box 21">
              <controlPr locked="0" defaultSize="0" autoFill="0" autoLine="0" autoPict="0">
                <anchor moveWithCells="1">
                  <from>
                    <xdr:col>35</xdr:col>
                    <xdr:colOff>28575</xdr:colOff>
                    <xdr:row>6</xdr:row>
                    <xdr:rowOff>85725</xdr:rowOff>
                  </from>
                  <to>
                    <xdr:col>35</xdr:col>
                    <xdr:colOff>266700</xdr:colOff>
                    <xdr:row>6</xdr:row>
                    <xdr:rowOff>219075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W231"/>
  <sheetViews>
    <sheetView workbookViewId="0">
      <selection activeCell="S21" sqref="S21"/>
    </sheetView>
  </sheetViews>
  <sheetFormatPr defaultRowHeight="13.5"/>
  <cols>
    <col min="1" max="1" width="7" customWidth="1"/>
    <col min="2" max="2" width="44.125" customWidth="1"/>
    <col min="4" max="4" width="3.25" customWidth="1"/>
    <col min="5" max="6" width="5.5" customWidth="1"/>
    <col min="7" max="49" width="2.375" customWidth="1"/>
  </cols>
  <sheetData>
    <row r="1" spans="1:49">
      <c r="A1" s="26">
        <v>41429</v>
      </c>
      <c r="B1" s="17" t="s">
        <v>442</v>
      </c>
      <c r="C1" s="17" t="s">
        <v>8</v>
      </c>
    </row>
    <row r="2" spans="1:49">
      <c r="B2" s="13" t="s">
        <v>10</v>
      </c>
      <c r="C2" s="12" t="s">
        <v>9</v>
      </c>
      <c r="E2" s="31"/>
      <c r="F2" s="29"/>
      <c r="G2" s="29"/>
      <c r="H2" s="29"/>
      <c r="I2" s="31"/>
      <c r="J2" s="31"/>
      <c r="K2" s="31"/>
      <c r="L2" s="31"/>
      <c r="M2" s="31"/>
      <c r="N2" s="31"/>
      <c r="O2" s="31"/>
      <c r="P2" s="31"/>
      <c r="Q2" s="31"/>
      <c r="R2" s="31"/>
      <c r="S2" s="31"/>
      <c r="T2" s="31"/>
      <c r="U2" s="31"/>
      <c r="V2" s="31"/>
      <c r="W2" s="31"/>
      <c r="X2" s="31"/>
      <c r="Y2" s="31"/>
      <c r="Z2" s="31"/>
      <c r="AA2" s="31"/>
      <c r="AB2" s="31"/>
      <c r="AC2" s="31"/>
      <c r="AD2" s="31"/>
      <c r="AE2" s="31"/>
      <c r="AF2" s="31"/>
      <c r="AG2" s="22"/>
      <c r="AH2" s="22"/>
      <c r="AI2" s="22"/>
      <c r="AJ2" s="22"/>
      <c r="AK2" s="22"/>
      <c r="AL2" s="22"/>
      <c r="AM2" s="22"/>
      <c r="AN2" s="22"/>
      <c r="AO2" s="22"/>
      <c r="AP2" s="22"/>
      <c r="AQ2" s="22"/>
      <c r="AR2" s="22"/>
      <c r="AS2" s="22"/>
      <c r="AT2" s="22"/>
      <c r="AU2" s="22"/>
      <c r="AV2" s="22"/>
      <c r="AW2" s="22"/>
    </row>
    <row r="3" spans="1:49">
      <c r="B3" s="13" t="s">
        <v>12</v>
      </c>
      <c r="C3" s="11" t="s">
        <v>11</v>
      </c>
      <c r="E3" s="31"/>
      <c r="F3" s="29"/>
      <c r="G3" s="31"/>
      <c r="H3" s="31"/>
      <c r="I3" s="31"/>
      <c r="J3" s="31"/>
      <c r="K3" s="31"/>
      <c r="L3" s="31"/>
      <c r="M3" s="31"/>
      <c r="N3" s="31"/>
      <c r="O3" s="31"/>
      <c r="P3" s="31"/>
      <c r="Q3" s="31"/>
      <c r="R3" s="31"/>
      <c r="S3" s="31"/>
      <c r="T3" s="31"/>
      <c r="U3" s="31"/>
      <c r="V3" s="31"/>
      <c r="W3" s="31"/>
      <c r="X3" s="31"/>
      <c r="Y3" s="31"/>
      <c r="Z3" s="31"/>
      <c r="AA3" s="31"/>
      <c r="AB3" s="31"/>
      <c r="AC3" s="31"/>
      <c r="AD3" s="31"/>
      <c r="AE3" s="31"/>
      <c r="AF3" s="31"/>
      <c r="AG3" s="22"/>
      <c r="AH3" s="22"/>
      <c r="AI3" s="22"/>
      <c r="AJ3" s="22"/>
      <c r="AK3" s="22"/>
      <c r="AL3" s="22"/>
      <c r="AM3" s="22"/>
      <c r="AN3" s="22"/>
      <c r="AO3" s="22"/>
      <c r="AP3" s="22"/>
      <c r="AQ3" s="22"/>
      <c r="AR3" s="22"/>
      <c r="AS3" s="22"/>
      <c r="AT3" s="22"/>
      <c r="AU3" s="22"/>
      <c r="AV3" s="22"/>
      <c r="AW3" s="22"/>
    </row>
    <row r="4" spans="1:49">
      <c r="B4" s="13" t="s">
        <v>14</v>
      </c>
      <c r="C4" s="11" t="s">
        <v>13</v>
      </c>
      <c r="E4" s="31"/>
      <c r="F4" s="29"/>
      <c r="G4" s="29"/>
      <c r="H4" s="29"/>
      <c r="I4" s="29"/>
      <c r="J4" s="29"/>
      <c r="K4" s="29"/>
      <c r="L4" s="29"/>
      <c r="M4" s="29"/>
      <c r="N4" s="29"/>
      <c r="O4" s="29"/>
      <c r="P4" s="29"/>
      <c r="Q4" s="29"/>
      <c r="R4" s="29"/>
      <c r="S4" s="29"/>
      <c r="T4" s="29"/>
      <c r="U4" s="29"/>
      <c r="V4" s="29"/>
      <c r="W4" s="29"/>
      <c r="X4" s="29"/>
      <c r="Y4" s="29"/>
      <c r="Z4" s="29"/>
      <c r="AA4" s="29"/>
      <c r="AB4" s="29"/>
      <c r="AC4" s="29"/>
      <c r="AD4" s="29"/>
      <c r="AE4" s="29"/>
      <c r="AF4" s="31"/>
      <c r="AG4" s="22"/>
      <c r="AH4" s="22"/>
      <c r="AI4" s="22"/>
      <c r="AJ4" s="22"/>
      <c r="AK4" s="22"/>
      <c r="AL4" s="22"/>
      <c r="AM4" s="22"/>
      <c r="AN4" s="22"/>
      <c r="AO4" s="22"/>
      <c r="AP4" s="22"/>
      <c r="AQ4" s="22"/>
      <c r="AR4" s="22"/>
      <c r="AS4" s="22"/>
      <c r="AT4" s="22"/>
      <c r="AU4" s="22"/>
      <c r="AV4" s="22"/>
      <c r="AW4" s="22"/>
    </row>
    <row r="5" spans="1:49">
      <c r="B5" s="13" t="s">
        <v>16</v>
      </c>
      <c r="C5" s="11" t="s">
        <v>15</v>
      </c>
      <c r="E5" s="31"/>
      <c r="F5" s="29"/>
      <c r="G5" s="29"/>
      <c r="H5" s="29"/>
      <c r="I5" s="29"/>
      <c r="J5" s="29"/>
      <c r="K5" s="29"/>
      <c r="L5" s="29"/>
      <c r="M5" s="29"/>
      <c r="N5" s="29"/>
      <c r="O5" s="29"/>
      <c r="P5" s="29"/>
      <c r="Q5" s="29"/>
      <c r="R5" s="29"/>
      <c r="S5" s="29"/>
      <c r="T5" s="29"/>
      <c r="U5" s="29"/>
      <c r="V5" s="31"/>
      <c r="W5" s="31"/>
      <c r="X5" s="31"/>
      <c r="Y5" s="31"/>
      <c r="Z5" s="31"/>
      <c r="AA5" s="31"/>
      <c r="AB5" s="31"/>
      <c r="AC5" s="31"/>
      <c r="AD5" s="31"/>
      <c r="AE5" s="31"/>
      <c r="AF5" s="31"/>
      <c r="AG5" s="22"/>
      <c r="AH5" s="22"/>
      <c r="AI5" s="22"/>
      <c r="AJ5" s="22"/>
      <c r="AK5" s="22"/>
      <c r="AL5" s="22"/>
      <c r="AM5" s="22"/>
      <c r="AN5" s="22"/>
      <c r="AO5" s="22"/>
      <c r="AP5" s="22"/>
      <c r="AQ5" s="22"/>
      <c r="AR5" s="22"/>
      <c r="AS5" s="22"/>
      <c r="AT5" s="22"/>
      <c r="AU5" s="22"/>
      <c r="AV5" s="22"/>
      <c r="AW5" s="22"/>
    </row>
    <row r="6" spans="1:49">
      <c r="B6" s="13" t="s">
        <v>18</v>
      </c>
      <c r="C6" s="11" t="s">
        <v>17</v>
      </c>
      <c r="E6" s="31"/>
      <c r="F6" s="29"/>
      <c r="G6" s="29"/>
      <c r="H6" s="29"/>
      <c r="I6" s="31"/>
      <c r="J6" s="31"/>
      <c r="K6" s="31"/>
      <c r="L6" s="31"/>
      <c r="M6" s="31"/>
      <c r="N6" s="31"/>
      <c r="O6" s="31"/>
      <c r="P6" s="31"/>
      <c r="Q6" s="31"/>
      <c r="R6" s="31"/>
      <c r="S6" s="31"/>
      <c r="T6" s="31"/>
      <c r="U6" s="31"/>
      <c r="V6" s="31"/>
      <c r="W6" s="31"/>
      <c r="X6" s="31"/>
      <c r="Y6" s="31"/>
      <c r="Z6" s="31"/>
      <c r="AA6" s="31"/>
      <c r="AB6" s="31"/>
      <c r="AC6" s="31"/>
      <c r="AD6" s="31"/>
      <c r="AE6" s="31"/>
      <c r="AF6" s="31"/>
      <c r="AG6" s="22"/>
      <c r="AH6" s="22"/>
      <c r="AI6" s="22"/>
      <c r="AJ6" s="22"/>
      <c r="AK6" s="22"/>
      <c r="AL6" s="22"/>
      <c r="AM6" s="22"/>
      <c r="AN6" s="22"/>
      <c r="AO6" s="22"/>
      <c r="AP6" s="22"/>
      <c r="AQ6" s="22"/>
      <c r="AR6" s="22"/>
      <c r="AS6" s="22"/>
      <c r="AT6" s="22"/>
      <c r="AU6" s="22"/>
      <c r="AV6" s="22"/>
      <c r="AW6" s="22"/>
    </row>
    <row r="7" spans="1:49">
      <c r="B7" s="13" t="s">
        <v>20</v>
      </c>
      <c r="C7" s="11" t="s">
        <v>19</v>
      </c>
      <c r="E7" s="31"/>
      <c r="F7" s="29"/>
      <c r="G7" s="29"/>
      <c r="H7" s="29"/>
      <c r="I7" s="29"/>
      <c r="J7" s="29"/>
      <c r="K7" s="29"/>
      <c r="L7" s="32"/>
      <c r="M7" s="32"/>
      <c r="N7" s="32"/>
      <c r="O7" s="29"/>
      <c r="P7" s="29"/>
      <c r="Q7" s="29"/>
      <c r="R7" s="32"/>
      <c r="S7" s="29"/>
      <c r="T7" s="29"/>
      <c r="U7" s="32"/>
      <c r="V7" s="29"/>
      <c r="W7" s="29"/>
      <c r="X7" s="29"/>
      <c r="Y7" s="32"/>
      <c r="Z7" s="31"/>
      <c r="AA7" s="31"/>
      <c r="AB7" s="31"/>
      <c r="AC7" s="31"/>
      <c r="AD7" s="31"/>
      <c r="AE7" s="31"/>
      <c r="AF7" s="31"/>
      <c r="AG7" s="22"/>
      <c r="AH7" s="22"/>
      <c r="AI7" s="22"/>
      <c r="AJ7" s="22"/>
      <c r="AK7" s="22"/>
      <c r="AL7" s="22"/>
      <c r="AM7" s="22"/>
      <c r="AN7" s="22"/>
      <c r="AO7" s="22"/>
      <c r="AP7" s="22"/>
      <c r="AQ7" s="22"/>
      <c r="AR7" s="22"/>
      <c r="AS7" s="22"/>
      <c r="AT7" s="22"/>
      <c r="AU7" s="22"/>
      <c r="AV7" s="22"/>
      <c r="AW7" s="22"/>
    </row>
    <row r="8" spans="1:49">
      <c r="B8" s="13" t="s">
        <v>22</v>
      </c>
      <c r="C8" s="11" t="s">
        <v>21</v>
      </c>
      <c r="E8" s="31"/>
      <c r="F8" s="29"/>
      <c r="G8" s="29"/>
      <c r="H8" s="29"/>
      <c r="I8" s="29"/>
      <c r="J8" s="29"/>
      <c r="K8" s="29"/>
      <c r="L8" s="29"/>
      <c r="M8" s="29"/>
      <c r="N8" s="29"/>
      <c r="O8" s="29"/>
      <c r="P8" s="29"/>
      <c r="Q8" s="29"/>
      <c r="R8" s="29"/>
      <c r="S8" s="29"/>
      <c r="T8" s="29"/>
      <c r="U8" s="29"/>
      <c r="V8" s="29"/>
      <c r="W8" s="31"/>
      <c r="X8" s="31"/>
      <c r="Y8" s="31"/>
      <c r="Z8" s="31"/>
      <c r="AA8" s="31"/>
      <c r="AB8" s="31"/>
      <c r="AC8" s="31"/>
      <c r="AD8" s="31"/>
      <c r="AE8" s="31"/>
      <c r="AF8" s="31"/>
      <c r="AG8" s="22"/>
      <c r="AH8" s="22"/>
      <c r="AI8" s="22"/>
      <c r="AJ8" s="22"/>
      <c r="AK8" s="22"/>
      <c r="AL8" s="22"/>
      <c r="AM8" s="22"/>
      <c r="AN8" s="22"/>
      <c r="AO8" s="22"/>
      <c r="AP8" s="22"/>
      <c r="AQ8" s="22"/>
      <c r="AR8" s="22"/>
      <c r="AS8" s="22"/>
      <c r="AT8" s="22"/>
      <c r="AU8" s="22"/>
      <c r="AV8" s="22"/>
      <c r="AW8" s="22"/>
    </row>
    <row r="9" spans="1:49">
      <c r="B9" s="13" t="s">
        <v>24</v>
      </c>
      <c r="C9" s="11" t="s">
        <v>23</v>
      </c>
      <c r="E9" s="31"/>
      <c r="F9" s="29"/>
      <c r="G9" s="29"/>
      <c r="H9" s="29"/>
      <c r="I9" s="29"/>
      <c r="J9" s="29"/>
      <c r="K9" s="29"/>
      <c r="L9" s="29"/>
      <c r="M9" s="29"/>
      <c r="N9" s="29"/>
      <c r="O9" s="29"/>
      <c r="P9" s="29"/>
      <c r="Q9" s="29"/>
      <c r="R9" s="29"/>
      <c r="S9" s="29"/>
      <c r="T9" s="29"/>
      <c r="U9" s="32"/>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c r="B10" s="13" t="s">
        <v>26</v>
      </c>
      <c r="C10" s="11" t="s">
        <v>25</v>
      </c>
      <c r="E10" s="31"/>
      <c r="F10" s="29"/>
      <c r="G10" s="29"/>
      <c r="H10" s="29"/>
      <c r="I10" s="29"/>
      <c r="J10" s="29"/>
      <c r="K10" s="29"/>
      <c r="L10" s="29"/>
      <c r="M10" s="29"/>
      <c r="N10" s="29"/>
      <c r="O10" s="29"/>
      <c r="P10" s="29"/>
      <c r="Q10" s="29"/>
      <c r="R10" s="29"/>
      <c r="S10" s="29"/>
      <c r="T10" s="29"/>
      <c r="U10" s="29"/>
      <c r="V10" s="29"/>
      <c r="W10" s="29"/>
      <c r="X10" s="29"/>
      <c r="Y10" s="29"/>
      <c r="Z10" s="29"/>
      <c r="AA10" s="33"/>
      <c r="AB10" s="34"/>
      <c r="AC10" s="34"/>
      <c r="AD10" s="34"/>
      <c r="AE10" s="34"/>
      <c r="AF10" s="34"/>
      <c r="AG10" s="34"/>
      <c r="AH10" s="34"/>
      <c r="AI10" s="29"/>
      <c r="AJ10" s="34"/>
      <c r="AK10" s="34"/>
      <c r="AL10" s="34"/>
      <c r="AM10" s="34"/>
      <c r="AN10" s="34"/>
      <c r="AO10" s="34"/>
      <c r="AP10" s="34"/>
      <c r="AQ10" s="34"/>
      <c r="AR10" s="34"/>
      <c r="AS10" s="34"/>
      <c r="AT10" s="22"/>
      <c r="AU10" s="22"/>
      <c r="AV10" s="22"/>
      <c r="AW10" s="22"/>
    </row>
    <row r="11" spans="1:49">
      <c r="B11" s="13" t="s">
        <v>28</v>
      </c>
      <c r="C11" s="11" t="s">
        <v>27</v>
      </c>
      <c r="E11" s="31"/>
      <c r="F11" s="29"/>
      <c r="G11" s="29"/>
      <c r="H11" s="29"/>
      <c r="I11" s="29"/>
      <c r="J11" s="29"/>
      <c r="K11" s="29"/>
      <c r="L11" s="29"/>
      <c r="M11" s="29"/>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30"/>
      <c r="AM11" s="30"/>
      <c r="AN11" s="30"/>
      <c r="AO11" s="30"/>
      <c r="AP11" s="30"/>
      <c r="AQ11" s="30"/>
      <c r="AR11" s="30"/>
      <c r="AS11" s="30"/>
      <c r="AT11" s="30"/>
      <c r="AU11" s="30"/>
      <c r="AV11" s="30"/>
      <c r="AW11" s="30"/>
    </row>
    <row r="12" spans="1:49">
      <c r="B12" s="13" t="s">
        <v>30</v>
      </c>
      <c r="C12" s="11" t="s">
        <v>29</v>
      </c>
      <c r="E12" s="31"/>
      <c r="F12" s="29"/>
      <c r="G12" s="31"/>
      <c r="H12" s="31"/>
      <c r="I12" s="31"/>
      <c r="J12" s="22"/>
      <c r="K12" s="31"/>
      <c r="L12" s="31"/>
      <c r="M12" s="29"/>
      <c r="N12" s="31"/>
      <c r="O12" s="31"/>
      <c r="P12" s="22"/>
      <c r="Q12" s="22"/>
      <c r="R12" s="31"/>
      <c r="S12" s="31"/>
      <c r="T12" s="31"/>
      <c r="U12" s="31"/>
      <c r="V12" s="22"/>
      <c r="W12" s="22"/>
      <c r="X12" s="31"/>
      <c r="Y12" s="31"/>
      <c r="Z12" s="29"/>
      <c r="AA12" s="31"/>
      <c r="AB12" s="22"/>
      <c r="AC12" s="22"/>
      <c r="AD12" s="22"/>
      <c r="AE12" s="22"/>
      <c r="AF12" s="22"/>
      <c r="AG12" s="22"/>
      <c r="AH12" s="22"/>
      <c r="AI12" s="29"/>
      <c r="AJ12" s="22"/>
      <c r="AK12" s="22"/>
      <c r="AL12" s="22"/>
      <c r="AM12" s="22"/>
      <c r="AN12" s="22"/>
      <c r="AO12" s="22"/>
      <c r="AP12" s="22"/>
      <c r="AQ12" s="22"/>
      <c r="AR12" s="22"/>
      <c r="AS12" s="22"/>
      <c r="AT12" s="22"/>
      <c r="AU12" s="22"/>
      <c r="AV12" s="22"/>
      <c r="AW12" s="22"/>
    </row>
    <row r="13" spans="1:49">
      <c r="B13" s="13" t="s">
        <v>32</v>
      </c>
      <c r="C13" s="11" t="s">
        <v>31</v>
      </c>
      <c r="E13" s="31"/>
      <c r="F13" s="29"/>
      <c r="G13" s="29"/>
      <c r="H13" s="29"/>
      <c r="I13" s="29"/>
      <c r="J13" s="29"/>
      <c r="K13" s="29"/>
      <c r="L13" s="29"/>
      <c r="M13" s="29"/>
      <c r="N13" s="29"/>
      <c r="O13" s="29"/>
      <c r="P13" s="29"/>
      <c r="Q13" s="29"/>
      <c r="R13" s="29"/>
      <c r="S13" s="29"/>
      <c r="T13" s="29"/>
      <c r="U13" s="29"/>
      <c r="V13" s="29"/>
      <c r="W13" s="29"/>
      <c r="X13" s="29"/>
      <c r="Y13" s="29"/>
      <c r="Z13" s="29"/>
      <c r="AA13" s="29"/>
      <c r="AB13" s="29"/>
      <c r="AC13" s="22"/>
      <c r="AD13" s="22"/>
      <c r="AE13" s="22"/>
      <c r="AF13" s="22"/>
      <c r="AG13" s="22"/>
      <c r="AH13" s="22"/>
      <c r="AI13" s="29"/>
      <c r="AJ13" s="22"/>
      <c r="AK13" s="22"/>
      <c r="AL13" s="22"/>
      <c r="AM13" s="22"/>
      <c r="AN13" s="22"/>
      <c r="AO13" s="22"/>
      <c r="AP13" s="22"/>
      <c r="AQ13" s="22"/>
      <c r="AR13" s="22"/>
      <c r="AS13" s="22"/>
      <c r="AT13" s="22"/>
      <c r="AU13" s="22"/>
      <c r="AV13" s="22"/>
      <c r="AW13" s="22"/>
    </row>
    <row r="14" spans="1:49">
      <c r="B14" s="13" t="s">
        <v>34</v>
      </c>
      <c r="C14" s="11" t="s">
        <v>33</v>
      </c>
      <c r="E14" s="31"/>
      <c r="F14" s="29"/>
      <c r="G14" s="31"/>
      <c r="H14" s="29"/>
      <c r="I14" s="31"/>
      <c r="J14" s="22"/>
      <c r="K14" s="31"/>
      <c r="L14" s="31"/>
      <c r="M14" s="29"/>
      <c r="N14" s="31"/>
      <c r="O14" s="31"/>
      <c r="P14" s="22"/>
      <c r="Q14" s="22"/>
      <c r="R14" s="31"/>
      <c r="S14" s="31"/>
      <c r="T14" s="31"/>
      <c r="U14" s="31"/>
      <c r="V14" s="22"/>
      <c r="W14" s="22"/>
      <c r="X14" s="31"/>
      <c r="Y14" s="31"/>
      <c r="Z14" s="29"/>
      <c r="AA14" s="31"/>
      <c r="AB14" s="22"/>
      <c r="AC14" s="22"/>
      <c r="AD14" s="22"/>
      <c r="AE14" s="22"/>
      <c r="AF14" s="22"/>
      <c r="AG14" s="22"/>
      <c r="AH14" s="22"/>
      <c r="AI14" s="29"/>
      <c r="AJ14" s="22"/>
      <c r="AK14" s="22"/>
      <c r="AL14" s="22"/>
      <c r="AM14" s="22"/>
      <c r="AN14" s="22"/>
      <c r="AO14" s="22"/>
      <c r="AP14" s="22"/>
      <c r="AQ14" s="22"/>
      <c r="AR14" s="22"/>
      <c r="AS14" s="22"/>
      <c r="AT14" s="22"/>
      <c r="AU14" s="22"/>
      <c r="AV14" s="22"/>
      <c r="AW14" s="22"/>
    </row>
    <row r="15" spans="1:49">
      <c r="B15" s="13" t="s">
        <v>36</v>
      </c>
      <c r="C15" s="11" t="s">
        <v>35</v>
      </c>
      <c r="E15" s="31"/>
      <c r="F15" s="29"/>
      <c r="G15" s="31"/>
      <c r="H15" s="29"/>
      <c r="I15" s="31"/>
      <c r="J15" s="22"/>
      <c r="K15" s="31"/>
      <c r="L15" s="31"/>
      <c r="M15" s="29"/>
      <c r="N15" s="31"/>
      <c r="O15" s="31"/>
      <c r="P15" s="22"/>
      <c r="Q15" s="22"/>
      <c r="R15" s="31"/>
      <c r="S15" s="31"/>
      <c r="T15" s="31"/>
      <c r="U15" s="31"/>
      <c r="V15" s="22"/>
      <c r="W15" s="22"/>
      <c r="X15" s="31"/>
      <c r="Y15" s="31"/>
      <c r="Z15" s="29"/>
      <c r="AA15" s="31"/>
      <c r="AB15" s="22"/>
      <c r="AC15" s="22"/>
      <c r="AD15" s="22"/>
      <c r="AE15" s="22"/>
      <c r="AF15" s="22"/>
      <c r="AG15" s="22"/>
      <c r="AH15" s="22"/>
      <c r="AI15" s="29"/>
      <c r="AJ15" s="22"/>
      <c r="AK15" s="22"/>
      <c r="AL15" s="22"/>
      <c r="AM15" s="22"/>
      <c r="AN15" s="22"/>
      <c r="AO15" s="22"/>
      <c r="AP15" s="22"/>
      <c r="AQ15" s="22"/>
      <c r="AR15" s="22"/>
      <c r="AS15" s="22"/>
      <c r="AT15" s="22"/>
      <c r="AU15" s="22"/>
      <c r="AV15" s="22"/>
      <c r="AW15" s="22"/>
    </row>
    <row r="16" spans="1:49">
      <c r="B16" s="13" t="s">
        <v>38</v>
      </c>
      <c r="C16" s="11" t="s">
        <v>37</v>
      </c>
      <c r="E16" s="28"/>
      <c r="F16" s="28"/>
      <c r="G16" s="28"/>
      <c r="H16" s="29"/>
      <c r="I16" s="31"/>
      <c r="K16" s="28"/>
      <c r="L16" s="28"/>
      <c r="M16" s="29"/>
      <c r="N16" s="28"/>
      <c r="O16" s="28"/>
      <c r="R16" s="28"/>
      <c r="S16" s="28"/>
      <c r="T16" s="28"/>
      <c r="U16" s="28"/>
      <c r="X16" s="28"/>
      <c r="Y16" s="28"/>
      <c r="Z16" s="29"/>
      <c r="AA16" s="28"/>
      <c r="AI16" s="29"/>
    </row>
    <row r="17" spans="2:35">
      <c r="B17" s="13" t="s">
        <v>40</v>
      </c>
      <c r="C17" s="11" t="s">
        <v>39</v>
      </c>
      <c r="E17" s="18">
        <v>1</v>
      </c>
      <c r="F17" s="18">
        <v>5</v>
      </c>
      <c r="G17" s="28"/>
      <c r="H17" s="29"/>
      <c r="I17" s="31"/>
      <c r="K17" s="28"/>
      <c r="L17" s="28"/>
      <c r="M17" s="29"/>
      <c r="N17" s="28"/>
      <c r="O17" s="28"/>
      <c r="R17" s="28"/>
      <c r="S17" s="28"/>
      <c r="T17" s="28"/>
      <c r="U17" s="28"/>
      <c r="X17" s="28"/>
      <c r="Y17" s="28"/>
      <c r="Z17" s="29"/>
      <c r="AA17" s="28"/>
      <c r="AI17" s="29"/>
    </row>
    <row r="18" spans="2:35">
      <c r="B18" s="13" t="s">
        <v>42</v>
      </c>
      <c r="C18" s="11" t="s">
        <v>41</v>
      </c>
      <c r="E18" s="18">
        <v>2</v>
      </c>
      <c r="F18" s="18">
        <v>4</v>
      </c>
      <c r="G18" s="28"/>
      <c r="H18" s="29"/>
      <c r="I18" s="31"/>
      <c r="K18" s="28"/>
      <c r="L18" s="28"/>
      <c r="M18" s="29"/>
      <c r="N18" s="28"/>
      <c r="O18" s="28"/>
      <c r="R18" s="28"/>
      <c r="S18" s="28"/>
      <c r="T18" s="28"/>
      <c r="U18" s="28"/>
      <c r="X18" s="28"/>
      <c r="Y18" s="28"/>
      <c r="Z18" s="29"/>
      <c r="AA18" s="28"/>
      <c r="AI18" s="29"/>
    </row>
    <row r="19" spans="2:35">
      <c r="B19" s="13" t="s">
        <v>44</v>
      </c>
      <c r="C19" s="11" t="s">
        <v>43</v>
      </c>
      <c r="E19" s="18">
        <v>3</v>
      </c>
      <c r="F19" s="18">
        <v>3</v>
      </c>
      <c r="G19" s="28"/>
      <c r="H19" s="29"/>
      <c r="I19" s="31"/>
      <c r="K19" s="28"/>
      <c r="L19" s="28"/>
      <c r="M19" s="29"/>
      <c r="N19" s="28"/>
      <c r="O19" s="28"/>
      <c r="R19" s="28"/>
      <c r="S19" s="28"/>
      <c r="T19" s="28"/>
      <c r="U19" s="28"/>
      <c r="X19" s="28"/>
      <c r="Y19" s="28"/>
      <c r="Z19" s="28"/>
      <c r="AA19" s="28"/>
      <c r="AI19" s="29"/>
    </row>
    <row r="20" spans="2:35">
      <c r="B20" s="13" t="s">
        <v>46</v>
      </c>
      <c r="C20" s="11" t="s">
        <v>45</v>
      </c>
      <c r="E20" s="18">
        <v>4</v>
      </c>
      <c r="F20" s="18">
        <v>2</v>
      </c>
      <c r="G20" s="28"/>
      <c r="H20" s="29"/>
      <c r="I20" s="31"/>
      <c r="K20" s="28"/>
      <c r="L20" s="28"/>
      <c r="M20" s="29"/>
      <c r="N20" s="28"/>
      <c r="O20" s="28"/>
      <c r="R20" s="28"/>
      <c r="S20" s="28"/>
      <c r="T20" s="28"/>
      <c r="U20" s="28"/>
      <c r="X20" s="28"/>
      <c r="Y20" s="28"/>
      <c r="Z20" s="28"/>
      <c r="AA20" s="28"/>
      <c r="AI20" s="29"/>
    </row>
    <row r="21" spans="2:35">
      <c r="B21" s="13" t="s">
        <v>48</v>
      </c>
      <c r="C21" s="11" t="s">
        <v>47</v>
      </c>
      <c r="E21" s="18">
        <v>5</v>
      </c>
      <c r="F21" s="18">
        <v>1</v>
      </c>
      <c r="G21" s="28"/>
      <c r="H21" s="29"/>
      <c r="I21" s="31"/>
      <c r="K21" s="28"/>
      <c r="L21" s="28"/>
      <c r="M21" s="29"/>
      <c r="N21" s="28"/>
      <c r="O21" s="28"/>
      <c r="R21" s="28"/>
      <c r="S21" s="28"/>
      <c r="T21" s="28"/>
      <c r="U21" s="28"/>
      <c r="X21" s="28"/>
      <c r="Y21" s="28"/>
      <c r="Z21" s="28"/>
      <c r="AA21" s="28"/>
      <c r="AI21" s="29"/>
    </row>
    <row r="22" spans="2:35">
      <c r="B22" s="13" t="s">
        <v>50</v>
      </c>
      <c r="C22" s="11" t="s">
        <v>49</v>
      </c>
      <c r="E22" s="28"/>
      <c r="F22" s="28"/>
      <c r="G22" s="28"/>
      <c r="H22" s="29"/>
      <c r="I22" s="31"/>
      <c r="K22" s="28"/>
      <c r="L22" s="28"/>
      <c r="M22" s="29"/>
      <c r="N22" s="28"/>
      <c r="O22" s="28"/>
      <c r="R22" s="28"/>
      <c r="S22" s="28"/>
      <c r="T22" s="28"/>
      <c r="U22" s="28"/>
      <c r="X22" s="28"/>
      <c r="Y22" s="28"/>
      <c r="Z22" s="28"/>
      <c r="AA22" s="28"/>
      <c r="AI22" s="29"/>
    </row>
    <row r="23" spans="2:35">
      <c r="B23" s="13" t="s">
        <v>52</v>
      </c>
      <c r="C23" s="11" t="s">
        <v>51</v>
      </c>
      <c r="E23" s="28"/>
      <c r="F23" s="28"/>
      <c r="G23" s="28"/>
      <c r="H23" s="29"/>
      <c r="I23" s="31"/>
      <c r="K23" s="28"/>
      <c r="L23" s="28"/>
      <c r="M23" s="29"/>
      <c r="N23" s="28"/>
      <c r="O23" s="28"/>
      <c r="R23" s="28"/>
      <c r="S23" s="28"/>
      <c r="T23" s="28"/>
      <c r="U23" s="28"/>
      <c r="V23" s="28"/>
      <c r="X23" s="28"/>
      <c r="Y23" s="28"/>
      <c r="Z23" s="28"/>
      <c r="AA23" s="28"/>
      <c r="AI23" s="29"/>
    </row>
    <row r="24" spans="2:35">
      <c r="B24" s="13" t="s">
        <v>54</v>
      </c>
      <c r="C24" s="11" t="s">
        <v>53</v>
      </c>
      <c r="E24" s="28"/>
      <c r="F24" s="28"/>
      <c r="G24" s="28"/>
      <c r="H24" s="29"/>
      <c r="I24" s="31"/>
      <c r="K24" s="28"/>
      <c r="L24" s="28"/>
      <c r="M24" s="29"/>
      <c r="N24" s="28"/>
      <c r="O24" s="28"/>
      <c r="R24" s="28"/>
      <c r="S24" s="28"/>
      <c r="T24" s="28"/>
      <c r="U24" s="28"/>
      <c r="V24" s="28"/>
      <c r="X24" s="28"/>
      <c r="Y24" s="28"/>
      <c r="Z24" s="28"/>
      <c r="AA24" s="28"/>
      <c r="AI24" s="22"/>
    </row>
    <row r="25" spans="2:35">
      <c r="B25" s="13" t="s">
        <v>56</v>
      </c>
      <c r="C25" s="11" t="s">
        <v>55</v>
      </c>
      <c r="E25" s="28"/>
      <c r="F25" s="28"/>
      <c r="G25" s="28"/>
      <c r="H25" s="29"/>
      <c r="I25" s="31"/>
      <c r="K25" s="28"/>
      <c r="L25" s="28"/>
      <c r="M25" s="29"/>
      <c r="N25" s="28"/>
      <c r="O25" s="28"/>
      <c r="R25" s="28"/>
      <c r="S25" s="28"/>
      <c r="T25" s="28"/>
      <c r="U25" s="28"/>
      <c r="V25" s="28"/>
      <c r="X25" s="28"/>
      <c r="Y25" s="28"/>
      <c r="Z25" s="28"/>
      <c r="AA25" s="28"/>
    </row>
    <row r="26" spans="2:35">
      <c r="B26" s="13" t="s">
        <v>58</v>
      </c>
      <c r="C26" s="11" t="s">
        <v>57</v>
      </c>
      <c r="E26" s="28"/>
      <c r="F26" s="28"/>
      <c r="G26" s="28"/>
      <c r="H26" s="29"/>
      <c r="I26" s="31"/>
      <c r="K26" s="28"/>
      <c r="L26" s="28"/>
      <c r="M26" s="29"/>
      <c r="N26" s="28"/>
      <c r="O26" s="28"/>
      <c r="R26" s="28"/>
      <c r="S26" s="28"/>
      <c r="T26" s="28"/>
      <c r="U26" s="28"/>
      <c r="V26" s="28"/>
      <c r="X26" s="28"/>
      <c r="Y26" s="28"/>
      <c r="Z26" s="28"/>
      <c r="AA26" s="28"/>
    </row>
    <row r="27" spans="2:35">
      <c r="B27" s="13" t="s">
        <v>60</v>
      </c>
      <c r="C27" s="11" t="s">
        <v>59</v>
      </c>
      <c r="E27" s="28"/>
      <c r="F27" s="28"/>
      <c r="G27" s="28"/>
      <c r="H27" s="29"/>
      <c r="I27" s="31"/>
      <c r="K27" s="28"/>
      <c r="L27" s="28"/>
      <c r="M27" s="29"/>
      <c r="N27" s="28"/>
      <c r="O27" s="28"/>
      <c r="R27" s="28"/>
      <c r="S27" s="28"/>
      <c r="T27" s="28"/>
      <c r="U27" s="28"/>
      <c r="V27" s="28"/>
      <c r="X27" s="28"/>
      <c r="Y27" s="28"/>
      <c r="Z27" s="28"/>
      <c r="AA27" s="28"/>
      <c r="AF27" s="28"/>
    </row>
    <row r="28" spans="2:35">
      <c r="B28" s="13" t="s">
        <v>62</v>
      </c>
      <c r="C28" s="11" t="s">
        <v>61</v>
      </c>
      <c r="E28" s="28"/>
      <c r="F28" s="28"/>
      <c r="G28" s="28"/>
      <c r="H28" s="29"/>
      <c r="I28" s="31"/>
      <c r="K28" s="28"/>
      <c r="L28" s="28"/>
      <c r="M28" s="29"/>
      <c r="N28" s="28"/>
      <c r="O28" s="28"/>
      <c r="Q28" s="28"/>
      <c r="R28" s="28"/>
      <c r="S28" s="28"/>
      <c r="T28" s="28"/>
      <c r="U28" s="28"/>
      <c r="V28" s="28"/>
      <c r="X28" s="28"/>
      <c r="Y28" s="28"/>
      <c r="Z28" s="28"/>
      <c r="AA28" s="28"/>
      <c r="AE28" s="28"/>
      <c r="AF28" s="28"/>
    </row>
    <row r="29" spans="2:35">
      <c r="B29" s="13" t="s">
        <v>64</v>
      </c>
      <c r="C29" s="11" t="s">
        <v>63</v>
      </c>
      <c r="E29" s="28"/>
      <c r="F29" s="28"/>
      <c r="G29" s="28"/>
      <c r="H29" s="29"/>
      <c r="I29" s="31"/>
      <c r="K29" s="28"/>
      <c r="L29" s="28"/>
      <c r="M29" s="29"/>
      <c r="N29" s="28"/>
      <c r="O29" s="28"/>
      <c r="P29" s="28"/>
      <c r="Q29" s="28"/>
      <c r="R29" s="28"/>
      <c r="S29" s="28"/>
      <c r="T29" s="28"/>
      <c r="U29" s="28"/>
      <c r="V29" s="28"/>
      <c r="X29" s="28"/>
      <c r="Y29" s="28"/>
      <c r="Z29" s="28"/>
      <c r="AA29" s="28"/>
      <c r="AD29" s="28"/>
      <c r="AE29" s="28"/>
      <c r="AF29" s="28"/>
    </row>
    <row r="30" spans="2:35">
      <c r="B30" s="13" t="s">
        <v>66</v>
      </c>
      <c r="C30" s="11" t="s">
        <v>65</v>
      </c>
      <c r="E30" s="28"/>
      <c r="F30" s="28"/>
      <c r="G30" s="28"/>
      <c r="H30" s="29"/>
      <c r="I30" s="31"/>
      <c r="K30" s="28"/>
      <c r="L30" s="28"/>
      <c r="M30" s="29"/>
      <c r="N30" s="28"/>
      <c r="O30" s="28"/>
      <c r="P30" s="28"/>
      <c r="Q30" s="28"/>
      <c r="R30" s="28"/>
      <c r="S30" s="28"/>
      <c r="T30" s="28"/>
      <c r="U30" s="28"/>
      <c r="V30" s="28"/>
      <c r="X30" s="28"/>
      <c r="Y30" s="28"/>
      <c r="Z30" s="28"/>
      <c r="AA30" s="28"/>
      <c r="AC30" s="28"/>
      <c r="AD30" s="28"/>
      <c r="AE30" s="28"/>
      <c r="AF30" s="28"/>
    </row>
    <row r="31" spans="2:35">
      <c r="B31" s="13" t="s">
        <v>68</v>
      </c>
      <c r="C31" s="11" t="s">
        <v>67</v>
      </c>
      <c r="E31" s="28"/>
      <c r="F31" s="28"/>
      <c r="G31" s="28"/>
      <c r="H31" s="29"/>
      <c r="I31" s="31"/>
      <c r="K31" s="28"/>
      <c r="L31" s="28"/>
      <c r="M31" s="29"/>
      <c r="N31" s="28"/>
      <c r="O31" s="28"/>
      <c r="P31" s="28"/>
      <c r="Q31" s="28"/>
      <c r="R31" s="28"/>
      <c r="S31" s="28"/>
      <c r="T31" s="28"/>
      <c r="U31" s="28"/>
      <c r="V31" s="28"/>
      <c r="X31" s="28"/>
      <c r="Y31" s="28"/>
      <c r="Z31" s="28"/>
      <c r="AA31" s="28"/>
      <c r="AB31" s="28"/>
      <c r="AC31" s="28"/>
      <c r="AD31" s="28"/>
      <c r="AE31" s="28"/>
      <c r="AF31" s="28"/>
    </row>
    <row r="32" spans="2:35">
      <c r="B32" s="13" t="s">
        <v>70</v>
      </c>
      <c r="C32" s="11" t="s">
        <v>69</v>
      </c>
      <c r="E32" s="28"/>
      <c r="F32" s="28"/>
      <c r="G32" s="28"/>
      <c r="H32" s="29"/>
      <c r="I32" s="31"/>
      <c r="K32" s="28"/>
      <c r="L32" s="28"/>
      <c r="M32" s="29"/>
      <c r="N32" s="28"/>
      <c r="O32" s="28"/>
      <c r="P32" s="28"/>
      <c r="Q32" s="28"/>
      <c r="R32" s="28"/>
      <c r="S32" s="28"/>
      <c r="T32" s="28"/>
      <c r="U32" s="28"/>
      <c r="V32" s="28"/>
      <c r="X32" s="28"/>
      <c r="Y32" s="28"/>
      <c r="Z32" s="28"/>
      <c r="AA32" s="28"/>
      <c r="AB32" s="28"/>
      <c r="AC32" s="28"/>
      <c r="AD32" s="28"/>
      <c r="AE32" s="28"/>
      <c r="AF32" s="28"/>
    </row>
    <row r="33" spans="2:32">
      <c r="B33" s="13" t="s">
        <v>72</v>
      </c>
      <c r="C33" s="11" t="s">
        <v>71</v>
      </c>
      <c r="E33" s="28"/>
      <c r="F33" s="28"/>
      <c r="G33" s="28"/>
      <c r="H33" s="29"/>
      <c r="I33" s="31"/>
      <c r="K33" s="28"/>
      <c r="L33" s="28"/>
      <c r="M33" s="29"/>
      <c r="N33" s="28"/>
      <c r="O33" s="28"/>
      <c r="P33" s="28"/>
      <c r="Q33" s="28"/>
      <c r="R33" s="28"/>
      <c r="S33" s="28"/>
      <c r="T33" s="28"/>
      <c r="U33" s="28"/>
      <c r="V33" s="28"/>
      <c r="X33" s="28"/>
      <c r="Y33" s="28"/>
      <c r="Z33" s="28"/>
      <c r="AA33" s="28"/>
      <c r="AB33" s="28"/>
      <c r="AC33" s="28"/>
      <c r="AD33" s="28"/>
      <c r="AE33" s="28"/>
      <c r="AF33" s="28"/>
    </row>
    <row r="34" spans="2:32">
      <c r="B34" s="13" t="s">
        <v>74</v>
      </c>
      <c r="C34" s="11" t="s">
        <v>73</v>
      </c>
      <c r="E34" s="28"/>
      <c r="F34" s="28"/>
      <c r="G34" s="28"/>
      <c r="H34" s="31"/>
      <c r="I34" s="31"/>
      <c r="K34" s="28"/>
      <c r="L34" s="28"/>
      <c r="M34" s="29"/>
      <c r="N34" s="28"/>
      <c r="O34" s="28"/>
      <c r="P34" s="28"/>
      <c r="Q34" s="28"/>
      <c r="R34" s="28"/>
      <c r="S34" s="28"/>
      <c r="T34" s="28"/>
      <c r="U34" s="28"/>
      <c r="V34" s="28"/>
      <c r="X34" s="28"/>
      <c r="Y34" s="28"/>
      <c r="Z34" s="28"/>
      <c r="AA34" s="28"/>
      <c r="AB34" s="28"/>
      <c r="AC34" s="28"/>
      <c r="AD34" s="28"/>
      <c r="AE34" s="28"/>
      <c r="AF34" s="28"/>
    </row>
    <row r="35" spans="2:32">
      <c r="B35" s="13" t="s">
        <v>76</v>
      </c>
      <c r="C35" s="11" t="s">
        <v>75</v>
      </c>
      <c r="E35" s="28"/>
      <c r="F35" s="28"/>
      <c r="G35" s="28"/>
      <c r="H35" s="28"/>
      <c r="I35" s="28"/>
      <c r="K35" s="28"/>
      <c r="L35" s="28"/>
      <c r="M35" s="29"/>
      <c r="N35" s="28"/>
      <c r="O35" s="28"/>
      <c r="P35" s="28"/>
      <c r="Q35" s="28"/>
      <c r="R35" s="28"/>
      <c r="S35" s="28"/>
      <c r="T35" s="28"/>
      <c r="U35" s="28"/>
      <c r="V35" s="28"/>
      <c r="X35" s="28"/>
      <c r="Y35" s="28"/>
      <c r="Z35" s="28"/>
      <c r="AA35" s="28"/>
      <c r="AB35" s="28"/>
      <c r="AC35" s="28"/>
      <c r="AD35" s="28"/>
      <c r="AE35" s="28"/>
      <c r="AF35" s="28"/>
    </row>
    <row r="36" spans="2:32">
      <c r="B36" s="13" t="s">
        <v>78</v>
      </c>
      <c r="C36" s="11" t="s">
        <v>77</v>
      </c>
      <c r="E36" s="28"/>
      <c r="F36" s="28"/>
      <c r="G36" s="28"/>
      <c r="H36" s="28"/>
      <c r="I36" s="28"/>
      <c r="K36" s="28"/>
      <c r="L36" s="28"/>
      <c r="M36" s="30"/>
      <c r="N36" s="28"/>
      <c r="O36" s="28"/>
      <c r="P36" s="28"/>
      <c r="Q36" s="28"/>
      <c r="R36" s="28"/>
      <c r="S36" s="28"/>
      <c r="T36" s="28"/>
      <c r="U36" s="28"/>
      <c r="V36" s="28"/>
      <c r="W36" s="28"/>
      <c r="X36" s="28"/>
      <c r="Y36" s="28"/>
      <c r="Z36" s="28"/>
      <c r="AA36" s="28"/>
      <c r="AB36" s="28"/>
      <c r="AC36" s="28"/>
      <c r="AD36" s="28"/>
      <c r="AE36" s="28"/>
      <c r="AF36" s="28"/>
    </row>
    <row r="37" spans="2:32">
      <c r="B37" s="13" t="s">
        <v>80</v>
      </c>
      <c r="C37" s="11" t="s">
        <v>79</v>
      </c>
      <c r="E37" s="28"/>
      <c r="F37" s="28"/>
      <c r="G37" s="28"/>
      <c r="H37" s="28"/>
      <c r="I37" s="28"/>
      <c r="K37" s="28"/>
      <c r="L37" s="28"/>
      <c r="M37" s="30"/>
      <c r="N37" s="28"/>
      <c r="O37" s="28"/>
      <c r="P37" s="28"/>
      <c r="Q37" s="28"/>
      <c r="R37" s="28"/>
      <c r="S37" s="28"/>
      <c r="T37" s="28"/>
      <c r="U37" s="28"/>
      <c r="V37" s="28"/>
      <c r="W37" s="28"/>
      <c r="X37" s="28"/>
      <c r="Y37" s="28"/>
      <c r="Z37" s="28"/>
      <c r="AA37" s="28"/>
      <c r="AB37" s="28"/>
      <c r="AC37" s="28"/>
      <c r="AD37" s="28"/>
      <c r="AE37" s="28"/>
      <c r="AF37" s="28"/>
    </row>
    <row r="38" spans="2:32">
      <c r="B38" s="13" t="s">
        <v>82</v>
      </c>
      <c r="C38" s="11" t="s">
        <v>81</v>
      </c>
      <c r="E38" s="28"/>
      <c r="F38" s="28"/>
      <c r="G38" s="28"/>
      <c r="H38" s="28"/>
      <c r="I38" s="28"/>
      <c r="K38" s="28"/>
      <c r="L38" s="28"/>
      <c r="M38" s="30"/>
      <c r="N38" s="28"/>
      <c r="O38" s="28"/>
      <c r="P38" s="28"/>
      <c r="Q38" s="28"/>
      <c r="R38" s="28"/>
      <c r="S38" s="28"/>
      <c r="T38" s="28"/>
      <c r="U38" s="28"/>
      <c r="V38" s="28"/>
      <c r="W38" s="28"/>
      <c r="X38" s="28"/>
      <c r="Y38" s="28"/>
      <c r="Z38" s="28"/>
      <c r="AA38" s="28"/>
      <c r="AB38" s="28"/>
      <c r="AC38" s="28"/>
      <c r="AD38" s="28"/>
      <c r="AE38" s="28"/>
      <c r="AF38" s="28"/>
    </row>
    <row r="39" spans="2:32">
      <c r="B39" s="13" t="s">
        <v>84</v>
      </c>
      <c r="C39" s="11" t="s">
        <v>83</v>
      </c>
      <c r="M39" s="30"/>
    </row>
    <row r="40" spans="2:32">
      <c r="B40" s="13" t="s">
        <v>86</v>
      </c>
      <c r="C40" s="11" t="s">
        <v>85</v>
      </c>
      <c r="M40" s="30"/>
    </row>
    <row r="41" spans="2:32">
      <c r="B41" s="13" t="s">
        <v>88</v>
      </c>
      <c r="C41" s="11" t="s">
        <v>87</v>
      </c>
      <c r="M41" s="30"/>
    </row>
    <row r="42" spans="2:32">
      <c r="B42" s="13" t="s">
        <v>90</v>
      </c>
      <c r="C42" s="11" t="s">
        <v>89</v>
      </c>
      <c r="M42" s="30"/>
    </row>
    <row r="43" spans="2:32">
      <c r="B43" s="13" t="s">
        <v>92</v>
      </c>
      <c r="C43" s="11" t="s">
        <v>91</v>
      </c>
      <c r="M43" s="30"/>
    </row>
    <row r="44" spans="2:32">
      <c r="B44" s="13" t="s">
        <v>94</v>
      </c>
      <c r="C44" s="11" t="s">
        <v>93</v>
      </c>
      <c r="M44" s="30"/>
    </row>
    <row r="45" spans="2:32">
      <c r="B45" s="13" t="s">
        <v>96</v>
      </c>
      <c r="C45" s="11" t="s">
        <v>95</v>
      </c>
      <c r="M45" s="30"/>
    </row>
    <row r="46" spans="2:32">
      <c r="B46" s="13" t="s">
        <v>98</v>
      </c>
      <c r="C46" s="11" t="s">
        <v>97</v>
      </c>
      <c r="M46" s="30"/>
    </row>
    <row r="47" spans="2:32">
      <c r="B47" s="13" t="s">
        <v>100</v>
      </c>
      <c r="C47" s="11" t="s">
        <v>99</v>
      </c>
      <c r="M47" s="30"/>
    </row>
    <row r="48" spans="2:32">
      <c r="B48" s="13" t="s">
        <v>102</v>
      </c>
      <c r="C48" s="11" t="s">
        <v>101</v>
      </c>
      <c r="M48" s="22"/>
    </row>
    <row r="49" spans="2:13">
      <c r="B49" s="13" t="s">
        <v>104</v>
      </c>
      <c r="C49" s="11" t="s">
        <v>103</v>
      </c>
      <c r="M49" s="22"/>
    </row>
    <row r="50" spans="2:13">
      <c r="B50" s="13" t="s">
        <v>106</v>
      </c>
      <c r="C50" s="11" t="s">
        <v>105</v>
      </c>
      <c r="M50" s="22"/>
    </row>
    <row r="51" spans="2:13">
      <c r="B51" s="13" t="s">
        <v>108</v>
      </c>
      <c r="C51" s="11" t="s">
        <v>107</v>
      </c>
      <c r="M51" s="22"/>
    </row>
    <row r="52" spans="2:13">
      <c r="B52" s="13" t="s">
        <v>110</v>
      </c>
      <c r="C52" s="11" t="s">
        <v>109</v>
      </c>
      <c r="M52" s="22"/>
    </row>
    <row r="53" spans="2:13">
      <c r="B53" s="13" t="s">
        <v>112</v>
      </c>
      <c r="C53" s="11" t="s">
        <v>111</v>
      </c>
      <c r="M53" s="22"/>
    </row>
    <row r="54" spans="2:13">
      <c r="B54" s="13" t="s">
        <v>114</v>
      </c>
      <c r="C54" s="11" t="s">
        <v>113</v>
      </c>
      <c r="M54" s="22"/>
    </row>
    <row r="55" spans="2:13">
      <c r="B55" s="13" t="s">
        <v>116</v>
      </c>
      <c r="C55" s="11" t="s">
        <v>115</v>
      </c>
      <c r="M55" s="22"/>
    </row>
    <row r="56" spans="2:13">
      <c r="B56" s="14" t="s">
        <v>118</v>
      </c>
      <c r="C56" s="12" t="s">
        <v>117</v>
      </c>
      <c r="M56" s="22"/>
    </row>
    <row r="57" spans="2:13">
      <c r="B57" s="19" t="s">
        <v>444</v>
      </c>
      <c r="C57" s="20" t="s">
        <v>443</v>
      </c>
      <c r="M57" s="22"/>
    </row>
    <row r="58" spans="2:13">
      <c r="B58" s="19" t="s">
        <v>446</v>
      </c>
      <c r="C58" s="20" t="s">
        <v>445</v>
      </c>
      <c r="M58" s="22"/>
    </row>
    <row r="59" spans="2:13">
      <c r="B59" s="19" t="s">
        <v>448</v>
      </c>
      <c r="C59" s="20" t="s">
        <v>447</v>
      </c>
      <c r="M59" s="22"/>
    </row>
    <row r="60" spans="2:13">
      <c r="B60" s="13" t="s">
        <v>120</v>
      </c>
      <c r="C60" s="11" t="s">
        <v>119</v>
      </c>
      <c r="M60" s="22"/>
    </row>
    <row r="61" spans="2:13">
      <c r="B61" s="13" t="s">
        <v>122</v>
      </c>
      <c r="C61" s="11" t="s">
        <v>121</v>
      </c>
      <c r="M61" s="22"/>
    </row>
    <row r="62" spans="2:13">
      <c r="B62" s="13" t="s">
        <v>124</v>
      </c>
      <c r="C62" s="11" t="s">
        <v>123</v>
      </c>
      <c r="M62" s="22"/>
    </row>
    <row r="63" spans="2:13">
      <c r="B63" s="15" t="s">
        <v>126</v>
      </c>
      <c r="C63" s="12" t="s">
        <v>125</v>
      </c>
      <c r="M63" s="22"/>
    </row>
    <row r="64" spans="2:13">
      <c r="B64" s="14" t="s">
        <v>128</v>
      </c>
      <c r="C64" s="12" t="s">
        <v>127</v>
      </c>
      <c r="M64" s="22"/>
    </row>
    <row r="65" spans="2:13">
      <c r="B65" s="14" t="s">
        <v>130</v>
      </c>
      <c r="C65" s="12" t="s">
        <v>129</v>
      </c>
      <c r="M65" s="22"/>
    </row>
    <row r="66" spans="2:13">
      <c r="B66" s="25" t="s">
        <v>450</v>
      </c>
      <c r="C66" s="20" t="s">
        <v>449</v>
      </c>
      <c r="M66" s="22"/>
    </row>
    <row r="67" spans="2:13">
      <c r="B67" s="24" t="s">
        <v>452</v>
      </c>
      <c r="C67" s="20" t="s">
        <v>451</v>
      </c>
      <c r="M67" s="22"/>
    </row>
    <row r="68" spans="2:13">
      <c r="B68" s="24" t="s">
        <v>454</v>
      </c>
      <c r="C68" s="20" t="s">
        <v>453</v>
      </c>
      <c r="M68" s="22"/>
    </row>
    <row r="69" spans="2:13">
      <c r="B69" s="24" t="s">
        <v>456</v>
      </c>
      <c r="C69" s="20" t="s">
        <v>455</v>
      </c>
      <c r="M69" s="22"/>
    </row>
    <row r="70" spans="2:13">
      <c r="B70" s="25" t="s">
        <v>458</v>
      </c>
      <c r="C70" s="20" t="s">
        <v>457</v>
      </c>
      <c r="M70" s="22"/>
    </row>
    <row r="71" spans="2:13">
      <c r="B71" s="13" t="s">
        <v>132</v>
      </c>
      <c r="C71" s="11" t="s">
        <v>131</v>
      </c>
      <c r="M71" s="22"/>
    </row>
    <row r="72" spans="2:13">
      <c r="B72" s="13" t="s">
        <v>134</v>
      </c>
      <c r="C72" s="11" t="s">
        <v>133</v>
      </c>
      <c r="M72" s="22"/>
    </row>
    <row r="73" spans="2:13">
      <c r="B73" s="13" t="s">
        <v>136</v>
      </c>
      <c r="C73" s="11" t="s">
        <v>135</v>
      </c>
      <c r="G73" s="22"/>
      <c r="M73" s="22"/>
    </row>
    <row r="74" spans="2:13">
      <c r="B74" s="21" t="s">
        <v>460</v>
      </c>
      <c r="C74" s="20" t="s">
        <v>459</v>
      </c>
      <c r="G74" s="22"/>
      <c r="M74" s="22"/>
    </row>
    <row r="75" spans="2:13">
      <c r="B75" s="13" t="s">
        <v>138</v>
      </c>
      <c r="C75" s="11" t="s">
        <v>137</v>
      </c>
      <c r="G75" s="22"/>
      <c r="M75" s="22"/>
    </row>
    <row r="76" spans="2:13">
      <c r="B76" s="13" t="s">
        <v>140</v>
      </c>
      <c r="C76" s="11" t="s">
        <v>139</v>
      </c>
      <c r="G76" s="23"/>
      <c r="M76" s="22"/>
    </row>
    <row r="77" spans="2:13">
      <c r="B77" s="13" t="s">
        <v>142</v>
      </c>
      <c r="C77" s="11" t="s">
        <v>141</v>
      </c>
      <c r="G77" s="23"/>
      <c r="M77" s="22"/>
    </row>
    <row r="78" spans="2:13">
      <c r="B78" s="13" t="s">
        <v>144</v>
      </c>
      <c r="C78" s="11" t="s">
        <v>143</v>
      </c>
      <c r="G78" s="22"/>
    </row>
    <row r="79" spans="2:13">
      <c r="B79" s="13" t="s">
        <v>146</v>
      </c>
      <c r="C79" s="11" t="s">
        <v>145</v>
      </c>
    </row>
    <row r="80" spans="2:13">
      <c r="B80" s="13" t="s">
        <v>148</v>
      </c>
      <c r="C80" s="11" t="s">
        <v>147</v>
      </c>
    </row>
    <row r="81" spans="2:3">
      <c r="B81" s="13" t="s">
        <v>150</v>
      </c>
      <c r="C81" s="11" t="s">
        <v>149</v>
      </c>
    </row>
    <row r="82" spans="2:3">
      <c r="B82" s="13" t="s">
        <v>152</v>
      </c>
      <c r="C82" s="11" t="s">
        <v>151</v>
      </c>
    </row>
    <row r="83" spans="2:3">
      <c r="B83" s="13" t="s">
        <v>154</v>
      </c>
      <c r="C83" s="11" t="s">
        <v>153</v>
      </c>
    </row>
    <row r="84" spans="2:3">
      <c r="B84" s="13" t="s">
        <v>156</v>
      </c>
      <c r="C84" s="11" t="s">
        <v>155</v>
      </c>
    </row>
    <row r="85" spans="2:3" ht="13.5" customHeight="1">
      <c r="B85" s="16" t="s">
        <v>158</v>
      </c>
      <c r="C85" s="11" t="s">
        <v>157</v>
      </c>
    </row>
    <row r="86" spans="2:3">
      <c r="B86" s="13" t="s">
        <v>160</v>
      </c>
      <c r="C86" s="11" t="s">
        <v>159</v>
      </c>
    </row>
    <row r="87" spans="2:3">
      <c r="B87" s="24" t="s">
        <v>462</v>
      </c>
      <c r="C87" s="20" t="s">
        <v>461</v>
      </c>
    </row>
    <row r="88" spans="2:3">
      <c r="B88" s="13" t="s">
        <v>162</v>
      </c>
      <c r="C88" s="11" t="s">
        <v>161</v>
      </c>
    </row>
    <row r="89" spans="2:3">
      <c r="B89" s="13" t="s">
        <v>164</v>
      </c>
      <c r="C89" s="11" t="s">
        <v>163</v>
      </c>
    </row>
    <row r="90" spans="2:3">
      <c r="B90" s="13" t="s">
        <v>166</v>
      </c>
      <c r="C90" s="11" t="s">
        <v>165</v>
      </c>
    </row>
    <row r="91" spans="2:3">
      <c r="B91" s="13" t="s">
        <v>168</v>
      </c>
      <c r="C91" s="11" t="s">
        <v>167</v>
      </c>
    </row>
    <row r="92" spans="2:3">
      <c r="B92" s="14" t="s">
        <v>170</v>
      </c>
      <c r="C92" s="11" t="s">
        <v>169</v>
      </c>
    </row>
    <row r="93" spans="2:3">
      <c r="B93" s="13" t="s">
        <v>172</v>
      </c>
      <c r="C93" s="11" t="s">
        <v>171</v>
      </c>
    </row>
    <row r="94" spans="2:3">
      <c r="B94" s="13" t="s">
        <v>174</v>
      </c>
      <c r="C94" s="11" t="s">
        <v>173</v>
      </c>
    </row>
    <row r="95" spans="2:3">
      <c r="B95" s="13" t="s">
        <v>176</v>
      </c>
      <c r="C95" s="11" t="s">
        <v>175</v>
      </c>
    </row>
    <row r="96" spans="2:3">
      <c r="B96" s="13" t="s">
        <v>178</v>
      </c>
      <c r="C96" s="11" t="s">
        <v>177</v>
      </c>
    </row>
    <row r="97" spans="2:3">
      <c r="B97" s="13" t="s">
        <v>180</v>
      </c>
      <c r="C97" s="11" t="s">
        <v>179</v>
      </c>
    </row>
    <row r="98" spans="2:3">
      <c r="B98" s="13" t="s">
        <v>182</v>
      </c>
      <c r="C98" s="11" t="s">
        <v>181</v>
      </c>
    </row>
    <row r="99" spans="2:3">
      <c r="B99" s="13" t="s">
        <v>184</v>
      </c>
      <c r="C99" s="11" t="s">
        <v>183</v>
      </c>
    </row>
    <row r="100" spans="2:3">
      <c r="B100" s="13" t="s">
        <v>186</v>
      </c>
      <c r="C100" s="11" t="s">
        <v>185</v>
      </c>
    </row>
    <row r="101" spans="2:3">
      <c r="B101" s="13" t="s">
        <v>188</v>
      </c>
      <c r="C101" s="11" t="s">
        <v>187</v>
      </c>
    </row>
    <row r="102" spans="2:3">
      <c r="B102" s="14" t="s">
        <v>467</v>
      </c>
      <c r="C102" s="11" t="s">
        <v>468</v>
      </c>
    </row>
    <row r="103" spans="2:3">
      <c r="B103" s="15" t="s">
        <v>190</v>
      </c>
      <c r="C103" s="12" t="s">
        <v>189</v>
      </c>
    </row>
    <row r="104" spans="2:3">
      <c r="B104" s="13" t="s">
        <v>192</v>
      </c>
      <c r="C104" s="11" t="s">
        <v>191</v>
      </c>
    </row>
    <row r="105" spans="2:3">
      <c r="B105" s="13" t="s">
        <v>194</v>
      </c>
      <c r="C105" s="11" t="s">
        <v>193</v>
      </c>
    </row>
    <row r="106" spans="2:3">
      <c r="B106" s="13" t="s">
        <v>196</v>
      </c>
      <c r="C106" s="11" t="s">
        <v>195</v>
      </c>
    </row>
    <row r="107" spans="2:3">
      <c r="B107" s="13" t="s">
        <v>198</v>
      </c>
      <c r="C107" s="11" t="s">
        <v>197</v>
      </c>
    </row>
    <row r="108" spans="2:3">
      <c r="B108" s="13" t="s">
        <v>200</v>
      </c>
      <c r="C108" s="11" t="s">
        <v>199</v>
      </c>
    </row>
    <row r="109" spans="2:3">
      <c r="B109" s="13" t="s">
        <v>202</v>
      </c>
      <c r="C109" s="11" t="s">
        <v>201</v>
      </c>
    </row>
    <row r="110" spans="2:3">
      <c r="B110" s="13" t="s">
        <v>204</v>
      </c>
      <c r="C110" s="11" t="s">
        <v>203</v>
      </c>
    </row>
    <row r="111" spans="2:3">
      <c r="B111" s="21" t="s">
        <v>464</v>
      </c>
      <c r="C111" s="20" t="s">
        <v>463</v>
      </c>
    </row>
    <row r="112" spans="2:3">
      <c r="B112" s="21" t="s">
        <v>466</v>
      </c>
      <c r="C112" s="20" t="s">
        <v>465</v>
      </c>
    </row>
    <row r="113" spans="2:3">
      <c r="B113" s="13" t="s">
        <v>206</v>
      </c>
      <c r="C113" s="11" t="s">
        <v>205</v>
      </c>
    </row>
    <row r="114" spans="2:3">
      <c r="B114" s="13" t="s">
        <v>208</v>
      </c>
      <c r="C114" s="11" t="s">
        <v>207</v>
      </c>
    </row>
    <row r="115" spans="2:3">
      <c r="B115" s="13" t="s">
        <v>210</v>
      </c>
      <c r="C115" s="11" t="s">
        <v>209</v>
      </c>
    </row>
    <row r="116" spans="2:3">
      <c r="B116" s="13" t="s">
        <v>212</v>
      </c>
      <c r="C116" s="11" t="s">
        <v>211</v>
      </c>
    </row>
    <row r="117" spans="2:3">
      <c r="B117" s="13" t="s">
        <v>214</v>
      </c>
      <c r="C117" s="11" t="s">
        <v>213</v>
      </c>
    </row>
    <row r="118" spans="2:3">
      <c r="B118" s="13" t="s">
        <v>216</v>
      </c>
      <c r="C118" s="11" t="s">
        <v>215</v>
      </c>
    </row>
    <row r="119" spans="2:3">
      <c r="B119" s="13" t="s">
        <v>218</v>
      </c>
      <c r="C119" s="11" t="s">
        <v>217</v>
      </c>
    </row>
    <row r="120" spans="2:3">
      <c r="B120" s="13" t="s">
        <v>220</v>
      </c>
      <c r="C120" s="11" t="s">
        <v>219</v>
      </c>
    </row>
    <row r="121" spans="2:3">
      <c r="B121" s="13" t="s">
        <v>222</v>
      </c>
      <c r="C121" s="11" t="s">
        <v>221</v>
      </c>
    </row>
    <row r="122" spans="2:3">
      <c r="B122" s="13" t="s">
        <v>224</v>
      </c>
      <c r="C122" s="11" t="s">
        <v>223</v>
      </c>
    </row>
    <row r="123" spans="2:3">
      <c r="B123" s="13" t="s">
        <v>226</v>
      </c>
      <c r="C123" s="11" t="s">
        <v>225</v>
      </c>
    </row>
    <row r="124" spans="2:3">
      <c r="B124" s="13" t="s">
        <v>228</v>
      </c>
      <c r="C124" s="11" t="s">
        <v>227</v>
      </c>
    </row>
    <row r="125" spans="2:3">
      <c r="B125" s="13" t="s">
        <v>230</v>
      </c>
      <c r="C125" s="11" t="s">
        <v>229</v>
      </c>
    </row>
    <row r="126" spans="2:3">
      <c r="B126" s="13" t="s">
        <v>232</v>
      </c>
      <c r="C126" s="11" t="s">
        <v>231</v>
      </c>
    </row>
    <row r="127" spans="2:3" ht="13.5" customHeight="1">
      <c r="B127" s="16" t="s">
        <v>234</v>
      </c>
      <c r="C127" s="11" t="s">
        <v>233</v>
      </c>
    </row>
    <row r="128" spans="2:3">
      <c r="B128" s="13" t="s">
        <v>236</v>
      </c>
      <c r="C128" s="11" t="s">
        <v>235</v>
      </c>
    </row>
    <row r="129" spans="2:3">
      <c r="B129" s="13" t="s">
        <v>238</v>
      </c>
      <c r="C129" s="11" t="s">
        <v>237</v>
      </c>
    </row>
    <row r="130" spans="2:3">
      <c r="B130" s="13" t="s">
        <v>240</v>
      </c>
      <c r="C130" s="11" t="s">
        <v>239</v>
      </c>
    </row>
    <row r="131" spans="2:3">
      <c r="B131" s="13" t="s">
        <v>242</v>
      </c>
      <c r="C131" s="11" t="s">
        <v>241</v>
      </c>
    </row>
    <row r="132" spans="2:3">
      <c r="B132" s="13" t="s">
        <v>244</v>
      </c>
      <c r="C132" s="11" t="s">
        <v>243</v>
      </c>
    </row>
    <row r="133" spans="2:3">
      <c r="B133" s="13" t="s">
        <v>246</v>
      </c>
      <c r="C133" s="11" t="s">
        <v>245</v>
      </c>
    </row>
    <row r="134" spans="2:3">
      <c r="B134" s="13" t="s">
        <v>248</v>
      </c>
      <c r="C134" s="11" t="s">
        <v>247</v>
      </c>
    </row>
    <row r="135" spans="2:3">
      <c r="B135" s="13" t="s">
        <v>250</v>
      </c>
      <c r="C135" s="11" t="s">
        <v>249</v>
      </c>
    </row>
    <row r="136" spans="2:3">
      <c r="B136" s="13" t="s">
        <v>252</v>
      </c>
      <c r="C136" s="11" t="s">
        <v>251</v>
      </c>
    </row>
    <row r="137" spans="2:3">
      <c r="B137" s="13" t="s">
        <v>254</v>
      </c>
      <c r="C137" s="11" t="s">
        <v>253</v>
      </c>
    </row>
    <row r="138" spans="2:3">
      <c r="B138" s="13" t="s">
        <v>256</v>
      </c>
      <c r="C138" s="11" t="s">
        <v>255</v>
      </c>
    </row>
    <row r="139" spans="2:3">
      <c r="B139" s="13" t="s">
        <v>258</v>
      </c>
      <c r="C139" s="11" t="s">
        <v>257</v>
      </c>
    </row>
    <row r="140" spans="2:3">
      <c r="B140" s="13" t="s">
        <v>260</v>
      </c>
      <c r="C140" s="11" t="s">
        <v>259</v>
      </c>
    </row>
    <row r="141" spans="2:3">
      <c r="B141" s="13" t="s">
        <v>262</v>
      </c>
      <c r="C141" s="11" t="s">
        <v>261</v>
      </c>
    </row>
    <row r="142" spans="2:3">
      <c r="B142" s="13" t="s">
        <v>264</v>
      </c>
      <c r="C142" s="11" t="s">
        <v>263</v>
      </c>
    </row>
    <row r="143" spans="2:3">
      <c r="B143" s="13" t="s">
        <v>266</v>
      </c>
      <c r="C143" s="11" t="s">
        <v>265</v>
      </c>
    </row>
    <row r="144" spans="2:3">
      <c r="B144" s="13" t="s">
        <v>268</v>
      </c>
      <c r="C144" s="11" t="s">
        <v>267</v>
      </c>
    </row>
    <row r="145" spans="2:3">
      <c r="B145" s="13" t="s">
        <v>270</v>
      </c>
      <c r="C145" s="11" t="s">
        <v>269</v>
      </c>
    </row>
    <row r="146" spans="2:3">
      <c r="B146" s="13" t="s">
        <v>272</v>
      </c>
      <c r="C146" s="11" t="s">
        <v>271</v>
      </c>
    </row>
    <row r="147" spans="2:3">
      <c r="B147" s="13" t="s">
        <v>274</v>
      </c>
      <c r="C147" s="11" t="s">
        <v>273</v>
      </c>
    </row>
    <row r="148" spans="2:3">
      <c r="B148" s="13" t="s">
        <v>276</v>
      </c>
      <c r="C148" s="11" t="s">
        <v>275</v>
      </c>
    </row>
    <row r="149" spans="2:3">
      <c r="B149" s="13" t="s">
        <v>278</v>
      </c>
      <c r="C149" s="11" t="s">
        <v>277</v>
      </c>
    </row>
    <row r="150" spans="2:3">
      <c r="B150" s="13" t="s">
        <v>280</v>
      </c>
      <c r="C150" s="11" t="s">
        <v>279</v>
      </c>
    </row>
    <row r="151" spans="2:3">
      <c r="B151" s="13" t="s">
        <v>282</v>
      </c>
      <c r="C151" s="11" t="s">
        <v>281</v>
      </c>
    </row>
    <row r="152" spans="2:3">
      <c r="B152" s="13" t="s">
        <v>284</v>
      </c>
      <c r="C152" s="11" t="s">
        <v>283</v>
      </c>
    </row>
    <row r="153" spans="2:3">
      <c r="B153" s="13" t="s">
        <v>286</v>
      </c>
      <c r="C153" s="11" t="s">
        <v>285</v>
      </c>
    </row>
    <row r="154" spans="2:3">
      <c r="B154" s="13" t="s">
        <v>288</v>
      </c>
      <c r="C154" s="11" t="s">
        <v>287</v>
      </c>
    </row>
    <row r="155" spans="2:3">
      <c r="B155" s="13" t="s">
        <v>290</v>
      </c>
      <c r="C155" s="11" t="s">
        <v>289</v>
      </c>
    </row>
    <row r="156" spans="2:3">
      <c r="B156" s="13" t="s">
        <v>292</v>
      </c>
      <c r="C156" s="11" t="s">
        <v>291</v>
      </c>
    </row>
    <row r="157" spans="2:3">
      <c r="B157" s="13" t="s">
        <v>294</v>
      </c>
      <c r="C157" s="11" t="s">
        <v>293</v>
      </c>
    </row>
    <row r="158" spans="2:3">
      <c r="B158" s="13" t="s">
        <v>296</v>
      </c>
      <c r="C158" s="11" t="s">
        <v>295</v>
      </c>
    </row>
    <row r="159" spans="2:3">
      <c r="B159" s="13" t="s">
        <v>298</v>
      </c>
      <c r="C159" s="11" t="s">
        <v>297</v>
      </c>
    </row>
    <row r="160" spans="2:3">
      <c r="B160" s="13" t="s">
        <v>300</v>
      </c>
      <c r="C160" s="11" t="s">
        <v>299</v>
      </c>
    </row>
    <row r="161" spans="2:3">
      <c r="B161" s="13" t="s">
        <v>302</v>
      </c>
      <c r="C161" s="11" t="s">
        <v>301</v>
      </c>
    </row>
    <row r="162" spans="2:3">
      <c r="B162" s="13" t="s">
        <v>304</v>
      </c>
      <c r="C162" s="11" t="s">
        <v>303</v>
      </c>
    </row>
    <row r="163" spans="2:3">
      <c r="B163" s="13" t="s">
        <v>306</v>
      </c>
      <c r="C163" s="11" t="s">
        <v>305</v>
      </c>
    </row>
    <row r="164" spans="2:3">
      <c r="B164" s="13" t="s">
        <v>308</v>
      </c>
      <c r="C164" s="11" t="s">
        <v>307</v>
      </c>
    </row>
    <row r="165" spans="2:3">
      <c r="B165" s="13" t="s">
        <v>310</v>
      </c>
      <c r="C165" s="11" t="s">
        <v>309</v>
      </c>
    </row>
    <row r="166" spans="2:3">
      <c r="B166" s="13" t="s">
        <v>312</v>
      </c>
      <c r="C166" s="11" t="s">
        <v>311</v>
      </c>
    </row>
    <row r="167" spans="2:3">
      <c r="B167" s="13" t="s">
        <v>314</v>
      </c>
      <c r="C167" s="11" t="s">
        <v>313</v>
      </c>
    </row>
    <row r="168" spans="2:3">
      <c r="B168" s="13" t="s">
        <v>316</v>
      </c>
      <c r="C168" s="11" t="s">
        <v>315</v>
      </c>
    </row>
    <row r="169" spans="2:3">
      <c r="B169" s="13" t="s">
        <v>318</v>
      </c>
      <c r="C169" s="11" t="s">
        <v>317</v>
      </c>
    </row>
    <row r="170" spans="2:3">
      <c r="B170" s="13" t="s">
        <v>320</v>
      </c>
      <c r="C170" s="11" t="s">
        <v>319</v>
      </c>
    </row>
    <row r="171" spans="2:3">
      <c r="B171" s="13" t="s">
        <v>320</v>
      </c>
      <c r="C171" s="11" t="s">
        <v>321</v>
      </c>
    </row>
    <row r="172" spans="2:3">
      <c r="B172" s="13" t="s">
        <v>323</v>
      </c>
      <c r="C172" s="11" t="s">
        <v>322</v>
      </c>
    </row>
    <row r="173" spans="2:3">
      <c r="B173" s="13" t="s">
        <v>325</v>
      </c>
      <c r="C173" s="11" t="s">
        <v>324</v>
      </c>
    </row>
    <row r="174" spans="2:3">
      <c r="B174" s="13" t="s">
        <v>327</v>
      </c>
      <c r="C174" s="11" t="s">
        <v>326</v>
      </c>
    </row>
    <row r="175" spans="2:3">
      <c r="B175" s="13" t="s">
        <v>329</v>
      </c>
      <c r="C175" s="11" t="s">
        <v>328</v>
      </c>
    </row>
    <row r="176" spans="2:3">
      <c r="B176" s="13" t="s">
        <v>331</v>
      </c>
      <c r="C176" s="11" t="s">
        <v>330</v>
      </c>
    </row>
    <row r="177" spans="2:3">
      <c r="B177" s="13" t="s">
        <v>333</v>
      </c>
      <c r="C177" s="11" t="s">
        <v>332</v>
      </c>
    </row>
    <row r="178" spans="2:3">
      <c r="B178" s="13" t="s">
        <v>335</v>
      </c>
      <c r="C178" s="11" t="s">
        <v>334</v>
      </c>
    </row>
    <row r="179" spans="2:3">
      <c r="B179" s="13" t="s">
        <v>337</v>
      </c>
      <c r="C179" s="11" t="s">
        <v>336</v>
      </c>
    </row>
    <row r="180" spans="2:3">
      <c r="B180" s="13" t="s">
        <v>339</v>
      </c>
      <c r="C180" s="11" t="s">
        <v>338</v>
      </c>
    </row>
    <row r="181" spans="2:3">
      <c r="B181" s="13" t="s">
        <v>341</v>
      </c>
      <c r="C181" s="11" t="s">
        <v>340</v>
      </c>
    </row>
    <row r="182" spans="2:3">
      <c r="B182" s="13" t="s">
        <v>343</v>
      </c>
      <c r="C182" s="11" t="s">
        <v>342</v>
      </c>
    </row>
    <row r="183" spans="2:3">
      <c r="B183" s="13" t="s">
        <v>345</v>
      </c>
      <c r="C183" s="11" t="s">
        <v>344</v>
      </c>
    </row>
    <row r="184" spans="2:3">
      <c r="B184" s="13" t="s">
        <v>347</v>
      </c>
      <c r="C184" s="11" t="s">
        <v>346</v>
      </c>
    </row>
    <row r="185" spans="2:3">
      <c r="B185" s="13" t="s">
        <v>349</v>
      </c>
      <c r="C185" s="11" t="s">
        <v>348</v>
      </c>
    </row>
    <row r="186" spans="2:3">
      <c r="B186" s="13" t="s">
        <v>351</v>
      </c>
      <c r="C186" s="11" t="s">
        <v>350</v>
      </c>
    </row>
    <row r="187" spans="2:3">
      <c r="B187" s="13" t="s">
        <v>353</v>
      </c>
      <c r="C187" s="11" t="s">
        <v>352</v>
      </c>
    </row>
    <row r="188" spans="2:3">
      <c r="B188" s="13" t="s">
        <v>355</v>
      </c>
      <c r="C188" s="11" t="s">
        <v>354</v>
      </c>
    </row>
    <row r="189" spans="2:3">
      <c r="B189" s="13" t="s">
        <v>357</v>
      </c>
      <c r="C189" s="11" t="s">
        <v>356</v>
      </c>
    </row>
    <row r="190" spans="2:3">
      <c r="B190" s="13" t="s">
        <v>359</v>
      </c>
      <c r="C190" s="11" t="s">
        <v>358</v>
      </c>
    </row>
    <row r="191" spans="2:3">
      <c r="B191" s="13" t="s">
        <v>361</v>
      </c>
      <c r="C191" s="11" t="s">
        <v>360</v>
      </c>
    </row>
    <row r="192" spans="2:3">
      <c r="B192" s="13" t="s">
        <v>363</v>
      </c>
      <c r="C192" s="11" t="s">
        <v>362</v>
      </c>
    </row>
    <row r="193" spans="2:3">
      <c r="B193" s="13" t="s">
        <v>365</v>
      </c>
      <c r="C193" s="11" t="s">
        <v>364</v>
      </c>
    </row>
    <row r="194" spans="2:3">
      <c r="B194" s="13" t="s">
        <v>367</v>
      </c>
      <c r="C194" s="11" t="s">
        <v>366</v>
      </c>
    </row>
    <row r="195" spans="2:3">
      <c r="B195" s="13" t="s">
        <v>369</v>
      </c>
      <c r="C195" s="11" t="s">
        <v>368</v>
      </c>
    </row>
    <row r="196" spans="2:3">
      <c r="B196" s="13" t="s">
        <v>371</v>
      </c>
      <c r="C196" s="11" t="s">
        <v>370</v>
      </c>
    </row>
    <row r="197" spans="2:3">
      <c r="B197" s="13" t="s">
        <v>373</v>
      </c>
      <c r="C197" s="11" t="s">
        <v>372</v>
      </c>
    </row>
    <row r="198" spans="2:3">
      <c r="B198" s="13" t="s">
        <v>375</v>
      </c>
      <c r="C198" s="11" t="s">
        <v>374</v>
      </c>
    </row>
    <row r="199" spans="2:3">
      <c r="B199" s="13" t="s">
        <v>377</v>
      </c>
      <c r="C199" s="11" t="s">
        <v>376</v>
      </c>
    </row>
    <row r="200" spans="2:3">
      <c r="B200" s="13" t="s">
        <v>379</v>
      </c>
      <c r="C200" s="11" t="s">
        <v>378</v>
      </c>
    </row>
    <row r="201" spans="2:3">
      <c r="B201" s="13" t="s">
        <v>381</v>
      </c>
      <c r="C201" s="11" t="s">
        <v>380</v>
      </c>
    </row>
    <row r="202" spans="2:3">
      <c r="B202" s="13" t="s">
        <v>383</v>
      </c>
      <c r="C202" s="11" t="s">
        <v>382</v>
      </c>
    </row>
    <row r="203" spans="2:3">
      <c r="B203" s="13" t="s">
        <v>385</v>
      </c>
      <c r="C203" s="11" t="s">
        <v>384</v>
      </c>
    </row>
    <row r="204" spans="2:3">
      <c r="B204" s="13" t="s">
        <v>387</v>
      </c>
      <c r="C204" s="11" t="s">
        <v>386</v>
      </c>
    </row>
    <row r="205" spans="2:3">
      <c r="B205" s="13" t="s">
        <v>389</v>
      </c>
      <c r="C205" s="11" t="s">
        <v>388</v>
      </c>
    </row>
    <row r="206" spans="2:3">
      <c r="B206" s="13" t="s">
        <v>391</v>
      </c>
      <c r="C206" s="11" t="s">
        <v>390</v>
      </c>
    </row>
    <row r="207" spans="2:3">
      <c r="B207" s="13" t="s">
        <v>393</v>
      </c>
      <c r="C207" s="11" t="s">
        <v>392</v>
      </c>
    </row>
    <row r="208" spans="2:3">
      <c r="B208" s="13" t="s">
        <v>395</v>
      </c>
      <c r="C208" s="11" t="s">
        <v>394</v>
      </c>
    </row>
    <row r="209" spans="2:3">
      <c r="B209" s="13" t="s">
        <v>397</v>
      </c>
      <c r="C209" s="11" t="s">
        <v>396</v>
      </c>
    </row>
    <row r="210" spans="2:3">
      <c r="B210" s="13" t="s">
        <v>399</v>
      </c>
      <c r="C210" s="11" t="s">
        <v>398</v>
      </c>
    </row>
    <row r="211" spans="2:3">
      <c r="B211" s="13" t="s">
        <v>401</v>
      </c>
      <c r="C211" s="11" t="s">
        <v>400</v>
      </c>
    </row>
    <row r="212" spans="2:3">
      <c r="B212" s="13" t="s">
        <v>403</v>
      </c>
      <c r="C212" s="11" t="s">
        <v>402</v>
      </c>
    </row>
    <row r="213" spans="2:3">
      <c r="B213" s="13" t="s">
        <v>405</v>
      </c>
      <c r="C213" s="11" t="s">
        <v>404</v>
      </c>
    </row>
    <row r="214" spans="2:3">
      <c r="B214" s="13" t="s">
        <v>407</v>
      </c>
      <c r="C214" s="11" t="s">
        <v>406</v>
      </c>
    </row>
    <row r="215" spans="2:3">
      <c r="B215" s="13" t="s">
        <v>409</v>
      </c>
      <c r="C215" s="11" t="s">
        <v>408</v>
      </c>
    </row>
    <row r="216" spans="2:3">
      <c r="B216" s="13" t="s">
        <v>411</v>
      </c>
      <c r="C216" s="11" t="s">
        <v>410</v>
      </c>
    </row>
    <row r="217" spans="2:3">
      <c r="B217" s="13" t="s">
        <v>413</v>
      </c>
      <c r="C217" s="11" t="s">
        <v>412</v>
      </c>
    </row>
    <row r="218" spans="2:3">
      <c r="B218" s="13" t="s">
        <v>415</v>
      </c>
      <c r="C218" s="11" t="s">
        <v>414</v>
      </c>
    </row>
    <row r="219" spans="2:3">
      <c r="B219" s="13" t="s">
        <v>417</v>
      </c>
      <c r="C219" s="11" t="s">
        <v>416</v>
      </c>
    </row>
    <row r="220" spans="2:3">
      <c r="B220" s="13" t="s">
        <v>419</v>
      </c>
      <c r="C220" s="11" t="s">
        <v>418</v>
      </c>
    </row>
    <row r="221" spans="2:3">
      <c r="B221" s="13" t="s">
        <v>421</v>
      </c>
      <c r="C221" s="11" t="s">
        <v>420</v>
      </c>
    </row>
    <row r="222" spans="2:3">
      <c r="B222" s="13" t="s">
        <v>423</v>
      </c>
      <c r="C222" s="11" t="s">
        <v>422</v>
      </c>
    </row>
    <row r="223" spans="2:3">
      <c r="B223" s="13" t="s">
        <v>425</v>
      </c>
      <c r="C223" s="11" t="s">
        <v>424</v>
      </c>
    </row>
    <row r="224" spans="2:3">
      <c r="B224" s="13" t="s">
        <v>427</v>
      </c>
      <c r="C224" s="11" t="s">
        <v>426</v>
      </c>
    </row>
    <row r="225" spans="2:3">
      <c r="B225" s="13" t="s">
        <v>429</v>
      </c>
      <c r="C225" s="11" t="s">
        <v>428</v>
      </c>
    </row>
    <row r="226" spans="2:3">
      <c r="B226" s="13" t="s">
        <v>431</v>
      </c>
      <c r="C226" s="11" t="s">
        <v>430</v>
      </c>
    </row>
    <row r="227" spans="2:3">
      <c r="B227" s="13" t="s">
        <v>433</v>
      </c>
      <c r="C227" s="11" t="s">
        <v>432</v>
      </c>
    </row>
    <row r="228" spans="2:3">
      <c r="B228" s="13" t="s">
        <v>435</v>
      </c>
      <c r="C228" s="11" t="s">
        <v>434</v>
      </c>
    </row>
    <row r="229" spans="2:3">
      <c r="B229" s="13" t="s">
        <v>437</v>
      </c>
      <c r="C229" s="11" t="s">
        <v>436</v>
      </c>
    </row>
    <row r="230" spans="2:3">
      <c r="B230" s="13" t="s">
        <v>439</v>
      </c>
      <c r="C230" s="11" t="s">
        <v>438</v>
      </c>
    </row>
    <row r="231" spans="2:3">
      <c r="B231" s="13" t="s">
        <v>441</v>
      </c>
      <c r="C231" s="11" t="s">
        <v>440</v>
      </c>
    </row>
  </sheetData>
  <phoneticPr fontId="3"/>
  <conditionalFormatting sqref="V8">
    <cfRule type="expression" dxfId="18" priority="1" stopIfTrue="1">
      <formula>$H60=1</formula>
    </cfRule>
  </conditionalFormatting>
  <conditionalFormatting sqref="G76:G77">
    <cfRule type="expression" dxfId="17" priority="2" stopIfTrue="1">
      <formula>$H85=1</formula>
    </cfRule>
  </conditionalFormatting>
  <conditionalFormatting sqref="B111:C112 B87:C87">
    <cfRule type="expression" dxfId="16" priority="3" stopIfTrue="1">
      <formula>$H84=1</formula>
    </cfRule>
  </conditionalFormatting>
  <conditionalFormatting sqref="B74:C74 B67:C69">
    <cfRule type="expression" dxfId="15" priority="4" stopIfTrue="1">
      <formula>$H68=1</formula>
    </cfRule>
  </conditionalFormatting>
  <conditionalFormatting sqref="B70:C70">
    <cfRule type="expression" dxfId="14" priority="5" stopIfTrue="1">
      <formula>$H72=1</formula>
    </cfRule>
  </conditionalFormatting>
  <conditionalFormatting sqref="B66:C66">
    <cfRule type="expression" dxfId="13" priority="6" stopIfTrue="1">
      <formula>$H62=1</formula>
    </cfRule>
  </conditionalFormatting>
  <conditionalFormatting sqref="I8">
    <cfRule type="expression" dxfId="12" priority="7" stopIfTrue="1">
      <formula>$H51=1</formula>
    </cfRule>
  </conditionalFormatting>
  <conditionalFormatting sqref="AC9">
    <cfRule type="expression" dxfId="11" priority="8" stopIfTrue="1">
      <formula>$H84=1</formula>
    </cfRule>
  </conditionalFormatting>
  <conditionalFormatting sqref="AD9">
    <cfRule type="expression" dxfId="10" priority="9" stopIfTrue="1">
      <formula>$H85=1</formula>
    </cfRule>
  </conditionalFormatting>
  <conditionalFormatting sqref="AE9:AH9 M14:M45 AJ9:AW9 N11:AU11 I11:L11 F6:H11 J8:U8 I9:AB9 O7:T7 I7:K7 F5:U5 F3:F4 G4:AE4 B2:C56 B113:C203 B88:C110 B75:C86 B60:C65 B71:C73 F2:H2 I10:Z10 AI9:AI10 AI12:AI23 M11:M12 Z12 Z14:Z18">
    <cfRule type="expression" dxfId="9" priority="10" stopIfTrue="1">
      <formula>#REF!=1</formula>
    </cfRule>
  </conditionalFormatting>
  <conditionalFormatting sqref="M46:M47 F12 C204:C219 B204:B206 AV11:AW11">
    <cfRule type="expression" dxfId="8" priority="11" stopIfTrue="1">
      <formula>#REF!=1</formula>
    </cfRule>
  </conditionalFormatting>
  <conditionalFormatting sqref="H21 B217 P13">
    <cfRule type="expression" dxfId="7" priority="12" stopIfTrue="1">
      <formula>#REF!=1</formula>
    </cfRule>
  </conditionalFormatting>
  <conditionalFormatting sqref="F13:G13 H13:H20 B207:B216 I13:O13">
    <cfRule type="expression" dxfId="6" priority="13" stopIfTrue="1">
      <formula>#REF!=1</formula>
    </cfRule>
  </conditionalFormatting>
  <conditionalFormatting sqref="Y7">
    <cfRule type="expression" dxfId="5" priority="14" stopIfTrue="1">
      <formula>#REF!=1</formula>
    </cfRule>
  </conditionalFormatting>
  <conditionalFormatting sqref="U7">
    <cfRule type="expression" dxfId="4" priority="15" stopIfTrue="1">
      <formula>#REF!=1</formula>
    </cfRule>
  </conditionalFormatting>
  <conditionalFormatting sqref="V7">
    <cfRule type="expression" dxfId="3" priority="16" stopIfTrue="1">
      <formula>#REF!=1</formula>
    </cfRule>
  </conditionalFormatting>
  <conditionalFormatting sqref="W7">
    <cfRule type="expression" dxfId="2" priority="17" stopIfTrue="1">
      <formula>#REF!=1</formula>
    </cfRule>
  </conditionalFormatting>
  <conditionalFormatting sqref="X7">
    <cfRule type="expression" dxfId="1" priority="18" stopIfTrue="1">
      <formula>#REF!=1</formula>
    </cfRule>
  </conditionalFormatting>
  <conditionalFormatting sqref="L7:N7 B57:C59">
    <cfRule type="expression" dxfId="0" priority="19" stopIfTrue="1">
      <formula>#REF!=1</formula>
    </cfRule>
  </conditionalFormatting>
  <pageMargins left="0.75" right="0.75" top="1" bottom="1" header="0.51200000000000001" footer="0.5120000000000000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インターンシップ計画書(和）</vt:lpstr>
      <vt:lpstr>Working Temporary Plan</vt:lpstr>
      <vt:lpstr>Sheet1</vt:lpstr>
      <vt:lpstr>'Working Temporary Plan'!Print_Area</vt:lpstr>
      <vt:lpstr>'インターンシップ計画書(和）'!Print_Area</vt:lpstr>
    </vt:vector>
  </TitlesOfParts>
  <Company>floating point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zaki</dc:creator>
  <cp:lastModifiedBy>kensyu</cp:lastModifiedBy>
  <cp:lastPrinted>2020-11-27T04:17:38Z</cp:lastPrinted>
  <dcterms:created xsi:type="dcterms:W3CDTF">2007-03-02T01:37:20Z</dcterms:created>
  <dcterms:modified xsi:type="dcterms:W3CDTF">2020-11-27T11:17:39Z</dcterms:modified>
</cp:coreProperties>
</file>