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hputusukmautami/SUKMA UTAMI Dropbox/sukma utami/1. Project/Bank Kalsel/ORT/"/>
    </mc:Choice>
  </mc:AlternateContent>
  <xr:revisionPtr revIDLastSave="0" documentId="13_ncr:1_{27AFE775-25EB-2B49-9102-E4E236E30184}" xr6:coauthVersionLast="47" xr6:coauthVersionMax="47" xr10:uidLastSave="{00000000-0000-0000-0000-000000000000}"/>
  <bookViews>
    <workbookView xWindow="1040" yWindow="560" windowWidth="27760" windowHeight="17440" xr2:uid="{00000000-000D-0000-FFFF-FFFF00000000}"/>
  </bookViews>
  <sheets>
    <sheet name="GENERAL" sheetId="6" r:id="rId1"/>
    <sheet name="User ATM - Kon" sheetId="2" r:id="rId2"/>
    <sheet name="TELLERID-Konven" sheetId="4" r:id="rId3"/>
    <sheet name="User ATM - Sya" sheetId="3" r:id="rId4"/>
    <sheet name="TELLERID-Syariah" sheetId="5" r:id="rId5"/>
    <sheet name="Password ATM" sheetId="7" r:id="rId6"/>
  </sheets>
  <definedNames>
    <definedName name="_xlnm._FilterDatabase" localSheetId="1" hidden="1">'User ATM - Kon'!$A$1:$S$287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5" l="1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K3" i="5" s="1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K29" i="5" s="1"/>
  <c r="I24" i="3"/>
  <c r="I18" i="3"/>
  <c r="J18" i="3" s="1"/>
  <c r="L18" i="3" s="1"/>
  <c r="I16" i="3"/>
  <c r="J16" i="3" s="1"/>
  <c r="L16" i="3" s="1"/>
  <c r="H28" i="3"/>
  <c r="I28" i="3" s="1"/>
  <c r="J28" i="3" s="1"/>
  <c r="L28" i="3" s="1"/>
  <c r="H27" i="3"/>
  <c r="I27" i="3" s="1"/>
  <c r="H26" i="3"/>
  <c r="I26" i="3" s="1"/>
  <c r="J26" i="3" s="1"/>
  <c r="L26" i="3" s="1"/>
  <c r="H25" i="3"/>
  <c r="I25" i="3" s="1"/>
  <c r="H24" i="3"/>
  <c r="H23" i="3"/>
  <c r="I23" i="3" s="1"/>
  <c r="J23" i="3" s="1"/>
  <c r="L23" i="3" s="1"/>
  <c r="H22" i="3"/>
  <c r="I22" i="3" s="1"/>
  <c r="J22" i="3" s="1"/>
  <c r="L22" i="3" s="1"/>
  <c r="H21" i="3"/>
  <c r="I21" i="3" s="1"/>
  <c r="H20" i="3"/>
  <c r="I20" i="3" s="1"/>
  <c r="J20" i="3" s="1"/>
  <c r="L20" i="3" s="1"/>
  <c r="H19" i="3"/>
  <c r="I19" i="3" s="1"/>
  <c r="J19" i="3" s="1"/>
  <c r="L19" i="3" s="1"/>
  <c r="H18" i="3"/>
  <c r="H17" i="3"/>
  <c r="I17" i="3" s="1"/>
  <c r="J17" i="3" s="1"/>
  <c r="L17" i="3" s="1"/>
  <c r="H16" i="3"/>
  <c r="H15" i="3"/>
  <c r="I15" i="3" s="1"/>
  <c r="J15" i="3" s="1"/>
  <c r="L15" i="3" s="1"/>
  <c r="H14" i="3"/>
  <c r="I14" i="3" s="1"/>
  <c r="J14" i="3" s="1"/>
  <c r="L14" i="3" s="1"/>
  <c r="H13" i="3"/>
  <c r="I13" i="3" s="1"/>
  <c r="H12" i="3"/>
  <c r="I12" i="3" s="1"/>
  <c r="J12" i="3" s="1"/>
  <c r="L12" i="3" s="1"/>
  <c r="H11" i="3"/>
  <c r="I11" i="3" s="1"/>
  <c r="J11" i="3" s="1"/>
  <c r="L11" i="3" s="1"/>
  <c r="H10" i="3"/>
  <c r="I10" i="3" s="1"/>
  <c r="J10" i="3" s="1"/>
  <c r="L10" i="3" s="1"/>
  <c r="H9" i="3"/>
  <c r="I9" i="3" s="1"/>
  <c r="J9" i="3" s="1"/>
  <c r="L9" i="3" s="1"/>
  <c r="H8" i="3"/>
  <c r="I8" i="3" s="1"/>
  <c r="J8" i="3" s="1"/>
  <c r="L8" i="3" s="1"/>
  <c r="H7" i="3"/>
  <c r="I7" i="3" s="1"/>
  <c r="J7" i="3" s="1"/>
  <c r="L7" i="3" s="1"/>
  <c r="H6" i="3"/>
  <c r="I6" i="3" s="1"/>
  <c r="J6" i="3" s="1"/>
  <c r="L6" i="3" s="1"/>
  <c r="H5" i="3"/>
  <c r="I5" i="3" s="1"/>
  <c r="H4" i="3"/>
  <c r="I4" i="3" s="1"/>
  <c r="J4" i="3" s="1"/>
  <c r="L4" i="3" s="1"/>
  <c r="H3" i="3"/>
  <c r="I3" i="3" s="1"/>
  <c r="J3" i="3" s="1"/>
  <c r="L3" i="3" s="1"/>
  <c r="H2" i="3"/>
  <c r="I2" i="3" s="1"/>
  <c r="J2" i="3" s="1"/>
  <c r="L2" i="3" s="1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L261" i="4" s="1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14" i="4" l="1"/>
  <c r="L78" i="4"/>
  <c r="L22" i="4"/>
  <c r="L86" i="4"/>
  <c r="L30" i="4"/>
  <c r="L94" i="4"/>
  <c r="L38" i="4"/>
  <c r="L102" i="4"/>
  <c r="L46" i="4"/>
  <c r="L110" i="4"/>
  <c r="L54" i="4"/>
  <c r="L118" i="4"/>
  <c r="L62" i="4"/>
  <c r="L126" i="4"/>
  <c r="L6" i="4"/>
  <c r="L70" i="4"/>
  <c r="L134" i="4"/>
  <c r="K6" i="5"/>
  <c r="K14" i="5"/>
  <c r="K22" i="5"/>
  <c r="K7" i="5"/>
  <c r="K15" i="5"/>
  <c r="K23" i="5"/>
  <c r="K8" i="5"/>
  <c r="K16" i="5"/>
  <c r="K24" i="5"/>
  <c r="K9" i="5"/>
  <c r="K17" i="5"/>
  <c r="K25" i="5"/>
  <c r="K10" i="5"/>
  <c r="K18" i="5"/>
  <c r="K26" i="5"/>
  <c r="K11" i="5"/>
  <c r="K19" i="5"/>
  <c r="K27" i="5"/>
  <c r="K4" i="5"/>
  <c r="K12" i="5"/>
  <c r="K20" i="5"/>
  <c r="K28" i="5"/>
  <c r="K5" i="5"/>
  <c r="K13" i="5"/>
  <c r="K21" i="5"/>
  <c r="J27" i="3"/>
  <c r="L27" i="3" s="1"/>
  <c r="J24" i="3"/>
  <c r="L24" i="3" s="1"/>
  <c r="J5" i="3"/>
  <c r="L5" i="3" s="1"/>
  <c r="J13" i="3"/>
  <c r="L13" i="3" s="1"/>
  <c r="J21" i="3"/>
  <c r="L21" i="3" s="1"/>
  <c r="J25" i="3"/>
  <c r="L25" i="3" s="1"/>
  <c r="L142" i="4"/>
  <c r="L150" i="4"/>
  <c r="L158" i="4"/>
  <c r="L166" i="4"/>
  <c r="L174" i="4"/>
  <c r="L182" i="4"/>
  <c r="L190" i="4"/>
  <c r="L198" i="4"/>
  <c r="L206" i="4"/>
  <c r="L214" i="4"/>
  <c r="L222" i="4"/>
  <c r="L230" i="4"/>
  <c r="L238" i="4"/>
  <c r="L246" i="4"/>
  <c r="L254" i="4"/>
  <c r="L7" i="4"/>
  <c r="L15" i="4"/>
  <c r="L23" i="4"/>
  <c r="L31" i="4"/>
  <c r="L39" i="4"/>
  <c r="L47" i="4"/>
  <c r="L55" i="4"/>
  <c r="L63" i="4"/>
  <c r="L71" i="4"/>
  <c r="L79" i="4"/>
  <c r="L87" i="4"/>
  <c r="L95" i="4"/>
  <c r="L103" i="4"/>
  <c r="L111" i="4"/>
  <c r="L119" i="4"/>
  <c r="L127" i="4"/>
  <c r="L135" i="4"/>
  <c r="L143" i="4"/>
  <c r="L151" i="4"/>
  <c r="L159" i="4"/>
  <c r="L167" i="4"/>
  <c r="L175" i="4"/>
  <c r="L183" i="4"/>
  <c r="L191" i="4"/>
  <c r="L199" i="4"/>
  <c r="L207" i="4"/>
  <c r="L215" i="4"/>
  <c r="L223" i="4"/>
  <c r="L231" i="4"/>
  <c r="L239" i="4"/>
  <c r="L247" i="4"/>
  <c r="L255" i="4"/>
  <c r="L8" i="4"/>
  <c r="L16" i="4"/>
  <c r="L24" i="4"/>
  <c r="L32" i="4"/>
  <c r="L40" i="4"/>
  <c r="L48" i="4"/>
  <c r="L56" i="4"/>
  <c r="L64" i="4"/>
  <c r="L72" i="4"/>
  <c r="L80" i="4"/>
  <c r="L88" i="4"/>
  <c r="L96" i="4"/>
  <c r="L104" i="4"/>
  <c r="L112" i="4"/>
  <c r="L120" i="4"/>
  <c r="L128" i="4"/>
  <c r="L136" i="4"/>
  <c r="L144" i="4"/>
  <c r="L152" i="4"/>
  <c r="L160" i="4"/>
  <c r="L168" i="4"/>
  <c r="L176" i="4"/>
  <c r="L184" i="4"/>
  <c r="L192" i="4"/>
  <c r="L200" i="4"/>
  <c r="L208" i="4"/>
  <c r="L216" i="4"/>
  <c r="L224" i="4"/>
  <c r="L232" i="4"/>
  <c r="L240" i="4"/>
  <c r="L248" i="4"/>
  <c r="L256" i="4"/>
  <c r="L9" i="4"/>
  <c r="L17" i="4"/>
  <c r="L25" i="4"/>
  <c r="L33" i="4"/>
  <c r="L41" i="4"/>
  <c r="L49" i="4"/>
  <c r="L57" i="4"/>
  <c r="L65" i="4"/>
  <c r="L73" i="4"/>
  <c r="L81" i="4"/>
  <c r="L89" i="4"/>
  <c r="L97" i="4"/>
  <c r="L105" i="4"/>
  <c r="L113" i="4"/>
  <c r="L121" i="4"/>
  <c r="L129" i="4"/>
  <c r="L137" i="4"/>
  <c r="L145" i="4"/>
  <c r="L153" i="4"/>
  <c r="L161" i="4"/>
  <c r="L169" i="4"/>
  <c r="L177" i="4"/>
  <c r="L185" i="4"/>
  <c r="L193" i="4"/>
  <c r="L201" i="4"/>
  <c r="L209" i="4"/>
  <c r="L217" i="4"/>
  <c r="L225" i="4"/>
  <c r="L233" i="4"/>
  <c r="L241" i="4"/>
  <c r="L249" i="4"/>
  <c r="L257" i="4"/>
  <c r="L10" i="4"/>
  <c r="L18" i="4"/>
  <c r="L26" i="4"/>
  <c r="L34" i="4"/>
  <c r="L42" i="4"/>
  <c r="L50" i="4"/>
  <c r="L58" i="4"/>
  <c r="L66" i="4"/>
  <c r="L74" i="4"/>
  <c r="L82" i="4"/>
  <c r="L90" i="4"/>
  <c r="L98" i="4"/>
  <c r="L106" i="4"/>
  <c r="L114" i="4"/>
  <c r="L122" i="4"/>
  <c r="L130" i="4"/>
  <c r="L138" i="4"/>
  <c r="L146" i="4"/>
  <c r="L154" i="4"/>
  <c r="L162" i="4"/>
  <c r="L170" i="4"/>
  <c r="L178" i="4"/>
  <c r="L186" i="4"/>
  <c r="L194" i="4"/>
  <c r="L202" i="4"/>
  <c r="L210" i="4"/>
  <c r="L218" i="4"/>
  <c r="L226" i="4"/>
  <c r="L234" i="4"/>
  <c r="L242" i="4"/>
  <c r="L250" i="4"/>
  <c r="L258" i="4"/>
  <c r="L11" i="4"/>
  <c r="L19" i="4"/>
  <c r="L27" i="4"/>
  <c r="L35" i="4"/>
  <c r="L43" i="4"/>
  <c r="L51" i="4"/>
  <c r="L59" i="4"/>
  <c r="L67" i="4"/>
  <c r="L75" i="4"/>
  <c r="L83" i="4"/>
  <c r="L91" i="4"/>
  <c r="L99" i="4"/>
  <c r="L107" i="4"/>
  <c r="L115" i="4"/>
  <c r="L123" i="4"/>
  <c r="L131" i="4"/>
  <c r="L139" i="4"/>
  <c r="L147" i="4"/>
  <c r="L155" i="4"/>
  <c r="L163" i="4"/>
  <c r="L171" i="4"/>
  <c r="L179" i="4"/>
  <c r="L187" i="4"/>
  <c r="L195" i="4"/>
  <c r="L203" i="4"/>
  <c r="L211" i="4"/>
  <c r="L219" i="4"/>
  <c r="L227" i="4"/>
  <c r="L235" i="4"/>
  <c r="L243" i="4"/>
  <c r="L251" i="4"/>
  <c r="L259" i="4"/>
  <c r="L4" i="4"/>
  <c r="L12" i="4"/>
  <c r="L20" i="4"/>
  <c r="L28" i="4"/>
  <c r="L36" i="4"/>
  <c r="L44" i="4"/>
  <c r="L52" i="4"/>
  <c r="L60" i="4"/>
  <c r="L68" i="4"/>
  <c r="L76" i="4"/>
  <c r="L84" i="4"/>
  <c r="L92" i="4"/>
  <c r="L100" i="4"/>
  <c r="L108" i="4"/>
  <c r="L116" i="4"/>
  <c r="L124" i="4"/>
  <c r="L132" i="4"/>
  <c r="L140" i="4"/>
  <c r="L148" i="4"/>
  <c r="L156" i="4"/>
  <c r="L164" i="4"/>
  <c r="L172" i="4"/>
  <c r="L180" i="4"/>
  <c r="L188" i="4"/>
  <c r="L196" i="4"/>
  <c r="L204" i="4"/>
  <c r="L212" i="4"/>
  <c r="L220" i="4"/>
  <c r="L228" i="4"/>
  <c r="L236" i="4"/>
  <c r="L244" i="4"/>
  <c r="L252" i="4"/>
  <c r="L260" i="4"/>
  <c r="L5" i="4"/>
  <c r="L13" i="4"/>
  <c r="L21" i="4"/>
  <c r="L29" i="4"/>
  <c r="L37" i="4"/>
  <c r="L45" i="4"/>
  <c r="L53" i="4"/>
  <c r="L61" i="4"/>
  <c r="L69" i="4"/>
  <c r="L77" i="4"/>
  <c r="L85" i="4"/>
  <c r="L93" i="4"/>
  <c r="L101" i="4"/>
  <c r="L109" i="4"/>
  <c r="L117" i="4"/>
  <c r="L125" i="4"/>
  <c r="L133" i="4"/>
  <c r="L141" i="4"/>
  <c r="L149" i="4"/>
  <c r="L157" i="4"/>
  <c r="L165" i="4"/>
  <c r="L173" i="4"/>
  <c r="L181" i="4"/>
  <c r="L189" i="4"/>
  <c r="L197" i="4"/>
  <c r="L205" i="4"/>
  <c r="L213" i="4"/>
  <c r="L221" i="4"/>
  <c r="L229" i="4"/>
  <c r="L237" i="4"/>
  <c r="L245" i="4"/>
  <c r="L253" i="4"/>
  <c r="K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16" i="2"/>
  <c r="K24" i="2"/>
  <c r="K32" i="2"/>
  <c r="K40" i="2"/>
  <c r="K48" i="2"/>
  <c r="K56" i="2"/>
  <c r="K64" i="2"/>
  <c r="K80" i="2"/>
  <c r="K88" i="2"/>
  <c r="K96" i="2"/>
  <c r="K104" i="2"/>
  <c r="K112" i="2"/>
  <c r="K120" i="2"/>
  <c r="K128" i="2"/>
  <c r="K144" i="2"/>
  <c r="K152" i="2"/>
  <c r="K160" i="2"/>
  <c r="K168" i="2"/>
  <c r="K176" i="2"/>
  <c r="K184" i="2"/>
  <c r="K192" i="2"/>
  <c r="K208" i="2"/>
  <c r="K216" i="2"/>
  <c r="K224" i="2"/>
  <c r="K232" i="2"/>
  <c r="K240" i="2"/>
  <c r="K248" i="2"/>
  <c r="K256" i="2"/>
  <c r="K3" i="2"/>
  <c r="K11" i="2"/>
  <c r="K19" i="2"/>
  <c r="K27" i="2"/>
  <c r="K35" i="2"/>
  <c r="K43" i="2"/>
  <c r="K51" i="2"/>
  <c r="K59" i="2"/>
  <c r="K67" i="2"/>
  <c r="K75" i="2"/>
  <c r="K83" i="2"/>
  <c r="K91" i="2"/>
  <c r="K99" i="2"/>
  <c r="K107" i="2"/>
  <c r="K115" i="2"/>
  <c r="K123" i="2"/>
  <c r="K131" i="2"/>
  <c r="K8" i="2"/>
  <c r="K72" i="2"/>
  <c r="K136" i="2"/>
  <c r="K200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246" i="2"/>
  <c r="K254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217" i="2"/>
  <c r="K225" i="2"/>
  <c r="K233" i="2"/>
  <c r="K241" i="2"/>
  <c r="K249" i="2"/>
  <c r="K257" i="2"/>
  <c r="K2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186" i="2"/>
  <c r="K194" i="2"/>
  <c r="K202" i="2"/>
  <c r="K210" i="2"/>
  <c r="K218" i="2"/>
  <c r="K226" i="2"/>
  <c r="K234" i="2"/>
  <c r="K242" i="2"/>
  <c r="K250" i="2"/>
  <c r="K258" i="2"/>
  <c r="K139" i="2"/>
  <c r="K147" i="2"/>
  <c r="K155" i="2"/>
  <c r="K163" i="2"/>
  <c r="K171" i="2"/>
  <c r="K179" i="2"/>
  <c r="K187" i="2"/>
  <c r="K195" i="2"/>
  <c r="K203" i="2"/>
  <c r="K211" i="2"/>
  <c r="K219" i="2"/>
  <c r="K227" i="2"/>
  <c r="K235" i="2"/>
  <c r="K243" i="2"/>
  <c r="K251" i="2"/>
  <c r="K259" i="2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M108" i="2" l="1"/>
  <c r="O108" i="2"/>
  <c r="M185" i="2"/>
  <c r="O185" i="2"/>
  <c r="M55" i="2"/>
  <c r="O55" i="2"/>
  <c r="M27" i="2"/>
  <c r="O27" i="2"/>
  <c r="M61" i="2"/>
  <c r="O61" i="2"/>
  <c r="M44" i="2"/>
  <c r="O44" i="2"/>
  <c r="M50" i="2"/>
  <c r="O50" i="2"/>
  <c r="M119" i="2"/>
  <c r="O119" i="2"/>
  <c r="M224" i="2"/>
  <c r="O224" i="2"/>
  <c r="M100" i="2"/>
  <c r="O100" i="2"/>
  <c r="M42" i="2"/>
  <c r="O42" i="2"/>
  <c r="M111" i="2"/>
  <c r="O111" i="2"/>
  <c r="M110" i="2"/>
  <c r="O110" i="2"/>
  <c r="M83" i="2"/>
  <c r="O83" i="2"/>
  <c r="M64" i="2"/>
  <c r="O64" i="2"/>
  <c r="M245" i="2"/>
  <c r="O245" i="2"/>
  <c r="M181" i="2"/>
  <c r="O181" i="2"/>
  <c r="M117" i="2"/>
  <c r="O117" i="2"/>
  <c r="M53" i="2"/>
  <c r="O53" i="2"/>
  <c r="M242" i="2"/>
  <c r="O242" i="2"/>
  <c r="M183" i="2"/>
  <c r="O183" i="2"/>
  <c r="M152" i="2"/>
  <c r="O152" i="2"/>
  <c r="M228" i="2"/>
  <c r="O228" i="2"/>
  <c r="M170" i="2"/>
  <c r="O170" i="2"/>
  <c r="M175" i="2"/>
  <c r="O175" i="2"/>
  <c r="M19" i="2"/>
  <c r="O19" i="2"/>
  <c r="M220" i="2"/>
  <c r="O220" i="2"/>
  <c r="M92" i="2"/>
  <c r="O92" i="2"/>
  <c r="M227" i="2"/>
  <c r="O227" i="2"/>
  <c r="M233" i="2"/>
  <c r="O233" i="2"/>
  <c r="M56" i="2"/>
  <c r="O56" i="2"/>
  <c r="M236" i="2"/>
  <c r="O236" i="2"/>
  <c r="M178" i="2"/>
  <c r="O178" i="2"/>
  <c r="M247" i="2"/>
  <c r="O247" i="2"/>
  <c r="M118" i="2"/>
  <c r="O118" i="2"/>
  <c r="M80" i="2"/>
  <c r="O80" i="2"/>
  <c r="M164" i="2"/>
  <c r="O164" i="2"/>
  <c r="M234" i="2"/>
  <c r="O234" i="2"/>
  <c r="M177" i="2"/>
  <c r="O177" i="2"/>
  <c r="M47" i="2"/>
  <c r="O47" i="2"/>
  <c r="M72" i="2"/>
  <c r="O72" i="2"/>
  <c r="M226" i="2"/>
  <c r="O226" i="2"/>
  <c r="M34" i="2"/>
  <c r="O34" i="2"/>
  <c r="M169" i="2"/>
  <c r="O169" i="2"/>
  <c r="M167" i="2"/>
  <c r="O167" i="2"/>
  <c r="M230" i="2"/>
  <c r="O230" i="2"/>
  <c r="M38" i="2"/>
  <c r="O38" i="2"/>
  <c r="M8" i="2"/>
  <c r="O8" i="2"/>
  <c r="M208" i="2"/>
  <c r="O208" i="2"/>
  <c r="M173" i="2"/>
  <c r="O173" i="2"/>
  <c r="M45" i="2"/>
  <c r="O45" i="2"/>
  <c r="M212" i="2"/>
  <c r="O212" i="2"/>
  <c r="M148" i="2"/>
  <c r="O148" i="2"/>
  <c r="M84" i="2"/>
  <c r="O84" i="2"/>
  <c r="M20" i="2"/>
  <c r="O20" i="2"/>
  <c r="M219" i="2"/>
  <c r="O219" i="2"/>
  <c r="M155" i="2"/>
  <c r="O155" i="2"/>
  <c r="M218" i="2"/>
  <c r="O218" i="2"/>
  <c r="M154" i="2"/>
  <c r="O154" i="2"/>
  <c r="M90" i="2"/>
  <c r="O90" i="2"/>
  <c r="M26" i="2"/>
  <c r="O26" i="2"/>
  <c r="M225" i="2"/>
  <c r="O225" i="2"/>
  <c r="M161" i="2"/>
  <c r="O161" i="2"/>
  <c r="M97" i="2"/>
  <c r="O97" i="2"/>
  <c r="M33" i="2"/>
  <c r="O33" i="2"/>
  <c r="M223" i="2"/>
  <c r="O223" i="2"/>
  <c r="M159" i="2"/>
  <c r="O159" i="2"/>
  <c r="M95" i="2"/>
  <c r="O95" i="2"/>
  <c r="M31" i="2"/>
  <c r="O31" i="2"/>
  <c r="M222" i="2"/>
  <c r="O222" i="2"/>
  <c r="M158" i="2"/>
  <c r="O158" i="2"/>
  <c r="M94" i="2"/>
  <c r="O94" i="2"/>
  <c r="M30" i="2"/>
  <c r="O30" i="2"/>
  <c r="M131" i="2"/>
  <c r="O131" i="2"/>
  <c r="M67" i="2"/>
  <c r="O67" i="2"/>
  <c r="M3" i="2"/>
  <c r="O3" i="2"/>
  <c r="M192" i="2"/>
  <c r="O192" i="2"/>
  <c r="M120" i="2"/>
  <c r="O120" i="2"/>
  <c r="M48" i="2"/>
  <c r="O48" i="2"/>
  <c r="M229" i="2"/>
  <c r="O229" i="2"/>
  <c r="M165" i="2"/>
  <c r="O165" i="2"/>
  <c r="M101" i="2"/>
  <c r="O101" i="2"/>
  <c r="M37" i="2"/>
  <c r="O37" i="2"/>
  <c r="M172" i="2"/>
  <c r="O172" i="2"/>
  <c r="M114" i="2"/>
  <c r="O114" i="2"/>
  <c r="M57" i="2"/>
  <c r="O57" i="2"/>
  <c r="M54" i="2"/>
  <c r="O54" i="2"/>
  <c r="M125" i="2"/>
  <c r="O125" i="2"/>
  <c r="M171" i="2"/>
  <c r="O171" i="2"/>
  <c r="M113" i="2"/>
  <c r="O113" i="2"/>
  <c r="M238" i="2"/>
  <c r="O238" i="2"/>
  <c r="M144" i="2"/>
  <c r="O144" i="2"/>
  <c r="M156" i="2"/>
  <c r="O156" i="2"/>
  <c r="M28" i="2"/>
  <c r="O28" i="2"/>
  <c r="M163" i="2"/>
  <c r="O163" i="2"/>
  <c r="M98" i="2"/>
  <c r="O98" i="2"/>
  <c r="M105" i="2"/>
  <c r="O105" i="2"/>
  <c r="M231" i="2"/>
  <c r="O231" i="2"/>
  <c r="M39" i="2"/>
  <c r="O39" i="2"/>
  <c r="M166" i="2"/>
  <c r="O166" i="2"/>
  <c r="M75" i="2"/>
  <c r="O75" i="2"/>
  <c r="M128" i="2"/>
  <c r="O128" i="2"/>
  <c r="M237" i="2"/>
  <c r="O237" i="2"/>
  <c r="M109" i="2"/>
  <c r="O109" i="2"/>
  <c r="M204" i="2"/>
  <c r="O204" i="2"/>
  <c r="M140" i="2"/>
  <c r="O140" i="2"/>
  <c r="M76" i="2"/>
  <c r="O76" i="2"/>
  <c r="M12" i="2"/>
  <c r="O12" i="2"/>
  <c r="M211" i="2"/>
  <c r="O211" i="2"/>
  <c r="M147" i="2"/>
  <c r="O147" i="2"/>
  <c r="M210" i="2"/>
  <c r="O210" i="2"/>
  <c r="M146" i="2"/>
  <c r="O146" i="2"/>
  <c r="M82" i="2"/>
  <c r="O82" i="2"/>
  <c r="M18" i="2"/>
  <c r="O18" i="2"/>
  <c r="M217" i="2"/>
  <c r="O217" i="2"/>
  <c r="M153" i="2"/>
  <c r="O153" i="2"/>
  <c r="M89" i="2"/>
  <c r="O89" i="2"/>
  <c r="M25" i="2"/>
  <c r="O25" i="2"/>
  <c r="M215" i="2"/>
  <c r="O215" i="2"/>
  <c r="M151" i="2"/>
  <c r="O151" i="2"/>
  <c r="M87" i="2"/>
  <c r="O87" i="2"/>
  <c r="M23" i="2"/>
  <c r="O23" i="2"/>
  <c r="M214" i="2"/>
  <c r="O214" i="2"/>
  <c r="M150" i="2"/>
  <c r="O150" i="2"/>
  <c r="M86" i="2"/>
  <c r="O86" i="2"/>
  <c r="M22" i="2"/>
  <c r="O22" i="2"/>
  <c r="M123" i="2"/>
  <c r="O123" i="2"/>
  <c r="M59" i="2"/>
  <c r="O59" i="2"/>
  <c r="M256" i="2"/>
  <c r="O256" i="2"/>
  <c r="M184" i="2"/>
  <c r="O184" i="2"/>
  <c r="M112" i="2"/>
  <c r="O112" i="2"/>
  <c r="M40" i="2"/>
  <c r="O40" i="2"/>
  <c r="M221" i="2"/>
  <c r="O221" i="2"/>
  <c r="M157" i="2"/>
  <c r="O157" i="2"/>
  <c r="M93" i="2"/>
  <c r="O93" i="2"/>
  <c r="M29" i="2"/>
  <c r="O29" i="2"/>
  <c r="M179" i="2"/>
  <c r="O179" i="2"/>
  <c r="M121" i="2"/>
  <c r="O121" i="2"/>
  <c r="M246" i="2"/>
  <c r="O246" i="2"/>
  <c r="M136" i="2"/>
  <c r="O136" i="2"/>
  <c r="M189" i="2"/>
  <c r="O189" i="2"/>
  <c r="M36" i="2"/>
  <c r="O36" i="2"/>
  <c r="M106" i="2"/>
  <c r="O106" i="2"/>
  <c r="M49" i="2"/>
  <c r="O49" i="2"/>
  <c r="M174" i="2"/>
  <c r="O174" i="2"/>
  <c r="M216" i="2"/>
  <c r="O216" i="2"/>
  <c r="M162" i="2"/>
  <c r="O162" i="2"/>
  <c r="M41" i="2"/>
  <c r="O41" i="2"/>
  <c r="M103" i="2"/>
  <c r="O103" i="2"/>
  <c r="M102" i="2"/>
  <c r="O102" i="2"/>
  <c r="M11" i="2"/>
  <c r="O11" i="2"/>
  <c r="M260" i="2"/>
  <c r="O260" i="2"/>
  <c r="M196" i="2"/>
  <c r="O196" i="2"/>
  <c r="M132" i="2"/>
  <c r="O132" i="2"/>
  <c r="M68" i="2"/>
  <c r="O68" i="2"/>
  <c r="M4" i="2"/>
  <c r="O4" i="2"/>
  <c r="M203" i="2"/>
  <c r="O203" i="2"/>
  <c r="M139" i="2"/>
  <c r="O139" i="2"/>
  <c r="M202" i="2"/>
  <c r="O202" i="2"/>
  <c r="M138" i="2"/>
  <c r="O138" i="2"/>
  <c r="M74" i="2"/>
  <c r="O74" i="2"/>
  <c r="M10" i="2"/>
  <c r="O10" i="2"/>
  <c r="M209" i="2"/>
  <c r="O209" i="2"/>
  <c r="M145" i="2"/>
  <c r="O145" i="2"/>
  <c r="M81" i="2"/>
  <c r="O81" i="2"/>
  <c r="M17" i="2"/>
  <c r="O17" i="2"/>
  <c r="M207" i="2"/>
  <c r="O207" i="2"/>
  <c r="M143" i="2"/>
  <c r="O143" i="2"/>
  <c r="M79" i="2"/>
  <c r="O79" i="2"/>
  <c r="M15" i="2"/>
  <c r="O15" i="2"/>
  <c r="M206" i="2"/>
  <c r="O206" i="2"/>
  <c r="M142" i="2"/>
  <c r="O142" i="2"/>
  <c r="M78" i="2"/>
  <c r="O78" i="2"/>
  <c r="M14" i="2"/>
  <c r="O14" i="2"/>
  <c r="M115" i="2"/>
  <c r="O115" i="2"/>
  <c r="M51" i="2"/>
  <c r="O51" i="2"/>
  <c r="M248" i="2"/>
  <c r="O248" i="2"/>
  <c r="M176" i="2"/>
  <c r="O176" i="2"/>
  <c r="M104" i="2"/>
  <c r="O104" i="2"/>
  <c r="M32" i="2"/>
  <c r="O32" i="2"/>
  <c r="M213" i="2"/>
  <c r="O213" i="2"/>
  <c r="M149" i="2"/>
  <c r="O149" i="2"/>
  <c r="M85" i="2"/>
  <c r="O85" i="2"/>
  <c r="M21" i="2"/>
  <c r="O21" i="2"/>
  <c r="M60" i="2"/>
  <c r="O60" i="2"/>
  <c r="M258" i="2"/>
  <c r="O258" i="2"/>
  <c r="M130" i="2"/>
  <c r="O130" i="2"/>
  <c r="M135" i="2"/>
  <c r="O135" i="2"/>
  <c r="M243" i="2"/>
  <c r="O243" i="2"/>
  <c r="M249" i="2"/>
  <c r="O249" i="2"/>
  <c r="M182" i="2"/>
  <c r="O182" i="2"/>
  <c r="M91" i="2"/>
  <c r="O91" i="2"/>
  <c r="M253" i="2"/>
  <c r="O253" i="2"/>
  <c r="M235" i="2"/>
  <c r="O235" i="2"/>
  <c r="M241" i="2"/>
  <c r="O241" i="2"/>
  <c r="M239" i="2"/>
  <c r="O239" i="2"/>
  <c r="M46" i="2"/>
  <c r="O46" i="2"/>
  <c r="M252" i="2"/>
  <c r="O252" i="2"/>
  <c r="M188" i="2"/>
  <c r="O188" i="2"/>
  <c r="M124" i="2"/>
  <c r="O124" i="2"/>
  <c r="M259" i="2"/>
  <c r="O259" i="2"/>
  <c r="M195" i="2"/>
  <c r="O195" i="2"/>
  <c r="M194" i="2"/>
  <c r="O194" i="2"/>
  <c r="M66" i="2"/>
  <c r="O66" i="2"/>
  <c r="M2" i="2"/>
  <c r="O2" i="2"/>
  <c r="M201" i="2"/>
  <c r="O201" i="2"/>
  <c r="M137" i="2"/>
  <c r="O137" i="2"/>
  <c r="M73" i="2"/>
  <c r="O73" i="2"/>
  <c r="M9" i="2"/>
  <c r="O9" i="2"/>
  <c r="M199" i="2"/>
  <c r="O199" i="2"/>
  <c r="M71" i="2"/>
  <c r="O71" i="2"/>
  <c r="M7" i="2"/>
  <c r="O7" i="2"/>
  <c r="M198" i="2"/>
  <c r="O198" i="2"/>
  <c r="M134" i="2"/>
  <c r="O134" i="2"/>
  <c r="M70" i="2"/>
  <c r="O70" i="2"/>
  <c r="M6" i="2"/>
  <c r="O6" i="2"/>
  <c r="M107" i="2"/>
  <c r="O107" i="2"/>
  <c r="M43" i="2"/>
  <c r="O43" i="2"/>
  <c r="M240" i="2"/>
  <c r="O240" i="2"/>
  <c r="M168" i="2"/>
  <c r="O168" i="2"/>
  <c r="M96" i="2"/>
  <c r="O96" i="2"/>
  <c r="M24" i="2"/>
  <c r="O24" i="2"/>
  <c r="M205" i="2"/>
  <c r="O205" i="2"/>
  <c r="M141" i="2"/>
  <c r="O141" i="2"/>
  <c r="M77" i="2"/>
  <c r="O77" i="2"/>
  <c r="M13" i="2"/>
  <c r="O13" i="2"/>
  <c r="M244" i="2"/>
  <c r="O244" i="2"/>
  <c r="M180" i="2"/>
  <c r="O180" i="2"/>
  <c r="M116" i="2"/>
  <c r="O116" i="2"/>
  <c r="M52" i="2"/>
  <c r="O52" i="2"/>
  <c r="M251" i="2"/>
  <c r="O251" i="2"/>
  <c r="M187" i="2"/>
  <c r="O187" i="2"/>
  <c r="M250" i="2"/>
  <c r="O250" i="2"/>
  <c r="M186" i="2"/>
  <c r="O186" i="2"/>
  <c r="M122" i="2"/>
  <c r="O122" i="2"/>
  <c r="M58" i="2"/>
  <c r="O58" i="2"/>
  <c r="M257" i="2"/>
  <c r="O257" i="2"/>
  <c r="M193" i="2"/>
  <c r="O193" i="2"/>
  <c r="M129" i="2"/>
  <c r="O129" i="2"/>
  <c r="M65" i="2"/>
  <c r="O65" i="2"/>
  <c r="M255" i="2"/>
  <c r="O255" i="2"/>
  <c r="M191" i="2"/>
  <c r="O191" i="2"/>
  <c r="M127" i="2"/>
  <c r="O127" i="2"/>
  <c r="M63" i="2"/>
  <c r="O63" i="2"/>
  <c r="M254" i="2"/>
  <c r="O254" i="2"/>
  <c r="M190" i="2"/>
  <c r="O190" i="2"/>
  <c r="M126" i="2"/>
  <c r="O126" i="2"/>
  <c r="M62" i="2"/>
  <c r="O62" i="2"/>
  <c r="M200" i="2"/>
  <c r="O200" i="2"/>
  <c r="M99" i="2"/>
  <c r="O99" i="2"/>
  <c r="M35" i="2"/>
  <c r="O35" i="2"/>
  <c r="M232" i="2"/>
  <c r="O232" i="2"/>
  <c r="M160" i="2"/>
  <c r="O160" i="2"/>
  <c r="M88" i="2"/>
  <c r="O88" i="2"/>
  <c r="M16" i="2"/>
  <c r="O16" i="2"/>
  <c r="M197" i="2"/>
  <c r="O197" i="2"/>
  <c r="M133" i="2"/>
  <c r="O133" i="2"/>
  <c r="M69" i="2"/>
  <c r="O69" i="2"/>
  <c r="M5" i="2"/>
  <c r="O5" i="2"/>
</calcChain>
</file>

<file path=xl/sharedStrings.xml><?xml version="1.0" encoding="utf-8"?>
<sst xmlns="http://schemas.openxmlformats.org/spreadsheetml/2006/main" count="10092" uniqueCount="2473">
  <si>
    <t>CABANG</t>
  </si>
  <si>
    <t>PROVIDER</t>
  </si>
  <si>
    <t>KAS ATM</t>
  </si>
  <si>
    <t>00 ATM BERSAMA</t>
  </si>
  <si>
    <t>02010003</t>
  </si>
  <si>
    <t>016</t>
  </si>
  <si>
    <t>001</t>
  </si>
  <si>
    <t>02010005</t>
  </si>
  <si>
    <t>02010006</t>
  </si>
  <si>
    <t>032</t>
  </si>
  <si>
    <t>02010007</t>
  </si>
  <si>
    <t>02010008</t>
  </si>
  <si>
    <t>02010009</t>
  </si>
  <si>
    <t>02010011</t>
  </si>
  <si>
    <t>02010013</t>
  </si>
  <si>
    <t>017</t>
  </si>
  <si>
    <t>02010015</t>
  </si>
  <si>
    <t>006</t>
  </si>
  <si>
    <t>02010016</t>
  </si>
  <si>
    <t>012</t>
  </si>
  <si>
    <t>02010028</t>
  </si>
  <si>
    <t>02010030</t>
  </si>
  <si>
    <t>009</t>
  </si>
  <si>
    <t>02010031</t>
  </si>
  <si>
    <t>030</t>
  </si>
  <si>
    <t>02010033</t>
  </si>
  <si>
    <t>02010034</t>
  </si>
  <si>
    <t>02010039</t>
  </si>
  <si>
    <t>02010040</t>
  </si>
  <si>
    <t>02010041</t>
  </si>
  <si>
    <t>02010045</t>
  </si>
  <si>
    <t>025</t>
  </si>
  <si>
    <t>02010046</t>
  </si>
  <si>
    <t>02010047</t>
  </si>
  <si>
    <t>02010048</t>
  </si>
  <si>
    <t>02010049</t>
  </si>
  <si>
    <t>02010054</t>
  </si>
  <si>
    <t>038</t>
  </si>
  <si>
    <t>02010057</t>
  </si>
  <si>
    <t>02010058</t>
  </si>
  <si>
    <t>02010059</t>
  </si>
  <si>
    <t>02010060</t>
  </si>
  <si>
    <t>02010061</t>
  </si>
  <si>
    <t>02010073</t>
  </si>
  <si>
    <t>02010075</t>
  </si>
  <si>
    <t>02010076</t>
  </si>
  <si>
    <t>02010077</t>
  </si>
  <si>
    <t>02010078</t>
  </si>
  <si>
    <t>02010082</t>
  </si>
  <si>
    <t>02010088</t>
  </si>
  <si>
    <t>02010089</t>
  </si>
  <si>
    <t>02010091</t>
  </si>
  <si>
    <t>02010094</t>
  </si>
  <si>
    <t>02010095</t>
  </si>
  <si>
    <t>02010096</t>
  </si>
  <si>
    <t>02010097</t>
  </si>
  <si>
    <t>02010099</t>
  </si>
  <si>
    <t>02010108</t>
  </si>
  <si>
    <t>02010110</t>
  </si>
  <si>
    <t>02010111</t>
  </si>
  <si>
    <t>02010112</t>
  </si>
  <si>
    <t>02010120</t>
  </si>
  <si>
    <t>02010123</t>
  </si>
  <si>
    <t>041</t>
  </si>
  <si>
    <t>02010124</t>
  </si>
  <si>
    <t>011</t>
  </si>
  <si>
    <t>02010126</t>
  </si>
  <si>
    <t>02010128</t>
  </si>
  <si>
    <t>02010130</t>
  </si>
  <si>
    <t>02010137</t>
  </si>
  <si>
    <t>02010142</t>
  </si>
  <si>
    <t>02010143</t>
  </si>
  <si>
    <t>02010145</t>
  </si>
  <si>
    <t>02010150</t>
  </si>
  <si>
    <t>02010152</t>
  </si>
  <si>
    <t>02010156</t>
  </si>
  <si>
    <t>02010160</t>
  </si>
  <si>
    <t>02010164</t>
  </si>
  <si>
    <t>02010170</t>
  </si>
  <si>
    <t>02010171</t>
  </si>
  <si>
    <t>02010186</t>
  </si>
  <si>
    <t>02010198</t>
  </si>
  <si>
    <t>02010199</t>
  </si>
  <si>
    <t>02010208</t>
  </si>
  <si>
    <t>02010209</t>
  </si>
  <si>
    <t>02010226</t>
  </si>
  <si>
    <t>049</t>
  </si>
  <si>
    <t>02010227</t>
  </si>
  <si>
    <t>02010232</t>
  </si>
  <si>
    <t>02010233</t>
  </si>
  <si>
    <t>02010234</t>
  </si>
  <si>
    <t>02010235</t>
  </si>
  <si>
    <t>02010236</t>
  </si>
  <si>
    <t>02010239</t>
  </si>
  <si>
    <t>02010240</t>
  </si>
  <si>
    <t>02010249</t>
  </si>
  <si>
    <t>02010250</t>
  </si>
  <si>
    <t>02010253</t>
  </si>
  <si>
    <t>02010254</t>
  </si>
  <si>
    <t>02010255</t>
  </si>
  <si>
    <t>02010258</t>
  </si>
  <si>
    <t>02010273</t>
  </si>
  <si>
    <t>02010274</t>
  </si>
  <si>
    <t>02010283</t>
  </si>
  <si>
    <t>02020010</t>
  </si>
  <si>
    <t>005</t>
  </si>
  <si>
    <t>02020021</t>
  </si>
  <si>
    <t>002</t>
  </si>
  <si>
    <t>02020032</t>
  </si>
  <si>
    <t>004</t>
  </si>
  <si>
    <t>02020035</t>
  </si>
  <si>
    <t>02020036</t>
  </si>
  <si>
    <t>02020037</t>
  </si>
  <si>
    <t>02020038</t>
  </si>
  <si>
    <t>02020050</t>
  </si>
  <si>
    <t>02020051</t>
  </si>
  <si>
    <t>034</t>
  </si>
  <si>
    <t>02020062</t>
  </si>
  <si>
    <t>02020063</t>
  </si>
  <si>
    <t>024</t>
  </si>
  <si>
    <t>02020067</t>
  </si>
  <si>
    <t>02020068</t>
  </si>
  <si>
    <t>02020069</t>
  </si>
  <si>
    <t>02020084</t>
  </si>
  <si>
    <t>042</t>
  </si>
  <si>
    <t>02020085</t>
  </si>
  <si>
    <t>02020093</t>
  </si>
  <si>
    <t>02020105</t>
  </si>
  <si>
    <t>02020106</t>
  </si>
  <si>
    <t>02020107</t>
  </si>
  <si>
    <t>02020109</t>
  </si>
  <si>
    <t>02020117</t>
  </si>
  <si>
    <t>02020121</t>
  </si>
  <si>
    <t>02020122</t>
  </si>
  <si>
    <t>02020125</t>
  </si>
  <si>
    <t>02020139</t>
  </si>
  <si>
    <t>02020141</t>
  </si>
  <si>
    <t>02020144</t>
  </si>
  <si>
    <t>02020149</t>
  </si>
  <si>
    <t>02020153</t>
  </si>
  <si>
    <t>02020159</t>
  </si>
  <si>
    <t>02020173</t>
  </si>
  <si>
    <t>02020175</t>
  </si>
  <si>
    <t>02020177</t>
  </si>
  <si>
    <t>02020178</t>
  </si>
  <si>
    <t>02020179</t>
  </si>
  <si>
    <t>02020183</t>
  </si>
  <si>
    <t>02020184</t>
  </si>
  <si>
    <t>02020187</t>
  </si>
  <si>
    <t>02020188</t>
  </si>
  <si>
    <t>02020189</t>
  </si>
  <si>
    <t>02020190</t>
  </si>
  <si>
    <t>02020191</t>
  </si>
  <si>
    <t>02020193</t>
  </si>
  <si>
    <t>02020194</t>
  </si>
  <si>
    <t>02020200</t>
  </si>
  <si>
    <t>02020206</t>
  </si>
  <si>
    <t>048</t>
  </si>
  <si>
    <t>02020213</t>
  </si>
  <si>
    <t>02020219</t>
  </si>
  <si>
    <t>02020221</t>
  </si>
  <si>
    <t>02020225</t>
  </si>
  <si>
    <t>02020229</t>
  </si>
  <si>
    <t>02020237</t>
  </si>
  <si>
    <t>02020241</t>
  </si>
  <si>
    <t>02020242</t>
  </si>
  <si>
    <t>02020252</t>
  </si>
  <si>
    <t>02020257</t>
  </si>
  <si>
    <t>02020261</t>
  </si>
  <si>
    <t>02020262</t>
  </si>
  <si>
    <t>02020266</t>
  </si>
  <si>
    <t>02020275</t>
  </si>
  <si>
    <t>02020276</t>
  </si>
  <si>
    <t>02020277</t>
  </si>
  <si>
    <t>02020282</t>
  </si>
  <si>
    <t>02020286</t>
  </si>
  <si>
    <t>02020287</t>
  </si>
  <si>
    <t>02030001</t>
  </si>
  <si>
    <t>02030002</t>
  </si>
  <si>
    <t>02030012</t>
  </si>
  <si>
    <t>013</t>
  </si>
  <si>
    <t>02030014</t>
  </si>
  <si>
    <t>008</t>
  </si>
  <si>
    <t>02030017</t>
  </si>
  <si>
    <t>007</t>
  </si>
  <si>
    <t>02030018</t>
  </si>
  <si>
    <t>02030019</t>
  </si>
  <si>
    <t>02030020</t>
  </si>
  <si>
    <t>02030022</t>
  </si>
  <si>
    <t>02030023</t>
  </si>
  <si>
    <t>014</t>
  </si>
  <si>
    <t>02030024</t>
  </si>
  <si>
    <t>003</t>
  </si>
  <si>
    <t>02030025</t>
  </si>
  <si>
    <t>02030026</t>
  </si>
  <si>
    <t>029</t>
  </si>
  <si>
    <t>02030027</t>
  </si>
  <si>
    <t>035</t>
  </si>
  <si>
    <t>02030029</t>
  </si>
  <si>
    <t>02030042</t>
  </si>
  <si>
    <t>028</t>
  </si>
  <si>
    <t>02030043</t>
  </si>
  <si>
    <t>02030044</t>
  </si>
  <si>
    <t>010</t>
  </si>
  <si>
    <t>02030052</t>
  </si>
  <si>
    <t>02030053</t>
  </si>
  <si>
    <t>02030055</t>
  </si>
  <si>
    <t>02030056</t>
  </si>
  <si>
    <t>02030064</t>
  </si>
  <si>
    <t>02030065</t>
  </si>
  <si>
    <t>02030066</t>
  </si>
  <si>
    <t>02030070</t>
  </si>
  <si>
    <t>039</t>
  </si>
  <si>
    <t>02030071</t>
  </si>
  <si>
    <t>015</t>
  </si>
  <si>
    <t>02030072</t>
  </si>
  <si>
    <t>02030074</t>
  </si>
  <si>
    <t>033</t>
  </si>
  <si>
    <t>02030079</t>
  </si>
  <si>
    <t>02030080</t>
  </si>
  <si>
    <t>02030081</t>
  </si>
  <si>
    <t>02030083</t>
  </si>
  <si>
    <t>040</t>
  </si>
  <si>
    <t>02030086</t>
  </si>
  <si>
    <t>02030087</t>
  </si>
  <si>
    <t>027</t>
  </si>
  <si>
    <t>02030090</t>
  </si>
  <si>
    <t>02030092</t>
  </si>
  <si>
    <t>02030098</t>
  </si>
  <si>
    <t>02030100</t>
  </si>
  <si>
    <t>026</t>
  </si>
  <si>
    <t>02030101</t>
  </si>
  <si>
    <t>02030102</t>
  </si>
  <si>
    <t>02030103</t>
  </si>
  <si>
    <t>02030104</t>
  </si>
  <si>
    <t>02030113</t>
  </si>
  <si>
    <t>02030114</t>
  </si>
  <si>
    <t>02030115</t>
  </si>
  <si>
    <t>02030116</t>
  </si>
  <si>
    <t>02030118</t>
  </si>
  <si>
    <t>02030119</t>
  </si>
  <si>
    <t>02030127</t>
  </si>
  <si>
    <t>043</t>
  </si>
  <si>
    <t>02030129</t>
  </si>
  <si>
    <t>02030131</t>
  </si>
  <si>
    <t>02030132</t>
  </si>
  <si>
    <t>02030133</t>
  </si>
  <si>
    <t>02030134</t>
  </si>
  <si>
    <t>02030136</t>
  </si>
  <si>
    <t>02030138</t>
  </si>
  <si>
    <t>02030140</t>
  </si>
  <si>
    <t>02030146</t>
  </si>
  <si>
    <t>02030147</t>
  </si>
  <si>
    <t>052</t>
  </si>
  <si>
    <t>02030148</t>
  </si>
  <si>
    <t>02030151</t>
  </si>
  <si>
    <t>02030154</t>
  </si>
  <si>
    <t>02030155</t>
  </si>
  <si>
    <t>02030157</t>
  </si>
  <si>
    <t>02030158</t>
  </si>
  <si>
    <t>02030161</t>
  </si>
  <si>
    <t>02030162</t>
  </si>
  <si>
    <t>045</t>
  </si>
  <si>
    <t>02030163</t>
  </si>
  <si>
    <t>046</t>
  </si>
  <si>
    <t>02030165</t>
  </si>
  <si>
    <t>02030166</t>
  </si>
  <si>
    <t>02030167</t>
  </si>
  <si>
    <t>02030168</t>
  </si>
  <si>
    <t>02030169</t>
  </si>
  <si>
    <t>02030172</t>
  </si>
  <si>
    <t>02030174</t>
  </si>
  <si>
    <t>02030176</t>
  </si>
  <si>
    <t>02030180</t>
  </si>
  <si>
    <t>02030181</t>
  </si>
  <si>
    <t>02030182</t>
  </si>
  <si>
    <t>02030185</t>
  </si>
  <si>
    <t>02030192</t>
  </si>
  <si>
    <t>02030195</t>
  </si>
  <si>
    <t>02030196</t>
  </si>
  <si>
    <t>02030197</t>
  </si>
  <si>
    <t>02030201</t>
  </si>
  <si>
    <t>02030202</t>
  </si>
  <si>
    <t>02030204</t>
  </si>
  <si>
    <t>02030205</t>
  </si>
  <si>
    <t>02030207</t>
  </si>
  <si>
    <t>02030210</t>
  </si>
  <si>
    <t>02030211</t>
  </si>
  <si>
    <t>02030212</t>
  </si>
  <si>
    <t>02030214</t>
  </si>
  <si>
    <t>02030215</t>
  </si>
  <si>
    <t>02030216</t>
  </si>
  <si>
    <t>02030217</t>
  </si>
  <si>
    <t>02030220</t>
  </si>
  <si>
    <t>02030222</t>
  </si>
  <si>
    <t>02030223</t>
  </si>
  <si>
    <t>02030224</t>
  </si>
  <si>
    <t>02030228</t>
  </si>
  <si>
    <t>02030230</t>
  </si>
  <si>
    <t>02030231</t>
  </si>
  <si>
    <t>02030238</t>
  </si>
  <si>
    <t>02030239</t>
  </si>
  <si>
    <t>02030241</t>
  </si>
  <si>
    <t>02030244</t>
  </si>
  <si>
    <t>02030245</t>
  </si>
  <si>
    <t>02030246</t>
  </si>
  <si>
    <t>02030247</t>
  </si>
  <si>
    <t>02030248</t>
  </si>
  <si>
    <t>051</t>
  </si>
  <si>
    <t>02030251</t>
  </si>
  <si>
    <t>050</t>
  </si>
  <si>
    <t>02030256</t>
  </si>
  <si>
    <t>02030259</t>
  </si>
  <si>
    <t>02030260</t>
  </si>
  <si>
    <t>02030263</t>
  </si>
  <si>
    <t>02030264</t>
  </si>
  <si>
    <t>02030265</t>
  </si>
  <si>
    <t>02030267</t>
  </si>
  <si>
    <t>02030268</t>
  </si>
  <si>
    <t>02030269</t>
  </si>
  <si>
    <t>02030270</t>
  </si>
  <si>
    <t>02030271</t>
  </si>
  <si>
    <t>02030272</t>
  </si>
  <si>
    <t>02030278</t>
  </si>
  <si>
    <t>02030279</t>
  </si>
  <si>
    <t>02030280</t>
  </si>
  <si>
    <t>02030281</t>
  </si>
  <si>
    <t>02030284</t>
  </si>
  <si>
    <t>02030285</t>
  </si>
  <si>
    <t>SETOR TUNAI VIA</t>
  </si>
  <si>
    <t>02040135</t>
  </si>
  <si>
    <t>JENIS</t>
  </si>
  <si>
    <t>IDR</t>
  </si>
  <si>
    <t>ID TERMINAL</t>
  </si>
  <si>
    <t>ID0011</t>
  </si>
  <si>
    <t>USER.ID</t>
  </si>
  <si>
    <t>USER.NAME</t>
  </si>
  <si>
    <t>SIGN.ON.NAME</t>
  </si>
  <si>
    <t>CLASSIFICATION</t>
  </si>
  <si>
    <t>LANGUAGE</t>
  </si>
  <si>
    <t>COMPANY.CODE</t>
  </si>
  <si>
    <t>DEPARTMENT.CODE</t>
  </si>
  <si>
    <t>PASSWORD.VALIDITY</t>
  </si>
  <si>
    <t>START.DATE.PROFILE</t>
  </si>
  <si>
    <t>END.DATE.PROFILE</t>
  </si>
  <si>
    <t>START.TIME</t>
  </si>
  <si>
    <t>END.TIME</t>
  </si>
  <si>
    <t>TIME.OUT.MINUTES</t>
  </si>
  <si>
    <t>ATTEMPTS</t>
  </si>
  <si>
    <t>INIT.APPLICATION</t>
  </si>
  <si>
    <t>COMPANY.RESTR</t>
  </si>
  <si>
    <t>APPLICATION</t>
  </si>
  <si>
    <t>FUNCTION</t>
  </si>
  <si>
    <t>SIGN.ON.OFF.LOG</t>
  </si>
  <si>
    <t>SECURITY.MGMT.L</t>
  </si>
  <si>
    <t>APPLICATION.LOG</t>
  </si>
  <si>
    <t>FUNCTION.ID.LOG</t>
  </si>
  <si>
    <t>INPUT.DAY.MONTH</t>
  </si>
  <si>
    <t>CLEAR.SCREEN</t>
  </si>
  <si>
    <t>OVERRIDE.CLASS</t>
  </si>
  <si>
    <t>L.AUTH.LIMIT</t>
  </si>
  <si>
    <t>OTH.BOOK.ACCESS</t>
  </si>
  <si>
    <t>ATTRIBUTES</t>
  </si>
  <si>
    <t>DEALER.DESK</t>
  </si>
  <si>
    <t>ID0019901</t>
  </si>
  <si>
    <t>ID0019902</t>
  </si>
  <si>
    <t>ID0019903</t>
  </si>
  <si>
    <t>ID0019904</t>
  </si>
  <si>
    <t>ID0019933</t>
  </si>
  <si>
    <t>ID0019934</t>
  </si>
  <si>
    <t>ID0019935</t>
  </si>
  <si>
    <t>ID0019936</t>
  </si>
  <si>
    <t>ID0019937</t>
  </si>
  <si>
    <t>RESULT</t>
  </si>
  <si>
    <t>ATM</t>
  </si>
  <si>
    <t>ATM1004</t>
  </si>
  <si>
    <t>ATM1005</t>
  </si>
  <si>
    <t>ATM1007</t>
  </si>
  <si>
    <t>ATM1008</t>
  </si>
  <si>
    <t>ATM1009</t>
  </si>
  <si>
    <t>ATM1011</t>
  </si>
  <si>
    <t>ATM1028</t>
  </si>
  <si>
    <t>ATM1040</t>
  </si>
  <si>
    <t>ATM1041</t>
  </si>
  <si>
    <t>ATM1046</t>
  </si>
  <si>
    <t>ATM1048</t>
  </si>
  <si>
    <t>ATM1057</t>
  </si>
  <si>
    <t>ATM1058</t>
  </si>
  <si>
    <t>ATM1059</t>
  </si>
  <si>
    <t>ATM1060</t>
  </si>
  <si>
    <t>ATM1061</t>
  </si>
  <si>
    <t>ATM1082</t>
  </si>
  <si>
    <t>ATM1088</t>
  </si>
  <si>
    <t>ATM1089</t>
  </si>
  <si>
    <t>ATM1094</t>
  </si>
  <si>
    <t>ATM1095</t>
  </si>
  <si>
    <t>ATM1096</t>
  </si>
  <si>
    <t>ATM1097</t>
  </si>
  <si>
    <t>ATM1108</t>
  </si>
  <si>
    <t>ATM1110</t>
  </si>
  <si>
    <t>ATM1111</t>
  </si>
  <si>
    <t>ATM1128</t>
  </si>
  <si>
    <t>ATM1137</t>
  </si>
  <si>
    <t>ATM1150</t>
  </si>
  <si>
    <t>ATM1198</t>
  </si>
  <si>
    <t>ATM1209</t>
  </si>
  <si>
    <t>ATM1232</t>
  </si>
  <si>
    <t>ATM1233</t>
  </si>
  <si>
    <t>ATM1234</t>
  </si>
  <si>
    <t>ATM1236</t>
  </si>
  <si>
    <t>ATM1239</t>
  </si>
  <si>
    <t>ATM1240</t>
  </si>
  <si>
    <t>ATM1254</t>
  </si>
  <si>
    <t>ATM1255</t>
  </si>
  <si>
    <t>ATM2175</t>
  </si>
  <si>
    <t>ATM3140</t>
  </si>
  <si>
    <t>ATM4135</t>
  </si>
  <si>
    <t>ATM2021</t>
  </si>
  <si>
    <t>ATM2035</t>
  </si>
  <si>
    <t>ATM2050</t>
  </si>
  <si>
    <t>ATM2067</t>
  </si>
  <si>
    <t>ATM2068</t>
  </si>
  <si>
    <t>ATM2069</t>
  </si>
  <si>
    <t>ATM2105</t>
  </si>
  <si>
    <t>ATM2106</t>
  </si>
  <si>
    <t>ATM2107</t>
  </si>
  <si>
    <t>ATM2141</t>
  </si>
  <si>
    <t>ATM2153</t>
  </si>
  <si>
    <t>ATM2193</t>
  </si>
  <si>
    <t>ATM2194</t>
  </si>
  <si>
    <t>ATM2237</t>
  </si>
  <si>
    <t>ATM2277</t>
  </si>
  <si>
    <t>ATM3024</t>
  </si>
  <si>
    <t>ATM3043</t>
  </si>
  <si>
    <t>ATM3098</t>
  </si>
  <si>
    <t>ATM3114</t>
  </si>
  <si>
    <t>ATM3115</t>
  </si>
  <si>
    <t>ATM3133</t>
  </si>
  <si>
    <t>ATM3134</t>
  </si>
  <si>
    <t>ATM3146</t>
  </si>
  <si>
    <t>ATM3166</t>
  </si>
  <si>
    <t>ATM3167</t>
  </si>
  <si>
    <t>ATM3168</t>
  </si>
  <si>
    <t>ATM3169</t>
  </si>
  <si>
    <t>ATM3202</t>
  </si>
  <si>
    <t>ATM3220</t>
  </si>
  <si>
    <t>ATM3244</t>
  </si>
  <si>
    <t>ATM2032</t>
  </si>
  <si>
    <t>ATM2036</t>
  </si>
  <si>
    <t>ATM2085</t>
  </si>
  <si>
    <t>ATM2093</t>
  </si>
  <si>
    <t>ATM2109</t>
  </si>
  <si>
    <t>ATM2149</t>
  </si>
  <si>
    <t>ATM2177</t>
  </si>
  <si>
    <t>ATM2187</t>
  </si>
  <si>
    <t>ATM2188</t>
  </si>
  <si>
    <t>ATM2189</t>
  </si>
  <si>
    <t>ATM2190</t>
  </si>
  <si>
    <t>ATM2191</t>
  </si>
  <si>
    <t>ATM2213</t>
  </si>
  <si>
    <t>ATM2225</t>
  </si>
  <si>
    <t>ATM2261</t>
  </si>
  <si>
    <t>ATM2262</t>
  </si>
  <si>
    <t>ATM2275</t>
  </si>
  <si>
    <t>ATM2276</t>
  </si>
  <si>
    <t>ATM2286</t>
  </si>
  <si>
    <t>ATM2010</t>
  </si>
  <si>
    <t>ATM2037</t>
  </si>
  <si>
    <t>ATM2038</t>
  </si>
  <si>
    <t>ATM2062</t>
  </si>
  <si>
    <t>ATM2117</t>
  </si>
  <si>
    <t>ATM2122</t>
  </si>
  <si>
    <t>ATM2139</t>
  </si>
  <si>
    <t>ATM2159</t>
  </si>
  <si>
    <t>ATM2178</t>
  </si>
  <si>
    <t>ATM2179</t>
  </si>
  <si>
    <t>ATM2200</t>
  </si>
  <si>
    <t>ATM2221</t>
  </si>
  <si>
    <t>ATM2229</t>
  </si>
  <si>
    <t>ATM2241</t>
  </si>
  <si>
    <t>ATM2257</t>
  </si>
  <si>
    <t>ATM2266</t>
  </si>
  <si>
    <t>ATM2282</t>
  </si>
  <si>
    <t>ATM1015</t>
  </si>
  <si>
    <t>ATM1034</t>
  </si>
  <si>
    <t>ATM1130</t>
  </si>
  <si>
    <t>ATM1152</t>
  </si>
  <si>
    <t>ATM1171</t>
  </si>
  <si>
    <t>ATM1249</t>
  </si>
  <si>
    <t>ATM1250</t>
  </si>
  <si>
    <t>ATM2125</t>
  </si>
  <si>
    <t>ATM3017</t>
  </si>
  <si>
    <t>ATM3101</t>
  </si>
  <si>
    <t>ATM3102</t>
  </si>
  <si>
    <t>ATM3151</t>
  </si>
  <si>
    <t>ATM3154</t>
  </si>
  <si>
    <t>ATM3176</t>
  </si>
  <si>
    <t>ATM3247</t>
  </si>
  <si>
    <t>ATM3260</t>
  </si>
  <si>
    <t>ATM3272</t>
  </si>
  <si>
    <t>ATM3014</t>
  </si>
  <si>
    <t>ATM3022</t>
  </si>
  <si>
    <t>ATM3052</t>
  </si>
  <si>
    <t>ATM3081</t>
  </si>
  <si>
    <t>ATM3104</t>
  </si>
  <si>
    <t>ATM3116</t>
  </si>
  <si>
    <t>ATM3132</t>
  </si>
  <si>
    <t>ATM3148</t>
  </si>
  <si>
    <t>ATM3172</t>
  </si>
  <si>
    <t>ATM3222</t>
  </si>
  <si>
    <t>ATM3224</t>
  </si>
  <si>
    <t>ATM3267</t>
  </si>
  <si>
    <t>ATM1030</t>
  </si>
  <si>
    <t>ATM1033</t>
  </si>
  <si>
    <t>ATM1039</t>
  </si>
  <si>
    <t>ATM1142</t>
  </si>
  <si>
    <t>ATM1160</t>
  </si>
  <si>
    <t>ATM1186</t>
  </si>
  <si>
    <t>ATM1199</t>
  </si>
  <si>
    <t>ATM1253</t>
  </si>
  <si>
    <t>ATM1258</t>
  </si>
  <si>
    <t>ATM1274</t>
  </si>
  <si>
    <t>ATM3064</t>
  </si>
  <si>
    <t>ATM3080</t>
  </si>
  <si>
    <t>ATM3158</t>
  </si>
  <si>
    <t>ATM3044</t>
  </si>
  <si>
    <t>ATM3065</t>
  </si>
  <si>
    <t>ATM3066</t>
  </si>
  <si>
    <t>ATM3113</t>
  </si>
  <si>
    <t>ATM3129</t>
  </si>
  <si>
    <t>ATM3161</t>
  </si>
  <si>
    <t>ATM3165</t>
  </si>
  <si>
    <t>ATM3201</t>
  </si>
  <si>
    <t>ATM3204</t>
  </si>
  <si>
    <t>ATM3214</t>
  </si>
  <si>
    <t>ATM3223</t>
  </si>
  <si>
    <t>ATM3228</t>
  </si>
  <si>
    <t>ATM3245</t>
  </si>
  <si>
    <t>ATM3246</t>
  </si>
  <si>
    <t>ATM3269</t>
  </si>
  <si>
    <t>ATM3270</t>
  </si>
  <si>
    <t>ATM3271</t>
  </si>
  <si>
    <t>ATM1124</t>
  </si>
  <si>
    <t>ATM3001</t>
  </si>
  <si>
    <t>ATM3002</t>
  </si>
  <si>
    <t>ATM3018</t>
  </si>
  <si>
    <t>ATM3019</t>
  </si>
  <si>
    <t>ATM3029</t>
  </si>
  <si>
    <t>ATM3056</t>
  </si>
  <si>
    <t>ATM3086</t>
  </si>
  <si>
    <t>ATM3092</t>
  </si>
  <si>
    <t>ATM3131</t>
  </si>
  <si>
    <t>ATM3181</t>
  </si>
  <si>
    <t>ATM3182</t>
  </si>
  <si>
    <t>ATM3195</t>
  </si>
  <si>
    <t>ATM3212</t>
  </si>
  <si>
    <t>ATM3239</t>
  </si>
  <si>
    <t>ATM3256</t>
  </si>
  <si>
    <t>ATM3281</t>
  </si>
  <si>
    <t>ATM3285</t>
  </si>
  <si>
    <t>ATM1016</t>
  </si>
  <si>
    <t>ATM1073</t>
  </si>
  <si>
    <t>ATM1091</t>
  </si>
  <si>
    <t>ATM1170</t>
  </si>
  <si>
    <t>ATM1208</t>
  </si>
  <si>
    <t>ATM3012</t>
  </si>
  <si>
    <t>ATM3020</t>
  </si>
  <si>
    <t>ATM3072</t>
  </si>
  <si>
    <t>ATM3079</t>
  </si>
  <si>
    <t>ATM3103</t>
  </si>
  <si>
    <t>ATM3138</t>
  </si>
  <si>
    <t>ATM3155</t>
  </si>
  <si>
    <t>ATM3180</t>
  </si>
  <si>
    <t>ATM3196</t>
  </si>
  <si>
    <t>ATM3197</t>
  </si>
  <si>
    <t>ATM3210</t>
  </si>
  <si>
    <t>ATM3211</t>
  </si>
  <si>
    <t>ATM3230</t>
  </si>
  <si>
    <t>ATM3231</t>
  </si>
  <si>
    <t>ATM3268</t>
  </si>
  <si>
    <t>ATM3278</t>
  </si>
  <si>
    <t>ATM3023</t>
  </si>
  <si>
    <t>ATM3053</t>
  </si>
  <si>
    <t>ATM3265</t>
  </si>
  <si>
    <t>ATM3071</t>
  </si>
  <si>
    <t>ATM3207</t>
  </si>
  <si>
    <t>ATM1003</t>
  </si>
  <si>
    <t>ATM1112</t>
  </si>
  <si>
    <t>ATM1126</t>
  </si>
  <si>
    <t>ATM1156</t>
  </si>
  <si>
    <t>ATM2184</t>
  </si>
  <si>
    <t>ATM3215</t>
  </si>
  <si>
    <t>ATM1013</t>
  </si>
  <si>
    <t>ATM1049</t>
  </si>
  <si>
    <t>ATM2063</t>
  </si>
  <si>
    <t>ATM2173</t>
  </si>
  <si>
    <t>ATM2242</t>
  </si>
  <si>
    <t>ATM1045</t>
  </si>
  <si>
    <t>ATM1164</t>
  </si>
  <si>
    <t>ATM1283</t>
  </si>
  <si>
    <t>ATM3100</t>
  </si>
  <si>
    <t>ATM3174</t>
  </si>
  <si>
    <t>ATM3087</t>
  </si>
  <si>
    <t>ATM3042</t>
  </si>
  <si>
    <t>ATM3192</t>
  </si>
  <si>
    <t>ATM3026</t>
  </si>
  <si>
    <t>ATM1031</t>
  </si>
  <si>
    <t>ATM1099</t>
  </si>
  <si>
    <t>ATM2183</t>
  </si>
  <si>
    <t>ATM1006</t>
  </si>
  <si>
    <t>ATM1047</t>
  </si>
  <si>
    <t>ATM3074</t>
  </si>
  <si>
    <t>ATM2051</t>
  </si>
  <si>
    <t>ATM3205</t>
  </si>
  <si>
    <t>ATM3263</t>
  </si>
  <si>
    <t>ATM3027</t>
  </si>
  <si>
    <t>ATM3055</t>
  </si>
  <si>
    <t>ATM1054</t>
  </si>
  <si>
    <t>ATM3070</t>
  </si>
  <si>
    <t>ATM3083</t>
  </si>
  <si>
    <t>ATM3136</t>
  </si>
  <si>
    <t>ATM1123</t>
  </si>
  <si>
    <t>ATM2084</t>
  </si>
  <si>
    <t>ATM3127</t>
  </si>
  <si>
    <t>ATM3162</t>
  </si>
  <si>
    <t>ATM3238</t>
  </si>
  <si>
    <t>ATM3264</t>
  </si>
  <si>
    <t>ATM3163</t>
  </si>
  <si>
    <t>ATM2206</t>
  </si>
  <si>
    <t>ATM1226</t>
  </si>
  <si>
    <t>ATM3251</t>
  </si>
  <si>
    <t>ATM3259</t>
  </si>
  <si>
    <t>ATM3248</t>
  </si>
  <si>
    <t>ATM3147</t>
  </si>
  <si>
    <t>ID0011001</t>
  </si>
  <si>
    <t>ID0011002</t>
  </si>
  <si>
    <t>ID0011003</t>
  </si>
  <si>
    <t>ID0011004</t>
  </si>
  <si>
    <t>ID0011005</t>
  </si>
  <si>
    <t>ID0011006</t>
  </si>
  <si>
    <t>ID0011007</t>
  </si>
  <si>
    <t>ID0011008</t>
  </si>
  <si>
    <t>ID0011009</t>
  </si>
  <si>
    <t>ID0011010</t>
  </si>
  <si>
    <t>ID0011011</t>
  </si>
  <si>
    <t>ID0011012</t>
  </si>
  <si>
    <t>ID0011013</t>
  </si>
  <si>
    <t>ID0011014</t>
  </si>
  <si>
    <t>ID0011015</t>
  </si>
  <si>
    <t>ID0011016</t>
  </si>
  <si>
    <t>ID0011017</t>
  </si>
  <si>
    <t>ID0011024</t>
  </si>
  <si>
    <t>ID0011025</t>
  </si>
  <si>
    <t>ID0011026</t>
  </si>
  <si>
    <t>ID0011027</t>
  </si>
  <si>
    <t>ID0011028</t>
  </si>
  <si>
    <t>ID0011029</t>
  </si>
  <si>
    <t>ID0011030</t>
  </si>
  <si>
    <t>ID0011032</t>
  </si>
  <si>
    <t>ID0011033</t>
  </si>
  <si>
    <t>ID0011034</t>
  </si>
  <si>
    <t>ID0011035</t>
  </si>
  <si>
    <t>ID0011038</t>
  </si>
  <si>
    <t>ID0011039</t>
  </si>
  <si>
    <t>ID0011040</t>
  </si>
  <si>
    <t>ID0011041</t>
  </si>
  <si>
    <t>ID0011042</t>
  </si>
  <si>
    <t>ID0011043</t>
  </si>
  <si>
    <t>ID0011045</t>
  </si>
  <si>
    <t>ID0011046</t>
  </si>
  <si>
    <t>ID0011048</t>
  </si>
  <si>
    <t>ID0011049</t>
  </si>
  <si>
    <t>ID0011050</t>
  </si>
  <si>
    <t>ID0011051</t>
  </si>
  <si>
    <t>ID0011052</t>
  </si>
  <si>
    <t>1</t>
  </si>
  <si>
    <t>20991231M0101</t>
  </si>
  <si>
    <t>ATMU</t>
  </si>
  <si>
    <t>ATMU1004</t>
  </si>
  <si>
    <t>ATMU1005</t>
  </si>
  <si>
    <t>ATMU1007</t>
  </si>
  <si>
    <t>ATMU1008</t>
  </si>
  <si>
    <t>ATMU1009</t>
  </si>
  <si>
    <t>ATMU1011</t>
  </si>
  <si>
    <t>ATMU1028</t>
  </si>
  <si>
    <t>ATMU1040</t>
  </si>
  <si>
    <t>ATMU1041</t>
  </si>
  <si>
    <t>ATMU1046</t>
  </si>
  <si>
    <t>ATMU1048</t>
  </si>
  <si>
    <t>ATMU1057</t>
  </si>
  <si>
    <t>ATMU1058</t>
  </si>
  <si>
    <t>ATMU1059</t>
  </si>
  <si>
    <t>ATMU1060</t>
  </si>
  <si>
    <t>ATMU1061</t>
  </si>
  <si>
    <t>ATMU1082</t>
  </si>
  <si>
    <t>ATMU1088</t>
  </si>
  <si>
    <t>ATMU1089</t>
  </si>
  <si>
    <t>ATMU1094</t>
  </si>
  <si>
    <t>ATMU1095</t>
  </si>
  <si>
    <t>ATMU1096</t>
  </si>
  <si>
    <t>ATMU1097</t>
  </si>
  <si>
    <t>ATMU1108</t>
  </si>
  <si>
    <t>ATMU1110</t>
  </si>
  <si>
    <t>ATMU1111</t>
  </si>
  <si>
    <t>ATMU1128</t>
  </si>
  <si>
    <t>ATMU1137</t>
  </si>
  <si>
    <t>ATMU1150</t>
  </si>
  <si>
    <t>ATMU1198</t>
  </si>
  <si>
    <t>ATMU1209</t>
  </si>
  <si>
    <t>ATMU1232</t>
  </si>
  <si>
    <t>ATMU1233</t>
  </si>
  <si>
    <t>ATMU1234</t>
  </si>
  <si>
    <t>ATMU1236</t>
  </si>
  <si>
    <t>ATMU1239</t>
  </si>
  <si>
    <t>ATMU1240</t>
  </si>
  <si>
    <t>ATMU1254</t>
  </si>
  <si>
    <t>ATMU1255</t>
  </si>
  <si>
    <t>ATMU2175</t>
  </si>
  <si>
    <t>ATMU3140</t>
  </si>
  <si>
    <t>ATMU4135</t>
  </si>
  <si>
    <t>ATMU2021</t>
  </si>
  <si>
    <t>ATMU2035</t>
  </si>
  <si>
    <t>ATMU2050</t>
  </si>
  <si>
    <t>ATMU2067</t>
  </si>
  <si>
    <t>ATMU2068</t>
  </si>
  <si>
    <t>ATMU2069</t>
  </si>
  <si>
    <t>ATMU2105</t>
  </si>
  <si>
    <t>ATMU2106</t>
  </si>
  <si>
    <t>ATMU2107</t>
  </si>
  <si>
    <t>ATMU2141</t>
  </si>
  <si>
    <t>ATMU2153</t>
  </si>
  <si>
    <t>ATMU2193</t>
  </si>
  <si>
    <t>ATMU2194</t>
  </si>
  <si>
    <t>ATMU2237</t>
  </si>
  <si>
    <t>ATMU2277</t>
  </si>
  <si>
    <t>ATMU3024</t>
  </si>
  <si>
    <t>ATMU3043</t>
  </si>
  <si>
    <t>ATMU3098</t>
  </si>
  <si>
    <t>ATMU3114</t>
  </si>
  <si>
    <t>ATMU3115</t>
  </si>
  <si>
    <t>ATMU3133</t>
  </si>
  <si>
    <t>ATMU3134</t>
  </si>
  <si>
    <t>ATMU3146</t>
  </si>
  <si>
    <t>ATMU3166</t>
  </si>
  <si>
    <t>ATMU3167</t>
  </si>
  <si>
    <t>ATMU3168</t>
  </si>
  <si>
    <t>ATMU3169</t>
  </si>
  <si>
    <t>ATMU3202</t>
  </si>
  <si>
    <t>ATMU3220</t>
  </si>
  <si>
    <t>ATMU3244</t>
  </si>
  <si>
    <t>ATMU2032</t>
  </si>
  <si>
    <t>ATMU2036</t>
  </si>
  <si>
    <t>ATMU2085</t>
  </si>
  <si>
    <t>ATMU2093</t>
  </si>
  <si>
    <t>ATMU2109</t>
  </si>
  <si>
    <t>ATMU2149</t>
  </si>
  <si>
    <t>ATMU2177</t>
  </si>
  <si>
    <t>ATMU2187</t>
  </si>
  <si>
    <t>ATMU2188</t>
  </si>
  <si>
    <t>ATMU2189</t>
  </si>
  <si>
    <t>ATMU2190</t>
  </si>
  <si>
    <t>ATMU2191</t>
  </si>
  <si>
    <t>ATMU2213</t>
  </si>
  <si>
    <t>ATMU2225</t>
  </si>
  <si>
    <t>ATMU2261</t>
  </si>
  <si>
    <t>ATMU2262</t>
  </si>
  <si>
    <t>ATMU2275</t>
  </si>
  <si>
    <t>ATMU2276</t>
  </si>
  <si>
    <t>ATMU2286</t>
  </si>
  <si>
    <t>ATMU2010</t>
  </si>
  <si>
    <t>ATMU2037</t>
  </si>
  <si>
    <t>ATMU2038</t>
  </si>
  <si>
    <t>ATMU2062</t>
  </si>
  <si>
    <t>ATMU2117</t>
  </si>
  <si>
    <t>ATMU2122</t>
  </si>
  <si>
    <t>ATMU2139</t>
  </si>
  <si>
    <t>ATMU2159</t>
  </si>
  <si>
    <t>ATMU2178</t>
  </si>
  <si>
    <t>ATMU2179</t>
  </si>
  <si>
    <t>ATMU2200</t>
  </si>
  <si>
    <t>ATMU2221</t>
  </si>
  <si>
    <t>ATMU2229</t>
  </si>
  <si>
    <t>ATMU2241</t>
  </si>
  <si>
    <t>ATMU2257</t>
  </si>
  <si>
    <t>ATMU2266</t>
  </si>
  <si>
    <t>ATMU2282</t>
  </si>
  <si>
    <t>ATMU1015</t>
  </si>
  <si>
    <t>ATMU1034</t>
  </si>
  <si>
    <t>ATMU1130</t>
  </si>
  <si>
    <t>ATMU1152</t>
  </si>
  <si>
    <t>ATMU1171</t>
  </si>
  <si>
    <t>ATMU1249</t>
  </si>
  <si>
    <t>ATMU1250</t>
  </si>
  <si>
    <t>ATMU2125</t>
  </si>
  <si>
    <t>ATMU3017</t>
  </si>
  <si>
    <t>ATMU3101</t>
  </si>
  <si>
    <t>ATMU3102</t>
  </si>
  <si>
    <t>ATMU3151</t>
  </si>
  <si>
    <t>ATMU3154</t>
  </si>
  <si>
    <t>ATMU3176</t>
  </si>
  <si>
    <t>ATMU3247</t>
  </si>
  <si>
    <t>ATMU3260</t>
  </si>
  <si>
    <t>ATMU3272</t>
  </si>
  <si>
    <t>ATMU3014</t>
  </si>
  <si>
    <t>ATMU3022</t>
  </si>
  <si>
    <t>ATMU3052</t>
  </si>
  <si>
    <t>ATMU3081</t>
  </si>
  <si>
    <t>ATMU3104</t>
  </si>
  <si>
    <t>ATMU3116</t>
  </si>
  <si>
    <t>ATMU3132</t>
  </si>
  <si>
    <t>ATMU3148</t>
  </si>
  <si>
    <t>ATMU3172</t>
  </si>
  <si>
    <t>ATMU3222</t>
  </si>
  <si>
    <t>ATMU3224</t>
  </si>
  <si>
    <t>ATMU3267</t>
  </si>
  <si>
    <t>ATMU1030</t>
  </si>
  <si>
    <t>ATMU1033</t>
  </si>
  <si>
    <t>ATMU1039</t>
  </si>
  <si>
    <t>ATMU1142</t>
  </si>
  <si>
    <t>ATMU1160</t>
  </si>
  <si>
    <t>ATMU1186</t>
  </si>
  <si>
    <t>ATMU1199</t>
  </si>
  <si>
    <t>ATMU1253</t>
  </si>
  <si>
    <t>ATMU1258</t>
  </si>
  <si>
    <t>ATMU1274</t>
  </si>
  <si>
    <t>ATMU3064</t>
  </si>
  <si>
    <t>ATMU3080</t>
  </si>
  <si>
    <t>ATMU3158</t>
  </si>
  <si>
    <t>ATMU3044</t>
  </si>
  <si>
    <t>ATMU3065</t>
  </si>
  <si>
    <t>ATMU3066</t>
  </si>
  <si>
    <t>ATMU3113</t>
  </si>
  <si>
    <t>ATMU3129</t>
  </si>
  <si>
    <t>ATMU3161</t>
  </si>
  <si>
    <t>ATMU3165</t>
  </si>
  <si>
    <t>ATMU3201</t>
  </si>
  <si>
    <t>ATMU3204</t>
  </si>
  <si>
    <t>ATMU3214</t>
  </si>
  <si>
    <t>ATMU3223</t>
  </si>
  <si>
    <t>ATMU3228</t>
  </si>
  <si>
    <t>ATMU3245</t>
  </si>
  <si>
    <t>ATMU3246</t>
  </si>
  <si>
    <t>ATMU3269</t>
  </si>
  <si>
    <t>ATMU3270</t>
  </si>
  <si>
    <t>ATMU3271</t>
  </si>
  <si>
    <t>ATMU1124</t>
  </si>
  <si>
    <t>ATMU3001</t>
  </si>
  <si>
    <t>ATMU3002</t>
  </si>
  <si>
    <t>ATMU3018</t>
  </si>
  <si>
    <t>ATMU3019</t>
  </si>
  <si>
    <t>ATMU3029</t>
  </si>
  <si>
    <t>ATMU3056</t>
  </si>
  <si>
    <t>ATMU3086</t>
  </si>
  <si>
    <t>ATMU3092</t>
  </si>
  <si>
    <t>ATMU3131</t>
  </si>
  <si>
    <t>ATMU3181</t>
  </si>
  <si>
    <t>ATMU3182</t>
  </si>
  <si>
    <t>ATMU3195</t>
  </si>
  <si>
    <t>ATMU3212</t>
  </si>
  <si>
    <t>ATMU3239</t>
  </si>
  <si>
    <t>ATMU3256</t>
  </si>
  <si>
    <t>ATMU3281</t>
  </si>
  <si>
    <t>ATMU3285</t>
  </si>
  <si>
    <t>ATMU1016</t>
  </si>
  <si>
    <t>ATMU1073</t>
  </si>
  <si>
    <t>ATMU1091</t>
  </si>
  <si>
    <t>ATMU1170</t>
  </si>
  <si>
    <t>ATMU1208</t>
  </si>
  <si>
    <t>ATMU3012</t>
  </si>
  <si>
    <t>ATMU3020</t>
  </si>
  <si>
    <t>ATMU3072</t>
  </si>
  <si>
    <t>ATMU3079</t>
  </si>
  <si>
    <t>ATMU3103</t>
  </si>
  <si>
    <t>ATMU3138</t>
  </si>
  <si>
    <t>ATMU3155</t>
  </si>
  <si>
    <t>ATMU3180</t>
  </si>
  <si>
    <t>ATMU3196</t>
  </si>
  <si>
    <t>ATMU3197</t>
  </si>
  <si>
    <t>ATMU3210</t>
  </si>
  <si>
    <t>ATMU3211</t>
  </si>
  <si>
    <t>ATMU3230</t>
  </si>
  <si>
    <t>ATMU3231</t>
  </si>
  <si>
    <t>ATMU3268</t>
  </si>
  <si>
    <t>ATMU3278</t>
  </si>
  <si>
    <t>ATMU3023</t>
  </si>
  <si>
    <t>ATMU3053</t>
  </si>
  <si>
    <t>ATMU3265</t>
  </si>
  <si>
    <t>ATMU3071</t>
  </si>
  <si>
    <t>ATMU3207</t>
  </si>
  <si>
    <t>ATMU1003</t>
  </si>
  <si>
    <t>ATMU1112</t>
  </si>
  <si>
    <t>ATMU1126</t>
  </si>
  <si>
    <t>ATMU1156</t>
  </si>
  <si>
    <t>ATMU2184</t>
  </si>
  <si>
    <t>ATMU3215</t>
  </si>
  <si>
    <t>ATMU1013</t>
  </si>
  <si>
    <t>ATMU1049</t>
  </si>
  <si>
    <t>ATMU2063</t>
  </si>
  <si>
    <t>ATMU2173</t>
  </si>
  <si>
    <t>ATMU2242</t>
  </si>
  <si>
    <t>ATMU1045</t>
  </si>
  <si>
    <t>ATMU1164</t>
  </si>
  <si>
    <t>ATMU1283</t>
  </si>
  <si>
    <t>ATMU3100</t>
  </si>
  <si>
    <t>ATMU3174</t>
  </si>
  <si>
    <t>ATMU3087</t>
  </si>
  <si>
    <t>ATMU3042</t>
  </si>
  <si>
    <t>ATMU3192</t>
  </si>
  <si>
    <t>ATMU3026</t>
  </si>
  <si>
    <t>ATMU1031</t>
  </si>
  <si>
    <t>ATMU1099</t>
  </si>
  <si>
    <t>ATMU2183</t>
  </si>
  <si>
    <t>ATMU1006</t>
  </si>
  <si>
    <t>ATMU1047</t>
  </si>
  <si>
    <t>ATMU3074</t>
  </si>
  <si>
    <t>ATMU2051</t>
  </si>
  <si>
    <t>ATMU3205</t>
  </si>
  <si>
    <t>ATMU3263</t>
  </si>
  <si>
    <t>ATMU3027</t>
  </si>
  <si>
    <t>ATMU3055</t>
  </si>
  <si>
    <t>ATMU1054</t>
  </si>
  <si>
    <t>ATMU3070</t>
  </si>
  <si>
    <t>ATMU3083</t>
  </si>
  <si>
    <t>ATMU3136</t>
  </si>
  <si>
    <t>ATMU1123</t>
  </si>
  <si>
    <t>ATMU2084</t>
  </si>
  <si>
    <t>ATMU3127</t>
  </si>
  <si>
    <t>ATMU3162</t>
  </si>
  <si>
    <t>ATMU3238</t>
  </si>
  <si>
    <t>ATMU3264</t>
  </si>
  <si>
    <t>ATMU3163</t>
  </si>
  <si>
    <t>ATMU2206</t>
  </si>
  <si>
    <t>ATMU1226</t>
  </si>
  <si>
    <t>ATMU3251</t>
  </si>
  <si>
    <t>ATMU3259</t>
  </si>
  <si>
    <t>ATMU3248</t>
  </si>
  <si>
    <t>ATMU3147</t>
  </si>
  <si>
    <t>INT</t>
  </si>
  <si>
    <t>ALL</t>
  </si>
  <si>
    <t>ALL.PG</t>
  </si>
  <si>
    <t>A 2 B C D E F H I L P R S V</t>
  </si>
  <si>
    <t>Y</t>
  </si>
  <si>
    <t>DDMM</t>
  </si>
  <si>
    <t>00</t>
  </si>
  <si>
    <t>TELLER.ID</t>
  </si>
  <si>
    <t>CO.CODE</t>
  </si>
  <si>
    <t>STATUS</t>
  </si>
  <si>
    <t>OPEN</t>
  </si>
  <si>
    <t>TILL.EXCEMPT</t>
  </si>
  <si>
    <t>YES</t>
  </si>
  <si>
    <t>ID</t>
  </si>
  <si>
    <t>CATEGORY</t>
  </si>
  <si>
    <t>CURRENCY</t>
  </si>
  <si>
    <t>MNEMONIC</t>
  </si>
  <si>
    <t>TITLE.1</t>
  </si>
  <si>
    <t>SHORT.NAME</t>
  </si>
  <si>
    <t>ACCOUNT.OFFICER</t>
  </si>
  <si>
    <t>HVT.FLAG</t>
  </si>
  <si>
    <t>UPLOAD.COMPANY</t>
  </si>
  <si>
    <t>CUSTOMER</t>
  </si>
  <si>
    <t>RECONCILE.ACCT</t>
  </si>
  <si>
    <t>ALT.ACC.ID</t>
  </si>
  <si>
    <t>KAS</t>
  </si>
  <si>
    <t>KASATM1004</t>
  </si>
  <si>
    <t>KASATM1005</t>
  </si>
  <si>
    <t>KASATM1007</t>
  </si>
  <si>
    <t>KASATM1008</t>
  </si>
  <si>
    <t>KASATM1009</t>
  </si>
  <si>
    <t>KASATM1011</t>
  </si>
  <si>
    <t>KASATM1028</t>
  </si>
  <si>
    <t>KASATM1040</t>
  </si>
  <si>
    <t>KASATM1041</t>
  </si>
  <si>
    <t>KASATM1046</t>
  </si>
  <si>
    <t>KASATM1048</t>
  </si>
  <si>
    <t>KASATM1057</t>
  </si>
  <si>
    <t>KASATM1058</t>
  </si>
  <si>
    <t>KASATM1059</t>
  </si>
  <si>
    <t>KASATM1060</t>
  </si>
  <si>
    <t>KASATM1061</t>
  </si>
  <si>
    <t>KASATM1082</t>
  </si>
  <si>
    <t>KASATM1088</t>
  </si>
  <si>
    <t>KASATM1089</t>
  </si>
  <si>
    <t>KASATM1094</t>
  </si>
  <si>
    <t>KASATM1095</t>
  </si>
  <si>
    <t>KASATM1096</t>
  </si>
  <si>
    <t>KASATM1097</t>
  </si>
  <si>
    <t>KASATM1108</t>
  </si>
  <si>
    <t>KASATM1110</t>
  </si>
  <si>
    <t>KASATM1111</t>
  </si>
  <si>
    <t>KASATM1128</t>
  </si>
  <si>
    <t>KASATM1137</t>
  </si>
  <si>
    <t>KASATM1150</t>
  </si>
  <si>
    <t>KASATM1198</t>
  </si>
  <si>
    <t>KASATM1209</t>
  </si>
  <si>
    <t>KASATM1232</t>
  </si>
  <si>
    <t>KASATM1233</t>
  </si>
  <si>
    <t>KASATM1234</t>
  </si>
  <si>
    <t>KASATM1236</t>
  </si>
  <si>
    <t>KASATM1239</t>
  </si>
  <si>
    <t>KASATM1240</t>
  </si>
  <si>
    <t>KASATM1254</t>
  </si>
  <si>
    <t>KASATM1255</t>
  </si>
  <si>
    <t>KASATM2175</t>
  </si>
  <si>
    <t>KASATM3140</t>
  </si>
  <si>
    <t>KASATM4135</t>
  </si>
  <si>
    <t>KASATM2021</t>
  </si>
  <si>
    <t>KASATM2035</t>
  </si>
  <si>
    <t>KASATM2050</t>
  </si>
  <si>
    <t>KASATM2067</t>
  </si>
  <si>
    <t>KASATM2068</t>
  </si>
  <si>
    <t>KASATM2069</t>
  </si>
  <si>
    <t>KASATM2105</t>
  </si>
  <si>
    <t>KASATM2106</t>
  </si>
  <si>
    <t>KASATM2107</t>
  </si>
  <si>
    <t>KASATM2141</t>
  </si>
  <si>
    <t>KASATM2153</t>
  </si>
  <si>
    <t>KASATM2193</t>
  </si>
  <si>
    <t>KASATM2194</t>
  </si>
  <si>
    <t>KASATM2237</t>
  </si>
  <si>
    <t>KASATM2277</t>
  </si>
  <si>
    <t>KASATM3024</t>
  </si>
  <si>
    <t>KASATM3043</t>
  </si>
  <si>
    <t>KASATM3098</t>
  </si>
  <si>
    <t>KASATM3114</t>
  </si>
  <si>
    <t>KASATM3115</t>
  </si>
  <si>
    <t>KASATM3133</t>
  </si>
  <si>
    <t>KASATM3134</t>
  </si>
  <si>
    <t>KASATM3146</t>
  </si>
  <si>
    <t>KASATM3166</t>
  </si>
  <si>
    <t>KASATM3167</t>
  </si>
  <si>
    <t>KASATM3168</t>
  </si>
  <si>
    <t>KASATM3169</t>
  </si>
  <si>
    <t>KASATM3202</t>
  </si>
  <si>
    <t>KASATM3220</t>
  </si>
  <si>
    <t>KASATM3244</t>
  </si>
  <si>
    <t>KASATM2032</t>
  </si>
  <si>
    <t>KASATM2036</t>
  </si>
  <si>
    <t>KASATM2085</t>
  </si>
  <si>
    <t>KASATM2093</t>
  </si>
  <si>
    <t>KASATM2109</t>
  </si>
  <si>
    <t>KASATM2149</t>
  </si>
  <si>
    <t>KASATM2177</t>
  </si>
  <si>
    <t>KASATM2187</t>
  </si>
  <si>
    <t>KASATM2188</t>
  </si>
  <si>
    <t>KASATM2189</t>
  </si>
  <si>
    <t>KASATM2190</t>
  </si>
  <si>
    <t>KASATM2191</t>
  </si>
  <si>
    <t>KASATM2213</t>
  </si>
  <si>
    <t>KASATM2225</t>
  </si>
  <si>
    <t>KASATM2261</t>
  </si>
  <si>
    <t>KASATM2262</t>
  </si>
  <si>
    <t>KASATM2275</t>
  </si>
  <si>
    <t>KASATM2276</t>
  </si>
  <si>
    <t>KASATM2286</t>
  </si>
  <si>
    <t>KASATM2010</t>
  </si>
  <si>
    <t>KASATM2037</t>
  </si>
  <si>
    <t>KASATM2038</t>
  </si>
  <si>
    <t>KASATM2062</t>
  </si>
  <si>
    <t>KASATM2117</t>
  </si>
  <si>
    <t>KASATM2122</t>
  </si>
  <si>
    <t>KASATM2139</t>
  </si>
  <si>
    <t>KASATM2159</t>
  </si>
  <si>
    <t>KASATM2178</t>
  </si>
  <si>
    <t>KASATM2179</t>
  </si>
  <si>
    <t>KASATM2200</t>
  </si>
  <si>
    <t>KASATM2221</t>
  </si>
  <si>
    <t>KASATM2229</t>
  </si>
  <si>
    <t>KASATM2241</t>
  </si>
  <si>
    <t>KASATM2257</t>
  </si>
  <si>
    <t>KASATM2266</t>
  </si>
  <si>
    <t>KASATM2282</t>
  </si>
  <si>
    <t>KASATM1015</t>
  </si>
  <si>
    <t>KASATM1034</t>
  </si>
  <si>
    <t>KASATM1130</t>
  </si>
  <si>
    <t>KASATM1152</t>
  </si>
  <si>
    <t>KASATM1171</t>
  </si>
  <si>
    <t>KASATM1249</t>
  </si>
  <si>
    <t>KASATM1250</t>
  </si>
  <si>
    <t>KASATM2125</t>
  </si>
  <si>
    <t>KASATM3017</t>
  </si>
  <si>
    <t>KASATM3101</t>
  </si>
  <si>
    <t>KASATM3102</t>
  </si>
  <si>
    <t>KASATM3151</t>
  </si>
  <si>
    <t>KASATM3154</t>
  </si>
  <si>
    <t>KASATM3176</t>
  </si>
  <si>
    <t>KASATM3247</t>
  </si>
  <si>
    <t>KASATM3260</t>
  </si>
  <si>
    <t>KASATM3272</t>
  </si>
  <si>
    <t>KASATM3014</t>
  </si>
  <si>
    <t>KASATM3022</t>
  </si>
  <si>
    <t>KASATM3052</t>
  </si>
  <si>
    <t>KASATM3081</t>
  </si>
  <si>
    <t>KASATM3104</t>
  </si>
  <si>
    <t>KASATM3116</t>
  </si>
  <si>
    <t>KASATM3132</t>
  </si>
  <si>
    <t>KASATM3148</t>
  </si>
  <si>
    <t>KASATM3172</t>
  </si>
  <si>
    <t>KASATM3222</t>
  </si>
  <si>
    <t>KASATM3224</t>
  </si>
  <si>
    <t>KASATM3267</t>
  </si>
  <si>
    <t>KASATM1030</t>
  </si>
  <si>
    <t>KASATM1033</t>
  </si>
  <si>
    <t>KASATM1039</t>
  </si>
  <si>
    <t>KASATM1142</t>
  </si>
  <si>
    <t>KASATM1160</t>
  </si>
  <si>
    <t>KASATM1186</t>
  </si>
  <si>
    <t>KASATM1199</t>
  </si>
  <si>
    <t>KASATM1253</t>
  </si>
  <si>
    <t>KASATM1258</t>
  </si>
  <si>
    <t>KASATM1274</t>
  </si>
  <si>
    <t>KASATM3064</t>
  </si>
  <si>
    <t>KASATM3080</t>
  </si>
  <si>
    <t>KASATM3158</t>
  </si>
  <si>
    <t>KASATM3044</t>
  </si>
  <si>
    <t>KASATM3065</t>
  </si>
  <si>
    <t>KASATM3066</t>
  </si>
  <si>
    <t>KASATM3113</t>
  </si>
  <si>
    <t>KASATM3129</t>
  </si>
  <si>
    <t>KASATM3161</t>
  </si>
  <si>
    <t>KASATM3165</t>
  </si>
  <si>
    <t>KASATM3201</t>
  </si>
  <si>
    <t>KASATM3204</t>
  </si>
  <si>
    <t>KASATM3214</t>
  </si>
  <si>
    <t>KASATM3223</t>
  </si>
  <si>
    <t>KASATM3228</t>
  </si>
  <si>
    <t>KASATM3245</t>
  </si>
  <si>
    <t>KASATM3246</t>
  </si>
  <si>
    <t>KASATM3269</t>
  </si>
  <si>
    <t>KASATM3270</t>
  </si>
  <si>
    <t>KASATM3271</t>
  </si>
  <si>
    <t>KASATM1124</t>
  </si>
  <si>
    <t>KASATM3001</t>
  </si>
  <si>
    <t>KASATM3002</t>
  </si>
  <si>
    <t>KASATM3018</t>
  </si>
  <si>
    <t>KASATM3019</t>
  </si>
  <si>
    <t>KASATM3029</t>
  </si>
  <si>
    <t>KASATM3056</t>
  </si>
  <si>
    <t>KASATM3086</t>
  </si>
  <si>
    <t>KASATM3092</t>
  </si>
  <si>
    <t>KASATM3131</t>
  </si>
  <si>
    <t>KASATM3181</t>
  </si>
  <si>
    <t>KASATM3182</t>
  </si>
  <si>
    <t>KASATM3195</t>
  </si>
  <si>
    <t>KASATM3212</t>
  </si>
  <si>
    <t>KASATM3239</t>
  </si>
  <si>
    <t>KASATM3256</t>
  </si>
  <si>
    <t>KASATM3281</t>
  </si>
  <si>
    <t>KASATM3285</t>
  </si>
  <si>
    <t>KASATM1016</t>
  </si>
  <si>
    <t>KASATM1073</t>
  </si>
  <si>
    <t>KASATM1091</t>
  </si>
  <si>
    <t>KASATM1170</t>
  </si>
  <si>
    <t>KASATM1208</t>
  </si>
  <si>
    <t>KASATM3012</t>
  </si>
  <si>
    <t>KASATM3020</t>
  </si>
  <si>
    <t>KASATM3072</t>
  </si>
  <si>
    <t>KASATM3079</t>
  </si>
  <si>
    <t>KASATM3103</t>
  </si>
  <si>
    <t>KASATM3138</t>
  </si>
  <si>
    <t>KASATM3155</t>
  </si>
  <si>
    <t>KASATM3180</t>
  </si>
  <si>
    <t>KASATM3196</t>
  </si>
  <si>
    <t>KASATM3197</t>
  </si>
  <si>
    <t>KASATM3210</t>
  </si>
  <si>
    <t>KASATM3211</t>
  </si>
  <si>
    <t>KASATM3230</t>
  </si>
  <si>
    <t>KASATM3231</t>
  </si>
  <si>
    <t>KASATM3268</t>
  </si>
  <si>
    <t>KASATM3278</t>
  </si>
  <si>
    <t>KASATM3023</t>
  </si>
  <si>
    <t>KASATM3053</t>
  </si>
  <si>
    <t>KASATM3265</t>
  </si>
  <si>
    <t>KASATM3071</t>
  </si>
  <si>
    <t>KASATM3207</t>
  </si>
  <si>
    <t>KASATM1003</t>
  </si>
  <si>
    <t>KASATM1112</t>
  </si>
  <si>
    <t>KASATM1126</t>
  </si>
  <si>
    <t>KASATM1156</t>
  </si>
  <si>
    <t>KASATM2184</t>
  </si>
  <si>
    <t>KASATM3215</t>
  </si>
  <si>
    <t>KASATM1013</t>
  </si>
  <si>
    <t>KASATM1049</t>
  </si>
  <si>
    <t>KASATM2063</t>
  </si>
  <si>
    <t>KASATM2173</t>
  </si>
  <si>
    <t>KASATM2242</t>
  </si>
  <si>
    <t>KASATM1045</t>
  </si>
  <si>
    <t>KASATM1164</t>
  </si>
  <si>
    <t>KASATM1283</t>
  </si>
  <si>
    <t>KASATM3100</t>
  </si>
  <si>
    <t>KASATM3174</t>
  </si>
  <si>
    <t>KASATM3087</t>
  </si>
  <si>
    <t>KASATM3042</t>
  </si>
  <si>
    <t>KASATM3192</t>
  </si>
  <si>
    <t>KASATM3026</t>
  </si>
  <si>
    <t>KASATM1031</t>
  </si>
  <si>
    <t>KASATM1099</t>
  </si>
  <si>
    <t>KASATM2183</t>
  </si>
  <si>
    <t>KASATM1006</t>
  </si>
  <si>
    <t>KASATM1047</t>
  </si>
  <si>
    <t>KASATM3074</t>
  </si>
  <si>
    <t>KASATM2051</t>
  </si>
  <si>
    <t>KASATM3205</t>
  </si>
  <si>
    <t>KASATM3263</t>
  </si>
  <si>
    <t>KASATM3027</t>
  </si>
  <si>
    <t>KASATM3055</t>
  </si>
  <si>
    <t>KASATM1054</t>
  </si>
  <si>
    <t>KASATM3070</t>
  </si>
  <si>
    <t>KASATM3083</t>
  </si>
  <si>
    <t>KASATM3136</t>
  </si>
  <si>
    <t>KASATM1123</t>
  </si>
  <si>
    <t>KASATM2084</t>
  </si>
  <si>
    <t>KASATM3127</t>
  </si>
  <si>
    <t>KASATM3162</t>
  </si>
  <si>
    <t>KASATM3238</t>
  </si>
  <si>
    <t>KASATM3264</t>
  </si>
  <si>
    <t>KASATM3163</t>
  </si>
  <si>
    <t>KASATM2206</t>
  </si>
  <si>
    <t>KASATM1226</t>
  </si>
  <si>
    <t>KASATM3251</t>
  </si>
  <si>
    <t>KASATM3259</t>
  </si>
  <si>
    <t>KASATM3248</t>
  </si>
  <si>
    <t>KASATM3147</t>
  </si>
  <si>
    <t>KAS ATM1004</t>
  </si>
  <si>
    <t>KAS ATM1005</t>
  </si>
  <si>
    <t>KAS ATM1007</t>
  </si>
  <si>
    <t>KAS ATM1008</t>
  </si>
  <si>
    <t>KAS ATM1009</t>
  </si>
  <si>
    <t>KAS ATM1011</t>
  </si>
  <si>
    <t>KAS ATM1028</t>
  </si>
  <si>
    <t>KAS ATM1040</t>
  </si>
  <si>
    <t>KAS ATM1041</t>
  </si>
  <si>
    <t>KAS ATM1046</t>
  </si>
  <si>
    <t>KAS ATM1048</t>
  </si>
  <si>
    <t>KAS ATM1057</t>
  </si>
  <si>
    <t>KAS ATM1058</t>
  </si>
  <si>
    <t>KAS ATM1059</t>
  </si>
  <si>
    <t>KAS ATM1060</t>
  </si>
  <si>
    <t>KAS ATM1061</t>
  </si>
  <si>
    <t>KAS ATM1082</t>
  </si>
  <si>
    <t>KAS ATM1088</t>
  </si>
  <si>
    <t>KAS ATM1089</t>
  </si>
  <si>
    <t>KAS ATM1094</t>
  </si>
  <si>
    <t>KAS ATM1095</t>
  </si>
  <si>
    <t>KAS ATM1096</t>
  </si>
  <si>
    <t>KAS ATM1097</t>
  </si>
  <si>
    <t>KAS ATM1108</t>
  </si>
  <si>
    <t>KAS ATM1110</t>
  </si>
  <si>
    <t>KAS ATM1111</t>
  </si>
  <si>
    <t>KAS ATM1128</t>
  </si>
  <si>
    <t>KAS ATM1137</t>
  </si>
  <si>
    <t>KAS ATM1150</t>
  </si>
  <si>
    <t>KAS ATM1198</t>
  </si>
  <si>
    <t>KAS ATM1209</t>
  </si>
  <si>
    <t>KAS ATM1232</t>
  </si>
  <si>
    <t>KAS ATM1233</t>
  </si>
  <si>
    <t>KAS ATM1234</t>
  </si>
  <si>
    <t>KAS ATM1236</t>
  </si>
  <si>
    <t>KAS ATM1239</t>
  </si>
  <si>
    <t>KAS ATM1240</t>
  </si>
  <si>
    <t>KAS ATM1254</t>
  </si>
  <si>
    <t>KAS ATM1255</t>
  </si>
  <si>
    <t>KAS ATM2175</t>
  </si>
  <si>
    <t>KAS ATM3140</t>
  </si>
  <si>
    <t>KAS ATM2021</t>
  </si>
  <si>
    <t>KAS ATM2035</t>
  </si>
  <si>
    <t>KAS ATM2050</t>
  </si>
  <si>
    <t>KAS ATM2067</t>
  </si>
  <si>
    <t>KAS ATM2068</t>
  </si>
  <si>
    <t>KAS ATM2069</t>
  </si>
  <si>
    <t>KAS ATM2105</t>
  </si>
  <si>
    <t>KAS ATM2106</t>
  </si>
  <si>
    <t>KAS ATM2107</t>
  </si>
  <si>
    <t>KAS ATM2141</t>
  </si>
  <si>
    <t>KAS ATM2153</t>
  </si>
  <si>
    <t>KAS ATM2193</t>
  </si>
  <si>
    <t>KAS ATM2194</t>
  </si>
  <si>
    <t>KAS ATM2237</t>
  </si>
  <si>
    <t>KAS ATM2277</t>
  </si>
  <si>
    <t>KAS ATM3024</t>
  </si>
  <si>
    <t>KAS ATM3043</t>
  </si>
  <si>
    <t>KAS ATM3098</t>
  </si>
  <si>
    <t>KAS ATM3114</t>
  </si>
  <si>
    <t>KAS ATM3115</t>
  </si>
  <si>
    <t>KAS ATM3133</t>
  </si>
  <si>
    <t>KAS ATM3134</t>
  </si>
  <si>
    <t>KAS ATM3146</t>
  </si>
  <si>
    <t>KAS ATM3166</t>
  </si>
  <si>
    <t>KAS ATM3167</t>
  </si>
  <si>
    <t>KAS ATM3168</t>
  </si>
  <si>
    <t>KAS ATM3169</t>
  </si>
  <si>
    <t>KAS ATM3202</t>
  </si>
  <si>
    <t>KAS ATM3220</t>
  </si>
  <si>
    <t>KAS ATM3244</t>
  </si>
  <si>
    <t>KAS ATM2032</t>
  </si>
  <si>
    <t>KAS ATM2036</t>
  </si>
  <si>
    <t>KAS ATM2085</t>
  </si>
  <si>
    <t>KAS ATM2093</t>
  </si>
  <si>
    <t>KAS ATM2109</t>
  </si>
  <si>
    <t>KAS ATM2149</t>
  </si>
  <si>
    <t>KAS ATM2177</t>
  </si>
  <si>
    <t>KAS ATM2187</t>
  </si>
  <si>
    <t>KAS ATM2188</t>
  </si>
  <si>
    <t>KAS ATM2189</t>
  </si>
  <si>
    <t>KAS ATM2190</t>
  </si>
  <si>
    <t>KAS ATM2191</t>
  </si>
  <si>
    <t>KAS ATM2213</t>
  </si>
  <si>
    <t>KAS ATM2225</t>
  </si>
  <si>
    <t>KAS ATM2261</t>
  </si>
  <si>
    <t>KAS ATM2262</t>
  </si>
  <si>
    <t>KAS ATM2275</t>
  </si>
  <si>
    <t>KAS ATM2276</t>
  </si>
  <si>
    <t>KAS ATM2286</t>
  </si>
  <si>
    <t>KAS ATM2010</t>
  </si>
  <si>
    <t>KAS ATM2037</t>
  </si>
  <si>
    <t>KAS ATM2038</t>
  </si>
  <si>
    <t>KAS ATM2062</t>
  </si>
  <si>
    <t>KAS ATM2117</t>
  </si>
  <si>
    <t>KAS ATM2122</t>
  </si>
  <si>
    <t>KAS ATM2139</t>
  </si>
  <si>
    <t>KAS ATM2159</t>
  </si>
  <si>
    <t>KAS ATM2178</t>
  </si>
  <si>
    <t>KAS ATM2179</t>
  </si>
  <si>
    <t>KAS ATM2200</t>
  </si>
  <si>
    <t>KAS ATM2221</t>
  </si>
  <si>
    <t>KAS ATM2229</t>
  </si>
  <si>
    <t>KAS ATM2241</t>
  </si>
  <si>
    <t>KAS ATM2257</t>
  </si>
  <si>
    <t>KAS ATM2266</t>
  </si>
  <si>
    <t>KAS ATM2282</t>
  </si>
  <si>
    <t>KAS ATM1015</t>
  </si>
  <si>
    <t>KAS ATM1034</t>
  </si>
  <si>
    <t>KAS ATM1130</t>
  </si>
  <si>
    <t>KAS ATM1152</t>
  </si>
  <si>
    <t>KAS ATM1171</t>
  </si>
  <si>
    <t>KAS ATM1249</t>
  </si>
  <si>
    <t>KAS ATM1250</t>
  </si>
  <si>
    <t>KAS ATM2125</t>
  </si>
  <si>
    <t>KAS ATM3017</t>
  </si>
  <si>
    <t>KAS ATM3101</t>
  </si>
  <si>
    <t>KAS ATM3102</t>
  </si>
  <si>
    <t>KAS ATM3151</t>
  </si>
  <si>
    <t>KAS ATM3154</t>
  </si>
  <si>
    <t>KAS ATM3176</t>
  </si>
  <si>
    <t>KAS ATM3247</t>
  </si>
  <si>
    <t>KAS ATM3260</t>
  </si>
  <si>
    <t>KAS ATM3272</t>
  </si>
  <si>
    <t>KAS ATM3014</t>
  </si>
  <si>
    <t>KAS ATM3022</t>
  </si>
  <si>
    <t>KAS ATM3052</t>
  </si>
  <si>
    <t>KAS ATM3081</t>
  </si>
  <si>
    <t>KAS ATM3104</t>
  </si>
  <si>
    <t>KAS ATM3116</t>
  </si>
  <si>
    <t>KAS ATM3132</t>
  </si>
  <si>
    <t>KAS ATM3148</t>
  </si>
  <si>
    <t>KAS ATM3172</t>
  </si>
  <si>
    <t>KAS ATM3222</t>
  </si>
  <si>
    <t>KAS ATM3224</t>
  </si>
  <si>
    <t>KAS ATM3267</t>
  </si>
  <si>
    <t>KAS ATM1030</t>
  </si>
  <si>
    <t>KAS ATM1033</t>
  </si>
  <si>
    <t>KAS ATM1039</t>
  </si>
  <si>
    <t>KAS ATM1142</t>
  </si>
  <si>
    <t>KAS ATM1160</t>
  </si>
  <si>
    <t>KAS ATM1186</t>
  </si>
  <si>
    <t>KAS ATM1199</t>
  </si>
  <si>
    <t>KAS ATM1253</t>
  </si>
  <si>
    <t>KAS ATM1258</t>
  </si>
  <si>
    <t>KAS ATM1274</t>
  </si>
  <si>
    <t>KAS ATM3064</t>
  </si>
  <si>
    <t>KAS ATM3080</t>
  </si>
  <si>
    <t>KAS ATM3158</t>
  </si>
  <si>
    <t>KAS ATM3044</t>
  </si>
  <si>
    <t>KAS ATM3065</t>
  </si>
  <si>
    <t>KAS ATM3066</t>
  </si>
  <si>
    <t>KAS ATM3113</t>
  </si>
  <si>
    <t>KAS ATM3129</t>
  </si>
  <si>
    <t>KAS ATM3161</t>
  </si>
  <si>
    <t>KAS ATM3165</t>
  </si>
  <si>
    <t>KAS ATM3201</t>
  </si>
  <si>
    <t>KAS ATM3204</t>
  </si>
  <si>
    <t>KAS ATM3214</t>
  </si>
  <si>
    <t>KAS ATM3223</t>
  </si>
  <si>
    <t>KAS ATM3228</t>
  </si>
  <si>
    <t>KAS ATM3245</t>
  </si>
  <si>
    <t>KAS ATM3246</t>
  </si>
  <si>
    <t>KAS ATM3269</t>
  </si>
  <si>
    <t>KAS ATM3270</t>
  </si>
  <si>
    <t>KAS ATM3271</t>
  </si>
  <si>
    <t>KAS ATM1124</t>
  </si>
  <si>
    <t>KAS ATM3001</t>
  </si>
  <si>
    <t>KAS ATM3002</t>
  </si>
  <si>
    <t>KAS ATM3018</t>
  </si>
  <si>
    <t>KAS ATM3019</t>
  </si>
  <si>
    <t>KAS ATM3029</t>
  </si>
  <si>
    <t>KAS ATM3056</t>
  </si>
  <si>
    <t>KAS ATM3086</t>
  </si>
  <si>
    <t>KAS ATM3092</t>
  </si>
  <si>
    <t>KAS ATM3131</t>
  </si>
  <si>
    <t>KAS ATM3181</t>
  </si>
  <si>
    <t>KAS ATM3182</t>
  </si>
  <si>
    <t>KAS ATM3195</t>
  </si>
  <si>
    <t>KAS ATM3212</t>
  </si>
  <si>
    <t>KAS ATM3239</t>
  </si>
  <si>
    <t>KAS ATM3256</t>
  </si>
  <si>
    <t>KAS ATM3281</t>
  </si>
  <si>
    <t>KAS ATM3285</t>
  </si>
  <si>
    <t>KAS ATM1016</t>
  </si>
  <si>
    <t>KAS ATM1073</t>
  </si>
  <si>
    <t>KAS ATM1091</t>
  </si>
  <si>
    <t>KAS ATM1170</t>
  </si>
  <si>
    <t>KAS ATM1208</t>
  </si>
  <si>
    <t>KAS ATM3012</t>
  </si>
  <si>
    <t>KAS ATM3020</t>
  </si>
  <si>
    <t>KAS ATM3072</t>
  </si>
  <si>
    <t>KAS ATM3079</t>
  </si>
  <si>
    <t>KAS ATM3103</t>
  </si>
  <si>
    <t>KAS ATM3138</t>
  </si>
  <si>
    <t>KAS ATM3155</t>
  </si>
  <si>
    <t>KAS ATM3180</t>
  </si>
  <si>
    <t>KAS ATM3196</t>
  </si>
  <si>
    <t>KAS ATM3197</t>
  </si>
  <si>
    <t>KAS ATM3210</t>
  </si>
  <si>
    <t>KAS ATM3211</t>
  </si>
  <si>
    <t>KAS ATM3230</t>
  </si>
  <si>
    <t>KAS ATM3231</t>
  </si>
  <si>
    <t>KAS ATM3268</t>
  </si>
  <si>
    <t>KAS ATM3278</t>
  </si>
  <si>
    <t>KAS ATM3023</t>
  </si>
  <si>
    <t>KAS ATM3053</t>
  </si>
  <si>
    <t>KAS ATM3265</t>
  </si>
  <si>
    <t>KAS ATM3071</t>
  </si>
  <si>
    <t>KAS ATM3207</t>
  </si>
  <si>
    <t>KAS ATM1003</t>
  </si>
  <si>
    <t>KAS ATM1112</t>
  </si>
  <si>
    <t>KAS ATM1126</t>
  </si>
  <si>
    <t>KAS ATM1156</t>
  </si>
  <si>
    <t>KAS ATM2184</t>
  </si>
  <si>
    <t>KAS ATM3215</t>
  </si>
  <si>
    <t>KAS ATM1013</t>
  </si>
  <si>
    <t>KAS ATM1049</t>
  </si>
  <si>
    <t>KAS ATM2063</t>
  </si>
  <si>
    <t>KAS ATM2173</t>
  </si>
  <si>
    <t>KAS ATM2242</t>
  </si>
  <si>
    <t>KAS ATM1045</t>
  </si>
  <si>
    <t>KAS ATM1164</t>
  </si>
  <si>
    <t>KAS ATM1283</t>
  </si>
  <si>
    <t>KAS ATM3100</t>
  </si>
  <si>
    <t>KAS ATM3174</t>
  </si>
  <si>
    <t>KAS ATM3087</t>
  </si>
  <si>
    <t>KAS ATM3042</t>
  </si>
  <si>
    <t>KAS ATM3192</t>
  </si>
  <si>
    <t>KAS ATM3026</t>
  </si>
  <si>
    <t>KAS ATM1031</t>
  </si>
  <si>
    <t>KAS ATM1099</t>
  </si>
  <si>
    <t>KAS ATM2183</t>
  </si>
  <si>
    <t>KAS ATM1006</t>
  </si>
  <si>
    <t>KAS ATM1047</t>
  </si>
  <si>
    <t>KAS ATM3074</t>
  </si>
  <si>
    <t>KAS ATM2051</t>
  </si>
  <si>
    <t>KAS ATM3205</t>
  </si>
  <si>
    <t>KAS ATM3263</t>
  </si>
  <si>
    <t>KAS ATM3027</t>
  </si>
  <si>
    <t>KAS ATM3055</t>
  </si>
  <si>
    <t>KAS ATM1054</t>
  </si>
  <si>
    <t>KAS ATM3070</t>
  </si>
  <si>
    <t>KAS ATM3083</t>
  </si>
  <si>
    <t>KAS ATM3136</t>
  </si>
  <si>
    <t>KAS ATM1123</t>
  </si>
  <si>
    <t>KAS ATM2084</t>
  </si>
  <si>
    <t>KAS ATM3127</t>
  </si>
  <si>
    <t>KAS ATM3162</t>
  </si>
  <si>
    <t>KAS ATM3238</t>
  </si>
  <si>
    <t>KAS ATM3264</t>
  </si>
  <si>
    <t>KAS ATM3163</t>
  </si>
  <si>
    <t>KAS ATM2206</t>
  </si>
  <si>
    <t>KAS ATM1226</t>
  </si>
  <si>
    <t>KAS ATM3251</t>
  </si>
  <si>
    <t>KAS ATM3259</t>
  </si>
  <si>
    <t>KAS ATM3248</t>
  </si>
  <si>
    <t>KAS ATM3147</t>
  </si>
  <si>
    <t>IDR10012</t>
  </si>
  <si>
    <t>IDR1001271011001</t>
  </si>
  <si>
    <t>IDR1001271021001</t>
  </si>
  <si>
    <t>IDR1001271031001</t>
  </si>
  <si>
    <t>IDR1001271041001</t>
  </si>
  <si>
    <t>IDR1001271051001</t>
  </si>
  <si>
    <t>IDR1001271061001</t>
  </si>
  <si>
    <t>IDR1001271071001</t>
  </si>
  <si>
    <t>IDR1001271081001</t>
  </si>
  <si>
    <t>IDR1001271091001</t>
  </si>
  <si>
    <t>IDR1001271101001</t>
  </si>
  <si>
    <t>IDR1001271111001</t>
  </si>
  <si>
    <t>IDR1001271121001</t>
  </si>
  <si>
    <t>IDR1001271131001</t>
  </si>
  <si>
    <t>IDR1001271141001</t>
  </si>
  <si>
    <t>IDR1001271151001</t>
  </si>
  <si>
    <t>IDR1001271161001</t>
  </si>
  <si>
    <t>IDR1001271171001</t>
  </si>
  <si>
    <t>IDR1001271181001</t>
  </si>
  <si>
    <t>IDR1001271191001</t>
  </si>
  <si>
    <t>IDR1001271201001</t>
  </si>
  <si>
    <t>IDR1001271211001</t>
  </si>
  <si>
    <t>IDR1001271221001</t>
  </si>
  <si>
    <t>IDR1001271231001</t>
  </si>
  <si>
    <t>IDR1001271241001</t>
  </si>
  <si>
    <t>IDR1001271251001</t>
  </si>
  <si>
    <t>IDR1001271261001</t>
  </si>
  <si>
    <t>IDR1001271271001</t>
  </si>
  <si>
    <t>IDR1001271281001</t>
  </si>
  <si>
    <t>IDR1001271291001</t>
  </si>
  <si>
    <t>IDR1001271301001</t>
  </si>
  <si>
    <t>IDR1001271311001</t>
  </si>
  <si>
    <t>IDR1001271321001</t>
  </si>
  <si>
    <t>IDR1001271331001</t>
  </si>
  <si>
    <t>IDR1001271341001</t>
  </si>
  <si>
    <t>IDR1001271351001</t>
  </si>
  <si>
    <t>IDR1001271361001</t>
  </si>
  <si>
    <t>IDR1001271371001</t>
  </si>
  <si>
    <t>IDR1001271381001</t>
  </si>
  <si>
    <t>IDR1001271391001</t>
  </si>
  <si>
    <t>IDR1001271401001</t>
  </si>
  <si>
    <t>IDR1001271411001</t>
  </si>
  <si>
    <t>IDR1001271421001</t>
  </si>
  <si>
    <t>IDR1001271431002</t>
  </si>
  <si>
    <t>IDR1001271441002</t>
  </si>
  <si>
    <t>IDR1001271451002</t>
  </si>
  <si>
    <t>IDR1001271461002</t>
  </si>
  <si>
    <t>IDR1001271471002</t>
  </si>
  <si>
    <t>IDR1001271481002</t>
  </si>
  <si>
    <t>IDR1001271491002</t>
  </si>
  <si>
    <t>IDR1001271501002</t>
  </si>
  <si>
    <t>IDR1001271511002</t>
  </si>
  <si>
    <t>IDR1001271521002</t>
  </si>
  <si>
    <t>IDR1001271531002</t>
  </si>
  <si>
    <t>IDR1001271541002</t>
  </si>
  <si>
    <t>IDR1001271551002</t>
  </si>
  <si>
    <t>IDR1001271561002</t>
  </si>
  <si>
    <t>IDR1001271571002</t>
  </si>
  <si>
    <t>IDR1001271581003</t>
  </si>
  <si>
    <t>IDR1001271591003</t>
  </si>
  <si>
    <t>IDR1001271601003</t>
  </si>
  <si>
    <t>IDR1001271611003</t>
  </si>
  <si>
    <t>IDR1001271621003</t>
  </si>
  <si>
    <t>IDR1001271631003</t>
  </si>
  <si>
    <t>IDR1001271641003</t>
  </si>
  <si>
    <t>IDR1001271651003</t>
  </si>
  <si>
    <t>IDR1001271661003</t>
  </si>
  <si>
    <t>IDR1001271671003</t>
  </si>
  <si>
    <t>IDR1001271681003</t>
  </si>
  <si>
    <t>IDR1001271691003</t>
  </si>
  <si>
    <t>IDR1001271701003</t>
  </si>
  <si>
    <t>IDR1001271711003</t>
  </si>
  <si>
    <t>IDR1001271721003</t>
  </si>
  <si>
    <t>IDR1001271731004</t>
  </si>
  <si>
    <t>IDR1001271741004</t>
  </si>
  <si>
    <t>IDR1001271751004</t>
  </si>
  <si>
    <t>IDR1001271761004</t>
  </si>
  <si>
    <t>IDR1001271771004</t>
  </si>
  <si>
    <t>IDR1001271781004</t>
  </si>
  <si>
    <t>IDR1001271791004</t>
  </si>
  <si>
    <t>IDR1001271801004</t>
  </si>
  <si>
    <t>IDR1001271811004</t>
  </si>
  <si>
    <t>IDR1001271821004</t>
  </si>
  <si>
    <t>IDR1001271831004</t>
  </si>
  <si>
    <t>IDR1001271841004</t>
  </si>
  <si>
    <t>IDR1001271851004</t>
  </si>
  <si>
    <t>IDR1001271861004</t>
  </si>
  <si>
    <t>IDR1001271871004</t>
  </si>
  <si>
    <t>IDR1001271881004</t>
  </si>
  <si>
    <t>IDR1001271891004</t>
  </si>
  <si>
    <t>IDR1001271901004</t>
  </si>
  <si>
    <t>IDR1001271911004</t>
  </si>
  <si>
    <t>IDR1001271921005</t>
  </si>
  <si>
    <t>IDR1001271931005</t>
  </si>
  <si>
    <t>IDR1001271941005</t>
  </si>
  <si>
    <t>IDR1001271951005</t>
  </si>
  <si>
    <t>IDR1001271961005</t>
  </si>
  <si>
    <t>IDR1001271971005</t>
  </si>
  <si>
    <t>IDR1001271981005</t>
  </si>
  <si>
    <t>IDR1001271991005</t>
  </si>
  <si>
    <t>IDR1001272001005</t>
  </si>
  <si>
    <t>IDR1001272011005</t>
  </si>
  <si>
    <t>IDR1001272021005</t>
  </si>
  <si>
    <t>IDR1001272031005</t>
  </si>
  <si>
    <t>IDR1001272041005</t>
  </si>
  <si>
    <t>IDR1001272051005</t>
  </si>
  <si>
    <t>IDR1001272061005</t>
  </si>
  <si>
    <t>IDR1001272071005</t>
  </si>
  <si>
    <t>IDR1001272081005</t>
  </si>
  <si>
    <t>IDR1001272091006</t>
  </si>
  <si>
    <t>IDR1001272101006</t>
  </si>
  <si>
    <t>IDR1001272111006</t>
  </si>
  <si>
    <t>IDR1001272121006</t>
  </si>
  <si>
    <t>IDR1001272131006</t>
  </si>
  <si>
    <t>IDR1001272141006</t>
  </si>
  <si>
    <t>IDR1001272151006</t>
  </si>
  <si>
    <t>IDR1001272161006</t>
  </si>
  <si>
    <t>IDR1001272171007</t>
  </si>
  <si>
    <t>IDR1001272181007</t>
  </si>
  <si>
    <t>IDR1001272191007</t>
  </si>
  <si>
    <t>IDR1001272201007</t>
  </si>
  <si>
    <t>IDR1001272211007</t>
  </si>
  <si>
    <t>IDR1001272221007</t>
  </si>
  <si>
    <t>IDR1001272231007</t>
  </si>
  <si>
    <t>IDR1001272241007</t>
  </si>
  <si>
    <t>IDR1001272251007</t>
  </si>
  <si>
    <t>IDR1001272261008</t>
  </si>
  <si>
    <t>IDR1001272271008</t>
  </si>
  <si>
    <t>IDR1001272281008</t>
  </si>
  <si>
    <t>IDR1001272291008</t>
  </si>
  <si>
    <t>IDR1001272301008</t>
  </si>
  <si>
    <t>IDR1001272311008</t>
  </si>
  <si>
    <t>IDR1001272321008</t>
  </si>
  <si>
    <t>IDR1001272331008</t>
  </si>
  <si>
    <t>IDR1001272341008</t>
  </si>
  <si>
    <t>IDR1001272351008</t>
  </si>
  <si>
    <t>IDR1001272361008</t>
  </si>
  <si>
    <t>IDR1001272371008</t>
  </si>
  <si>
    <t>IDR1001272381009</t>
  </si>
  <si>
    <t>IDR1001272391009</t>
  </si>
  <si>
    <t>IDR1001272401009</t>
  </si>
  <si>
    <t>IDR1001272411009</t>
  </si>
  <si>
    <t>IDR1001272421009</t>
  </si>
  <si>
    <t>IDR1001272431009</t>
  </si>
  <si>
    <t>IDR1001272441009</t>
  </si>
  <si>
    <t>IDR1001272451009</t>
  </si>
  <si>
    <t>IDR1001272461009</t>
  </si>
  <si>
    <t>IDR1001272471009</t>
  </si>
  <si>
    <t>IDR1001272481009</t>
  </si>
  <si>
    <t>IDR1001272491009</t>
  </si>
  <si>
    <t>IDR1001272501009</t>
  </si>
  <si>
    <t>IDR1001272511010</t>
  </si>
  <si>
    <t>IDR1001272521010</t>
  </si>
  <si>
    <t>IDR1001272531010</t>
  </si>
  <si>
    <t>IDR1001272541010</t>
  </si>
  <si>
    <t>IDR1001272551010</t>
  </si>
  <si>
    <t>IDR1001272561010</t>
  </si>
  <si>
    <t>IDR1001272571010</t>
  </si>
  <si>
    <t>IDR1001272581010</t>
  </si>
  <si>
    <t>IDR1001272591010</t>
  </si>
  <si>
    <t>IDR1001272601010</t>
  </si>
  <si>
    <t>IDR1001272611010</t>
  </si>
  <si>
    <t>IDR1001272621010</t>
  </si>
  <si>
    <t>IDR1001272631010</t>
  </si>
  <si>
    <t>IDR1001272641010</t>
  </si>
  <si>
    <t>IDR1001272651010</t>
  </si>
  <si>
    <t>IDR1001272661010</t>
  </si>
  <si>
    <t>IDR1001272671010</t>
  </si>
  <si>
    <t>IDR1001272681011</t>
  </si>
  <si>
    <t>IDR1001272691011</t>
  </si>
  <si>
    <t>IDR1001272701011</t>
  </si>
  <si>
    <t>IDR1001272711011</t>
  </si>
  <si>
    <t>IDR1001272721011</t>
  </si>
  <si>
    <t>IDR1001272731011</t>
  </si>
  <si>
    <t>IDR1001272741011</t>
  </si>
  <si>
    <t>IDR1001272751011</t>
  </si>
  <si>
    <t>IDR1001272761011</t>
  </si>
  <si>
    <t>IDR1001272771011</t>
  </si>
  <si>
    <t>IDR1001272781011</t>
  </si>
  <si>
    <t>IDR1001272791011</t>
  </si>
  <si>
    <t>IDR1001272801011</t>
  </si>
  <si>
    <t>IDR1001272811011</t>
  </si>
  <si>
    <t>IDR1001272821011</t>
  </si>
  <si>
    <t>IDR1001272831011</t>
  </si>
  <si>
    <t>IDR1001272841011</t>
  </si>
  <si>
    <t>IDR1001272851011</t>
  </si>
  <si>
    <t>IDR1001272861012</t>
  </si>
  <si>
    <t>IDR1001272871012</t>
  </si>
  <si>
    <t>IDR1001272881012</t>
  </si>
  <si>
    <t>IDR1001272891012</t>
  </si>
  <si>
    <t>IDR1001272901012</t>
  </si>
  <si>
    <t>IDR1001272911013</t>
  </si>
  <si>
    <t>IDR1001272921013</t>
  </si>
  <si>
    <t>IDR1001272931013</t>
  </si>
  <si>
    <t>IDR1001272941013</t>
  </si>
  <si>
    <t>IDR1001272951013</t>
  </si>
  <si>
    <t>IDR1001272961013</t>
  </si>
  <si>
    <t>IDR1001272971013</t>
  </si>
  <si>
    <t>IDR1001272981013</t>
  </si>
  <si>
    <t>IDR1001272991013</t>
  </si>
  <si>
    <t>IDR1001273001013</t>
  </si>
  <si>
    <t>IDR1001273011013</t>
  </si>
  <si>
    <t>IDR1001273021013</t>
  </si>
  <si>
    <t>IDR1001273031013</t>
  </si>
  <si>
    <t>IDR1001273041013</t>
  </si>
  <si>
    <t>IDR1001273051013</t>
  </si>
  <si>
    <t>IDR1001273061013</t>
  </si>
  <si>
    <t>IDR1001273071014</t>
  </si>
  <si>
    <t>IDR1001273081014</t>
  </si>
  <si>
    <t>IDR1001273091014</t>
  </si>
  <si>
    <t>IDR1001273101015</t>
  </si>
  <si>
    <t>IDR1001273111015</t>
  </si>
  <si>
    <t>IDR1001273121016</t>
  </si>
  <si>
    <t>IDR1001273131016</t>
  </si>
  <si>
    <t>IDR1001273141016</t>
  </si>
  <si>
    <t>IDR1001273151016</t>
  </si>
  <si>
    <t>IDR1001273161016</t>
  </si>
  <si>
    <t>IDR1001273171016</t>
  </si>
  <si>
    <t>IDR1001273181017</t>
  </si>
  <si>
    <t>IDR1001273191017</t>
  </si>
  <si>
    <t>IDR1001273201024</t>
  </si>
  <si>
    <t>IDR1001273211024</t>
  </si>
  <si>
    <t>IDR1001273221024</t>
  </si>
  <si>
    <t>IDR1001273231025</t>
  </si>
  <si>
    <t>IDR1001273241025</t>
  </si>
  <si>
    <t>IDR1001273251025</t>
  </si>
  <si>
    <t>IDR1001273261026</t>
  </si>
  <si>
    <t>IDR1001273271026</t>
  </si>
  <si>
    <t>IDR1001273281027</t>
  </si>
  <si>
    <t>IDR1001273291028</t>
  </si>
  <si>
    <t>IDR1001273301028</t>
  </si>
  <si>
    <t>IDR1001273311029</t>
  </si>
  <si>
    <t>IDR1001273321030</t>
  </si>
  <si>
    <t>IDR1001273331030</t>
  </si>
  <si>
    <t>IDR1001273341030</t>
  </si>
  <si>
    <t>IDR1001273351032</t>
  </si>
  <si>
    <t>IDR1001273361032</t>
  </si>
  <si>
    <t>IDR1001273371033</t>
  </si>
  <si>
    <t>IDR1001273381034</t>
  </si>
  <si>
    <t>IDR1001273391034</t>
  </si>
  <si>
    <t>IDR1001273401034</t>
  </si>
  <si>
    <t>IDR1001273411035</t>
  </si>
  <si>
    <t>IDR1001273421035</t>
  </si>
  <si>
    <t>IDR1001273431038</t>
  </si>
  <si>
    <t>IDR1001273441039</t>
  </si>
  <si>
    <t>IDR1001273451040</t>
  </si>
  <si>
    <t>IDR1001273461040</t>
  </si>
  <si>
    <t>IDR1001273471041</t>
  </si>
  <si>
    <t>IDR1001273481042</t>
  </si>
  <si>
    <t>IDR1001273491043</t>
  </si>
  <si>
    <t>IDR1001273501045</t>
  </si>
  <si>
    <t>IDR1001273511045</t>
  </si>
  <si>
    <t>IDR1001273521045</t>
  </si>
  <si>
    <t>IDR1001273531046</t>
  </si>
  <si>
    <t>IDR1001273541048</t>
  </si>
  <si>
    <t>IDR1001273551049</t>
  </si>
  <si>
    <t>IDR1001273561050</t>
  </si>
  <si>
    <t>IDR1001273571050</t>
  </si>
  <si>
    <t>IDR1001273581051</t>
  </si>
  <si>
    <t>IDR1001273591052</t>
  </si>
  <si>
    <t>SETOR TUNAI ATM4135</t>
  </si>
  <si>
    <t>ATMU1075</t>
  </si>
  <si>
    <t>ATMU1076</t>
  </si>
  <si>
    <t>ATMU1077</t>
  </si>
  <si>
    <t>ATMU1078</t>
  </si>
  <si>
    <t>ATMU1143</t>
  </si>
  <si>
    <t>ATMU1145</t>
  </si>
  <si>
    <t>ATMU1227</t>
  </si>
  <si>
    <t>ATMU1235</t>
  </si>
  <si>
    <t>ATMU3157</t>
  </si>
  <si>
    <t>ATMU3119</t>
  </si>
  <si>
    <t>ATMU3216</t>
  </si>
  <si>
    <t>ATMU3217</t>
  </si>
  <si>
    <t>ATMU3025</t>
  </si>
  <si>
    <t>ATMU3241</t>
  </si>
  <si>
    <t>ATMU3279</t>
  </si>
  <si>
    <t>ATMU3284</t>
  </si>
  <si>
    <t>ATMU3118</t>
  </si>
  <si>
    <t>ATMU2121</t>
  </si>
  <si>
    <t>ATMU2252</t>
  </si>
  <si>
    <t>ATMU2287</t>
  </si>
  <si>
    <t>ATMU1120</t>
  </si>
  <si>
    <t>ATMU1273</t>
  </si>
  <si>
    <t>ATMU3090</t>
  </si>
  <si>
    <t>ATMU2144</t>
  </si>
  <si>
    <t>ATMU2219</t>
  </si>
  <si>
    <t>ATMU3185</t>
  </si>
  <si>
    <t>ATMU3280</t>
  </si>
  <si>
    <t>ATM1075</t>
  </si>
  <si>
    <t>ATM1076</t>
  </si>
  <si>
    <t>ATM1077</t>
  </si>
  <si>
    <t>ATM1078</t>
  </si>
  <si>
    <t>ATM1143</t>
  </si>
  <si>
    <t>ATM1145</t>
  </si>
  <si>
    <t>ATM1227</t>
  </si>
  <si>
    <t>ATM1235</t>
  </si>
  <si>
    <t>ATM3157</t>
  </si>
  <si>
    <t>ATM3119</t>
  </si>
  <si>
    <t>ATM3216</t>
  </si>
  <si>
    <t>ATM3217</t>
  </si>
  <si>
    <t>ATM3025</t>
  </si>
  <si>
    <t>ATM3241</t>
  </si>
  <si>
    <t>ATM3279</t>
  </si>
  <si>
    <t>ATM3284</t>
  </si>
  <si>
    <t>ATM3118</t>
  </si>
  <si>
    <t>ATM2121</t>
  </si>
  <si>
    <t>ATM2252</t>
  </si>
  <si>
    <t>ATM2287</t>
  </si>
  <si>
    <t>ATM1120</t>
  </si>
  <si>
    <t>ATM1273</t>
  </si>
  <si>
    <t>ATM3090</t>
  </si>
  <si>
    <t>ATM2144</t>
  </si>
  <si>
    <t>ATM2219</t>
  </si>
  <si>
    <t>ATM3185</t>
  </si>
  <si>
    <t>ATM3280</t>
  </si>
  <si>
    <t>KASATM1075</t>
  </si>
  <si>
    <t>KASATM1076</t>
  </si>
  <si>
    <t>KASATM1077</t>
  </si>
  <si>
    <t>KASATM1078</t>
  </si>
  <si>
    <t>KASATM1143</t>
  </si>
  <si>
    <t>KASATM1145</t>
  </si>
  <si>
    <t>KASATM1227</t>
  </si>
  <si>
    <t>KASATM1235</t>
  </si>
  <si>
    <t>KASATM3157</t>
  </si>
  <si>
    <t>KASATM3119</t>
  </si>
  <si>
    <t>KASATM3216</t>
  </si>
  <si>
    <t>KASATM3217</t>
  </si>
  <si>
    <t>KASATM3025</t>
  </si>
  <si>
    <t>KASATM3241</t>
  </si>
  <si>
    <t>KASATM3279</t>
  </si>
  <si>
    <t>KASATM3284</t>
  </si>
  <si>
    <t>KASATM3118</t>
  </si>
  <si>
    <t>KASATM2121</t>
  </si>
  <si>
    <t>KASATM2252</t>
  </si>
  <si>
    <t>KASATM2287</t>
  </si>
  <si>
    <t>KASATM1120</t>
  </si>
  <si>
    <t>KASATM1273</t>
  </si>
  <si>
    <t>KASATM3090</t>
  </si>
  <si>
    <t>KASATM2144</t>
  </si>
  <si>
    <t>KASATM2219</t>
  </si>
  <si>
    <t>KASATM3185</t>
  </si>
  <si>
    <t>KASATM3280</t>
  </si>
  <si>
    <t>KAS ATM1075</t>
  </si>
  <si>
    <t>KAS ATM1076</t>
  </si>
  <si>
    <t>KAS ATM1077</t>
  </si>
  <si>
    <t>KAS ATM1078</t>
  </si>
  <si>
    <t>KAS ATM1143</t>
  </si>
  <si>
    <t>KAS ATM1145</t>
  </si>
  <si>
    <t>KAS ATM1227</t>
  </si>
  <si>
    <t>KAS ATM1235</t>
  </si>
  <si>
    <t>KAS ATM3157</t>
  </si>
  <si>
    <t>KAS ATM3119</t>
  </si>
  <si>
    <t>KAS ATM3216</t>
  </si>
  <si>
    <t>KAS ATM3217</t>
  </si>
  <si>
    <t>KAS ATM3025</t>
  </si>
  <si>
    <t>KAS ATM3241</t>
  </si>
  <si>
    <t>KAS ATM3279</t>
  </si>
  <si>
    <t>KAS ATM3284</t>
  </si>
  <si>
    <t>KAS ATM3118</t>
  </si>
  <si>
    <t>KAS ATM2121</t>
  </si>
  <si>
    <t>KAS ATM2252</t>
  </si>
  <si>
    <t>KAS ATM2287</t>
  </si>
  <si>
    <t>KAS ATM1120</t>
  </si>
  <si>
    <t>KAS ATM1273</t>
  </si>
  <si>
    <t>KAS ATM3090</t>
  </si>
  <si>
    <t>KAS ATM2144</t>
  </si>
  <si>
    <t>KAS ATM2219</t>
  </si>
  <si>
    <t>KAS ATM3185</t>
  </si>
  <si>
    <t>KAS ATM3280</t>
  </si>
  <si>
    <t>IDR1001281019901</t>
  </si>
  <si>
    <t>IDR1001281029901</t>
  </si>
  <si>
    <t>IDR1001281039901</t>
  </si>
  <si>
    <t>IDR1001281049901</t>
  </si>
  <si>
    <t>IDR1001281059901</t>
  </si>
  <si>
    <t>IDR1001281069901</t>
  </si>
  <si>
    <t>IDR1001281079901</t>
  </si>
  <si>
    <t>IDR1001281089901</t>
  </si>
  <si>
    <t>IDR1001281099901</t>
  </si>
  <si>
    <t>IDR1001281109902</t>
  </si>
  <si>
    <t>IDR1001281119902</t>
  </si>
  <si>
    <t>IDR1001281129902</t>
  </si>
  <si>
    <t>IDR1001281139903</t>
  </si>
  <si>
    <t>IDR1001281149903</t>
  </si>
  <si>
    <t>IDR1001281159903</t>
  </si>
  <si>
    <t>IDR1001281169903</t>
  </si>
  <si>
    <t>IDR1001281179904</t>
  </si>
  <si>
    <t>IDR1001281189933</t>
  </si>
  <si>
    <t>IDR1001281199933</t>
  </si>
  <si>
    <t>IDR1001281209933</t>
  </si>
  <si>
    <t>IDR1001281219934</t>
  </si>
  <si>
    <t>IDR1001281229934</t>
  </si>
  <si>
    <t>IDR1001281239935</t>
  </si>
  <si>
    <t>IDR1001281249936</t>
  </si>
  <si>
    <t>IDR1001281259936</t>
  </si>
  <si>
    <t>IDR1001281269937</t>
  </si>
  <si>
    <t>IDR1001281279937</t>
  </si>
  <si>
    <t>ATM02010004</t>
  </si>
  <si>
    <t>ATM02010005</t>
  </si>
  <si>
    <t>ATM02010007</t>
  </si>
  <si>
    <t>ATM02010008</t>
  </si>
  <si>
    <t>ATM02010009</t>
  </si>
  <si>
    <t>ATM02010011</t>
  </si>
  <si>
    <t>ATM02010028</t>
  </si>
  <si>
    <t>ATM02010040</t>
  </si>
  <si>
    <t>ATM02010041</t>
  </si>
  <si>
    <t>ATM02010046</t>
  </si>
  <si>
    <t>ATM02010048</t>
  </si>
  <si>
    <t>ATM02010057</t>
  </si>
  <si>
    <t>ATM02010058</t>
  </si>
  <si>
    <t>ATM02010059</t>
  </si>
  <si>
    <t>ATM02010060</t>
  </si>
  <si>
    <t>ATM02010061</t>
  </si>
  <si>
    <t>ATM02010082</t>
  </si>
  <si>
    <t>ATM02010088</t>
  </si>
  <si>
    <t>ATM02010089</t>
  </si>
  <si>
    <t>ATM02010094</t>
  </si>
  <si>
    <t>ATM02010095</t>
  </si>
  <si>
    <t>ATM02010096</t>
  </si>
  <si>
    <t>ATM02010097</t>
  </si>
  <si>
    <t>ATM02010108</t>
  </si>
  <si>
    <t>ATM02010110</t>
  </si>
  <si>
    <t>ATM02010111</t>
  </si>
  <si>
    <t>ATM02010128</t>
  </si>
  <si>
    <t>ATM02010137</t>
  </si>
  <si>
    <t>ATM02010150</t>
  </si>
  <si>
    <t>ATM02010198</t>
  </si>
  <si>
    <t>ATM02010209</t>
  </si>
  <si>
    <t>ATM02010232</t>
  </si>
  <si>
    <t>ATM02010233</t>
  </si>
  <si>
    <t>ATM02010234</t>
  </si>
  <si>
    <t>ATM02010236</t>
  </si>
  <si>
    <t>ATM02010239</t>
  </si>
  <si>
    <t>ATM02010240</t>
  </si>
  <si>
    <t>ATM02010254</t>
  </si>
  <si>
    <t>ATM02010255</t>
  </si>
  <si>
    <t>ATM02020175</t>
  </si>
  <si>
    <t>ATM02030140</t>
  </si>
  <si>
    <t>ATM02040135</t>
  </si>
  <si>
    <t>ATM02020021</t>
  </si>
  <si>
    <t>ATM02020035</t>
  </si>
  <si>
    <t>ATM02020050</t>
  </si>
  <si>
    <t>ATM02020067</t>
  </si>
  <si>
    <t>ATM02020068</t>
  </si>
  <si>
    <t>ATM02020069</t>
  </si>
  <si>
    <t>ATM02020105</t>
  </si>
  <si>
    <t>ATM02020106</t>
  </si>
  <si>
    <t>ATM02020107</t>
  </si>
  <si>
    <t>ATM02020141</t>
  </si>
  <si>
    <t>ATM02020153</t>
  </si>
  <si>
    <t>ATM02020193</t>
  </si>
  <si>
    <t>ATM02020194</t>
  </si>
  <si>
    <t>ATM02020237</t>
  </si>
  <si>
    <t>ATM02020277</t>
  </si>
  <si>
    <t>ATM02030024</t>
  </si>
  <si>
    <t>ATM02030043</t>
  </si>
  <si>
    <t>ATM02030098</t>
  </si>
  <si>
    <t>ATM02030114</t>
  </si>
  <si>
    <t>ATM02030115</t>
  </si>
  <si>
    <t>ATM02030133</t>
  </si>
  <si>
    <t>ATM02030134</t>
  </si>
  <si>
    <t>ATM02030146</t>
  </si>
  <si>
    <t>ATM02030166</t>
  </si>
  <si>
    <t>ATM02030167</t>
  </si>
  <si>
    <t>ATM02030168</t>
  </si>
  <si>
    <t>ATM02030169</t>
  </si>
  <si>
    <t>ATM02030202</t>
  </si>
  <si>
    <t>ATM02030220</t>
  </si>
  <si>
    <t>ATM02030244</t>
  </si>
  <si>
    <t>ATM02020032</t>
  </si>
  <si>
    <t>ATM02020036</t>
  </si>
  <si>
    <t>ATM02020085</t>
  </si>
  <si>
    <t>ATM02020093</t>
  </si>
  <si>
    <t>ATM02020109</t>
  </si>
  <si>
    <t>ATM02020149</t>
  </si>
  <si>
    <t>ATM02020177</t>
  </si>
  <si>
    <t>ATM02020187</t>
  </si>
  <si>
    <t>ATM02020188</t>
  </si>
  <si>
    <t>ATM02020189</t>
  </si>
  <si>
    <t>ATM02020190</t>
  </si>
  <si>
    <t>ATM02020191</t>
  </si>
  <si>
    <t>ATM02020213</t>
  </si>
  <si>
    <t>ATM02020225</t>
  </si>
  <si>
    <t>ATM02020261</t>
  </si>
  <si>
    <t>ATM02020262</t>
  </si>
  <si>
    <t>ATM02020275</t>
  </si>
  <si>
    <t>ATM02020276</t>
  </si>
  <si>
    <t>ATM02020286</t>
  </si>
  <si>
    <t>ATM02020010</t>
  </si>
  <si>
    <t>ATM02020037</t>
  </si>
  <si>
    <t>ATM02020038</t>
  </si>
  <si>
    <t>ATM02020062</t>
  </si>
  <si>
    <t>ATM02020117</t>
  </si>
  <si>
    <t>ATM02020122</t>
  </si>
  <si>
    <t>ATM02020139</t>
  </si>
  <si>
    <t>ATM02020159</t>
  </si>
  <si>
    <t>ATM02020178</t>
  </si>
  <si>
    <t>ATM02020179</t>
  </si>
  <si>
    <t>ATM02020200</t>
  </si>
  <si>
    <t>ATM02020221</t>
  </si>
  <si>
    <t>ATM02020229</t>
  </si>
  <si>
    <t>ATM02020241</t>
  </si>
  <si>
    <t>ATM02020257</t>
  </si>
  <si>
    <t>ATM02020266</t>
  </si>
  <si>
    <t>ATM02020282</t>
  </si>
  <si>
    <t>ATM02010015</t>
  </si>
  <si>
    <t>ATM02010034</t>
  </si>
  <si>
    <t>ATM02010130</t>
  </si>
  <si>
    <t>ATM02010152</t>
  </si>
  <si>
    <t>ATM02010171</t>
  </si>
  <si>
    <t>ATM02010249</t>
  </si>
  <si>
    <t>ATM02010250</t>
  </si>
  <si>
    <t>ATM02020125</t>
  </si>
  <si>
    <t>ATM02030017</t>
  </si>
  <si>
    <t>ATM02030101</t>
  </si>
  <si>
    <t>ATM02030102</t>
  </si>
  <si>
    <t>ATM02030151</t>
  </si>
  <si>
    <t>ATM02030154</t>
  </si>
  <si>
    <t>ATM02030176</t>
  </si>
  <si>
    <t>ATM02030247</t>
  </si>
  <si>
    <t>ATM02030260</t>
  </si>
  <si>
    <t>ATM02030272</t>
  </si>
  <si>
    <t>ATM02030014</t>
  </si>
  <si>
    <t>ATM02030022</t>
  </si>
  <si>
    <t>ATM02030052</t>
  </si>
  <si>
    <t>ATM02030081</t>
  </si>
  <si>
    <t>ATM02030104</t>
  </si>
  <si>
    <t>ATM02030116</t>
  </si>
  <si>
    <t>ATM02030132</t>
  </si>
  <si>
    <t>ATM02030148</t>
  </si>
  <si>
    <t>ATM02030172</t>
  </si>
  <si>
    <t>ATM02030222</t>
  </si>
  <si>
    <t>ATM02030224</t>
  </si>
  <si>
    <t>ATM02030267</t>
  </si>
  <si>
    <t>ATM02010030</t>
  </si>
  <si>
    <t>ATM02010033</t>
  </si>
  <si>
    <t>ATM02010039</t>
  </si>
  <si>
    <t>ATM02010142</t>
  </si>
  <si>
    <t>ATM02010160</t>
  </si>
  <si>
    <t>ATM02010186</t>
  </si>
  <si>
    <t>ATM02010199</t>
  </si>
  <si>
    <t>ATM02010253</t>
  </si>
  <si>
    <t>ATM02010258</t>
  </si>
  <si>
    <t>ATM02010274</t>
  </si>
  <si>
    <t>ATM02030064</t>
  </si>
  <si>
    <t>ATM02030080</t>
  </si>
  <si>
    <t>ATM02030158</t>
  </si>
  <si>
    <t>ATM02030044</t>
  </si>
  <si>
    <t>ATM02030065</t>
  </si>
  <si>
    <t>ATM02030066</t>
  </si>
  <si>
    <t>ATM02030113</t>
  </si>
  <si>
    <t>ATM02030129</t>
  </si>
  <si>
    <t>ATM02030161</t>
  </si>
  <si>
    <t>ATM02030165</t>
  </si>
  <si>
    <t>ATM02030201</t>
  </si>
  <si>
    <t>ATM02030204</t>
  </si>
  <si>
    <t>ATM02030214</t>
  </si>
  <si>
    <t>ATM02030223</t>
  </si>
  <si>
    <t>ATM02030228</t>
  </si>
  <si>
    <t>ATM02030245</t>
  </si>
  <si>
    <t>ATM02030246</t>
  </si>
  <si>
    <t>ATM02030269</t>
  </si>
  <si>
    <t>ATM02030270</t>
  </si>
  <si>
    <t>ATM02030271</t>
  </si>
  <si>
    <t>ATM02010124</t>
  </si>
  <si>
    <t>ATM02030001</t>
  </si>
  <si>
    <t>ATM02030002</t>
  </si>
  <si>
    <t>ATM02030018</t>
  </si>
  <si>
    <t>ATM02030019</t>
  </si>
  <si>
    <t>ATM02030029</t>
  </si>
  <si>
    <t>ATM02030056</t>
  </si>
  <si>
    <t>ATM02030086</t>
  </si>
  <si>
    <t>ATM02030092</t>
  </si>
  <si>
    <t>ATM02030131</t>
  </si>
  <si>
    <t>ATM02030181</t>
  </si>
  <si>
    <t>ATM02030182</t>
  </si>
  <si>
    <t>ATM02030195</t>
  </si>
  <si>
    <t>ATM02030212</t>
  </si>
  <si>
    <t>ATM02030239</t>
  </si>
  <si>
    <t>ATM02030256</t>
  </si>
  <si>
    <t>ATM02030281</t>
  </si>
  <si>
    <t>ATM02030285</t>
  </si>
  <si>
    <t>ATM02010016</t>
  </si>
  <si>
    <t>ATM02010073</t>
  </si>
  <si>
    <t>ATM02010091</t>
  </si>
  <si>
    <t>ATM02010170</t>
  </si>
  <si>
    <t>ATM02010208</t>
  </si>
  <si>
    <t>ATM02030012</t>
  </si>
  <si>
    <t>ATM02030020</t>
  </si>
  <si>
    <t>ATM02030072</t>
  </si>
  <si>
    <t>ATM02030079</t>
  </si>
  <si>
    <t>ATM02030103</t>
  </si>
  <si>
    <t>ATM02030138</t>
  </si>
  <si>
    <t>ATM02030155</t>
  </si>
  <si>
    <t>ATM02030180</t>
  </si>
  <si>
    <t>ATM02030196</t>
  </si>
  <si>
    <t>ATM02030197</t>
  </si>
  <si>
    <t>ATM02030210</t>
  </si>
  <si>
    <t>ATM02030211</t>
  </si>
  <si>
    <t>ATM02030230</t>
  </si>
  <si>
    <t>ATM02030231</t>
  </si>
  <si>
    <t>ATM02030268</t>
  </si>
  <si>
    <t>ATM02030278</t>
  </si>
  <si>
    <t>ATM02030023</t>
  </si>
  <si>
    <t>ATM02030053</t>
  </si>
  <si>
    <t>ATM02030265</t>
  </si>
  <si>
    <t>ATM02030071</t>
  </si>
  <si>
    <t>ATM02030207</t>
  </si>
  <si>
    <t>ATM02010003</t>
  </si>
  <si>
    <t>ATM02010112</t>
  </si>
  <si>
    <t>ATM02010126</t>
  </si>
  <si>
    <t>ATM02010156</t>
  </si>
  <si>
    <t>ATM02020184</t>
  </si>
  <si>
    <t>ATM02030215</t>
  </si>
  <si>
    <t>ATM02010013</t>
  </si>
  <si>
    <t>ATM02010049</t>
  </si>
  <si>
    <t>ATM02020063</t>
  </si>
  <si>
    <t>ATM02020173</t>
  </si>
  <si>
    <t>ATM02020242</t>
  </si>
  <si>
    <t>ATM02010045</t>
  </si>
  <si>
    <t>ATM02010164</t>
  </si>
  <si>
    <t>ATM02010283</t>
  </si>
  <si>
    <t>ATM02030100</t>
  </si>
  <si>
    <t>ATM02030174</t>
  </si>
  <si>
    <t>ATM02030087</t>
  </si>
  <si>
    <t>ATM02030042</t>
  </si>
  <si>
    <t>ATM02030192</t>
  </si>
  <si>
    <t>ATM02030026</t>
  </si>
  <si>
    <t>ATM02010031</t>
  </si>
  <si>
    <t>ATM02010099</t>
  </si>
  <si>
    <t>ATM02020183</t>
  </si>
  <si>
    <t>ATM02010006</t>
  </si>
  <si>
    <t>ATM02010047</t>
  </si>
  <si>
    <t>ATM02030074</t>
  </si>
  <si>
    <t>ATM02020051</t>
  </si>
  <si>
    <t>ATM02030205</t>
  </si>
  <si>
    <t>ATM02030263</t>
  </si>
  <si>
    <t>ATM02030027</t>
  </si>
  <si>
    <t>ATM02030055</t>
  </si>
  <si>
    <t>ATM02010054</t>
  </si>
  <si>
    <t>ATM02030070</t>
  </si>
  <si>
    <t>ATM02030083</t>
  </si>
  <si>
    <t>ATM02030136</t>
  </si>
  <si>
    <t>ATM02010123</t>
  </si>
  <si>
    <t>ATM02020084</t>
  </si>
  <si>
    <t>ATM02030127</t>
  </si>
  <si>
    <t>ATM02030162</t>
  </si>
  <si>
    <t>ATM02030238</t>
  </si>
  <si>
    <t>ATM02030264</t>
  </si>
  <si>
    <t>ATM02030163</t>
  </si>
  <si>
    <t>ATM02020206</t>
  </si>
  <si>
    <t>ATM02010226</t>
  </si>
  <si>
    <t>ATM02030251</t>
  </si>
  <si>
    <t>ATM02030259</t>
  </si>
  <si>
    <t>ATM02030248</t>
  </si>
  <si>
    <t>ATM02030147</t>
  </si>
  <si>
    <t>ATM02010075</t>
  </si>
  <si>
    <t>ATM02010076</t>
  </si>
  <si>
    <t>ATM02010077</t>
  </si>
  <si>
    <t>ATM02010078</t>
  </si>
  <si>
    <t>ATM02010143</t>
  </si>
  <si>
    <t>ATM02010145</t>
  </si>
  <si>
    <t>ATM02010227</t>
  </si>
  <si>
    <t>ATM02010235</t>
  </si>
  <si>
    <t>ATM02030157</t>
  </si>
  <si>
    <t>ATM02030119</t>
  </si>
  <si>
    <t>ATM02030216</t>
  </si>
  <si>
    <t>ATM02030217</t>
  </si>
  <si>
    <t>ATM02030025</t>
  </si>
  <si>
    <t>ATM02030241</t>
  </si>
  <si>
    <t>ATM02030279</t>
  </si>
  <si>
    <t>ATM02030284</t>
  </si>
  <si>
    <t>ATM02030118</t>
  </si>
  <si>
    <t>ATM02020121</t>
  </si>
  <si>
    <t>ATM02020252</t>
  </si>
  <si>
    <t>ATM02020287</t>
  </si>
  <si>
    <t>ATM02010120</t>
  </si>
  <si>
    <t>ATM02010273</t>
  </si>
  <si>
    <t>ATM02030090</t>
  </si>
  <si>
    <t>ATM02020144</t>
  </si>
  <si>
    <t>ATM02020219</t>
  </si>
  <si>
    <t>ATM02030185</t>
  </si>
  <si>
    <t>ATM02030280</t>
  </si>
  <si>
    <t>TELLER ID ATM</t>
  </si>
  <si>
    <t>TELLER ID</t>
  </si>
  <si>
    <t>Sesuai dengan Zoom meeting yang dilakukan tanggal 12 August 2021 yang membahas mengenai pembuatan USER di T24</t>
  </si>
  <si>
    <t>User ATM yang nantinya dibuatkan di T24 adalah kombinasi dari kode mesin ATM yang saat ini ada. Dimana formatnya adalah :</t>
  </si>
  <si>
    <t>02010004</t>
  </si>
  <si>
    <t>a. Ambil 5 digit terakhir dari kode mesin saat ini (karena kode mesin saat selalu diawali dengan 020  - dikuti dengan kode mesin</t>
  </si>
  <si>
    <t>berikut ini ada point-point yang harus dipenuhi khususnya untuk pembuatan user ATM jika nanti sudah live menggunakan T24</t>
  </si>
  <si>
    <t>TellerID untuk mesin ATM saat ini dibuat running number dimulai dari kepala "71xx"</t>
  </si>
  <si>
    <t>b. User Name ATM sesuai dengan kode mesin ditambah dengan informasi "ATM"</t>
  </si>
  <si>
    <t>c. Sign On name ATM disesuaikan dengan user ID nya, dengan penambahan char "U"</t>
  </si>
  <si>
    <t>CONTOH : Kode mesin ATM 02010004 --&gt; setelah mengikuti format diatas akan menjadi 1004</t>
  </si>
  <si>
    <t>User ID ATM 02010004 adalah : ATM1004</t>
  </si>
  <si>
    <t>User Name ATM 02010004 adalah : ATM 02010004</t>
  </si>
  <si>
    <t>User Sign On ATM 02010004 adalah : ATMU1004</t>
  </si>
  <si>
    <t xml:space="preserve">Kode GL untuk ATM tarik tunai sesuai dengan mapping GL adalah 10012 </t>
  </si>
  <si>
    <t>dimana format lengkapnya adalah : IDR10012 - ATMTILLID - Kode Cabang</t>
  </si>
  <si>
    <t>TellerID untuk ATM 02010004 adalah : 7101</t>
  </si>
  <si>
    <t>Kode GL Untuk ATM setor tunai sensuai dengan mapping GL adalah 10013</t>
  </si>
  <si>
    <t>dimana format lengkapnya adalah : IDR10013 - ATMTILLID - Kode Cabang</t>
  </si>
  <si>
    <t>Password untuk user Teller harus didaftarkan juga di iGate dan sesuai dengan konsensus diatas</t>
  </si>
  <si>
    <t>Kode GL untuk ATM 02010004 adalah : IDR10012-7101-1001</t>
  </si>
  <si>
    <t>Password untuk ATM 02010004 adalah : aTm1004</t>
  </si>
  <si>
    <t>USER ID</t>
  </si>
  <si>
    <t>PASSWORD</t>
  </si>
  <si>
    <t>aTm1004</t>
  </si>
  <si>
    <t>aTm1005</t>
  </si>
  <si>
    <t>aTm1007</t>
  </si>
  <si>
    <t>aTm1008</t>
  </si>
  <si>
    <t>aTm1009</t>
  </si>
  <si>
    <t>aTm1011</t>
  </si>
  <si>
    <t>aTm1028</t>
  </si>
  <si>
    <t>aTm1040</t>
  </si>
  <si>
    <t>aTm1041</t>
  </si>
  <si>
    <t>aTm1046</t>
  </si>
  <si>
    <t>aTm1048</t>
  </si>
  <si>
    <t>aTm1057</t>
  </si>
  <si>
    <t>aTm1058</t>
  </si>
  <si>
    <t>aTm1059</t>
  </si>
  <si>
    <t>aTm1060</t>
  </si>
  <si>
    <t>aTm1061</t>
  </si>
  <si>
    <t>aTm1082</t>
  </si>
  <si>
    <t>aTm1088</t>
  </si>
  <si>
    <t>aTm1089</t>
  </si>
  <si>
    <t>aTm1094</t>
  </si>
  <si>
    <t>aTm1095</t>
  </si>
  <si>
    <t>aTm1096</t>
  </si>
  <si>
    <t>aTm1097</t>
  </si>
  <si>
    <t>aTm1108</t>
  </si>
  <si>
    <t>aTm1110</t>
  </si>
  <si>
    <t>aTm1111</t>
  </si>
  <si>
    <t>aTm1128</t>
  </si>
  <si>
    <t>aTm1137</t>
  </si>
  <si>
    <t>aTm1150</t>
  </si>
  <si>
    <t>aTm1198</t>
  </si>
  <si>
    <t>aTm1209</t>
  </si>
  <si>
    <t>aTm1232</t>
  </si>
  <si>
    <t>aTm1233</t>
  </si>
  <si>
    <t>aTm1234</t>
  </si>
  <si>
    <t>aTm1236</t>
  </si>
  <si>
    <t>aTm1239</t>
  </si>
  <si>
    <t>aTm1240</t>
  </si>
  <si>
    <t>aTm1254</t>
  </si>
  <si>
    <t>aTm1255</t>
  </si>
  <si>
    <t>aTm2175</t>
  </si>
  <si>
    <t>aTm3140</t>
  </si>
  <si>
    <t>aTm4135</t>
  </si>
  <si>
    <t>aTm2021</t>
  </si>
  <si>
    <t>aTm2035</t>
  </si>
  <si>
    <t>aTm2050</t>
  </si>
  <si>
    <t>aTm2067</t>
  </si>
  <si>
    <t>aTm2068</t>
  </si>
  <si>
    <t>aTm2069</t>
  </si>
  <si>
    <t>aTm2105</t>
  </si>
  <si>
    <t>aTm2106</t>
  </si>
  <si>
    <t>aTm2107</t>
  </si>
  <si>
    <t>aTm2141</t>
  </si>
  <si>
    <t>aTm2153</t>
  </si>
  <si>
    <t>aTm2193</t>
  </si>
  <si>
    <t>aTm2194</t>
  </si>
  <si>
    <t>aTm2237</t>
  </si>
  <si>
    <t>aTm2277</t>
  </si>
  <si>
    <t>aTm3024</t>
  </si>
  <si>
    <t>aTm3043</t>
  </si>
  <si>
    <t>aTm3098</t>
  </si>
  <si>
    <t>aTm3114</t>
  </si>
  <si>
    <t>aTm3115</t>
  </si>
  <si>
    <t>aTm3133</t>
  </si>
  <si>
    <t>aTm3134</t>
  </si>
  <si>
    <t>aTm3146</t>
  </si>
  <si>
    <t>aTm3166</t>
  </si>
  <si>
    <t>aTm3167</t>
  </si>
  <si>
    <t>aTm3168</t>
  </si>
  <si>
    <t>aTm3169</t>
  </si>
  <si>
    <t>aTm3202</t>
  </si>
  <si>
    <t>aTm3220</t>
  </si>
  <si>
    <t>aTm3244</t>
  </si>
  <si>
    <t>aTm2032</t>
  </si>
  <si>
    <t>aTm2036</t>
  </si>
  <si>
    <t>aTm2085</t>
  </si>
  <si>
    <t>aTm2093</t>
  </si>
  <si>
    <t>aTm2109</t>
  </si>
  <si>
    <t>aTm2149</t>
  </si>
  <si>
    <t>aTm2177</t>
  </si>
  <si>
    <t>aTm2187</t>
  </si>
  <si>
    <t>aTm2188</t>
  </si>
  <si>
    <t>aTm2189</t>
  </si>
  <si>
    <t>aTm2190</t>
  </si>
  <si>
    <t>aTm2191</t>
  </si>
  <si>
    <t>aTm2213</t>
  </si>
  <si>
    <t>aTm2225</t>
  </si>
  <si>
    <t>aTm2261</t>
  </si>
  <si>
    <t>aTm2262</t>
  </si>
  <si>
    <t>aTm2275</t>
  </si>
  <si>
    <t>aTm2276</t>
  </si>
  <si>
    <t>aTm2286</t>
  </si>
  <si>
    <t>aTm2010</t>
  </si>
  <si>
    <t>aTm2037</t>
  </si>
  <si>
    <t>aTm2038</t>
  </si>
  <si>
    <t>aTm2062</t>
  </si>
  <si>
    <t>aTm2117</t>
  </si>
  <si>
    <t>aTm2122</t>
  </si>
  <si>
    <t>aTm2139</t>
  </si>
  <si>
    <t>aTm2159</t>
  </si>
  <si>
    <t>aTm2178</t>
  </si>
  <si>
    <t>aTm2179</t>
  </si>
  <si>
    <t>aTm2200</t>
  </si>
  <si>
    <t>aTm2221</t>
  </si>
  <si>
    <t>aTm2229</t>
  </si>
  <si>
    <t>aTm2241</t>
  </si>
  <si>
    <t>aTm2257</t>
  </si>
  <si>
    <t>aTm2266</t>
  </si>
  <si>
    <t>aTm2282</t>
  </si>
  <si>
    <t>aTm1015</t>
  </si>
  <si>
    <t>aTm1034</t>
  </si>
  <si>
    <t>aTm1130</t>
  </si>
  <si>
    <t>aTm1152</t>
  </si>
  <si>
    <t>aTm1171</t>
  </si>
  <si>
    <t>aTm1249</t>
  </si>
  <si>
    <t>aTm1250</t>
  </si>
  <si>
    <t>aTm2125</t>
  </si>
  <si>
    <t>aTm3017</t>
  </si>
  <si>
    <t>aTm3101</t>
  </si>
  <si>
    <t>aTm3102</t>
  </si>
  <si>
    <t>aTm3151</t>
  </si>
  <si>
    <t>aTm3154</t>
  </si>
  <si>
    <t>aTm3176</t>
  </si>
  <si>
    <t>aTm3247</t>
  </si>
  <si>
    <t>aTm3260</t>
  </si>
  <si>
    <t>aTm3272</t>
  </si>
  <si>
    <t>aTm3014</t>
  </si>
  <si>
    <t>aTm3022</t>
  </si>
  <si>
    <t>aTm3052</t>
  </si>
  <si>
    <t>aTm3081</t>
  </si>
  <si>
    <t>aTm3104</t>
  </si>
  <si>
    <t>aTm3116</t>
  </si>
  <si>
    <t>aTm3132</t>
  </si>
  <si>
    <t>aTm3148</t>
  </si>
  <si>
    <t>aTm3172</t>
  </si>
  <si>
    <t>aTm3222</t>
  </si>
  <si>
    <t>aTm3224</t>
  </si>
  <si>
    <t>aTm3267</t>
  </si>
  <si>
    <t>aTm1030</t>
  </si>
  <si>
    <t>aTm1033</t>
  </si>
  <si>
    <t>aTm1039</t>
  </si>
  <si>
    <t>aTm1142</t>
  </si>
  <si>
    <t>aTm1160</t>
  </si>
  <si>
    <t>aTm1186</t>
  </si>
  <si>
    <t>aTm1199</t>
  </si>
  <si>
    <t>aTm1253</t>
  </si>
  <si>
    <t>aTm1258</t>
  </si>
  <si>
    <t>aTm1274</t>
  </si>
  <si>
    <t>aTm3064</t>
  </si>
  <si>
    <t>aTm3080</t>
  </si>
  <si>
    <t>aTm3158</t>
  </si>
  <si>
    <t>aTm3044</t>
  </si>
  <si>
    <t>aTm3065</t>
  </si>
  <si>
    <t>aTm3066</t>
  </si>
  <si>
    <t>aTm3113</t>
  </si>
  <si>
    <t>aTm3129</t>
  </si>
  <si>
    <t>aTm3161</t>
  </si>
  <si>
    <t>aTm3165</t>
  </si>
  <si>
    <t>aTm3201</t>
  </si>
  <si>
    <t>aTm3204</t>
  </si>
  <si>
    <t>aTm3214</t>
  </si>
  <si>
    <t>aTm3223</t>
  </si>
  <si>
    <t>aTm3228</t>
  </si>
  <si>
    <t>aTm3245</t>
  </si>
  <si>
    <t>aTm3246</t>
  </si>
  <si>
    <t>aTm3269</t>
  </si>
  <si>
    <t>aTm3270</t>
  </si>
  <si>
    <t>aTm3271</t>
  </si>
  <si>
    <t>aTm1124</t>
  </si>
  <si>
    <t>aTm3001</t>
  </si>
  <si>
    <t>aTm3002</t>
  </si>
  <si>
    <t>aTm3018</t>
  </si>
  <si>
    <t>aTm3019</t>
  </si>
  <si>
    <t>aTm3029</t>
  </si>
  <si>
    <t>aTm3056</t>
  </si>
  <si>
    <t>aTm3086</t>
  </si>
  <si>
    <t>aTm3092</t>
  </si>
  <si>
    <t>aTm3131</t>
  </si>
  <si>
    <t>aTm3181</t>
  </si>
  <si>
    <t>aTm3182</t>
  </si>
  <si>
    <t>aTm3195</t>
  </si>
  <si>
    <t>aTm3212</t>
  </si>
  <si>
    <t>aTm3239</t>
  </si>
  <si>
    <t>aTm3256</t>
  </si>
  <si>
    <t>aTm3281</t>
  </si>
  <si>
    <t>aTm3285</t>
  </si>
  <si>
    <t>aTm1016</t>
  </si>
  <si>
    <t>aTm1073</t>
  </si>
  <si>
    <t>aTm1091</t>
  </si>
  <si>
    <t>aTm1170</t>
  </si>
  <si>
    <t>aTm1208</t>
  </si>
  <si>
    <t>aTm3012</t>
  </si>
  <si>
    <t>aTm3020</t>
  </si>
  <si>
    <t>aTm3072</t>
  </si>
  <si>
    <t>aTm3079</t>
  </si>
  <si>
    <t>aTm3103</t>
  </si>
  <si>
    <t>aTm3138</t>
  </si>
  <si>
    <t>aTm3155</t>
  </si>
  <si>
    <t>aTm3180</t>
  </si>
  <si>
    <t>aTm3196</t>
  </si>
  <si>
    <t>aTm3197</t>
  </si>
  <si>
    <t>aTm3210</t>
  </si>
  <si>
    <t>aTm3211</t>
  </si>
  <si>
    <t>aTm3230</t>
  </si>
  <si>
    <t>aTm3231</t>
  </si>
  <si>
    <t>aTm3268</t>
  </si>
  <si>
    <t>aTm3278</t>
  </si>
  <si>
    <t>aTm3023</t>
  </si>
  <si>
    <t>aTm3053</t>
  </si>
  <si>
    <t>aTm3265</t>
  </si>
  <si>
    <t>aTm3071</t>
  </si>
  <si>
    <t>aTm3207</t>
  </si>
  <si>
    <t>aTm1003</t>
  </si>
  <si>
    <t>aTm1112</t>
  </si>
  <si>
    <t>aTm1126</t>
  </si>
  <si>
    <t>aTm1156</t>
  </si>
  <si>
    <t>aTm2184</t>
  </si>
  <si>
    <t>aTm3215</t>
  </si>
  <si>
    <t>aTm1013</t>
  </si>
  <si>
    <t>aTm1049</t>
  </si>
  <si>
    <t>aTm2063</t>
  </si>
  <si>
    <t>aTm2173</t>
  </si>
  <si>
    <t>aTm2242</t>
  </si>
  <si>
    <t>aTm1045</t>
  </si>
  <si>
    <t>aTm1164</t>
  </si>
  <si>
    <t>aTm1283</t>
  </si>
  <si>
    <t>aTm3100</t>
  </si>
  <si>
    <t>aTm3174</t>
  </si>
  <si>
    <t>aTm3087</t>
  </si>
  <si>
    <t>aTm3042</t>
  </si>
  <si>
    <t>aTm3192</t>
  </si>
  <si>
    <t>aTm3026</t>
  </si>
  <si>
    <t>aTm1031</t>
  </si>
  <si>
    <t>aTm1099</t>
  </si>
  <si>
    <t>aTm2183</t>
  </si>
  <si>
    <t>aTm1006</t>
  </si>
  <si>
    <t>aTm1047</t>
  </si>
  <si>
    <t>aTm3074</t>
  </si>
  <si>
    <t>aTm2051</t>
  </si>
  <si>
    <t>aTm3205</t>
  </si>
  <si>
    <t>aTm3263</t>
  </si>
  <si>
    <t>aTm3027</t>
  </si>
  <si>
    <t>aTm3055</t>
  </si>
  <si>
    <t>aTm1054</t>
  </si>
  <si>
    <t>aTm3070</t>
  </si>
  <si>
    <t>aTm3083</t>
  </si>
  <si>
    <t>aTm3136</t>
  </si>
  <si>
    <t>aTm1123</t>
  </si>
  <si>
    <t>aTm2084</t>
  </si>
  <si>
    <t>aTm3127</t>
  </si>
  <si>
    <t>aTm3162</t>
  </si>
  <si>
    <t>aTm3238</t>
  </si>
  <si>
    <t>aTm3264</t>
  </si>
  <si>
    <t>aTm3163</t>
  </si>
  <si>
    <t>aTm2206</t>
  </si>
  <si>
    <t>aTm1226</t>
  </si>
  <si>
    <t>aTm3251</t>
  </si>
  <si>
    <t>aTm3259</t>
  </si>
  <si>
    <t>aTm3248</t>
  </si>
  <si>
    <t>aTm3147</t>
  </si>
  <si>
    <t>aTm1075</t>
  </si>
  <si>
    <t>aTm1076</t>
  </si>
  <si>
    <t>aTm1077</t>
  </si>
  <si>
    <t>aTm1078</t>
  </si>
  <si>
    <t>aTm1143</t>
  </si>
  <si>
    <t>aTm1145</t>
  </si>
  <si>
    <t>aTm1227</t>
  </si>
  <si>
    <t>aTm1235</t>
  </si>
  <si>
    <t>aTm3157</t>
  </si>
  <si>
    <t>aTm3119</t>
  </si>
  <si>
    <t>aTm3216</t>
  </si>
  <si>
    <t>aTm3217</t>
  </si>
  <si>
    <t>aTm3025</t>
  </si>
  <si>
    <t>aTm3241</t>
  </si>
  <si>
    <t>aTm3279</t>
  </si>
  <si>
    <t>aTm3284</t>
  </si>
  <si>
    <t>aTm3118</t>
  </si>
  <si>
    <t>aTm2121</t>
  </si>
  <si>
    <t>aTm2252</t>
  </si>
  <si>
    <t>aTm2287</t>
  </si>
  <si>
    <t>aTm1120</t>
  </si>
  <si>
    <t>aTm1273</t>
  </si>
  <si>
    <t>aTm3090</t>
  </si>
  <si>
    <t>aTm2144</t>
  </si>
  <si>
    <t>aTm2219</t>
  </si>
  <si>
    <t>aTm3185</t>
  </si>
  <si>
    <t>aTm3280</t>
  </si>
  <si>
    <t>password untk user ATM disamakan dengan User ID nya hanya jadi ada kombinasi huruf besar &amp; kecil (aTmxxxx)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</si>
</sst>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IDR&quot;#,##0_);[Red]\(&quot;IDR&quot;#,##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name val="Courier New"/>
      <family val="1"/>
    </font>
    <font>
      <b/>
      <sz val="11"/>
      <color theme="1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0" xfId="0" applyFont="1" applyFill="1"/>
    <xf numFmtId="0" fontId="2" fillId="0" borderId="0" xfId="0" applyFont="1" applyFill="1" applyAlignment="1">
      <alignment horizontal="center" vertical="top"/>
    </xf>
    <xf numFmtId="0" fontId="2" fillId="0" borderId="0" xfId="0" quotePrefix="1" applyFont="1" applyFill="1" applyAlignment="1">
      <alignment horizontal="center" vertical="top"/>
    </xf>
    <xf numFmtId="0" fontId="3" fillId="3" borderId="0" xfId="0" applyFont="1" applyFill="1"/>
    <xf numFmtId="43" fontId="3" fillId="3" borderId="0" xfId="1" applyFont="1" applyFill="1" applyAlignment="1"/>
    <xf numFmtId="6" fontId="2" fillId="0" borderId="0" xfId="0" quotePrefix="1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49" fontId="4" fillId="2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49" fontId="2" fillId="5" borderId="0" xfId="0" applyNumberFormat="1" applyFont="1" applyFill="1"/>
    <xf numFmtId="0" fontId="2" fillId="5" borderId="0" xfId="0" quotePrefix="1" applyFont="1" applyFill="1"/>
    <xf numFmtId="0" fontId="2" fillId="5" borderId="0" xfId="0" applyFont="1" applyFill="1" applyAlignment="1">
      <alignment horizontal="center" vertical="top"/>
    </xf>
    <xf numFmtId="0" fontId="2" fillId="5" borderId="0" xfId="0" quotePrefix="1" applyFont="1" applyFill="1" applyAlignment="1">
      <alignment horizontal="center" vertical="top"/>
    </xf>
    <xf numFmtId="0" fontId="2" fillId="6" borderId="0" xfId="0" applyFont="1" applyFill="1"/>
    <xf numFmtId="0" fontId="4" fillId="6" borderId="0" xfId="0" applyFont="1" applyFill="1"/>
    <xf numFmtId="0" fontId="2" fillId="6" borderId="0" xfId="0" quotePrefix="1" applyFont="1" applyFill="1"/>
    <xf numFmtId="49" fontId="2" fillId="0" borderId="0" xfId="0" applyNumberFormat="1" applyFont="1" applyFill="1"/>
    <xf numFmtId="0" fontId="2" fillId="0" borderId="0" xfId="0" quotePrefix="1" applyFont="1" applyFill="1"/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4C1-C696-1048-BA6D-E84D0E6A3D1D}">
  <dimension ref="A3:B23"/>
  <sheetViews>
    <sheetView tabSelected="1" topLeftCell="A3" zoomScale="110" zoomScaleNormal="110" workbookViewId="0">
      <selection activeCell="K26" sqref="K26"/>
    </sheetView>
  </sheetViews>
  <sheetFormatPr baseColWidth="10" defaultRowHeight="15" x14ac:dyDescent="0.2"/>
  <cols>
    <col min="1" max="1" width="2.83203125" style="28" customWidth="1"/>
    <col min="2" max="16384" width="10.83203125" style="1"/>
  </cols>
  <sheetData>
    <row r="3" spans="1:2" x14ac:dyDescent="0.2">
      <c r="A3" s="27" t="s">
        <v>2164</v>
      </c>
    </row>
    <row r="4" spans="1:2" x14ac:dyDescent="0.2">
      <c r="A4" s="27" t="s">
        <v>2168</v>
      </c>
    </row>
    <row r="5" spans="1:2" x14ac:dyDescent="0.2">
      <c r="A5" s="28">
        <v>1</v>
      </c>
      <c r="B5" s="1" t="s">
        <v>2165</v>
      </c>
    </row>
    <row r="6" spans="1:2" x14ac:dyDescent="0.2">
      <c r="B6" s="3" t="s">
        <v>2167</v>
      </c>
    </row>
    <row r="7" spans="1:2" x14ac:dyDescent="0.2">
      <c r="B7" s="1" t="s">
        <v>2170</v>
      </c>
    </row>
    <row r="8" spans="1:2" x14ac:dyDescent="0.2">
      <c r="B8" s="1" t="s">
        <v>2171</v>
      </c>
    </row>
    <row r="9" spans="1:2" x14ac:dyDescent="0.2">
      <c r="A9" s="28">
        <v>2</v>
      </c>
      <c r="B9" s="1" t="s">
        <v>2169</v>
      </c>
    </row>
    <row r="10" spans="1:2" x14ac:dyDescent="0.2">
      <c r="A10" s="28">
        <v>3</v>
      </c>
      <c r="B10" s="1" t="s">
        <v>2176</v>
      </c>
    </row>
    <row r="11" spans="1:2" x14ac:dyDescent="0.2">
      <c r="B11" s="1" t="s">
        <v>2177</v>
      </c>
    </row>
    <row r="12" spans="1:2" x14ac:dyDescent="0.2">
      <c r="A12" s="28">
        <v>4</v>
      </c>
      <c r="B12" s="1" t="s">
        <v>2179</v>
      </c>
    </row>
    <row r="13" spans="1:2" x14ac:dyDescent="0.2">
      <c r="B13" s="1" t="s">
        <v>2180</v>
      </c>
    </row>
    <row r="14" spans="1:2" x14ac:dyDescent="0.2">
      <c r="A14" s="28">
        <v>5</v>
      </c>
      <c r="B14" s="1" t="s">
        <v>2181</v>
      </c>
    </row>
    <row r="15" spans="1:2" x14ac:dyDescent="0.2">
      <c r="B15" s="1" t="s">
        <v>2472</v>
      </c>
    </row>
    <row r="17" spans="2:2" x14ac:dyDescent="0.2">
      <c r="B17" s="1" t="s">
        <v>2172</v>
      </c>
    </row>
    <row r="18" spans="2:2" x14ac:dyDescent="0.2">
      <c r="B18" s="1" t="s">
        <v>2173</v>
      </c>
    </row>
    <row r="19" spans="2:2" x14ac:dyDescent="0.2">
      <c r="B19" s="1" t="s">
        <v>2174</v>
      </c>
    </row>
    <row r="20" spans="2:2" x14ac:dyDescent="0.2">
      <c r="B20" s="1" t="s">
        <v>2175</v>
      </c>
    </row>
    <row r="21" spans="2:2" x14ac:dyDescent="0.2">
      <c r="B21" s="1" t="s">
        <v>2178</v>
      </c>
    </row>
    <row r="22" spans="2:2" x14ac:dyDescent="0.2">
      <c r="B22" s="1" t="s">
        <v>2182</v>
      </c>
    </row>
    <row r="23" spans="2:2" x14ac:dyDescent="0.2">
      <c r="B23" s="1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87"/>
  <sheetViews>
    <sheetView topLeftCell="B1" zoomScaleNormal="100" workbookViewId="0">
      <selection activeCell="S2" sqref="S2:S260"/>
    </sheetView>
  </sheetViews>
  <sheetFormatPr baseColWidth="10" defaultColWidth="8.83203125" defaultRowHeight="15" x14ac:dyDescent="0.2"/>
  <cols>
    <col min="1" max="1" width="18.83203125" style="1" bestFit="1" customWidth="1"/>
    <col min="2" max="2" width="4.6640625" style="1" bestFit="1" customWidth="1"/>
    <col min="3" max="3" width="17.6640625" style="1" bestFit="1" customWidth="1"/>
    <col min="4" max="4" width="14" style="1" bestFit="1" customWidth="1"/>
    <col min="5" max="6" width="8.1640625" style="1" bestFit="1" customWidth="1"/>
    <col min="7" max="7" width="11.6640625" style="1" bestFit="1" customWidth="1"/>
    <col min="8" max="8" width="4.6640625" style="4" bestFit="1" customWidth="1"/>
    <col min="9" max="9" width="5.83203125" style="4" bestFit="1" customWidth="1"/>
    <col min="10" max="10" width="2.33203125" style="4" bestFit="1" customWidth="1"/>
    <col min="11" max="11" width="8.1640625" style="4" bestFit="1" customWidth="1"/>
    <col min="12" max="12" width="4.6640625" style="1" bestFit="1" customWidth="1"/>
    <col min="13" max="13" width="9.33203125" style="1" bestFit="1" customWidth="1"/>
    <col min="14" max="14" width="5.83203125" style="1" bestFit="1" customWidth="1"/>
    <col min="15" max="15" width="10.5" style="1" bestFit="1" customWidth="1"/>
    <col min="16" max="16" width="2" style="1" hidden="1" customWidth="1"/>
    <col min="17" max="17" width="2.1640625" style="1" hidden="1" customWidth="1"/>
    <col min="18" max="18" width="2.33203125" style="1" customWidth="1"/>
    <col min="19" max="19" width="9.33203125" style="1" bestFit="1" customWidth="1"/>
    <col min="20" max="20" width="14" style="1" bestFit="1" customWidth="1"/>
    <col min="21" max="21" width="15.1640625" style="1" bestFit="1" customWidth="1"/>
    <col min="22" max="22" width="17.6640625" style="1" bestFit="1" customWidth="1"/>
    <col min="23" max="23" width="10.5" style="1" bestFit="1" customWidth="1"/>
    <col min="24" max="24" width="15.1640625" style="1" bestFit="1" customWidth="1"/>
    <col min="25" max="25" width="18.83203125" style="1" bestFit="1" customWidth="1"/>
    <col min="26" max="26" width="21.1640625" style="1" bestFit="1" customWidth="1"/>
    <col min="27" max="27" width="22.5" style="1" bestFit="1" customWidth="1"/>
    <col min="28" max="28" width="20" style="1" bestFit="1" customWidth="1"/>
    <col min="29" max="29" width="12.83203125" style="1" bestFit="1" customWidth="1"/>
    <col min="30" max="30" width="10.5" style="1" bestFit="1" customWidth="1"/>
    <col min="31" max="31" width="20" style="1" bestFit="1" customWidth="1"/>
    <col min="32" max="32" width="10.5" style="1" bestFit="1" customWidth="1"/>
    <col min="33" max="33" width="20" style="1" bestFit="1" customWidth="1"/>
    <col min="34" max="34" width="16.5" style="1" bestFit="1" customWidth="1"/>
    <col min="35" max="35" width="14" style="1" bestFit="1" customWidth="1"/>
    <col min="36" max="36" width="33.33203125" style="1" bestFit="1" customWidth="1"/>
    <col min="37" max="41" width="18.83203125" style="1" bestFit="1" customWidth="1"/>
    <col min="42" max="42" width="15.1640625" style="1" bestFit="1" customWidth="1"/>
    <col min="43" max="44" width="17.6640625" style="1" bestFit="1" customWidth="1"/>
    <col min="45" max="45" width="18.83203125" style="1" bestFit="1" customWidth="1"/>
    <col min="46" max="46" width="12.83203125" style="1" bestFit="1" customWidth="1"/>
    <col min="47" max="47" width="14" style="1" bestFit="1" customWidth="1"/>
    <col min="48" max="16384" width="8.83203125" style="1"/>
  </cols>
  <sheetData>
    <row r="1" spans="1:64" ht="17" x14ac:dyDescent="0.25">
      <c r="A1" s="15" t="s">
        <v>331</v>
      </c>
      <c r="B1" s="15" t="s">
        <v>332</v>
      </c>
      <c r="C1" s="15" t="s">
        <v>1</v>
      </c>
      <c r="D1" s="15" t="s">
        <v>333</v>
      </c>
      <c r="E1" s="15" t="s">
        <v>0</v>
      </c>
      <c r="K1" s="4" t="s">
        <v>373</v>
      </c>
      <c r="S1" s="7" t="s">
        <v>335</v>
      </c>
      <c r="T1" s="7" t="s">
        <v>336</v>
      </c>
      <c r="U1" s="7" t="s">
        <v>337</v>
      </c>
      <c r="V1" s="7" t="s">
        <v>338</v>
      </c>
      <c r="W1" s="7" t="s">
        <v>339</v>
      </c>
      <c r="X1" s="7" t="s">
        <v>340</v>
      </c>
      <c r="Y1" s="7" t="s">
        <v>341</v>
      </c>
      <c r="Z1" s="7" t="s">
        <v>342</v>
      </c>
      <c r="AA1" s="7" t="s">
        <v>343</v>
      </c>
      <c r="AB1" s="7" t="s">
        <v>344</v>
      </c>
      <c r="AC1" s="7" t="s">
        <v>345</v>
      </c>
      <c r="AD1" s="7" t="s">
        <v>346</v>
      </c>
      <c r="AE1" s="7" t="s">
        <v>347</v>
      </c>
      <c r="AF1" s="7" t="s">
        <v>348</v>
      </c>
      <c r="AG1" s="7" t="s">
        <v>349</v>
      </c>
      <c r="AH1" s="7" t="s">
        <v>350</v>
      </c>
      <c r="AI1" s="7" t="s">
        <v>351</v>
      </c>
      <c r="AJ1" s="7" t="s">
        <v>352</v>
      </c>
      <c r="AK1" s="7" t="s">
        <v>353</v>
      </c>
      <c r="AL1" s="7" t="s">
        <v>354</v>
      </c>
      <c r="AM1" s="7" t="s">
        <v>355</v>
      </c>
      <c r="AN1" s="7" t="s">
        <v>356</v>
      </c>
      <c r="AO1" s="7" t="s">
        <v>357</v>
      </c>
      <c r="AP1" s="7" t="s">
        <v>358</v>
      </c>
      <c r="AQ1" s="7" t="s">
        <v>359</v>
      </c>
      <c r="AR1" s="8" t="s">
        <v>360</v>
      </c>
      <c r="AS1" s="7" t="s">
        <v>361</v>
      </c>
      <c r="AT1" s="7" t="s">
        <v>362</v>
      </c>
      <c r="AU1" s="7" t="s">
        <v>363</v>
      </c>
    </row>
    <row r="2" spans="1:64" x14ac:dyDescent="0.2">
      <c r="A2" s="1" t="s">
        <v>2</v>
      </c>
      <c r="B2" s="1">
        <v>360</v>
      </c>
      <c r="C2" s="1" t="s">
        <v>3</v>
      </c>
      <c r="D2" s="2" t="s">
        <v>2166</v>
      </c>
      <c r="E2" s="2" t="s">
        <v>6</v>
      </c>
      <c r="F2" s="1" t="s">
        <v>334</v>
      </c>
      <c r="G2" s="1" t="str">
        <f>_xlfn.CONCAT($F$2,E2)</f>
        <v>ID0011001</v>
      </c>
      <c r="H2" s="4" t="str">
        <f>RIGHT(D2,3)</f>
        <v>004</v>
      </c>
      <c r="I2" s="4" t="str">
        <f>LEFT(D2,4)</f>
        <v>0201</v>
      </c>
      <c r="J2" s="4" t="str">
        <f>RIGHT(I2,1)</f>
        <v>1</v>
      </c>
      <c r="K2" s="4" t="str">
        <f>_xlfn.CONCAT(J2,H2)</f>
        <v>1004</v>
      </c>
      <c r="L2" s="1" t="s">
        <v>374</v>
      </c>
      <c r="M2" s="1" t="str">
        <f>_xlfn.CONCAT($L$2,K2)</f>
        <v>ATM1004</v>
      </c>
      <c r="N2" s="1" t="s">
        <v>677</v>
      </c>
      <c r="O2" s="1" t="str">
        <f>_xlfn.CONCAT($N$2,K2)</f>
        <v>ATMU1004</v>
      </c>
      <c r="S2" s="1" t="s">
        <v>375</v>
      </c>
      <c r="T2" s="1" t="s">
        <v>1876</v>
      </c>
      <c r="U2" s="1" t="s">
        <v>678</v>
      </c>
      <c r="V2" s="1" t="s">
        <v>937</v>
      </c>
      <c r="W2" s="1">
        <v>1</v>
      </c>
      <c r="X2" s="1" t="s">
        <v>634</v>
      </c>
      <c r="Y2" s="3" t="s">
        <v>675</v>
      </c>
      <c r="Z2" s="1" t="s">
        <v>676</v>
      </c>
      <c r="AA2" s="1">
        <v>20210625</v>
      </c>
      <c r="AB2" s="1">
        <v>20991231</v>
      </c>
      <c r="AC2" s="1">
        <v>0</v>
      </c>
      <c r="AD2" s="1">
        <v>2400</v>
      </c>
      <c r="AE2" s="1">
        <v>30</v>
      </c>
      <c r="AF2" s="1">
        <v>9</v>
      </c>
      <c r="AG2" s="4"/>
      <c r="AH2" s="5" t="s">
        <v>938</v>
      </c>
      <c r="AI2" s="5" t="s">
        <v>939</v>
      </c>
      <c r="AJ2" s="5" t="s">
        <v>940</v>
      </c>
      <c r="AK2" s="5" t="s">
        <v>941</v>
      </c>
      <c r="AL2" s="5" t="s">
        <v>941</v>
      </c>
      <c r="AM2" s="5" t="s">
        <v>941</v>
      </c>
      <c r="AN2" s="5" t="s">
        <v>941</v>
      </c>
      <c r="AO2" s="5" t="s">
        <v>942</v>
      </c>
      <c r="AP2" s="5" t="s">
        <v>941</v>
      </c>
      <c r="AQ2" s="4"/>
      <c r="AR2" s="4"/>
      <c r="AS2" s="5" t="s">
        <v>938</v>
      </c>
      <c r="AT2" s="5"/>
      <c r="AU2" s="6" t="s">
        <v>943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x14ac:dyDescent="0.2">
      <c r="A3" s="1" t="s">
        <v>2</v>
      </c>
      <c r="B3" s="1">
        <v>360</v>
      </c>
      <c r="C3" s="1" t="s">
        <v>3</v>
      </c>
      <c r="D3" s="2" t="s">
        <v>7</v>
      </c>
      <c r="E3" s="2" t="s">
        <v>6</v>
      </c>
      <c r="G3" s="1" t="str">
        <f t="shared" ref="G3:G66" si="0">_xlfn.CONCAT($F$2,E3)</f>
        <v>ID0011001</v>
      </c>
      <c r="H3" s="4" t="str">
        <f t="shared" ref="H3:H66" si="1">RIGHT(D3,3)</f>
        <v>005</v>
      </c>
      <c r="I3" s="4" t="str">
        <f t="shared" ref="I3:I66" si="2">LEFT(D3,4)</f>
        <v>0201</v>
      </c>
      <c r="J3" s="4" t="str">
        <f t="shared" ref="J3:J66" si="3">RIGHT(I3,1)</f>
        <v>1</v>
      </c>
      <c r="K3" s="4" t="str">
        <f t="shared" ref="K3:K66" si="4">_xlfn.CONCAT(J3,H3)</f>
        <v>1005</v>
      </c>
      <c r="M3" s="1" t="str">
        <f t="shared" ref="M3:M66" si="5">_xlfn.CONCAT($L$2,K3)</f>
        <v>ATM1005</v>
      </c>
      <c r="O3" s="1" t="str">
        <f t="shared" ref="O3:O66" si="6">_xlfn.CONCAT($N$2,K3)</f>
        <v>ATMU1005</v>
      </c>
      <c r="S3" s="1" t="s">
        <v>376</v>
      </c>
      <c r="T3" s="1" t="s">
        <v>1877</v>
      </c>
      <c r="U3" s="1" t="s">
        <v>679</v>
      </c>
      <c r="V3" s="1" t="s">
        <v>937</v>
      </c>
      <c r="W3" s="1">
        <v>1</v>
      </c>
      <c r="X3" s="1" t="s">
        <v>634</v>
      </c>
      <c r="Y3" s="3" t="s">
        <v>675</v>
      </c>
      <c r="Z3" s="1" t="s">
        <v>676</v>
      </c>
      <c r="AA3" s="1">
        <v>20210625</v>
      </c>
      <c r="AB3" s="1">
        <v>20991231</v>
      </c>
      <c r="AC3" s="1">
        <v>0</v>
      </c>
      <c r="AD3" s="1">
        <v>2400</v>
      </c>
      <c r="AE3" s="1">
        <v>30</v>
      </c>
      <c r="AF3" s="1">
        <v>9</v>
      </c>
      <c r="AH3" s="5" t="s">
        <v>938</v>
      </c>
      <c r="AI3" s="5" t="s">
        <v>939</v>
      </c>
      <c r="AJ3" s="5" t="s">
        <v>940</v>
      </c>
      <c r="AK3" s="5" t="s">
        <v>941</v>
      </c>
      <c r="AL3" s="5" t="s">
        <v>941</v>
      </c>
      <c r="AM3" s="5" t="s">
        <v>941</v>
      </c>
      <c r="AN3" s="5" t="s">
        <v>941</v>
      </c>
      <c r="AO3" s="5" t="s">
        <v>942</v>
      </c>
      <c r="AP3" s="5" t="s">
        <v>941</v>
      </c>
      <c r="AQ3" s="4"/>
      <c r="AR3" s="4"/>
      <c r="AS3" s="5" t="s">
        <v>938</v>
      </c>
      <c r="AT3" s="5"/>
      <c r="AU3" s="6" t="s">
        <v>943</v>
      </c>
    </row>
    <row r="4" spans="1:64" s="4" customFormat="1" x14ac:dyDescent="0.2">
      <c r="A4" s="4" t="s">
        <v>2</v>
      </c>
      <c r="B4" s="4">
        <v>360</v>
      </c>
      <c r="C4" s="4" t="s">
        <v>3</v>
      </c>
      <c r="D4" s="24" t="s">
        <v>10</v>
      </c>
      <c r="E4" s="24" t="s">
        <v>6</v>
      </c>
      <c r="G4" s="4" t="str">
        <f t="shared" si="0"/>
        <v>ID0011001</v>
      </c>
      <c r="H4" s="4" t="str">
        <f t="shared" si="1"/>
        <v>007</v>
      </c>
      <c r="I4" s="4" t="str">
        <f t="shared" si="2"/>
        <v>0201</v>
      </c>
      <c r="J4" s="4" t="str">
        <f t="shared" si="3"/>
        <v>1</v>
      </c>
      <c r="K4" s="4" t="str">
        <f t="shared" si="4"/>
        <v>1007</v>
      </c>
      <c r="M4" s="4" t="str">
        <f t="shared" si="5"/>
        <v>ATM1007</v>
      </c>
      <c r="O4" s="4" t="str">
        <f t="shared" si="6"/>
        <v>ATMU1007</v>
      </c>
      <c r="S4" s="4" t="s">
        <v>377</v>
      </c>
      <c r="T4" s="4" t="s">
        <v>1878</v>
      </c>
      <c r="U4" s="4" t="s">
        <v>680</v>
      </c>
      <c r="V4" s="4" t="s">
        <v>937</v>
      </c>
      <c r="W4" s="4">
        <v>1</v>
      </c>
      <c r="X4" s="4" t="s">
        <v>634</v>
      </c>
      <c r="Y4" s="25" t="s">
        <v>675</v>
      </c>
      <c r="Z4" s="4" t="s">
        <v>676</v>
      </c>
      <c r="AA4" s="4">
        <v>20210625</v>
      </c>
      <c r="AB4" s="4">
        <v>20991231</v>
      </c>
      <c r="AC4" s="4">
        <v>0</v>
      </c>
      <c r="AD4" s="4">
        <v>2400</v>
      </c>
      <c r="AE4" s="4">
        <v>30</v>
      </c>
      <c r="AF4" s="4">
        <v>9</v>
      </c>
      <c r="AH4" s="5" t="s">
        <v>938</v>
      </c>
      <c r="AI4" s="5" t="s">
        <v>939</v>
      </c>
      <c r="AJ4" s="5" t="s">
        <v>940</v>
      </c>
      <c r="AK4" s="5" t="s">
        <v>941</v>
      </c>
      <c r="AL4" s="5" t="s">
        <v>941</v>
      </c>
      <c r="AM4" s="5" t="s">
        <v>941</v>
      </c>
      <c r="AN4" s="5" t="s">
        <v>941</v>
      </c>
      <c r="AO4" s="5" t="s">
        <v>942</v>
      </c>
      <c r="AP4" s="5" t="s">
        <v>941</v>
      </c>
      <c r="AS4" s="5" t="s">
        <v>938</v>
      </c>
      <c r="AT4" s="5"/>
      <c r="AU4" s="6" t="s">
        <v>943</v>
      </c>
    </row>
    <row r="5" spans="1:64" x14ac:dyDescent="0.2">
      <c r="A5" s="1" t="s">
        <v>2</v>
      </c>
      <c r="B5" s="1">
        <v>360</v>
      </c>
      <c r="C5" s="1" t="s">
        <v>3</v>
      </c>
      <c r="D5" s="2" t="s">
        <v>11</v>
      </c>
      <c r="E5" s="2" t="s">
        <v>6</v>
      </c>
      <c r="G5" s="1" t="str">
        <f t="shared" si="0"/>
        <v>ID0011001</v>
      </c>
      <c r="H5" s="4" t="str">
        <f t="shared" si="1"/>
        <v>008</v>
      </c>
      <c r="I5" s="4" t="str">
        <f t="shared" si="2"/>
        <v>0201</v>
      </c>
      <c r="J5" s="4" t="str">
        <f t="shared" si="3"/>
        <v>1</v>
      </c>
      <c r="K5" s="4" t="str">
        <f t="shared" si="4"/>
        <v>1008</v>
      </c>
      <c r="M5" s="1" t="str">
        <f t="shared" si="5"/>
        <v>ATM1008</v>
      </c>
      <c r="O5" s="1" t="str">
        <f t="shared" si="6"/>
        <v>ATMU1008</v>
      </c>
      <c r="S5" s="1" t="s">
        <v>378</v>
      </c>
      <c r="T5" s="1" t="s">
        <v>1879</v>
      </c>
      <c r="U5" s="1" t="s">
        <v>681</v>
      </c>
      <c r="V5" s="1" t="s">
        <v>937</v>
      </c>
      <c r="W5" s="1">
        <v>1</v>
      </c>
      <c r="X5" s="1" t="s">
        <v>634</v>
      </c>
      <c r="Y5" s="3" t="s">
        <v>675</v>
      </c>
      <c r="Z5" s="1" t="s">
        <v>676</v>
      </c>
      <c r="AA5" s="1">
        <v>20210625</v>
      </c>
      <c r="AB5" s="1">
        <v>20991231</v>
      </c>
      <c r="AC5" s="1">
        <v>0</v>
      </c>
      <c r="AD5" s="1">
        <v>2400</v>
      </c>
      <c r="AE5" s="1">
        <v>30</v>
      </c>
      <c r="AF5" s="1">
        <v>9</v>
      </c>
      <c r="AH5" s="5" t="s">
        <v>938</v>
      </c>
      <c r="AI5" s="5" t="s">
        <v>939</v>
      </c>
      <c r="AJ5" s="5" t="s">
        <v>940</v>
      </c>
      <c r="AK5" s="5" t="s">
        <v>941</v>
      </c>
      <c r="AL5" s="5" t="s">
        <v>941</v>
      </c>
      <c r="AM5" s="5" t="s">
        <v>941</v>
      </c>
      <c r="AN5" s="5" t="s">
        <v>941</v>
      </c>
      <c r="AO5" s="5" t="s">
        <v>942</v>
      </c>
      <c r="AP5" s="5" t="s">
        <v>941</v>
      </c>
      <c r="AQ5" s="4"/>
      <c r="AR5" s="4"/>
      <c r="AS5" s="5" t="s">
        <v>938</v>
      </c>
      <c r="AT5" s="5"/>
      <c r="AU5" s="6" t="s">
        <v>943</v>
      </c>
    </row>
    <row r="6" spans="1:64" x14ac:dyDescent="0.2">
      <c r="A6" s="1" t="s">
        <v>2</v>
      </c>
      <c r="B6" s="1">
        <v>360</v>
      </c>
      <c r="C6" s="1" t="s">
        <v>3</v>
      </c>
      <c r="D6" s="2" t="s">
        <v>12</v>
      </c>
      <c r="E6" s="2" t="s">
        <v>6</v>
      </c>
      <c r="G6" s="1" t="str">
        <f t="shared" si="0"/>
        <v>ID0011001</v>
      </c>
      <c r="H6" s="4" t="str">
        <f t="shared" si="1"/>
        <v>009</v>
      </c>
      <c r="I6" s="4" t="str">
        <f t="shared" si="2"/>
        <v>0201</v>
      </c>
      <c r="J6" s="4" t="str">
        <f t="shared" si="3"/>
        <v>1</v>
      </c>
      <c r="K6" s="4" t="str">
        <f t="shared" si="4"/>
        <v>1009</v>
      </c>
      <c r="M6" s="1" t="str">
        <f t="shared" si="5"/>
        <v>ATM1009</v>
      </c>
      <c r="O6" s="1" t="str">
        <f t="shared" si="6"/>
        <v>ATMU1009</v>
      </c>
      <c r="S6" s="1" t="s">
        <v>379</v>
      </c>
      <c r="T6" s="1" t="s">
        <v>1880</v>
      </c>
      <c r="U6" s="1" t="s">
        <v>682</v>
      </c>
      <c r="V6" s="1" t="s">
        <v>937</v>
      </c>
      <c r="W6" s="1">
        <v>1</v>
      </c>
      <c r="X6" s="1" t="s">
        <v>634</v>
      </c>
      <c r="Y6" s="3" t="s">
        <v>675</v>
      </c>
      <c r="Z6" s="1" t="s">
        <v>676</v>
      </c>
      <c r="AA6" s="1">
        <v>20210625</v>
      </c>
      <c r="AB6" s="1">
        <v>20991231</v>
      </c>
      <c r="AC6" s="1">
        <v>0</v>
      </c>
      <c r="AD6" s="1">
        <v>2400</v>
      </c>
      <c r="AE6" s="1">
        <v>30</v>
      </c>
      <c r="AF6" s="1">
        <v>9</v>
      </c>
      <c r="AH6" s="5" t="s">
        <v>938</v>
      </c>
      <c r="AI6" s="5" t="s">
        <v>939</v>
      </c>
      <c r="AJ6" s="5" t="s">
        <v>940</v>
      </c>
      <c r="AK6" s="5" t="s">
        <v>941</v>
      </c>
      <c r="AL6" s="5" t="s">
        <v>941</v>
      </c>
      <c r="AM6" s="5" t="s">
        <v>941</v>
      </c>
      <c r="AN6" s="5" t="s">
        <v>941</v>
      </c>
      <c r="AO6" s="5" t="s">
        <v>942</v>
      </c>
      <c r="AP6" s="5" t="s">
        <v>941</v>
      </c>
      <c r="AQ6" s="4"/>
      <c r="AR6" s="4"/>
      <c r="AS6" s="5" t="s">
        <v>938</v>
      </c>
      <c r="AT6" s="5"/>
      <c r="AU6" s="6" t="s">
        <v>943</v>
      </c>
    </row>
    <row r="7" spans="1:64" x14ac:dyDescent="0.2">
      <c r="A7" s="1" t="s">
        <v>2</v>
      </c>
      <c r="B7" s="1">
        <v>360</v>
      </c>
      <c r="C7" s="1" t="s">
        <v>3</v>
      </c>
      <c r="D7" s="2" t="s">
        <v>13</v>
      </c>
      <c r="E7" s="2" t="s">
        <v>6</v>
      </c>
      <c r="G7" s="1" t="str">
        <f t="shared" si="0"/>
        <v>ID0011001</v>
      </c>
      <c r="H7" s="4" t="str">
        <f t="shared" si="1"/>
        <v>011</v>
      </c>
      <c r="I7" s="4" t="str">
        <f t="shared" si="2"/>
        <v>0201</v>
      </c>
      <c r="J7" s="4" t="str">
        <f t="shared" si="3"/>
        <v>1</v>
      </c>
      <c r="K7" s="4" t="str">
        <f t="shared" si="4"/>
        <v>1011</v>
      </c>
      <c r="M7" s="1" t="str">
        <f t="shared" si="5"/>
        <v>ATM1011</v>
      </c>
      <c r="O7" s="1" t="str">
        <f t="shared" si="6"/>
        <v>ATMU1011</v>
      </c>
      <c r="S7" s="1" t="s">
        <v>380</v>
      </c>
      <c r="T7" s="1" t="s">
        <v>1881</v>
      </c>
      <c r="U7" s="1" t="s">
        <v>683</v>
      </c>
      <c r="V7" s="1" t="s">
        <v>937</v>
      </c>
      <c r="W7" s="1">
        <v>1</v>
      </c>
      <c r="X7" s="1" t="s">
        <v>634</v>
      </c>
      <c r="Y7" s="3" t="s">
        <v>675</v>
      </c>
      <c r="Z7" s="1" t="s">
        <v>676</v>
      </c>
      <c r="AA7" s="1">
        <v>20210625</v>
      </c>
      <c r="AB7" s="1">
        <v>20991231</v>
      </c>
      <c r="AC7" s="1">
        <v>0</v>
      </c>
      <c r="AD7" s="1">
        <v>2400</v>
      </c>
      <c r="AE7" s="1">
        <v>30</v>
      </c>
      <c r="AF7" s="1">
        <v>9</v>
      </c>
      <c r="AH7" s="5" t="s">
        <v>938</v>
      </c>
      <c r="AI7" s="5" t="s">
        <v>939</v>
      </c>
      <c r="AJ7" s="5" t="s">
        <v>940</v>
      </c>
      <c r="AK7" s="5" t="s">
        <v>941</v>
      </c>
      <c r="AL7" s="5" t="s">
        <v>941</v>
      </c>
      <c r="AM7" s="5" t="s">
        <v>941</v>
      </c>
      <c r="AN7" s="5" t="s">
        <v>941</v>
      </c>
      <c r="AO7" s="5" t="s">
        <v>942</v>
      </c>
      <c r="AP7" s="5" t="s">
        <v>941</v>
      </c>
      <c r="AQ7" s="4"/>
      <c r="AR7" s="4"/>
      <c r="AS7" s="5" t="s">
        <v>938</v>
      </c>
      <c r="AT7" s="5"/>
      <c r="AU7" s="6" t="s">
        <v>943</v>
      </c>
    </row>
    <row r="8" spans="1:64" x14ac:dyDescent="0.2">
      <c r="A8" s="1" t="s">
        <v>2</v>
      </c>
      <c r="B8" s="1">
        <v>360</v>
      </c>
      <c r="C8" s="1" t="s">
        <v>3</v>
      </c>
      <c r="D8" s="2" t="s">
        <v>20</v>
      </c>
      <c r="E8" s="2" t="s">
        <v>6</v>
      </c>
      <c r="G8" s="1" t="str">
        <f t="shared" si="0"/>
        <v>ID0011001</v>
      </c>
      <c r="H8" s="4" t="str">
        <f t="shared" si="1"/>
        <v>028</v>
      </c>
      <c r="I8" s="4" t="str">
        <f t="shared" si="2"/>
        <v>0201</v>
      </c>
      <c r="J8" s="4" t="str">
        <f t="shared" si="3"/>
        <v>1</v>
      </c>
      <c r="K8" s="4" t="str">
        <f t="shared" si="4"/>
        <v>1028</v>
      </c>
      <c r="M8" s="1" t="str">
        <f t="shared" si="5"/>
        <v>ATM1028</v>
      </c>
      <c r="O8" s="1" t="str">
        <f t="shared" si="6"/>
        <v>ATMU1028</v>
      </c>
      <c r="S8" s="2" t="s">
        <v>381</v>
      </c>
      <c r="T8" s="2" t="s">
        <v>1882</v>
      </c>
      <c r="U8" s="1" t="s">
        <v>684</v>
      </c>
      <c r="V8" s="1" t="s">
        <v>937</v>
      </c>
      <c r="W8" s="1">
        <v>1</v>
      </c>
      <c r="X8" s="1" t="s">
        <v>634</v>
      </c>
      <c r="Y8" s="3" t="s">
        <v>675</v>
      </c>
      <c r="Z8" s="1" t="s">
        <v>676</v>
      </c>
      <c r="AA8" s="1">
        <v>20210625</v>
      </c>
      <c r="AB8" s="1">
        <v>20991231</v>
      </c>
      <c r="AC8" s="1">
        <v>0</v>
      </c>
      <c r="AD8" s="1">
        <v>2400</v>
      </c>
      <c r="AE8" s="1">
        <v>30</v>
      </c>
      <c r="AF8" s="1">
        <v>9</v>
      </c>
      <c r="AH8" s="5" t="s">
        <v>938</v>
      </c>
      <c r="AI8" s="5" t="s">
        <v>939</v>
      </c>
      <c r="AJ8" s="5" t="s">
        <v>940</v>
      </c>
      <c r="AK8" s="5" t="s">
        <v>941</v>
      </c>
      <c r="AL8" s="5" t="s">
        <v>941</v>
      </c>
      <c r="AM8" s="5" t="s">
        <v>941</v>
      </c>
      <c r="AN8" s="5" t="s">
        <v>941</v>
      </c>
      <c r="AO8" s="5" t="s">
        <v>942</v>
      </c>
      <c r="AP8" s="5" t="s">
        <v>941</v>
      </c>
      <c r="AQ8" s="4"/>
      <c r="AR8" s="4"/>
      <c r="AS8" s="5" t="s">
        <v>938</v>
      </c>
      <c r="AT8" s="5"/>
      <c r="AU8" s="6" t="s">
        <v>943</v>
      </c>
    </row>
    <row r="9" spans="1:64" x14ac:dyDescent="0.2">
      <c r="A9" s="1" t="s">
        <v>2</v>
      </c>
      <c r="B9" s="1">
        <v>360</v>
      </c>
      <c r="C9" s="1" t="s">
        <v>3</v>
      </c>
      <c r="D9" s="2" t="s">
        <v>28</v>
      </c>
      <c r="E9" s="2" t="s">
        <v>6</v>
      </c>
      <c r="G9" s="1" t="str">
        <f t="shared" si="0"/>
        <v>ID0011001</v>
      </c>
      <c r="H9" s="4" t="str">
        <f t="shared" si="1"/>
        <v>040</v>
      </c>
      <c r="I9" s="4" t="str">
        <f t="shared" si="2"/>
        <v>0201</v>
      </c>
      <c r="J9" s="4" t="str">
        <f t="shared" si="3"/>
        <v>1</v>
      </c>
      <c r="K9" s="4" t="str">
        <f t="shared" si="4"/>
        <v>1040</v>
      </c>
      <c r="M9" s="1" t="str">
        <f t="shared" si="5"/>
        <v>ATM1040</v>
      </c>
      <c r="O9" s="1" t="str">
        <f t="shared" si="6"/>
        <v>ATMU1040</v>
      </c>
      <c r="S9" s="1" t="s">
        <v>382</v>
      </c>
      <c r="T9" s="1" t="s">
        <v>1883</v>
      </c>
      <c r="U9" s="1" t="s">
        <v>685</v>
      </c>
      <c r="V9" s="1" t="s">
        <v>937</v>
      </c>
      <c r="W9" s="1">
        <v>1</v>
      </c>
      <c r="X9" s="1" t="s">
        <v>634</v>
      </c>
      <c r="Y9" s="3" t="s">
        <v>675</v>
      </c>
      <c r="Z9" s="1" t="s">
        <v>676</v>
      </c>
      <c r="AA9" s="1">
        <v>20210625</v>
      </c>
      <c r="AB9" s="1">
        <v>20991231</v>
      </c>
      <c r="AC9" s="1">
        <v>0</v>
      </c>
      <c r="AD9" s="1">
        <v>2400</v>
      </c>
      <c r="AE9" s="1">
        <v>30</v>
      </c>
      <c r="AF9" s="1">
        <v>9</v>
      </c>
      <c r="AH9" s="5" t="s">
        <v>938</v>
      </c>
      <c r="AI9" s="5" t="s">
        <v>939</v>
      </c>
      <c r="AJ9" s="5" t="s">
        <v>940</v>
      </c>
      <c r="AK9" s="5" t="s">
        <v>941</v>
      </c>
      <c r="AL9" s="5" t="s">
        <v>941</v>
      </c>
      <c r="AM9" s="5" t="s">
        <v>941</v>
      </c>
      <c r="AN9" s="5" t="s">
        <v>941</v>
      </c>
      <c r="AO9" s="5" t="s">
        <v>942</v>
      </c>
      <c r="AP9" s="5" t="s">
        <v>941</v>
      </c>
      <c r="AQ9" s="4"/>
      <c r="AR9" s="4"/>
      <c r="AS9" s="5" t="s">
        <v>938</v>
      </c>
      <c r="AT9" s="5"/>
      <c r="AU9" s="6" t="s">
        <v>943</v>
      </c>
    </row>
    <row r="10" spans="1:64" x14ac:dyDescent="0.2">
      <c r="A10" s="1" t="s">
        <v>2</v>
      </c>
      <c r="B10" s="1">
        <v>360</v>
      </c>
      <c r="C10" s="1" t="s">
        <v>3</v>
      </c>
      <c r="D10" s="2" t="s">
        <v>29</v>
      </c>
      <c r="E10" s="2" t="s">
        <v>6</v>
      </c>
      <c r="G10" s="1" t="str">
        <f t="shared" si="0"/>
        <v>ID0011001</v>
      </c>
      <c r="H10" s="4" t="str">
        <f t="shared" si="1"/>
        <v>041</v>
      </c>
      <c r="I10" s="4" t="str">
        <f t="shared" si="2"/>
        <v>0201</v>
      </c>
      <c r="J10" s="4" t="str">
        <f t="shared" si="3"/>
        <v>1</v>
      </c>
      <c r="K10" s="4" t="str">
        <f t="shared" si="4"/>
        <v>1041</v>
      </c>
      <c r="M10" s="1" t="str">
        <f t="shared" si="5"/>
        <v>ATM1041</v>
      </c>
      <c r="O10" s="1" t="str">
        <f t="shared" si="6"/>
        <v>ATMU1041</v>
      </c>
      <c r="S10" s="1" t="s">
        <v>383</v>
      </c>
      <c r="T10" s="1" t="s">
        <v>1884</v>
      </c>
      <c r="U10" s="1" t="s">
        <v>686</v>
      </c>
      <c r="V10" s="1" t="s">
        <v>937</v>
      </c>
      <c r="W10" s="1">
        <v>1</v>
      </c>
      <c r="X10" s="1" t="s">
        <v>634</v>
      </c>
      <c r="Y10" s="3" t="s">
        <v>675</v>
      </c>
      <c r="Z10" s="1" t="s">
        <v>676</v>
      </c>
      <c r="AA10" s="1">
        <v>20210625</v>
      </c>
      <c r="AB10" s="1">
        <v>20991231</v>
      </c>
      <c r="AC10" s="1">
        <v>0</v>
      </c>
      <c r="AD10" s="1">
        <v>2400</v>
      </c>
      <c r="AE10" s="1">
        <v>30</v>
      </c>
      <c r="AF10" s="1">
        <v>9</v>
      </c>
      <c r="AH10" s="5" t="s">
        <v>938</v>
      </c>
      <c r="AI10" s="5" t="s">
        <v>939</v>
      </c>
      <c r="AJ10" s="5" t="s">
        <v>940</v>
      </c>
      <c r="AK10" s="5" t="s">
        <v>941</v>
      </c>
      <c r="AL10" s="5" t="s">
        <v>941</v>
      </c>
      <c r="AM10" s="5" t="s">
        <v>941</v>
      </c>
      <c r="AN10" s="5" t="s">
        <v>941</v>
      </c>
      <c r="AO10" s="5" t="s">
        <v>942</v>
      </c>
      <c r="AP10" s="5" t="s">
        <v>941</v>
      </c>
      <c r="AQ10" s="4"/>
      <c r="AR10" s="4"/>
      <c r="AS10" s="5" t="s">
        <v>938</v>
      </c>
      <c r="AT10" s="5"/>
      <c r="AU10" s="6" t="s">
        <v>943</v>
      </c>
    </row>
    <row r="11" spans="1:64" x14ac:dyDescent="0.2">
      <c r="A11" s="1" t="s">
        <v>2</v>
      </c>
      <c r="B11" s="1">
        <v>360</v>
      </c>
      <c r="C11" s="1" t="s">
        <v>3</v>
      </c>
      <c r="D11" s="2" t="s">
        <v>32</v>
      </c>
      <c r="E11" s="2" t="s">
        <v>6</v>
      </c>
      <c r="G11" s="1" t="str">
        <f t="shared" si="0"/>
        <v>ID0011001</v>
      </c>
      <c r="H11" s="4" t="str">
        <f t="shared" si="1"/>
        <v>046</v>
      </c>
      <c r="I11" s="4" t="str">
        <f t="shared" si="2"/>
        <v>0201</v>
      </c>
      <c r="J11" s="4" t="str">
        <f t="shared" si="3"/>
        <v>1</v>
      </c>
      <c r="K11" s="4" t="str">
        <f t="shared" si="4"/>
        <v>1046</v>
      </c>
      <c r="M11" s="1" t="str">
        <f t="shared" si="5"/>
        <v>ATM1046</v>
      </c>
      <c r="O11" s="1" t="str">
        <f t="shared" si="6"/>
        <v>ATMU1046</v>
      </c>
      <c r="S11" s="1" t="s">
        <v>384</v>
      </c>
      <c r="T11" s="1" t="s">
        <v>1885</v>
      </c>
      <c r="U11" s="1" t="s">
        <v>687</v>
      </c>
      <c r="V11" s="1" t="s">
        <v>937</v>
      </c>
      <c r="W11" s="1">
        <v>1</v>
      </c>
      <c r="X11" s="1" t="s">
        <v>634</v>
      </c>
      <c r="Y11" s="3" t="s">
        <v>675</v>
      </c>
      <c r="Z11" s="1" t="s">
        <v>676</v>
      </c>
      <c r="AA11" s="1">
        <v>20210625</v>
      </c>
      <c r="AB11" s="1">
        <v>20991231</v>
      </c>
      <c r="AC11" s="1">
        <v>0</v>
      </c>
      <c r="AD11" s="1">
        <v>2400</v>
      </c>
      <c r="AE11" s="1">
        <v>30</v>
      </c>
      <c r="AF11" s="1">
        <v>9</v>
      </c>
      <c r="AH11" s="5" t="s">
        <v>938</v>
      </c>
      <c r="AI11" s="5" t="s">
        <v>939</v>
      </c>
      <c r="AJ11" s="5" t="s">
        <v>940</v>
      </c>
      <c r="AK11" s="5" t="s">
        <v>941</v>
      </c>
      <c r="AL11" s="5" t="s">
        <v>941</v>
      </c>
      <c r="AM11" s="5" t="s">
        <v>941</v>
      </c>
      <c r="AN11" s="5" t="s">
        <v>941</v>
      </c>
      <c r="AO11" s="5" t="s">
        <v>942</v>
      </c>
      <c r="AP11" s="5" t="s">
        <v>941</v>
      </c>
      <c r="AQ11" s="4"/>
      <c r="AR11" s="4"/>
      <c r="AS11" s="5" t="s">
        <v>938</v>
      </c>
      <c r="AT11" s="5"/>
      <c r="AU11" s="6" t="s">
        <v>943</v>
      </c>
    </row>
    <row r="12" spans="1:64" x14ac:dyDescent="0.2">
      <c r="A12" s="1" t="s">
        <v>2</v>
      </c>
      <c r="B12" s="1">
        <v>360</v>
      </c>
      <c r="C12" s="1" t="s">
        <v>3</v>
      </c>
      <c r="D12" s="2" t="s">
        <v>34</v>
      </c>
      <c r="E12" s="2" t="s">
        <v>6</v>
      </c>
      <c r="G12" s="1" t="str">
        <f t="shared" si="0"/>
        <v>ID0011001</v>
      </c>
      <c r="H12" s="4" t="str">
        <f t="shared" si="1"/>
        <v>048</v>
      </c>
      <c r="I12" s="4" t="str">
        <f t="shared" si="2"/>
        <v>0201</v>
      </c>
      <c r="J12" s="4" t="str">
        <f t="shared" si="3"/>
        <v>1</v>
      </c>
      <c r="K12" s="4" t="str">
        <f t="shared" si="4"/>
        <v>1048</v>
      </c>
      <c r="M12" s="1" t="str">
        <f t="shared" si="5"/>
        <v>ATM1048</v>
      </c>
      <c r="O12" s="1" t="str">
        <f t="shared" si="6"/>
        <v>ATMU1048</v>
      </c>
      <c r="S12" s="1" t="s">
        <v>385</v>
      </c>
      <c r="T12" s="1" t="s">
        <v>1886</v>
      </c>
      <c r="U12" s="1" t="s">
        <v>688</v>
      </c>
      <c r="V12" s="1" t="s">
        <v>937</v>
      </c>
      <c r="W12" s="1">
        <v>1</v>
      </c>
      <c r="X12" s="1" t="s">
        <v>634</v>
      </c>
      <c r="Y12" s="3" t="s">
        <v>675</v>
      </c>
      <c r="Z12" s="1" t="s">
        <v>676</v>
      </c>
      <c r="AA12" s="1">
        <v>20210625</v>
      </c>
      <c r="AB12" s="1">
        <v>20991231</v>
      </c>
      <c r="AC12" s="1">
        <v>0</v>
      </c>
      <c r="AD12" s="1">
        <v>2400</v>
      </c>
      <c r="AE12" s="1">
        <v>30</v>
      </c>
      <c r="AF12" s="1">
        <v>9</v>
      </c>
      <c r="AH12" s="5" t="s">
        <v>938</v>
      </c>
      <c r="AI12" s="5" t="s">
        <v>939</v>
      </c>
      <c r="AJ12" s="5" t="s">
        <v>940</v>
      </c>
      <c r="AK12" s="5" t="s">
        <v>941</v>
      </c>
      <c r="AL12" s="5" t="s">
        <v>941</v>
      </c>
      <c r="AM12" s="5" t="s">
        <v>941</v>
      </c>
      <c r="AN12" s="5" t="s">
        <v>941</v>
      </c>
      <c r="AO12" s="5" t="s">
        <v>942</v>
      </c>
      <c r="AP12" s="5" t="s">
        <v>941</v>
      </c>
      <c r="AQ12" s="4"/>
      <c r="AR12" s="4"/>
      <c r="AS12" s="5" t="s">
        <v>938</v>
      </c>
      <c r="AT12" s="5"/>
      <c r="AU12" s="6" t="s">
        <v>943</v>
      </c>
    </row>
    <row r="13" spans="1:64" x14ac:dyDescent="0.2">
      <c r="A13" s="1" t="s">
        <v>2</v>
      </c>
      <c r="B13" s="1">
        <v>360</v>
      </c>
      <c r="C13" s="1" t="s">
        <v>3</v>
      </c>
      <c r="D13" s="2" t="s">
        <v>38</v>
      </c>
      <c r="E13" s="2" t="s">
        <v>6</v>
      </c>
      <c r="G13" s="1" t="str">
        <f t="shared" si="0"/>
        <v>ID0011001</v>
      </c>
      <c r="H13" s="4" t="str">
        <f t="shared" si="1"/>
        <v>057</v>
      </c>
      <c r="I13" s="4" t="str">
        <f t="shared" si="2"/>
        <v>0201</v>
      </c>
      <c r="J13" s="4" t="str">
        <f t="shared" si="3"/>
        <v>1</v>
      </c>
      <c r="K13" s="4" t="str">
        <f t="shared" si="4"/>
        <v>1057</v>
      </c>
      <c r="M13" s="1" t="str">
        <f t="shared" si="5"/>
        <v>ATM1057</v>
      </c>
      <c r="O13" s="1" t="str">
        <f t="shared" si="6"/>
        <v>ATMU1057</v>
      </c>
      <c r="S13" s="1" t="s">
        <v>386</v>
      </c>
      <c r="T13" s="1" t="s">
        <v>1887</v>
      </c>
      <c r="U13" s="1" t="s">
        <v>689</v>
      </c>
      <c r="V13" s="1" t="s">
        <v>937</v>
      </c>
      <c r="W13" s="1">
        <v>1</v>
      </c>
      <c r="X13" s="1" t="s">
        <v>634</v>
      </c>
      <c r="Y13" s="3" t="s">
        <v>675</v>
      </c>
      <c r="Z13" s="1" t="s">
        <v>676</v>
      </c>
      <c r="AA13" s="1">
        <v>20210625</v>
      </c>
      <c r="AB13" s="1">
        <v>20991231</v>
      </c>
      <c r="AC13" s="1">
        <v>0</v>
      </c>
      <c r="AD13" s="1">
        <v>2400</v>
      </c>
      <c r="AE13" s="1">
        <v>30</v>
      </c>
      <c r="AF13" s="1">
        <v>9</v>
      </c>
      <c r="AH13" s="5" t="s">
        <v>938</v>
      </c>
      <c r="AI13" s="5" t="s">
        <v>939</v>
      </c>
      <c r="AJ13" s="5" t="s">
        <v>940</v>
      </c>
      <c r="AK13" s="5" t="s">
        <v>941</v>
      </c>
      <c r="AL13" s="5" t="s">
        <v>941</v>
      </c>
      <c r="AM13" s="5" t="s">
        <v>941</v>
      </c>
      <c r="AN13" s="5" t="s">
        <v>941</v>
      </c>
      <c r="AO13" s="5" t="s">
        <v>942</v>
      </c>
      <c r="AP13" s="5" t="s">
        <v>941</v>
      </c>
      <c r="AQ13" s="4"/>
      <c r="AR13" s="4"/>
      <c r="AS13" s="5" t="s">
        <v>938</v>
      </c>
      <c r="AT13" s="5"/>
      <c r="AU13" s="6" t="s">
        <v>943</v>
      </c>
    </row>
    <row r="14" spans="1:64" x14ac:dyDescent="0.2">
      <c r="A14" s="1" t="s">
        <v>2</v>
      </c>
      <c r="B14" s="1">
        <v>360</v>
      </c>
      <c r="C14" s="1" t="s">
        <v>3</v>
      </c>
      <c r="D14" s="2" t="s">
        <v>39</v>
      </c>
      <c r="E14" s="2" t="s">
        <v>6</v>
      </c>
      <c r="G14" s="1" t="str">
        <f t="shared" si="0"/>
        <v>ID0011001</v>
      </c>
      <c r="H14" s="4" t="str">
        <f t="shared" si="1"/>
        <v>058</v>
      </c>
      <c r="I14" s="4" t="str">
        <f t="shared" si="2"/>
        <v>0201</v>
      </c>
      <c r="J14" s="4" t="str">
        <f t="shared" si="3"/>
        <v>1</v>
      </c>
      <c r="K14" s="4" t="str">
        <f t="shared" si="4"/>
        <v>1058</v>
      </c>
      <c r="M14" s="1" t="str">
        <f t="shared" si="5"/>
        <v>ATM1058</v>
      </c>
      <c r="O14" s="1" t="str">
        <f t="shared" si="6"/>
        <v>ATMU1058</v>
      </c>
      <c r="S14" s="1" t="s">
        <v>387</v>
      </c>
      <c r="T14" s="1" t="s">
        <v>1888</v>
      </c>
      <c r="U14" s="1" t="s">
        <v>690</v>
      </c>
      <c r="V14" s="1" t="s">
        <v>937</v>
      </c>
      <c r="W14" s="1">
        <v>1</v>
      </c>
      <c r="X14" s="1" t="s">
        <v>634</v>
      </c>
      <c r="Y14" s="3" t="s">
        <v>675</v>
      </c>
      <c r="Z14" s="1" t="s">
        <v>676</v>
      </c>
      <c r="AA14" s="1">
        <v>20210625</v>
      </c>
      <c r="AB14" s="1">
        <v>20991231</v>
      </c>
      <c r="AC14" s="1">
        <v>0</v>
      </c>
      <c r="AD14" s="1">
        <v>2400</v>
      </c>
      <c r="AE14" s="1">
        <v>30</v>
      </c>
      <c r="AF14" s="1">
        <v>9</v>
      </c>
      <c r="AH14" s="5" t="s">
        <v>938</v>
      </c>
      <c r="AI14" s="5" t="s">
        <v>939</v>
      </c>
      <c r="AJ14" s="5" t="s">
        <v>940</v>
      </c>
      <c r="AK14" s="5" t="s">
        <v>941</v>
      </c>
      <c r="AL14" s="5" t="s">
        <v>941</v>
      </c>
      <c r="AM14" s="5" t="s">
        <v>941</v>
      </c>
      <c r="AN14" s="5" t="s">
        <v>941</v>
      </c>
      <c r="AO14" s="5" t="s">
        <v>942</v>
      </c>
      <c r="AP14" s="5" t="s">
        <v>941</v>
      </c>
      <c r="AQ14" s="4"/>
      <c r="AR14" s="4"/>
      <c r="AS14" s="5" t="s">
        <v>938</v>
      </c>
      <c r="AT14" s="5"/>
      <c r="AU14" s="6" t="s">
        <v>943</v>
      </c>
    </row>
    <row r="15" spans="1:64" x14ac:dyDescent="0.2">
      <c r="A15" s="1" t="s">
        <v>2</v>
      </c>
      <c r="B15" s="1">
        <v>360</v>
      </c>
      <c r="C15" s="1" t="s">
        <v>3</v>
      </c>
      <c r="D15" s="2" t="s">
        <v>40</v>
      </c>
      <c r="E15" s="2" t="s">
        <v>6</v>
      </c>
      <c r="G15" s="1" t="str">
        <f t="shared" si="0"/>
        <v>ID0011001</v>
      </c>
      <c r="H15" s="4" t="str">
        <f t="shared" si="1"/>
        <v>059</v>
      </c>
      <c r="I15" s="4" t="str">
        <f t="shared" si="2"/>
        <v>0201</v>
      </c>
      <c r="J15" s="4" t="str">
        <f t="shared" si="3"/>
        <v>1</v>
      </c>
      <c r="K15" s="4" t="str">
        <f t="shared" si="4"/>
        <v>1059</v>
      </c>
      <c r="M15" s="1" t="str">
        <f t="shared" si="5"/>
        <v>ATM1059</v>
      </c>
      <c r="O15" s="1" t="str">
        <f t="shared" si="6"/>
        <v>ATMU1059</v>
      </c>
      <c r="S15" s="1" t="s">
        <v>388</v>
      </c>
      <c r="T15" s="1" t="s">
        <v>1889</v>
      </c>
      <c r="U15" s="1" t="s">
        <v>691</v>
      </c>
      <c r="V15" s="1" t="s">
        <v>937</v>
      </c>
      <c r="W15" s="1">
        <v>1</v>
      </c>
      <c r="X15" s="1" t="s">
        <v>634</v>
      </c>
      <c r="Y15" s="3" t="s">
        <v>675</v>
      </c>
      <c r="Z15" s="1" t="s">
        <v>676</v>
      </c>
      <c r="AA15" s="1">
        <v>20210625</v>
      </c>
      <c r="AB15" s="1">
        <v>20991231</v>
      </c>
      <c r="AC15" s="1">
        <v>0</v>
      </c>
      <c r="AD15" s="1">
        <v>2400</v>
      </c>
      <c r="AE15" s="1">
        <v>30</v>
      </c>
      <c r="AF15" s="1">
        <v>9</v>
      </c>
      <c r="AH15" s="5" t="s">
        <v>938</v>
      </c>
      <c r="AI15" s="5" t="s">
        <v>939</v>
      </c>
      <c r="AJ15" s="5" t="s">
        <v>940</v>
      </c>
      <c r="AK15" s="5" t="s">
        <v>941</v>
      </c>
      <c r="AL15" s="5" t="s">
        <v>941</v>
      </c>
      <c r="AM15" s="5" t="s">
        <v>941</v>
      </c>
      <c r="AN15" s="5" t="s">
        <v>941</v>
      </c>
      <c r="AO15" s="5" t="s">
        <v>942</v>
      </c>
      <c r="AP15" s="5" t="s">
        <v>941</v>
      </c>
      <c r="AQ15" s="4"/>
      <c r="AR15" s="4"/>
      <c r="AS15" s="5" t="s">
        <v>938</v>
      </c>
      <c r="AT15" s="5"/>
      <c r="AU15" s="6" t="s">
        <v>943</v>
      </c>
    </row>
    <row r="16" spans="1:64" x14ac:dyDescent="0.2">
      <c r="A16" s="1" t="s">
        <v>2</v>
      </c>
      <c r="B16" s="1">
        <v>360</v>
      </c>
      <c r="C16" s="1" t="s">
        <v>3</v>
      </c>
      <c r="D16" s="2" t="s">
        <v>41</v>
      </c>
      <c r="E16" s="2" t="s">
        <v>6</v>
      </c>
      <c r="G16" s="1" t="str">
        <f t="shared" si="0"/>
        <v>ID0011001</v>
      </c>
      <c r="H16" s="4" t="str">
        <f t="shared" si="1"/>
        <v>060</v>
      </c>
      <c r="I16" s="4" t="str">
        <f t="shared" si="2"/>
        <v>0201</v>
      </c>
      <c r="J16" s="4" t="str">
        <f t="shared" si="3"/>
        <v>1</v>
      </c>
      <c r="K16" s="4" t="str">
        <f t="shared" si="4"/>
        <v>1060</v>
      </c>
      <c r="M16" s="1" t="str">
        <f t="shared" si="5"/>
        <v>ATM1060</v>
      </c>
      <c r="O16" s="1" t="str">
        <f t="shared" si="6"/>
        <v>ATMU1060</v>
      </c>
      <c r="S16" s="1" t="s">
        <v>389</v>
      </c>
      <c r="T16" s="1" t="s">
        <v>1890</v>
      </c>
      <c r="U16" s="1" t="s">
        <v>692</v>
      </c>
      <c r="V16" s="1" t="s">
        <v>937</v>
      </c>
      <c r="W16" s="1">
        <v>1</v>
      </c>
      <c r="X16" s="1" t="s">
        <v>634</v>
      </c>
      <c r="Y16" s="3" t="s">
        <v>675</v>
      </c>
      <c r="Z16" s="1" t="s">
        <v>676</v>
      </c>
      <c r="AA16" s="1">
        <v>20210625</v>
      </c>
      <c r="AB16" s="1">
        <v>20991231</v>
      </c>
      <c r="AC16" s="1">
        <v>0</v>
      </c>
      <c r="AD16" s="1">
        <v>2400</v>
      </c>
      <c r="AE16" s="1">
        <v>30</v>
      </c>
      <c r="AF16" s="1">
        <v>9</v>
      </c>
      <c r="AH16" s="5" t="s">
        <v>938</v>
      </c>
      <c r="AI16" s="5" t="s">
        <v>939</v>
      </c>
      <c r="AJ16" s="5" t="s">
        <v>940</v>
      </c>
      <c r="AK16" s="5" t="s">
        <v>941</v>
      </c>
      <c r="AL16" s="5" t="s">
        <v>941</v>
      </c>
      <c r="AM16" s="5" t="s">
        <v>941</v>
      </c>
      <c r="AN16" s="5" t="s">
        <v>941</v>
      </c>
      <c r="AO16" s="5" t="s">
        <v>942</v>
      </c>
      <c r="AP16" s="5" t="s">
        <v>941</v>
      </c>
      <c r="AQ16" s="4"/>
      <c r="AR16" s="4"/>
      <c r="AS16" s="5" t="s">
        <v>938</v>
      </c>
      <c r="AT16" s="5"/>
      <c r="AU16" s="6" t="s">
        <v>943</v>
      </c>
    </row>
    <row r="17" spans="1:47" x14ac:dyDescent="0.2">
      <c r="A17" s="1" t="s">
        <v>2</v>
      </c>
      <c r="B17" s="1">
        <v>360</v>
      </c>
      <c r="C17" s="1" t="s">
        <v>3</v>
      </c>
      <c r="D17" s="2" t="s">
        <v>42</v>
      </c>
      <c r="E17" s="2" t="s">
        <v>6</v>
      </c>
      <c r="G17" s="1" t="str">
        <f t="shared" si="0"/>
        <v>ID0011001</v>
      </c>
      <c r="H17" s="4" t="str">
        <f t="shared" si="1"/>
        <v>061</v>
      </c>
      <c r="I17" s="4" t="str">
        <f t="shared" si="2"/>
        <v>0201</v>
      </c>
      <c r="J17" s="4" t="str">
        <f t="shared" si="3"/>
        <v>1</v>
      </c>
      <c r="K17" s="4" t="str">
        <f t="shared" si="4"/>
        <v>1061</v>
      </c>
      <c r="M17" s="1" t="str">
        <f t="shared" si="5"/>
        <v>ATM1061</v>
      </c>
      <c r="O17" s="1" t="str">
        <f t="shared" si="6"/>
        <v>ATMU1061</v>
      </c>
      <c r="S17" s="1" t="s">
        <v>390</v>
      </c>
      <c r="T17" s="1" t="s">
        <v>1891</v>
      </c>
      <c r="U17" s="1" t="s">
        <v>693</v>
      </c>
      <c r="V17" s="1" t="s">
        <v>937</v>
      </c>
      <c r="W17" s="1">
        <v>1</v>
      </c>
      <c r="X17" s="1" t="s">
        <v>634</v>
      </c>
      <c r="Y17" s="3" t="s">
        <v>675</v>
      </c>
      <c r="Z17" s="1" t="s">
        <v>676</v>
      </c>
      <c r="AA17" s="1">
        <v>20210625</v>
      </c>
      <c r="AB17" s="1">
        <v>20991231</v>
      </c>
      <c r="AC17" s="1">
        <v>0</v>
      </c>
      <c r="AD17" s="1">
        <v>2400</v>
      </c>
      <c r="AE17" s="1">
        <v>30</v>
      </c>
      <c r="AF17" s="1">
        <v>9</v>
      </c>
      <c r="AH17" s="5" t="s">
        <v>938</v>
      </c>
      <c r="AI17" s="5" t="s">
        <v>939</v>
      </c>
      <c r="AJ17" s="5" t="s">
        <v>940</v>
      </c>
      <c r="AK17" s="5" t="s">
        <v>941</v>
      </c>
      <c r="AL17" s="5" t="s">
        <v>941</v>
      </c>
      <c r="AM17" s="5" t="s">
        <v>941</v>
      </c>
      <c r="AN17" s="5" t="s">
        <v>941</v>
      </c>
      <c r="AO17" s="5" t="s">
        <v>942</v>
      </c>
      <c r="AP17" s="5" t="s">
        <v>941</v>
      </c>
      <c r="AQ17" s="4"/>
      <c r="AR17" s="4"/>
      <c r="AS17" s="5" t="s">
        <v>938</v>
      </c>
      <c r="AT17" s="5"/>
      <c r="AU17" s="6" t="s">
        <v>943</v>
      </c>
    </row>
    <row r="18" spans="1:47" x14ac:dyDescent="0.2">
      <c r="A18" s="1" t="s">
        <v>2</v>
      </c>
      <c r="B18" s="1">
        <v>360</v>
      </c>
      <c r="C18" s="1" t="s">
        <v>3</v>
      </c>
      <c r="D18" s="2" t="s">
        <v>48</v>
      </c>
      <c r="E18" s="2" t="s">
        <v>6</v>
      </c>
      <c r="G18" s="1" t="str">
        <f t="shared" si="0"/>
        <v>ID0011001</v>
      </c>
      <c r="H18" s="4" t="str">
        <f t="shared" si="1"/>
        <v>082</v>
      </c>
      <c r="I18" s="4" t="str">
        <f t="shared" si="2"/>
        <v>0201</v>
      </c>
      <c r="J18" s="4" t="str">
        <f t="shared" si="3"/>
        <v>1</v>
      </c>
      <c r="K18" s="4" t="str">
        <f t="shared" si="4"/>
        <v>1082</v>
      </c>
      <c r="M18" s="1" t="str">
        <f t="shared" si="5"/>
        <v>ATM1082</v>
      </c>
      <c r="O18" s="1" t="str">
        <f t="shared" si="6"/>
        <v>ATMU1082</v>
      </c>
      <c r="S18" s="1" t="s">
        <v>391</v>
      </c>
      <c r="T18" s="1" t="s">
        <v>1892</v>
      </c>
      <c r="U18" s="1" t="s">
        <v>694</v>
      </c>
      <c r="V18" s="1" t="s">
        <v>937</v>
      </c>
      <c r="W18" s="1">
        <v>1</v>
      </c>
      <c r="X18" s="1" t="s">
        <v>634</v>
      </c>
      <c r="Y18" s="3" t="s">
        <v>675</v>
      </c>
      <c r="Z18" s="1" t="s">
        <v>676</v>
      </c>
      <c r="AA18" s="1">
        <v>20210625</v>
      </c>
      <c r="AB18" s="1">
        <v>20991231</v>
      </c>
      <c r="AC18" s="1">
        <v>0</v>
      </c>
      <c r="AD18" s="1">
        <v>2400</v>
      </c>
      <c r="AE18" s="1">
        <v>30</v>
      </c>
      <c r="AF18" s="1">
        <v>9</v>
      </c>
      <c r="AH18" s="5" t="s">
        <v>938</v>
      </c>
      <c r="AI18" s="5" t="s">
        <v>939</v>
      </c>
      <c r="AJ18" s="5" t="s">
        <v>940</v>
      </c>
      <c r="AK18" s="5" t="s">
        <v>941</v>
      </c>
      <c r="AL18" s="5" t="s">
        <v>941</v>
      </c>
      <c r="AM18" s="5" t="s">
        <v>941</v>
      </c>
      <c r="AN18" s="5" t="s">
        <v>941</v>
      </c>
      <c r="AO18" s="5" t="s">
        <v>942</v>
      </c>
      <c r="AP18" s="5" t="s">
        <v>941</v>
      </c>
      <c r="AQ18" s="4"/>
      <c r="AR18" s="4"/>
      <c r="AS18" s="5" t="s">
        <v>938</v>
      </c>
      <c r="AT18" s="5"/>
      <c r="AU18" s="6" t="s">
        <v>943</v>
      </c>
    </row>
    <row r="19" spans="1:47" x14ac:dyDescent="0.2">
      <c r="A19" s="1" t="s">
        <v>2</v>
      </c>
      <c r="B19" s="1">
        <v>360</v>
      </c>
      <c r="C19" s="1" t="s">
        <v>3</v>
      </c>
      <c r="D19" s="2" t="s">
        <v>49</v>
      </c>
      <c r="E19" s="2" t="s">
        <v>6</v>
      </c>
      <c r="G19" s="1" t="str">
        <f t="shared" si="0"/>
        <v>ID0011001</v>
      </c>
      <c r="H19" s="4" t="str">
        <f t="shared" si="1"/>
        <v>088</v>
      </c>
      <c r="I19" s="4" t="str">
        <f t="shared" si="2"/>
        <v>0201</v>
      </c>
      <c r="J19" s="4" t="str">
        <f t="shared" si="3"/>
        <v>1</v>
      </c>
      <c r="K19" s="4" t="str">
        <f t="shared" si="4"/>
        <v>1088</v>
      </c>
      <c r="M19" s="1" t="str">
        <f t="shared" si="5"/>
        <v>ATM1088</v>
      </c>
      <c r="O19" s="1" t="str">
        <f t="shared" si="6"/>
        <v>ATMU1088</v>
      </c>
      <c r="S19" s="1" t="s">
        <v>392</v>
      </c>
      <c r="T19" s="1" t="s">
        <v>1893</v>
      </c>
      <c r="U19" s="1" t="s">
        <v>695</v>
      </c>
      <c r="V19" s="1" t="s">
        <v>937</v>
      </c>
      <c r="W19" s="1">
        <v>1</v>
      </c>
      <c r="X19" s="1" t="s">
        <v>634</v>
      </c>
      <c r="Y19" s="3" t="s">
        <v>675</v>
      </c>
      <c r="Z19" s="1" t="s">
        <v>676</v>
      </c>
      <c r="AA19" s="1">
        <v>20210625</v>
      </c>
      <c r="AB19" s="1">
        <v>20991231</v>
      </c>
      <c r="AC19" s="1">
        <v>0</v>
      </c>
      <c r="AD19" s="1">
        <v>2400</v>
      </c>
      <c r="AE19" s="1">
        <v>30</v>
      </c>
      <c r="AF19" s="1">
        <v>9</v>
      </c>
      <c r="AH19" s="5" t="s">
        <v>938</v>
      </c>
      <c r="AI19" s="5" t="s">
        <v>939</v>
      </c>
      <c r="AJ19" s="5" t="s">
        <v>940</v>
      </c>
      <c r="AK19" s="5" t="s">
        <v>941</v>
      </c>
      <c r="AL19" s="5" t="s">
        <v>941</v>
      </c>
      <c r="AM19" s="5" t="s">
        <v>941</v>
      </c>
      <c r="AN19" s="5" t="s">
        <v>941</v>
      </c>
      <c r="AO19" s="5" t="s">
        <v>942</v>
      </c>
      <c r="AP19" s="5" t="s">
        <v>941</v>
      </c>
      <c r="AQ19" s="4"/>
      <c r="AR19" s="4"/>
      <c r="AS19" s="5" t="s">
        <v>938</v>
      </c>
      <c r="AT19" s="5"/>
      <c r="AU19" s="6" t="s">
        <v>943</v>
      </c>
    </row>
    <row r="20" spans="1:47" x14ac:dyDescent="0.2">
      <c r="A20" s="1" t="s">
        <v>2</v>
      </c>
      <c r="B20" s="1">
        <v>360</v>
      </c>
      <c r="C20" s="1" t="s">
        <v>3</v>
      </c>
      <c r="D20" s="2" t="s">
        <v>50</v>
      </c>
      <c r="E20" s="2" t="s">
        <v>6</v>
      </c>
      <c r="G20" s="1" t="str">
        <f t="shared" si="0"/>
        <v>ID0011001</v>
      </c>
      <c r="H20" s="4" t="str">
        <f t="shared" si="1"/>
        <v>089</v>
      </c>
      <c r="I20" s="4" t="str">
        <f t="shared" si="2"/>
        <v>0201</v>
      </c>
      <c r="J20" s="4" t="str">
        <f t="shared" si="3"/>
        <v>1</v>
      </c>
      <c r="K20" s="4" t="str">
        <f t="shared" si="4"/>
        <v>1089</v>
      </c>
      <c r="M20" s="1" t="str">
        <f t="shared" si="5"/>
        <v>ATM1089</v>
      </c>
      <c r="O20" s="1" t="str">
        <f t="shared" si="6"/>
        <v>ATMU1089</v>
      </c>
      <c r="S20" s="1" t="s">
        <v>393</v>
      </c>
      <c r="T20" s="1" t="s">
        <v>1894</v>
      </c>
      <c r="U20" s="1" t="s">
        <v>696</v>
      </c>
      <c r="V20" s="1" t="s">
        <v>937</v>
      </c>
      <c r="W20" s="1">
        <v>1</v>
      </c>
      <c r="X20" s="1" t="s">
        <v>634</v>
      </c>
      <c r="Y20" s="3" t="s">
        <v>675</v>
      </c>
      <c r="Z20" s="1" t="s">
        <v>676</v>
      </c>
      <c r="AA20" s="1">
        <v>20210625</v>
      </c>
      <c r="AB20" s="1">
        <v>20991231</v>
      </c>
      <c r="AC20" s="1">
        <v>0</v>
      </c>
      <c r="AD20" s="1">
        <v>2400</v>
      </c>
      <c r="AE20" s="1">
        <v>30</v>
      </c>
      <c r="AF20" s="1">
        <v>9</v>
      </c>
      <c r="AH20" s="5" t="s">
        <v>938</v>
      </c>
      <c r="AI20" s="5" t="s">
        <v>939</v>
      </c>
      <c r="AJ20" s="5" t="s">
        <v>940</v>
      </c>
      <c r="AK20" s="5" t="s">
        <v>941</v>
      </c>
      <c r="AL20" s="5" t="s">
        <v>941</v>
      </c>
      <c r="AM20" s="5" t="s">
        <v>941</v>
      </c>
      <c r="AN20" s="5" t="s">
        <v>941</v>
      </c>
      <c r="AO20" s="5" t="s">
        <v>942</v>
      </c>
      <c r="AP20" s="5" t="s">
        <v>941</v>
      </c>
      <c r="AQ20" s="4"/>
      <c r="AR20" s="4"/>
      <c r="AS20" s="5" t="s">
        <v>938</v>
      </c>
      <c r="AT20" s="5"/>
      <c r="AU20" s="6" t="s">
        <v>943</v>
      </c>
    </row>
    <row r="21" spans="1:47" x14ac:dyDescent="0.2">
      <c r="A21" s="1" t="s">
        <v>2</v>
      </c>
      <c r="B21" s="1">
        <v>360</v>
      </c>
      <c r="C21" s="1" t="s">
        <v>3</v>
      </c>
      <c r="D21" s="2" t="s">
        <v>52</v>
      </c>
      <c r="E21" s="2" t="s">
        <v>6</v>
      </c>
      <c r="G21" s="1" t="str">
        <f t="shared" si="0"/>
        <v>ID0011001</v>
      </c>
      <c r="H21" s="4" t="str">
        <f t="shared" si="1"/>
        <v>094</v>
      </c>
      <c r="I21" s="4" t="str">
        <f t="shared" si="2"/>
        <v>0201</v>
      </c>
      <c r="J21" s="4" t="str">
        <f t="shared" si="3"/>
        <v>1</v>
      </c>
      <c r="K21" s="4" t="str">
        <f t="shared" si="4"/>
        <v>1094</v>
      </c>
      <c r="M21" s="1" t="str">
        <f t="shared" si="5"/>
        <v>ATM1094</v>
      </c>
      <c r="O21" s="1" t="str">
        <f t="shared" si="6"/>
        <v>ATMU1094</v>
      </c>
      <c r="S21" s="1" t="s">
        <v>394</v>
      </c>
      <c r="T21" s="1" t="s">
        <v>1895</v>
      </c>
      <c r="U21" s="1" t="s">
        <v>697</v>
      </c>
      <c r="V21" s="1" t="s">
        <v>937</v>
      </c>
      <c r="W21" s="1">
        <v>1</v>
      </c>
      <c r="X21" s="1" t="s">
        <v>634</v>
      </c>
      <c r="Y21" s="3" t="s">
        <v>675</v>
      </c>
      <c r="Z21" s="1" t="s">
        <v>676</v>
      </c>
      <c r="AA21" s="1">
        <v>20210625</v>
      </c>
      <c r="AB21" s="1">
        <v>20991231</v>
      </c>
      <c r="AC21" s="1">
        <v>0</v>
      </c>
      <c r="AD21" s="1">
        <v>2400</v>
      </c>
      <c r="AE21" s="1">
        <v>30</v>
      </c>
      <c r="AF21" s="1">
        <v>9</v>
      </c>
      <c r="AH21" s="5" t="s">
        <v>938</v>
      </c>
      <c r="AI21" s="5" t="s">
        <v>939</v>
      </c>
      <c r="AJ21" s="5" t="s">
        <v>940</v>
      </c>
      <c r="AK21" s="5" t="s">
        <v>941</v>
      </c>
      <c r="AL21" s="5" t="s">
        <v>941</v>
      </c>
      <c r="AM21" s="5" t="s">
        <v>941</v>
      </c>
      <c r="AN21" s="5" t="s">
        <v>941</v>
      </c>
      <c r="AO21" s="5" t="s">
        <v>942</v>
      </c>
      <c r="AP21" s="5" t="s">
        <v>941</v>
      </c>
      <c r="AQ21" s="4"/>
      <c r="AR21" s="4"/>
      <c r="AS21" s="5" t="s">
        <v>938</v>
      </c>
      <c r="AT21" s="5"/>
      <c r="AU21" s="6" t="s">
        <v>943</v>
      </c>
    </row>
    <row r="22" spans="1:47" x14ac:dyDescent="0.2">
      <c r="A22" s="1" t="s">
        <v>2</v>
      </c>
      <c r="B22" s="1">
        <v>360</v>
      </c>
      <c r="C22" s="1" t="s">
        <v>3</v>
      </c>
      <c r="D22" s="2" t="s">
        <v>53</v>
      </c>
      <c r="E22" s="2" t="s">
        <v>6</v>
      </c>
      <c r="G22" s="1" t="str">
        <f t="shared" si="0"/>
        <v>ID0011001</v>
      </c>
      <c r="H22" s="4" t="str">
        <f t="shared" si="1"/>
        <v>095</v>
      </c>
      <c r="I22" s="4" t="str">
        <f t="shared" si="2"/>
        <v>0201</v>
      </c>
      <c r="J22" s="4" t="str">
        <f t="shared" si="3"/>
        <v>1</v>
      </c>
      <c r="K22" s="4" t="str">
        <f t="shared" si="4"/>
        <v>1095</v>
      </c>
      <c r="M22" s="1" t="str">
        <f t="shared" si="5"/>
        <v>ATM1095</v>
      </c>
      <c r="O22" s="1" t="str">
        <f t="shared" si="6"/>
        <v>ATMU1095</v>
      </c>
      <c r="S22" s="1" t="s">
        <v>395</v>
      </c>
      <c r="T22" s="1" t="s">
        <v>1896</v>
      </c>
      <c r="U22" s="1" t="s">
        <v>698</v>
      </c>
      <c r="V22" s="1" t="s">
        <v>937</v>
      </c>
      <c r="W22" s="1">
        <v>1</v>
      </c>
      <c r="X22" s="1" t="s">
        <v>634</v>
      </c>
      <c r="Y22" s="3" t="s">
        <v>675</v>
      </c>
      <c r="Z22" s="1" t="s">
        <v>676</v>
      </c>
      <c r="AA22" s="1">
        <v>20210625</v>
      </c>
      <c r="AB22" s="1">
        <v>20991231</v>
      </c>
      <c r="AC22" s="1">
        <v>0</v>
      </c>
      <c r="AD22" s="1">
        <v>2400</v>
      </c>
      <c r="AE22" s="1">
        <v>30</v>
      </c>
      <c r="AF22" s="1">
        <v>9</v>
      </c>
      <c r="AH22" s="5" t="s">
        <v>938</v>
      </c>
      <c r="AI22" s="5" t="s">
        <v>939</v>
      </c>
      <c r="AJ22" s="5" t="s">
        <v>940</v>
      </c>
      <c r="AK22" s="5" t="s">
        <v>941</v>
      </c>
      <c r="AL22" s="5" t="s">
        <v>941</v>
      </c>
      <c r="AM22" s="5" t="s">
        <v>941</v>
      </c>
      <c r="AN22" s="5" t="s">
        <v>941</v>
      </c>
      <c r="AO22" s="5" t="s">
        <v>942</v>
      </c>
      <c r="AP22" s="5" t="s">
        <v>941</v>
      </c>
      <c r="AQ22" s="4"/>
      <c r="AR22" s="4"/>
      <c r="AS22" s="5" t="s">
        <v>938</v>
      </c>
      <c r="AT22" s="5"/>
      <c r="AU22" s="6" t="s">
        <v>943</v>
      </c>
    </row>
    <row r="23" spans="1:47" x14ac:dyDescent="0.2">
      <c r="A23" s="1" t="s">
        <v>2</v>
      </c>
      <c r="B23" s="1">
        <v>360</v>
      </c>
      <c r="C23" s="1" t="s">
        <v>3</v>
      </c>
      <c r="D23" s="2" t="s">
        <v>54</v>
      </c>
      <c r="E23" s="2" t="s">
        <v>6</v>
      </c>
      <c r="G23" s="1" t="str">
        <f t="shared" si="0"/>
        <v>ID0011001</v>
      </c>
      <c r="H23" s="4" t="str">
        <f t="shared" si="1"/>
        <v>096</v>
      </c>
      <c r="I23" s="4" t="str">
        <f t="shared" si="2"/>
        <v>0201</v>
      </c>
      <c r="J23" s="4" t="str">
        <f t="shared" si="3"/>
        <v>1</v>
      </c>
      <c r="K23" s="4" t="str">
        <f t="shared" si="4"/>
        <v>1096</v>
      </c>
      <c r="M23" s="1" t="str">
        <f t="shared" si="5"/>
        <v>ATM1096</v>
      </c>
      <c r="O23" s="1" t="str">
        <f t="shared" si="6"/>
        <v>ATMU1096</v>
      </c>
      <c r="S23" s="1" t="s">
        <v>396</v>
      </c>
      <c r="T23" s="1" t="s">
        <v>1897</v>
      </c>
      <c r="U23" s="1" t="s">
        <v>699</v>
      </c>
      <c r="V23" s="1" t="s">
        <v>937</v>
      </c>
      <c r="W23" s="1">
        <v>1</v>
      </c>
      <c r="X23" s="1" t="s">
        <v>634</v>
      </c>
      <c r="Y23" s="3" t="s">
        <v>675</v>
      </c>
      <c r="Z23" s="1" t="s">
        <v>676</v>
      </c>
      <c r="AA23" s="1">
        <v>20210625</v>
      </c>
      <c r="AB23" s="1">
        <v>20991231</v>
      </c>
      <c r="AC23" s="1">
        <v>0</v>
      </c>
      <c r="AD23" s="1">
        <v>2400</v>
      </c>
      <c r="AE23" s="1">
        <v>30</v>
      </c>
      <c r="AF23" s="1">
        <v>9</v>
      </c>
      <c r="AH23" s="5" t="s">
        <v>938</v>
      </c>
      <c r="AI23" s="5" t="s">
        <v>939</v>
      </c>
      <c r="AJ23" s="5" t="s">
        <v>940</v>
      </c>
      <c r="AK23" s="5" t="s">
        <v>941</v>
      </c>
      <c r="AL23" s="5" t="s">
        <v>941</v>
      </c>
      <c r="AM23" s="5" t="s">
        <v>941</v>
      </c>
      <c r="AN23" s="5" t="s">
        <v>941</v>
      </c>
      <c r="AO23" s="5" t="s">
        <v>942</v>
      </c>
      <c r="AP23" s="5" t="s">
        <v>941</v>
      </c>
      <c r="AQ23" s="4"/>
      <c r="AR23" s="4"/>
      <c r="AS23" s="5" t="s">
        <v>938</v>
      </c>
      <c r="AT23" s="5"/>
      <c r="AU23" s="6" t="s">
        <v>943</v>
      </c>
    </row>
    <row r="24" spans="1:47" x14ac:dyDescent="0.2">
      <c r="A24" s="1" t="s">
        <v>2</v>
      </c>
      <c r="B24" s="1">
        <v>360</v>
      </c>
      <c r="C24" s="1" t="s">
        <v>3</v>
      </c>
      <c r="D24" s="2" t="s">
        <v>55</v>
      </c>
      <c r="E24" s="2" t="s">
        <v>6</v>
      </c>
      <c r="G24" s="1" t="str">
        <f t="shared" si="0"/>
        <v>ID0011001</v>
      </c>
      <c r="H24" s="4" t="str">
        <f t="shared" si="1"/>
        <v>097</v>
      </c>
      <c r="I24" s="4" t="str">
        <f t="shared" si="2"/>
        <v>0201</v>
      </c>
      <c r="J24" s="4" t="str">
        <f t="shared" si="3"/>
        <v>1</v>
      </c>
      <c r="K24" s="4" t="str">
        <f t="shared" si="4"/>
        <v>1097</v>
      </c>
      <c r="M24" s="1" t="str">
        <f t="shared" si="5"/>
        <v>ATM1097</v>
      </c>
      <c r="O24" s="1" t="str">
        <f t="shared" si="6"/>
        <v>ATMU1097</v>
      </c>
      <c r="S24" s="1" t="s">
        <v>397</v>
      </c>
      <c r="T24" s="1" t="s">
        <v>1898</v>
      </c>
      <c r="U24" s="1" t="s">
        <v>700</v>
      </c>
      <c r="V24" s="1" t="s">
        <v>937</v>
      </c>
      <c r="W24" s="1">
        <v>1</v>
      </c>
      <c r="X24" s="1" t="s">
        <v>634</v>
      </c>
      <c r="Y24" s="3" t="s">
        <v>675</v>
      </c>
      <c r="Z24" s="1" t="s">
        <v>676</v>
      </c>
      <c r="AA24" s="1">
        <v>20210625</v>
      </c>
      <c r="AB24" s="1">
        <v>20991231</v>
      </c>
      <c r="AC24" s="1">
        <v>0</v>
      </c>
      <c r="AD24" s="1">
        <v>2400</v>
      </c>
      <c r="AE24" s="1">
        <v>30</v>
      </c>
      <c r="AF24" s="1">
        <v>9</v>
      </c>
      <c r="AH24" s="5" t="s">
        <v>938</v>
      </c>
      <c r="AI24" s="5" t="s">
        <v>939</v>
      </c>
      <c r="AJ24" s="5" t="s">
        <v>940</v>
      </c>
      <c r="AK24" s="5" t="s">
        <v>941</v>
      </c>
      <c r="AL24" s="5" t="s">
        <v>941</v>
      </c>
      <c r="AM24" s="5" t="s">
        <v>941</v>
      </c>
      <c r="AN24" s="5" t="s">
        <v>941</v>
      </c>
      <c r="AO24" s="5" t="s">
        <v>942</v>
      </c>
      <c r="AP24" s="5" t="s">
        <v>941</v>
      </c>
      <c r="AQ24" s="4"/>
      <c r="AR24" s="4"/>
      <c r="AS24" s="5" t="s">
        <v>938</v>
      </c>
      <c r="AT24" s="5"/>
      <c r="AU24" s="6" t="s">
        <v>943</v>
      </c>
    </row>
    <row r="25" spans="1:47" x14ac:dyDescent="0.2">
      <c r="A25" s="1" t="s">
        <v>2</v>
      </c>
      <c r="B25" s="1">
        <v>360</v>
      </c>
      <c r="C25" s="1" t="s">
        <v>3</v>
      </c>
      <c r="D25" s="2" t="s">
        <v>57</v>
      </c>
      <c r="E25" s="2" t="s">
        <v>6</v>
      </c>
      <c r="G25" s="1" t="str">
        <f t="shared" si="0"/>
        <v>ID0011001</v>
      </c>
      <c r="H25" s="4" t="str">
        <f t="shared" si="1"/>
        <v>108</v>
      </c>
      <c r="I25" s="4" t="str">
        <f t="shared" si="2"/>
        <v>0201</v>
      </c>
      <c r="J25" s="4" t="str">
        <f t="shared" si="3"/>
        <v>1</v>
      </c>
      <c r="K25" s="4" t="str">
        <f t="shared" si="4"/>
        <v>1108</v>
      </c>
      <c r="M25" s="1" t="str">
        <f t="shared" si="5"/>
        <v>ATM1108</v>
      </c>
      <c r="O25" s="1" t="str">
        <f t="shared" si="6"/>
        <v>ATMU1108</v>
      </c>
      <c r="S25" s="1" t="s">
        <v>398</v>
      </c>
      <c r="T25" s="1" t="s">
        <v>1899</v>
      </c>
      <c r="U25" s="1" t="s">
        <v>701</v>
      </c>
      <c r="V25" s="1" t="s">
        <v>937</v>
      </c>
      <c r="W25" s="1">
        <v>1</v>
      </c>
      <c r="X25" s="1" t="s">
        <v>634</v>
      </c>
      <c r="Y25" s="3" t="s">
        <v>675</v>
      </c>
      <c r="Z25" s="1" t="s">
        <v>676</v>
      </c>
      <c r="AA25" s="1">
        <v>20210625</v>
      </c>
      <c r="AB25" s="1">
        <v>20991231</v>
      </c>
      <c r="AC25" s="1">
        <v>0</v>
      </c>
      <c r="AD25" s="1">
        <v>2400</v>
      </c>
      <c r="AE25" s="1">
        <v>30</v>
      </c>
      <c r="AF25" s="1">
        <v>9</v>
      </c>
      <c r="AH25" s="5" t="s">
        <v>938</v>
      </c>
      <c r="AI25" s="5" t="s">
        <v>939</v>
      </c>
      <c r="AJ25" s="5" t="s">
        <v>940</v>
      </c>
      <c r="AK25" s="5" t="s">
        <v>941</v>
      </c>
      <c r="AL25" s="5" t="s">
        <v>941</v>
      </c>
      <c r="AM25" s="5" t="s">
        <v>941</v>
      </c>
      <c r="AN25" s="5" t="s">
        <v>941</v>
      </c>
      <c r="AO25" s="5" t="s">
        <v>942</v>
      </c>
      <c r="AP25" s="5" t="s">
        <v>941</v>
      </c>
      <c r="AQ25" s="4"/>
      <c r="AR25" s="4"/>
      <c r="AS25" s="5" t="s">
        <v>938</v>
      </c>
      <c r="AT25" s="5"/>
      <c r="AU25" s="6" t="s">
        <v>943</v>
      </c>
    </row>
    <row r="26" spans="1:47" x14ac:dyDescent="0.2">
      <c r="A26" s="1" t="s">
        <v>2</v>
      </c>
      <c r="B26" s="1">
        <v>360</v>
      </c>
      <c r="C26" s="1" t="s">
        <v>3</v>
      </c>
      <c r="D26" s="2" t="s">
        <v>58</v>
      </c>
      <c r="E26" s="2" t="s">
        <v>6</v>
      </c>
      <c r="G26" s="1" t="str">
        <f t="shared" si="0"/>
        <v>ID0011001</v>
      </c>
      <c r="H26" s="4" t="str">
        <f t="shared" si="1"/>
        <v>110</v>
      </c>
      <c r="I26" s="4" t="str">
        <f t="shared" si="2"/>
        <v>0201</v>
      </c>
      <c r="J26" s="4" t="str">
        <f t="shared" si="3"/>
        <v>1</v>
      </c>
      <c r="K26" s="4" t="str">
        <f t="shared" si="4"/>
        <v>1110</v>
      </c>
      <c r="M26" s="1" t="str">
        <f t="shared" si="5"/>
        <v>ATM1110</v>
      </c>
      <c r="O26" s="1" t="str">
        <f t="shared" si="6"/>
        <v>ATMU1110</v>
      </c>
      <c r="S26" s="1" t="s">
        <v>399</v>
      </c>
      <c r="T26" s="1" t="s">
        <v>1900</v>
      </c>
      <c r="U26" s="1" t="s">
        <v>702</v>
      </c>
      <c r="V26" s="1" t="s">
        <v>937</v>
      </c>
      <c r="W26" s="1">
        <v>1</v>
      </c>
      <c r="X26" s="1" t="s">
        <v>634</v>
      </c>
      <c r="Y26" s="3" t="s">
        <v>675</v>
      </c>
      <c r="Z26" s="1" t="s">
        <v>676</v>
      </c>
      <c r="AA26" s="1">
        <v>20210625</v>
      </c>
      <c r="AB26" s="1">
        <v>20991231</v>
      </c>
      <c r="AC26" s="1">
        <v>0</v>
      </c>
      <c r="AD26" s="1">
        <v>2400</v>
      </c>
      <c r="AE26" s="1">
        <v>30</v>
      </c>
      <c r="AF26" s="1">
        <v>9</v>
      </c>
      <c r="AH26" s="5" t="s">
        <v>938</v>
      </c>
      <c r="AI26" s="5" t="s">
        <v>939</v>
      </c>
      <c r="AJ26" s="5" t="s">
        <v>940</v>
      </c>
      <c r="AK26" s="5" t="s">
        <v>941</v>
      </c>
      <c r="AL26" s="5" t="s">
        <v>941</v>
      </c>
      <c r="AM26" s="5" t="s">
        <v>941</v>
      </c>
      <c r="AN26" s="5" t="s">
        <v>941</v>
      </c>
      <c r="AO26" s="5" t="s">
        <v>942</v>
      </c>
      <c r="AP26" s="5" t="s">
        <v>941</v>
      </c>
      <c r="AQ26" s="4"/>
      <c r="AR26" s="4"/>
      <c r="AS26" s="5" t="s">
        <v>938</v>
      </c>
      <c r="AT26" s="5"/>
      <c r="AU26" s="6" t="s">
        <v>943</v>
      </c>
    </row>
    <row r="27" spans="1:47" x14ac:dyDescent="0.2">
      <c r="A27" s="1" t="s">
        <v>2</v>
      </c>
      <c r="B27" s="1">
        <v>360</v>
      </c>
      <c r="C27" s="1" t="s">
        <v>3</v>
      </c>
      <c r="D27" s="2" t="s">
        <v>59</v>
      </c>
      <c r="E27" s="2" t="s">
        <v>6</v>
      </c>
      <c r="G27" s="1" t="str">
        <f t="shared" si="0"/>
        <v>ID0011001</v>
      </c>
      <c r="H27" s="4" t="str">
        <f t="shared" si="1"/>
        <v>111</v>
      </c>
      <c r="I27" s="4" t="str">
        <f t="shared" si="2"/>
        <v>0201</v>
      </c>
      <c r="J27" s="4" t="str">
        <f t="shared" si="3"/>
        <v>1</v>
      </c>
      <c r="K27" s="4" t="str">
        <f t="shared" si="4"/>
        <v>1111</v>
      </c>
      <c r="M27" s="1" t="str">
        <f t="shared" si="5"/>
        <v>ATM1111</v>
      </c>
      <c r="O27" s="1" t="str">
        <f t="shared" si="6"/>
        <v>ATMU1111</v>
      </c>
      <c r="S27" s="1" t="s">
        <v>400</v>
      </c>
      <c r="T27" s="1" t="s">
        <v>1901</v>
      </c>
      <c r="U27" s="1" t="s">
        <v>703</v>
      </c>
      <c r="V27" s="1" t="s">
        <v>937</v>
      </c>
      <c r="W27" s="1">
        <v>1</v>
      </c>
      <c r="X27" s="1" t="s">
        <v>634</v>
      </c>
      <c r="Y27" s="3" t="s">
        <v>675</v>
      </c>
      <c r="Z27" s="1" t="s">
        <v>676</v>
      </c>
      <c r="AA27" s="1">
        <v>20210625</v>
      </c>
      <c r="AB27" s="1">
        <v>20991231</v>
      </c>
      <c r="AC27" s="1">
        <v>0</v>
      </c>
      <c r="AD27" s="1">
        <v>2400</v>
      </c>
      <c r="AE27" s="1">
        <v>30</v>
      </c>
      <c r="AF27" s="1">
        <v>9</v>
      </c>
      <c r="AH27" s="5" t="s">
        <v>938</v>
      </c>
      <c r="AI27" s="5" t="s">
        <v>939</v>
      </c>
      <c r="AJ27" s="5" t="s">
        <v>940</v>
      </c>
      <c r="AK27" s="5" t="s">
        <v>941</v>
      </c>
      <c r="AL27" s="5" t="s">
        <v>941</v>
      </c>
      <c r="AM27" s="5" t="s">
        <v>941</v>
      </c>
      <c r="AN27" s="5" t="s">
        <v>941</v>
      </c>
      <c r="AO27" s="5" t="s">
        <v>942</v>
      </c>
      <c r="AP27" s="5" t="s">
        <v>941</v>
      </c>
      <c r="AQ27" s="4"/>
      <c r="AR27" s="4"/>
      <c r="AS27" s="5" t="s">
        <v>938</v>
      </c>
      <c r="AT27" s="5"/>
      <c r="AU27" s="6" t="s">
        <v>943</v>
      </c>
    </row>
    <row r="28" spans="1:47" x14ac:dyDescent="0.2">
      <c r="A28" s="1" t="s">
        <v>2</v>
      </c>
      <c r="B28" s="1">
        <v>360</v>
      </c>
      <c r="C28" s="1" t="s">
        <v>3</v>
      </c>
      <c r="D28" s="2" t="s">
        <v>67</v>
      </c>
      <c r="E28" s="2" t="s">
        <v>6</v>
      </c>
      <c r="G28" s="1" t="str">
        <f t="shared" si="0"/>
        <v>ID0011001</v>
      </c>
      <c r="H28" s="4" t="str">
        <f t="shared" si="1"/>
        <v>128</v>
      </c>
      <c r="I28" s="4" t="str">
        <f t="shared" si="2"/>
        <v>0201</v>
      </c>
      <c r="J28" s="4" t="str">
        <f t="shared" si="3"/>
        <v>1</v>
      </c>
      <c r="K28" s="4" t="str">
        <f t="shared" si="4"/>
        <v>1128</v>
      </c>
      <c r="M28" s="1" t="str">
        <f t="shared" si="5"/>
        <v>ATM1128</v>
      </c>
      <c r="O28" s="1" t="str">
        <f t="shared" si="6"/>
        <v>ATMU1128</v>
      </c>
      <c r="S28" s="1" t="s">
        <v>401</v>
      </c>
      <c r="T28" s="1" t="s">
        <v>1902</v>
      </c>
      <c r="U28" s="1" t="s">
        <v>704</v>
      </c>
      <c r="V28" s="1" t="s">
        <v>937</v>
      </c>
      <c r="W28" s="1">
        <v>1</v>
      </c>
      <c r="X28" s="1" t="s">
        <v>634</v>
      </c>
      <c r="Y28" s="3" t="s">
        <v>675</v>
      </c>
      <c r="Z28" s="1" t="s">
        <v>676</v>
      </c>
      <c r="AA28" s="1">
        <v>20210625</v>
      </c>
      <c r="AB28" s="1">
        <v>20991231</v>
      </c>
      <c r="AC28" s="1">
        <v>0</v>
      </c>
      <c r="AD28" s="1">
        <v>2400</v>
      </c>
      <c r="AE28" s="1">
        <v>30</v>
      </c>
      <c r="AF28" s="1">
        <v>9</v>
      </c>
      <c r="AH28" s="5" t="s">
        <v>938</v>
      </c>
      <c r="AI28" s="5" t="s">
        <v>939</v>
      </c>
      <c r="AJ28" s="5" t="s">
        <v>940</v>
      </c>
      <c r="AK28" s="5" t="s">
        <v>941</v>
      </c>
      <c r="AL28" s="5" t="s">
        <v>941</v>
      </c>
      <c r="AM28" s="5" t="s">
        <v>941</v>
      </c>
      <c r="AN28" s="5" t="s">
        <v>941</v>
      </c>
      <c r="AO28" s="5" t="s">
        <v>942</v>
      </c>
      <c r="AP28" s="5" t="s">
        <v>941</v>
      </c>
      <c r="AQ28" s="4"/>
      <c r="AR28" s="4"/>
      <c r="AS28" s="5" t="s">
        <v>938</v>
      </c>
      <c r="AT28" s="5"/>
      <c r="AU28" s="6" t="s">
        <v>943</v>
      </c>
    </row>
    <row r="29" spans="1:47" x14ac:dyDescent="0.2">
      <c r="A29" s="1" t="s">
        <v>2</v>
      </c>
      <c r="B29" s="1">
        <v>360</v>
      </c>
      <c r="C29" s="1" t="s">
        <v>3</v>
      </c>
      <c r="D29" s="2" t="s">
        <v>69</v>
      </c>
      <c r="E29" s="2" t="s">
        <v>6</v>
      </c>
      <c r="G29" s="1" t="str">
        <f t="shared" si="0"/>
        <v>ID0011001</v>
      </c>
      <c r="H29" s="4" t="str">
        <f t="shared" si="1"/>
        <v>137</v>
      </c>
      <c r="I29" s="4" t="str">
        <f t="shared" si="2"/>
        <v>0201</v>
      </c>
      <c r="J29" s="4" t="str">
        <f t="shared" si="3"/>
        <v>1</v>
      </c>
      <c r="K29" s="4" t="str">
        <f t="shared" si="4"/>
        <v>1137</v>
      </c>
      <c r="M29" s="1" t="str">
        <f t="shared" si="5"/>
        <v>ATM1137</v>
      </c>
      <c r="O29" s="1" t="str">
        <f t="shared" si="6"/>
        <v>ATMU1137</v>
      </c>
      <c r="S29" s="1" t="s">
        <v>402</v>
      </c>
      <c r="T29" s="1" t="s">
        <v>1903</v>
      </c>
      <c r="U29" s="1" t="s">
        <v>705</v>
      </c>
      <c r="V29" s="1" t="s">
        <v>937</v>
      </c>
      <c r="W29" s="1">
        <v>1</v>
      </c>
      <c r="X29" s="1" t="s">
        <v>634</v>
      </c>
      <c r="Y29" s="3" t="s">
        <v>675</v>
      </c>
      <c r="Z29" s="1" t="s">
        <v>676</v>
      </c>
      <c r="AA29" s="1">
        <v>20210625</v>
      </c>
      <c r="AB29" s="1">
        <v>20991231</v>
      </c>
      <c r="AC29" s="1">
        <v>0</v>
      </c>
      <c r="AD29" s="1">
        <v>2400</v>
      </c>
      <c r="AE29" s="1">
        <v>30</v>
      </c>
      <c r="AF29" s="1">
        <v>9</v>
      </c>
      <c r="AH29" s="5" t="s">
        <v>938</v>
      </c>
      <c r="AI29" s="5" t="s">
        <v>939</v>
      </c>
      <c r="AJ29" s="5" t="s">
        <v>940</v>
      </c>
      <c r="AK29" s="5" t="s">
        <v>941</v>
      </c>
      <c r="AL29" s="5" t="s">
        <v>941</v>
      </c>
      <c r="AM29" s="5" t="s">
        <v>941</v>
      </c>
      <c r="AN29" s="5" t="s">
        <v>941</v>
      </c>
      <c r="AO29" s="5" t="s">
        <v>942</v>
      </c>
      <c r="AP29" s="5" t="s">
        <v>941</v>
      </c>
      <c r="AQ29" s="4"/>
      <c r="AR29" s="4"/>
      <c r="AS29" s="5" t="s">
        <v>938</v>
      </c>
      <c r="AT29" s="5"/>
      <c r="AU29" s="6" t="s">
        <v>943</v>
      </c>
    </row>
    <row r="30" spans="1:47" x14ac:dyDescent="0.2">
      <c r="A30" s="1" t="s">
        <v>2</v>
      </c>
      <c r="B30" s="1">
        <v>360</v>
      </c>
      <c r="C30" s="1" t="s">
        <v>3</v>
      </c>
      <c r="D30" s="2" t="s">
        <v>73</v>
      </c>
      <c r="E30" s="2" t="s">
        <v>6</v>
      </c>
      <c r="G30" s="1" t="str">
        <f t="shared" si="0"/>
        <v>ID0011001</v>
      </c>
      <c r="H30" s="4" t="str">
        <f t="shared" si="1"/>
        <v>150</v>
      </c>
      <c r="I30" s="4" t="str">
        <f t="shared" si="2"/>
        <v>0201</v>
      </c>
      <c r="J30" s="4" t="str">
        <f t="shared" si="3"/>
        <v>1</v>
      </c>
      <c r="K30" s="4" t="str">
        <f t="shared" si="4"/>
        <v>1150</v>
      </c>
      <c r="M30" s="1" t="str">
        <f t="shared" si="5"/>
        <v>ATM1150</v>
      </c>
      <c r="O30" s="1" t="str">
        <f t="shared" si="6"/>
        <v>ATMU1150</v>
      </c>
      <c r="S30" s="1" t="s">
        <v>403</v>
      </c>
      <c r="T30" s="1" t="s">
        <v>1904</v>
      </c>
      <c r="U30" s="1" t="s">
        <v>706</v>
      </c>
      <c r="V30" s="1" t="s">
        <v>937</v>
      </c>
      <c r="W30" s="1">
        <v>1</v>
      </c>
      <c r="X30" s="1" t="s">
        <v>634</v>
      </c>
      <c r="Y30" s="3" t="s">
        <v>675</v>
      </c>
      <c r="Z30" s="1" t="s">
        <v>676</v>
      </c>
      <c r="AA30" s="1">
        <v>20210625</v>
      </c>
      <c r="AB30" s="1">
        <v>20991231</v>
      </c>
      <c r="AC30" s="1">
        <v>0</v>
      </c>
      <c r="AD30" s="1">
        <v>2400</v>
      </c>
      <c r="AE30" s="1">
        <v>30</v>
      </c>
      <c r="AF30" s="1">
        <v>9</v>
      </c>
      <c r="AH30" s="5" t="s">
        <v>938</v>
      </c>
      <c r="AI30" s="5" t="s">
        <v>939</v>
      </c>
      <c r="AJ30" s="5" t="s">
        <v>940</v>
      </c>
      <c r="AK30" s="5" t="s">
        <v>941</v>
      </c>
      <c r="AL30" s="5" t="s">
        <v>941</v>
      </c>
      <c r="AM30" s="5" t="s">
        <v>941</v>
      </c>
      <c r="AN30" s="5" t="s">
        <v>941</v>
      </c>
      <c r="AO30" s="5" t="s">
        <v>942</v>
      </c>
      <c r="AP30" s="5" t="s">
        <v>941</v>
      </c>
      <c r="AQ30" s="4"/>
      <c r="AR30" s="4"/>
      <c r="AS30" s="5" t="s">
        <v>938</v>
      </c>
      <c r="AT30" s="5"/>
      <c r="AU30" s="6" t="s">
        <v>943</v>
      </c>
    </row>
    <row r="31" spans="1:47" x14ac:dyDescent="0.2">
      <c r="A31" s="1" t="s">
        <v>2</v>
      </c>
      <c r="B31" s="1">
        <v>360</v>
      </c>
      <c r="C31" s="1" t="s">
        <v>3</v>
      </c>
      <c r="D31" s="2" t="s">
        <v>81</v>
      </c>
      <c r="E31" s="2" t="s">
        <v>6</v>
      </c>
      <c r="G31" s="1" t="str">
        <f t="shared" si="0"/>
        <v>ID0011001</v>
      </c>
      <c r="H31" s="4" t="str">
        <f t="shared" si="1"/>
        <v>198</v>
      </c>
      <c r="I31" s="4" t="str">
        <f t="shared" si="2"/>
        <v>0201</v>
      </c>
      <c r="J31" s="4" t="str">
        <f t="shared" si="3"/>
        <v>1</v>
      </c>
      <c r="K31" s="4" t="str">
        <f t="shared" si="4"/>
        <v>1198</v>
      </c>
      <c r="M31" s="1" t="str">
        <f t="shared" si="5"/>
        <v>ATM1198</v>
      </c>
      <c r="O31" s="1" t="str">
        <f t="shared" si="6"/>
        <v>ATMU1198</v>
      </c>
      <c r="S31" s="1" t="s">
        <v>404</v>
      </c>
      <c r="T31" s="1" t="s">
        <v>1905</v>
      </c>
      <c r="U31" s="1" t="s">
        <v>707</v>
      </c>
      <c r="V31" s="1" t="s">
        <v>937</v>
      </c>
      <c r="W31" s="1">
        <v>1</v>
      </c>
      <c r="X31" s="1" t="s">
        <v>634</v>
      </c>
      <c r="Y31" s="3" t="s">
        <v>675</v>
      </c>
      <c r="Z31" s="1" t="s">
        <v>676</v>
      </c>
      <c r="AA31" s="1">
        <v>20210625</v>
      </c>
      <c r="AB31" s="1">
        <v>20991231</v>
      </c>
      <c r="AC31" s="1">
        <v>0</v>
      </c>
      <c r="AD31" s="1">
        <v>2400</v>
      </c>
      <c r="AE31" s="1">
        <v>30</v>
      </c>
      <c r="AF31" s="1">
        <v>9</v>
      </c>
      <c r="AH31" s="5" t="s">
        <v>938</v>
      </c>
      <c r="AI31" s="5" t="s">
        <v>939</v>
      </c>
      <c r="AJ31" s="5" t="s">
        <v>940</v>
      </c>
      <c r="AK31" s="5" t="s">
        <v>941</v>
      </c>
      <c r="AL31" s="5" t="s">
        <v>941</v>
      </c>
      <c r="AM31" s="5" t="s">
        <v>941</v>
      </c>
      <c r="AN31" s="5" t="s">
        <v>941</v>
      </c>
      <c r="AO31" s="5" t="s">
        <v>942</v>
      </c>
      <c r="AP31" s="5" t="s">
        <v>941</v>
      </c>
      <c r="AQ31" s="4"/>
      <c r="AR31" s="4"/>
      <c r="AS31" s="5" t="s">
        <v>938</v>
      </c>
      <c r="AT31" s="5"/>
      <c r="AU31" s="6" t="s">
        <v>943</v>
      </c>
    </row>
    <row r="32" spans="1:47" x14ac:dyDescent="0.2">
      <c r="A32" s="1" t="s">
        <v>2</v>
      </c>
      <c r="B32" s="1">
        <v>360</v>
      </c>
      <c r="C32" s="1" t="s">
        <v>3</v>
      </c>
      <c r="D32" s="2" t="s">
        <v>84</v>
      </c>
      <c r="E32" s="2" t="s">
        <v>6</v>
      </c>
      <c r="G32" s="1" t="str">
        <f t="shared" si="0"/>
        <v>ID0011001</v>
      </c>
      <c r="H32" s="4" t="str">
        <f t="shared" si="1"/>
        <v>209</v>
      </c>
      <c r="I32" s="4" t="str">
        <f t="shared" si="2"/>
        <v>0201</v>
      </c>
      <c r="J32" s="4" t="str">
        <f t="shared" si="3"/>
        <v>1</v>
      </c>
      <c r="K32" s="4" t="str">
        <f t="shared" si="4"/>
        <v>1209</v>
      </c>
      <c r="M32" s="1" t="str">
        <f t="shared" si="5"/>
        <v>ATM1209</v>
      </c>
      <c r="O32" s="1" t="str">
        <f t="shared" si="6"/>
        <v>ATMU1209</v>
      </c>
      <c r="S32" s="1" t="s">
        <v>405</v>
      </c>
      <c r="T32" s="1" t="s">
        <v>1906</v>
      </c>
      <c r="U32" s="1" t="s">
        <v>708</v>
      </c>
      <c r="V32" s="1" t="s">
        <v>937</v>
      </c>
      <c r="W32" s="1">
        <v>1</v>
      </c>
      <c r="X32" s="1" t="s">
        <v>634</v>
      </c>
      <c r="Y32" s="3" t="s">
        <v>675</v>
      </c>
      <c r="Z32" s="1" t="s">
        <v>676</v>
      </c>
      <c r="AA32" s="1">
        <v>20210625</v>
      </c>
      <c r="AB32" s="1">
        <v>20991231</v>
      </c>
      <c r="AC32" s="1">
        <v>0</v>
      </c>
      <c r="AD32" s="1">
        <v>2400</v>
      </c>
      <c r="AE32" s="1">
        <v>30</v>
      </c>
      <c r="AF32" s="1">
        <v>9</v>
      </c>
      <c r="AH32" s="5" t="s">
        <v>938</v>
      </c>
      <c r="AI32" s="5" t="s">
        <v>939</v>
      </c>
      <c r="AJ32" s="5" t="s">
        <v>940</v>
      </c>
      <c r="AK32" s="5" t="s">
        <v>941</v>
      </c>
      <c r="AL32" s="5" t="s">
        <v>941</v>
      </c>
      <c r="AM32" s="5" t="s">
        <v>941</v>
      </c>
      <c r="AN32" s="5" t="s">
        <v>941</v>
      </c>
      <c r="AO32" s="5" t="s">
        <v>942</v>
      </c>
      <c r="AP32" s="5" t="s">
        <v>941</v>
      </c>
      <c r="AQ32" s="4"/>
      <c r="AR32" s="4"/>
      <c r="AS32" s="5" t="s">
        <v>938</v>
      </c>
      <c r="AT32" s="5"/>
      <c r="AU32" s="6" t="s">
        <v>943</v>
      </c>
    </row>
    <row r="33" spans="1:47" x14ac:dyDescent="0.2">
      <c r="A33" s="1" t="s">
        <v>2</v>
      </c>
      <c r="B33" s="1">
        <v>360</v>
      </c>
      <c r="C33" s="1" t="s">
        <v>3</v>
      </c>
      <c r="D33" s="2" t="s">
        <v>88</v>
      </c>
      <c r="E33" s="2" t="s">
        <v>6</v>
      </c>
      <c r="G33" s="1" t="str">
        <f t="shared" si="0"/>
        <v>ID0011001</v>
      </c>
      <c r="H33" s="4" t="str">
        <f t="shared" si="1"/>
        <v>232</v>
      </c>
      <c r="I33" s="4" t="str">
        <f t="shared" si="2"/>
        <v>0201</v>
      </c>
      <c r="J33" s="4" t="str">
        <f t="shared" si="3"/>
        <v>1</v>
      </c>
      <c r="K33" s="4" t="str">
        <f t="shared" si="4"/>
        <v>1232</v>
      </c>
      <c r="M33" s="1" t="str">
        <f t="shared" si="5"/>
        <v>ATM1232</v>
      </c>
      <c r="O33" s="1" t="str">
        <f t="shared" si="6"/>
        <v>ATMU1232</v>
      </c>
      <c r="S33" s="1" t="s">
        <v>406</v>
      </c>
      <c r="T33" s="1" t="s">
        <v>1907</v>
      </c>
      <c r="U33" s="1" t="s">
        <v>709</v>
      </c>
      <c r="V33" s="1" t="s">
        <v>937</v>
      </c>
      <c r="W33" s="1">
        <v>1</v>
      </c>
      <c r="X33" s="1" t="s">
        <v>634</v>
      </c>
      <c r="Y33" s="3" t="s">
        <v>675</v>
      </c>
      <c r="Z33" s="1" t="s">
        <v>676</v>
      </c>
      <c r="AA33" s="1">
        <v>20210625</v>
      </c>
      <c r="AB33" s="1">
        <v>20991231</v>
      </c>
      <c r="AC33" s="1">
        <v>0</v>
      </c>
      <c r="AD33" s="1">
        <v>2400</v>
      </c>
      <c r="AE33" s="1">
        <v>30</v>
      </c>
      <c r="AF33" s="1">
        <v>9</v>
      </c>
      <c r="AH33" s="5" t="s">
        <v>938</v>
      </c>
      <c r="AI33" s="5" t="s">
        <v>939</v>
      </c>
      <c r="AJ33" s="5" t="s">
        <v>940</v>
      </c>
      <c r="AK33" s="5" t="s">
        <v>941</v>
      </c>
      <c r="AL33" s="5" t="s">
        <v>941</v>
      </c>
      <c r="AM33" s="5" t="s">
        <v>941</v>
      </c>
      <c r="AN33" s="5" t="s">
        <v>941</v>
      </c>
      <c r="AO33" s="5" t="s">
        <v>942</v>
      </c>
      <c r="AP33" s="5" t="s">
        <v>941</v>
      </c>
      <c r="AQ33" s="4"/>
      <c r="AR33" s="4"/>
      <c r="AS33" s="5" t="s">
        <v>938</v>
      </c>
      <c r="AT33" s="5"/>
      <c r="AU33" s="6" t="s">
        <v>943</v>
      </c>
    </row>
    <row r="34" spans="1:47" x14ac:dyDescent="0.2">
      <c r="A34" s="1" t="s">
        <v>2</v>
      </c>
      <c r="B34" s="1">
        <v>360</v>
      </c>
      <c r="C34" s="1" t="s">
        <v>3</v>
      </c>
      <c r="D34" s="2" t="s">
        <v>89</v>
      </c>
      <c r="E34" s="2" t="s">
        <v>6</v>
      </c>
      <c r="G34" s="1" t="str">
        <f t="shared" si="0"/>
        <v>ID0011001</v>
      </c>
      <c r="H34" s="4" t="str">
        <f t="shared" si="1"/>
        <v>233</v>
      </c>
      <c r="I34" s="4" t="str">
        <f t="shared" si="2"/>
        <v>0201</v>
      </c>
      <c r="J34" s="4" t="str">
        <f t="shared" si="3"/>
        <v>1</v>
      </c>
      <c r="K34" s="4" t="str">
        <f t="shared" si="4"/>
        <v>1233</v>
      </c>
      <c r="M34" s="1" t="str">
        <f t="shared" si="5"/>
        <v>ATM1233</v>
      </c>
      <c r="O34" s="1" t="str">
        <f t="shared" si="6"/>
        <v>ATMU1233</v>
      </c>
      <c r="S34" s="1" t="s">
        <v>407</v>
      </c>
      <c r="T34" s="1" t="s">
        <v>1908</v>
      </c>
      <c r="U34" s="1" t="s">
        <v>710</v>
      </c>
      <c r="V34" s="1" t="s">
        <v>937</v>
      </c>
      <c r="W34" s="1">
        <v>1</v>
      </c>
      <c r="X34" s="1" t="s">
        <v>634</v>
      </c>
      <c r="Y34" s="3" t="s">
        <v>675</v>
      </c>
      <c r="Z34" s="1" t="s">
        <v>676</v>
      </c>
      <c r="AA34" s="1">
        <v>20210625</v>
      </c>
      <c r="AB34" s="1">
        <v>20991231</v>
      </c>
      <c r="AC34" s="1">
        <v>0</v>
      </c>
      <c r="AD34" s="1">
        <v>2400</v>
      </c>
      <c r="AE34" s="1">
        <v>30</v>
      </c>
      <c r="AF34" s="1">
        <v>9</v>
      </c>
      <c r="AH34" s="5" t="s">
        <v>938</v>
      </c>
      <c r="AI34" s="5" t="s">
        <v>939</v>
      </c>
      <c r="AJ34" s="5" t="s">
        <v>940</v>
      </c>
      <c r="AK34" s="5" t="s">
        <v>941</v>
      </c>
      <c r="AL34" s="5" t="s">
        <v>941</v>
      </c>
      <c r="AM34" s="5" t="s">
        <v>941</v>
      </c>
      <c r="AN34" s="5" t="s">
        <v>941</v>
      </c>
      <c r="AO34" s="5" t="s">
        <v>942</v>
      </c>
      <c r="AP34" s="5" t="s">
        <v>941</v>
      </c>
      <c r="AQ34" s="4"/>
      <c r="AR34" s="4"/>
      <c r="AS34" s="5" t="s">
        <v>938</v>
      </c>
      <c r="AT34" s="5"/>
      <c r="AU34" s="6" t="s">
        <v>943</v>
      </c>
    </row>
    <row r="35" spans="1:47" x14ac:dyDescent="0.2">
      <c r="A35" s="1" t="s">
        <v>2</v>
      </c>
      <c r="B35" s="1">
        <v>360</v>
      </c>
      <c r="C35" s="1" t="s">
        <v>3</v>
      </c>
      <c r="D35" s="2" t="s">
        <v>90</v>
      </c>
      <c r="E35" s="2" t="s">
        <v>6</v>
      </c>
      <c r="G35" s="1" t="str">
        <f t="shared" si="0"/>
        <v>ID0011001</v>
      </c>
      <c r="H35" s="4" t="str">
        <f t="shared" si="1"/>
        <v>234</v>
      </c>
      <c r="I35" s="4" t="str">
        <f t="shared" si="2"/>
        <v>0201</v>
      </c>
      <c r="J35" s="4" t="str">
        <f t="shared" si="3"/>
        <v>1</v>
      </c>
      <c r="K35" s="4" t="str">
        <f t="shared" si="4"/>
        <v>1234</v>
      </c>
      <c r="M35" s="1" t="str">
        <f t="shared" si="5"/>
        <v>ATM1234</v>
      </c>
      <c r="O35" s="1" t="str">
        <f t="shared" si="6"/>
        <v>ATMU1234</v>
      </c>
      <c r="S35" s="1" t="s">
        <v>408</v>
      </c>
      <c r="T35" s="1" t="s">
        <v>1909</v>
      </c>
      <c r="U35" s="1" t="s">
        <v>711</v>
      </c>
      <c r="V35" s="1" t="s">
        <v>937</v>
      </c>
      <c r="W35" s="1">
        <v>1</v>
      </c>
      <c r="X35" s="1" t="s">
        <v>634</v>
      </c>
      <c r="Y35" s="3" t="s">
        <v>675</v>
      </c>
      <c r="Z35" s="1" t="s">
        <v>676</v>
      </c>
      <c r="AA35" s="1">
        <v>20210625</v>
      </c>
      <c r="AB35" s="1">
        <v>20991231</v>
      </c>
      <c r="AC35" s="1">
        <v>0</v>
      </c>
      <c r="AD35" s="1">
        <v>2400</v>
      </c>
      <c r="AE35" s="1">
        <v>30</v>
      </c>
      <c r="AF35" s="1">
        <v>9</v>
      </c>
      <c r="AH35" s="5" t="s">
        <v>938</v>
      </c>
      <c r="AI35" s="5" t="s">
        <v>939</v>
      </c>
      <c r="AJ35" s="5" t="s">
        <v>940</v>
      </c>
      <c r="AK35" s="5" t="s">
        <v>941</v>
      </c>
      <c r="AL35" s="5" t="s">
        <v>941</v>
      </c>
      <c r="AM35" s="5" t="s">
        <v>941</v>
      </c>
      <c r="AN35" s="5" t="s">
        <v>941</v>
      </c>
      <c r="AO35" s="5" t="s">
        <v>942</v>
      </c>
      <c r="AP35" s="5" t="s">
        <v>941</v>
      </c>
      <c r="AQ35" s="4"/>
      <c r="AR35" s="4"/>
      <c r="AS35" s="5" t="s">
        <v>938</v>
      </c>
      <c r="AT35" s="5"/>
      <c r="AU35" s="6" t="s">
        <v>943</v>
      </c>
    </row>
    <row r="36" spans="1:47" x14ac:dyDescent="0.2">
      <c r="A36" s="1" t="s">
        <v>2</v>
      </c>
      <c r="B36" s="1">
        <v>360</v>
      </c>
      <c r="C36" s="1" t="s">
        <v>3</v>
      </c>
      <c r="D36" s="2" t="s">
        <v>92</v>
      </c>
      <c r="E36" s="2" t="s">
        <v>6</v>
      </c>
      <c r="G36" s="1" t="str">
        <f t="shared" si="0"/>
        <v>ID0011001</v>
      </c>
      <c r="H36" s="4" t="str">
        <f t="shared" si="1"/>
        <v>236</v>
      </c>
      <c r="I36" s="4" t="str">
        <f t="shared" si="2"/>
        <v>0201</v>
      </c>
      <c r="J36" s="4" t="str">
        <f t="shared" si="3"/>
        <v>1</v>
      </c>
      <c r="K36" s="4" t="str">
        <f t="shared" si="4"/>
        <v>1236</v>
      </c>
      <c r="M36" s="1" t="str">
        <f t="shared" si="5"/>
        <v>ATM1236</v>
      </c>
      <c r="O36" s="1" t="str">
        <f t="shared" si="6"/>
        <v>ATMU1236</v>
      </c>
      <c r="S36" s="1" t="s">
        <v>409</v>
      </c>
      <c r="T36" s="1" t="s">
        <v>1910</v>
      </c>
      <c r="U36" s="1" t="s">
        <v>712</v>
      </c>
      <c r="V36" s="1" t="s">
        <v>937</v>
      </c>
      <c r="W36" s="1">
        <v>1</v>
      </c>
      <c r="X36" s="1" t="s">
        <v>634</v>
      </c>
      <c r="Y36" s="3" t="s">
        <v>675</v>
      </c>
      <c r="Z36" s="1" t="s">
        <v>676</v>
      </c>
      <c r="AA36" s="1">
        <v>20210625</v>
      </c>
      <c r="AB36" s="1">
        <v>20991231</v>
      </c>
      <c r="AC36" s="1">
        <v>0</v>
      </c>
      <c r="AD36" s="1">
        <v>2400</v>
      </c>
      <c r="AE36" s="1">
        <v>30</v>
      </c>
      <c r="AF36" s="1">
        <v>9</v>
      </c>
      <c r="AH36" s="5" t="s">
        <v>938</v>
      </c>
      <c r="AI36" s="5" t="s">
        <v>939</v>
      </c>
      <c r="AJ36" s="5" t="s">
        <v>940</v>
      </c>
      <c r="AK36" s="5" t="s">
        <v>941</v>
      </c>
      <c r="AL36" s="5" t="s">
        <v>941</v>
      </c>
      <c r="AM36" s="5" t="s">
        <v>941</v>
      </c>
      <c r="AN36" s="5" t="s">
        <v>941</v>
      </c>
      <c r="AO36" s="5" t="s">
        <v>942</v>
      </c>
      <c r="AP36" s="5" t="s">
        <v>941</v>
      </c>
      <c r="AQ36" s="4"/>
      <c r="AR36" s="4"/>
      <c r="AS36" s="5" t="s">
        <v>938</v>
      </c>
      <c r="AT36" s="5"/>
      <c r="AU36" s="6" t="s">
        <v>943</v>
      </c>
    </row>
    <row r="37" spans="1:47" x14ac:dyDescent="0.2">
      <c r="A37" s="1" t="s">
        <v>2</v>
      </c>
      <c r="B37" s="1">
        <v>360</v>
      </c>
      <c r="C37" s="1" t="s">
        <v>3</v>
      </c>
      <c r="D37" s="2" t="s">
        <v>93</v>
      </c>
      <c r="E37" s="2" t="s">
        <v>6</v>
      </c>
      <c r="G37" s="1" t="str">
        <f t="shared" si="0"/>
        <v>ID0011001</v>
      </c>
      <c r="H37" s="4" t="str">
        <f t="shared" si="1"/>
        <v>239</v>
      </c>
      <c r="I37" s="4" t="str">
        <f t="shared" si="2"/>
        <v>0201</v>
      </c>
      <c r="J37" s="4" t="str">
        <f t="shared" si="3"/>
        <v>1</v>
      </c>
      <c r="K37" s="4" t="str">
        <f t="shared" si="4"/>
        <v>1239</v>
      </c>
      <c r="M37" s="1" t="str">
        <f t="shared" si="5"/>
        <v>ATM1239</v>
      </c>
      <c r="O37" s="1" t="str">
        <f t="shared" si="6"/>
        <v>ATMU1239</v>
      </c>
      <c r="S37" s="1" t="s">
        <v>410</v>
      </c>
      <c r="T37" s="1" t="s">
        <v>1911</v>
      </c>
      <c r="U37" s="1" t="s">
        <v>713</v>
      </c>
      <c r="V37" s="1" t="s">
        <v>937</v>
      </c>
      <c r="W37" s="1">
        <v>1</v>
      </c>
      <c r="X37" s="1" t="s">
        <v>634</v>
      </c>
      <c r="Y37" s="3" t="s">
        <v>675</v>
      </c>
      <c r="Z37" s="1" t="s">
        <v>676</v>
      </c>
      <c r="AA37" s="1">
        <v>20210625</v>
      </c>
      <c r="AB37" s="1">
        <v>20991231</v>
      </c>
      <c r="AC37" s="1">
        <v>0</v>
      </c>
      <c r="AD37" s="1">
        <v>2400</v>
      </c>
      <c r="AE37" s="1">
        <v>30</v>
      </c>
      <c r="AF37" s="1">
        <v>9</v>
      </c>
      <c r="AH37" s="5" t="s">
        <v>938</v>
      </c>
      <c r="AI37" s="5" t="s">
        <v>939</v>
      </c>
      <c r="AJ37" s="5" t="s">
        <v>940</v>
      </c>
      <c r="AK37" s="5" t="s">
        <v>941</v>
      </c>
      <c r="AL37" s="5" t="s">
        <v>941</v>
      </c>
      <c r="AM37" s="5" t="s">
        <v>941</v>
      </c>
      <c r="AN37" s="5" t="s">
        <v>941</v>
      </c>
      <c r="AO37" s="5" t="s">
        <v>942</v>
      </c>
      <c r="AP37" s="5" t="s">
        <v>941</v>
      </c>
      <c r="AQ37" s="4"/>
      <c r="AR37" s="4"/>
      <c r="AS37" s="5" t="s">
        <v>938</v>
      </c>
      <c r="AT37" s="5"/>
      <c r="AU37" s="6" t="s">
        <v>943</v>
      </c>
    </row>
    <row r="38" spans="1:47" x14ac:dyDescent="0.2">
      <c r="A38" s="1" t="s">
        <v>2</v>
      </c>
      <c r="B38" s="1">
        <v>360</v>
      </c>
      <c r="C38" s="1" t="s">
        <v>3</v>
      </c>
      <c r="D38" s="2" t="s">
        <v>94</v>
      </c>
      <c r="E38" s="2" t="s">
        <v>6</v>
      </c>
      <c r="G38" s="1" t="str">
        <f t="shared" si="0"/>
        <v>ID0011001</v>
      </c>
      <c r="H38" s="4" t="str">
        <f t="shared" si="1"/>
        <v>240</v>
      </c>
      <c r="I38" s="4" t="str">
        <f t="shared" si="2"/>
        <v>0201</v>
      </c>
      <c r="J38" s="4" t="str">
        <f t="shared" si="3"/>
        <v>1</v>
      </c>
      <c r="K38" s="4" t="str">
        <f t="shared" si="4"/>
        <v>1240</v>
      </c>
      <c r="M38" s="1" t="str">
        <f t="shared" si="5"/>
        <v>ATM1240</v>
      </c>
      <c r="O38" s="1" t="str">
        <f t="shared" si="6"/>
        <v>ATMU1240</v>
      </c>
      <c r="S38" s="1" t="s">
        <v>411</v>
      </c>
      <c r="T38" s="1" t="s">
        <v>1912</v>
      </c>
      <c r="U38" s="1" t="s">
        <v>714</v>
      </c>
      <c r="V38" s="1" t="s">
        <v>937</v>
      </c>
      <c r="W38" s="1">
        <v>1</v>
      </c>
      <c r="X38" s="1" t="s">
        <v>634</v>
      </c>
      <c r="Y38" s="3" t="s">
        <v>675</v>
      </c>
      <c r="Z38" s="1" t="s">
        <v>676</v>
      </c>
      <c r="AA38" s="1">
        <v>20210625</v>
      </c>
      <c r="AB38" s="1">
        <v>20991231</v>
      </c>
      <c r="AC38" s="1">
        <v>0</v>
      </c>
      <c r="AD38" s="1">
        <v>2400</v>
      </c>
      <c r="AE38" s="1">
        <v>30</v>
      </c>
      <c r="AF38" s="1">
        <v>9</v>
      </c>
      <c r="AH38" s="5" t="s">
        <v>938</v>
      </c>
      <c r="AI38" s="5" t="s">
        <v>939</v>
      </c>
      <c r="AJ38" s="5" t="s">
        <v>940</v>
      </c>
      <c r="AK38" s="5" t="s">
        <v>941</v>
      </c>
      <c r="AL38" s="5" t="s">
        <v>941</v>
      </c>
      <c r="AM38" s="5" t="s">
        <v>941</v>
      </c>
      <c r="AN38" s="5" t="s">
        <v>941</v>
      </c>
      <c r="AO38" s="5" t="s">
        <v>942</v>
      </c>
      <c r="AP38" s="5" t="s">
        <v>941</v>
      </c>
      <c r="AQ38" s="4"/>
      <c r="AR38" s="4"/>
      <c r="AS38" s="5" t="s">
        <v>938</v>
      </c>
      <c r="AT38" s="5"/>
      <c r="AU38" s="6" t="s">
        <v>943</v>
      </c>
    </row>
    <row r="39" spans="1:47" x14ac:dyDescent="0.2">
      <c r="A39" s="1" t="s">
        <v>2</v>
      </c>
      <c r="B39" s="1">
        <v>360</v>
      </c>
      <c r="C39" s="1" t="s">
        <v>3</v>
      </c>
      <c r="D39" s="2" t="s">
        <v>98</v>
      </c>
      <c r="E39" s="2" t="s">
        <v>6</v>
      </c>
      <c r="G39" s="1" t="str">
        <f t="shared" si="0"/>
        <v>ID0011001</v>
      </c>
      <c r="H39" s="4" t="str">
        <f t="shared" si="1"/>
        <v>254</v>
      </c>
      <c r="I39" s="4" t="str">
        <f t="shared" si="2"/>
        <v>0201</v>
      </c>
      <c r="J39" s="4" t="str">
        <f t="shared" si="3"/>
        <v>1</v>
      </c>
      <c r="K39" s="4" t="str">
        <f t="shared" si="4"/>
        <v>1254</v>
      </c>
      <c r="M39" s="1" t="str">
        <f t="shared" si="5"/>
        <v>ATM1254</v>
      </c>
      <c r="O39" s="1" t="str">
        <f t="shared" si="6"/>
        <v>ATMU1254</v>
      </c>
      <c r="S39" s="1" t="s">
        <v>412</v>
      </c>
      <c r="T39" s="1" t="s">
        <v>1913</v>
      </c>
      <c r="U39" s="1" t="s">
        <v>715</v>
      </c>
      <c r="V39" s="1" t="s">
        <v>937</v>
      </c>
      <c r="W39" s="1">
        <v>1</v>
      </c>
      <c r="X39" s="1" t="s">
        <v>634</v>
      </c>
      <c r="Y39" s="3" t="s">
        <v>675</v>
      </c>
      <c r="Z39" s="1" t="s">
        <v>676</v>
      </c>
      <c r="AA39" s="1">
        <v>20210625</v>
      </c>
      <c r="AB39" s="1">
        <v>20991231</v>
      </c>
      <c r="AC39" s="1">
        <v>0</v>
      </c>
      <c r="AD39" s="1">
        <v>2400</v>
      </c>
      <c r="AE39" s="1">
        <v>30</v>
      </c>
      <c r="AF39" s="1">
        <v>9</v>
      </c>
      <c r="AH39" s="5" t="s">
        <v>938</v>
      </c>
      <c r="AI39" s="5" t="s">
        <v>939</v>
      </c>
      <c r="AJ39" s="5" t="s">
        <v>940</v>
      </c>
      <c r="AK39" s="5" t="s">
        <v>941</v>
      </c>
      <c r="AL39" s="5" t="s">
        <v>941</v>
      </c>
      <c r="AM39" s="5" t="s">
        <v>941</v>
      </c>
      <c r="AN39" s="5" t="s">
        <v>941</v>
      </c>
      <c r="AO39" s="5" t="s">
        <v>942</v>
      </c>
      <c r="AP39" s="5" t="s">
        <v>941</v>
      </c>
      <c r="AQ39" s="4"/>
      <c r="AR39" s="4"/>
      <c r="AS39" s="5" t="s">
        <v>938</v>
      </c>
      <c r="AT39" s="5"/>
      <c r="AU39" s="6" t="s">
        <v>943</v>
      </c>
    </row>
    <row r="40" spans="1:47" x14ac:dyDescent="0.2">
      <c r="A40" s="1" t="s">
        <v>2</v>
      </c>
      <c r="B40" s="1">
        <v>360</v>
      </c>
      <c r="C40" s="1" t="s">
        <v>3</v>
      </c>
      <c r="D40" s="2" t="s">
        <v>99</v>
      </c>
      <c r="E40" s="2" t="s">
        <v>6</v>
      </c>
      <c r="G40" s="1" t="str">
        <f t="shared" si="0"/>
        <v>ID0011001</v>
      </c>
      <c r="H40" s="4" t="str">
        <f t="shared" si="1"/>
        <v>255</v>
      </c>
      <c r="I40" s="4" t="str">
        <f t="shared" si="2"/>
        <v>0201</v>
      </c>
      <c r="J40" s="4" t="str">
        <f t="shared" si="3"/>
        <v>1</v>
      </c>
      <c r="K40" s="4" t="str">
        <f t="shared" si="4"/>
        <v>1255</v>
      </c>
      <c r="M40" s="1" t="str">
        <f t="shared" si="5"/>
        <v>ATM1255</v>
      </c>
      <c r="O40" s="1" t="str">
        <f t="shared" si="6"/>
        <v>ATMU1255</v>
      </c>
      <c r="S40" s="1" t="s">
        <v>413</v>
      </c>
      <c r="T40" s="1" t="s">
        <v>1914</v>
      </c>
      <c r="U40" s="1" t="s">
        <v>716</v>
      </c>
      <c r="V40" s="1" t="s">
        <v>937</v>
      </c>
      <c r="W40" s="1">
        <v>1</v>
      </c>
      <c r="X40" s="1" t="s">
        <v>634</v>
      </c>
      <c r="Y40" s="3" t="s">
        <v>675</v>
      </c>
      <c r="Z40" s="1" t="s">
        <v>676</v>
      </c>
      <c r="AA40" s="1">
        <v>20210625</v>
      </c>
      <c r="AB40" s="1">
        <v>20991231</v>
      </c>
      <c r="AC40" s="1">
        <v>0</v>
      </c>
      <c r="AD40" s="1">
        <v>2400</v>
      </c>
      <c r="AE40" s="1">
        <v>30</v>
      </c>
      <c r="AF40" s="1">
        <v>9</v>
      </c>
      <c r="AH40" s="5" t="s">
        <v>938</v>
      </c>
      <c r="AI40" s="5" t="s">
        <v>939</v>
      </c>
      <c r="AJ40" s="5" t="s">
        <v>940</v>
      </c>
      <c r="AK40" s="5" t="s">
        <v>941</v>
      </c>
      <c r="AL40" s="5" t="s">
        <v>941</v>
      </c>
      <c r="AM40" s="5" t="s">
        <v>941</v>
      </c>
      <c r="AN40" s="5" t="s">
        <v>941</v>
      </c>
      <c r="AO40" s="5" t="s">
        <v>942</v>
      </c>
      <c r="AP40" s="5" t="s">
        <v>941</v>
      </c>
      <c r="AQ40" s="4"/>
      <c r="AR40" s="4"/>
      <c r="AS40" s="5" t="s">
        <v>938</v>
      </c>
      <c r="AT40" s="5"/>
      <c r="AU40" s="6" t="s">
        <v>943</v>
      </c>
    </row>
    <row r="41" spans="1:47" x14ac:dyDescent="0.2">
      <c r="A41" s="1" t="s">
        <v>2</v>
      </c>
      <c r="B41" s="1">
        <v>360</v>
      </c>
      <c r="C41" s="1" t="s">
        <v>3</v>
      </c>
      <c r="D41" s="2" t="s">
        <v>142</v>
      </c>
      <c r="E41" s="2" t="s">
        <v>6</v>
      </c>
      <c r="G41" s="1" t="str">
        <f t="shared" si="0"/>
        <v>ID0011001</v>
      </c>
      <c r="H41" s="4" t="str">
        <f t="shared" si="1"/>
        <v>175</v>
      </c>
      <c r="I41" s="4" t="str">
        <f t="shared" si="2"/>
        <v>0202</v>
      </c>
      <c r="J41" s="4" t="str">
        <f t="shared" si="3"/>
        <v>2</v>
      </c>
      <c r="K41" s="4" t="str">
        <f t="shared" si="4"/>
        <v>2175</v>
      </c>
      <c r="M41" s="1" t="str">
        <f t="shared" si="5"/>
        <v>ATM2175</v>
      </c>
      <c r="O41" s="1" t="str">
        <f t="shared" si="6"/>
        <v>ATMU2175</v>
      </c>
      <c r="S41" s="1" t="s">
        <v>414</v>
      </c>
      <c r="T41" s="1" t="s">
        <v>1915</v>
      </c>
      <c r="U41" s="1" t="s">
        <v>717</v>
      </c>
      <c r="V41" s="1" t="s">
        <v>937</v>
      </c>
      <c r="W41" s="1">
        <v>1</v>
      </c>
      <c r="X41" s="1" t="s">
        <v>634</v>
      </c>
      <c r="Y41" s="3" t="s">
        <v>675</v>
      </c>
      <c r="Z41" s="1" t="s">
        <v>676</v>
      </c>
      <c r="AA41" s="1">
        <v>20210625</v>
      </c>
      <c r="AB41" s="1">
        <v>20991231</v>
      </c>
      <c r="AC41" s="1">
        <v>0</v>
      </c>
      <c r="AD41" s="1">
        <v>2400</v>
      </c>
      <c r="AE41" s="1">
        <v>30</v>
      </c>
      <c r="AF41" s="1">
        <v>9</v>
      </c>
      <c r="AH41" s="5" t="s">
        <v>938</v>
      </c>
      <c r="AI41" s="5" t="s">
        <v>939</v>
      </c>
      <c r="AJ41" s="5" t="s">
        <v>940</v>
      </c>
      <c r="AK41" s="5" t="s">
        <v>941</v>
      </c>
      <c r="AL41" s="5" t="s">
        <v>941</v>
      </c>
      <c r="AM41" s="5" t="s">
        <v>941</v>
      </c>
      <c r="AN41" s="5" t="s">
        <v>941</v>
      </c>
      <c r="AO41" s="5" t="s">
        <v>942</v>
      </c>
      <c r="AP41" s="5" t="s">
        <v>941</v>
      </c>
      <c r="AQ41" s="4"/>
      <c r="AR41" s="4"/>
      <c r="AS41" s="5" t="s">
        <v>938</v>
      </c>
      <c r="AT41" s="5"/>
      <c r="AU41" s="6" t="s">
        <v>943</v>
      </c>
    </row>
    <row r="42" spans="1:47" x14ac:dyDescent="0.2">
      <c r="A42" s="1" t="s">
        <v>2</v>
      </c>
      <c r="B42" s="1">
        <v>360</v>
      </c>
      <c r="C42" s="1" t="s">
        <v>3</v>
      </c>
      <c r="D42" s="2" t="s">
        <v>250</v>
      </c>
      <c r="E42" s="2" t="s">
        <v>6</v>
      </c>
      <c r="G42" s="1" t="str">
        <f t="shared" si="0"/>
        <v>ID0011001</v>
      </c>
      <c r="H42" s="4" t="str">
        <f t="shared" si="1"/>
        <v>140</v>
      </c>
      <c r="I42" s="4" t="str">
        <f t="shared" si="2"/>
        <v>0203</v>
      </c>
      <c r="J42" s="4" t="str">
        <f t="shared" si="3"/>
        <v>3</v>
      </c>
      <c r="K42" s="4" t="str">
        <f t="shared" si="4"/>
        <v>3140</v>
      </c>
      <c r="M42" s="1" t="str">
        <f t="shared" si="5"/>
        <v>ATM3140</v>
      </c>
      <c r="O42" s="1" t="str">
        <f t="shared" si="6"/>
        <v>ATMU3140</v>
      </c>
      <c r="S42" s="1" t="s">
        <v>415</v>
      </c>
      <c r="T42" s="1" t="s">
        <v>1916</v>
      </c>
      <c r="U42" s="1" t="s">
        <v>718</v>
      </c>
      <c r="V42" s="1" t="s">
        <v>937</v>
      </c>
      <c r="W42" s="1">
        <v>1</v>
      </c>
      <c r="X42" s="1" t="s">
        <v>634</v>
      </c>
      <c r="Y42" s="3" t="s">
        <v>675</v>
      </c>
      <c r="Z42" s="1" t="s">
        <v>676</v>
      </c>
      <c r="AA42" s="1">
        <v>20210625</v>
      </c>
      <c r="AB42" s="1">
        <v>20991231</v>
      </c>
      <c r="AC42" s="1">
        <v>0</v>
      </c>
      <c r="AD42" s="1">
        <v>2400</v>
      </c>
      <c r="AE42" s="1">
        <v>30</v>
      </c>
      <c r="AF42" s="1">
        <v>9</v>
      </c>
      <c r="AH42" s="5" t="s">
        <v>938</v>
      </c>
      <c r="AI42" s="5" t="s">
        <v>939</v>
      </c>
      <c r="AJ42" s="5" t="s">
        <v>940</v>
      </c>
      <c r="AK42" s="5" t="s">
        <v>941</v>
      </c>
      <c r="AL42" s="5" t="s">
        <v>941</v>
      </c>
      <c r="AM42" s="5" t="s">
        <v>941</v>
      </c>
      <c r="AN42" s="5" t="s">
        <v>941</v>
      </c>
      <c r="AO42" s="5" t="s">
        <v>942</v>
      </c>
      <c r="AP42" s="5" t="s">
        <v>941</v>
      </c>
      <c r="AQ42" s="4"/>
      <c r="AR42" s="4"/>
      <c r="AS42" s="5" t="s">
        <v>938</v>
      </c>
      <c r="AT42" s="5"/>
      <c r="AU42" s="6" t="s">
        <v>943</v>
      </c>
    </row>
    <row r="43" spans="1:47" x14ac:dyDescent="0.2">
      <c r="A43" s="1" t="s">
        <v>329</v>
      </c>
      <c r="B43" s="1">
        <v>360</v>
      </c>
      <c r="C43" s="1" t="s">
        <v>3</v>
      </c>
      <c r="D43" s="2" t="s">
        <v>330</v>
      </c>
      <c r="E43" s="2" t="s">
        <v>6</v>
      </c>
      <c r="G43" s="1" t="str">
        <f t="shared" si="0"/>
        <v>ID0011001</v>
      </c>
      <c r="H43" s="4" t="str">
        <f t="shared" si="1"/>
        <v>135</v>
      </c>
      <c r="I43" s="4" t="str">
        <f t="shared" si="2"/>
        <v>0204</v>
      </c>
      <c r="J43" s="4" t="str">
        <f t="shared" si="3"/>
        <v>4</v>
      </c>
      <c r="K43" s="4" t="str">
        <f t="shared" si="4"/>
        <v>4135</v>
      </c>
      <c r="M43" s="1" t="str">
        <f t="shared" si="5"/>
        <v>ATM4135</v>
      </c>
      <c r="O43" s="1" t="str">
        <f t="shared" si="6"/>
        <v>ATMU4135</v>
      </c>
      <c r="S43" s="1" t="s">
        <v>416</v>
      </c>
      <c r="T43" s="1" t="s">
        <v>1917</v>
      </c>
      <c r="U43" s="1" t="s">
        <v>719</v>
      </c>
      <c r="V43" s="1" t="s">
        <v>937</v>
      </c>
      <c r="W43" s="1">
        <v>1</v>
      </c>
      <c r="X43" s="1" t="s">
        <v>634</v>
      </c>
      <c r="Y43" s="3" t="s">
        <v>675</v>
      </c>
      <c r="Z43" s="1" t="s">
        <v>676</v>
      </c>
      <c r="AA43" s="1">
        <v>20210625</v>
      </c>
      <c r="AB43" s="1">
        <v>20991231</v>
      </c>
      <c r="AC43" s="1">
        <v>0</v>
      </c>
      <c r="AD43" s="1">
        <v>2400</v>
      </c>
      <c r="AE43" s="1">
        <v>30</v>
      </c>
      <c r="AF43" s="1">
        <v>9</v>
      </c>
      <c r="AH43" s="5" t="s">
        <v>938</v>
      </c>
      <c r="AI43" s="5" t="s">
        <v>939</v>
      </c>
      <c r="AJ43" s="5" t="s">
        <v>940</v>
      </c>
      <c r="AK43" s="5" t="s">
        <v>941</v>
      </c>
      <c r="AL43" s="5" t="s">
        <v>941</v>
      </c>
      <c r="AM43" s="5" t="s">
        <v>941</v>
      </c>
      <c r="AN43" s="5" t="s">
        <v>941</v>
      </c>
      <c r="AO43" s="5" t="s">
        <v>942</v>
      </c>
      <c r="AP43" s="5" t="s">
        <v>941</v>
      </c>
      <c r="AQ43" s="4"/>
      <c r="AR43" s="4"/>
      <c r="AS43" s="5" t="s">
        <v>938</v>
      </c>
      <c r="AT43" s="5"/>
      <c r="AU43" s="6" t="s">
        <v>943</v>
      </c>
    </row>
    <row r="44" spans="1:47" x14ac:dyDescent="0.2">
      <c r="A44" s="1" t="s">
        <v>2</v>
      </c>
      <c r="B44" s="1">
        <v>360</v>
      </c>
      <c r="C44" s="1" t="s">
        <v>3</v>
      </c>
      <c r="D44" s="2" t="s">
        <v>106</v>
      </c>
      <c r="E44" s="2" t="s">
        <v>107</v>
      </c>
      <c r="G44" s="1" t="str">
        <f t="shared" si="0"/>
        <v>ID0011002</v>
      </c>
      <c r="H44" s="4" t="str">
        <f t="shared" si="1"/>
        <v>021</v>
      </c>
      <c r="I44" s="4" t="str">
        <f t="shared" si="2"/>
        <v>0202</v>
      </c>
      <c r="J44" s="4" t="str">
        <f t="shared" si="3"/>
        <v>2</v>
      </c>
      <c r="K44" s="4" t="str">
        <f t="shared" si="4"/>
        <v>2021</v>
      </c>
      <c r="M44" s="1" t="str">
        <f t="shared" si="5"/>
        <v>ATM2021</v>
      </c>
      <c r="O44" s="1" t="str">
        <f t="shared" si="6"/>
        <v>ATMU2021</v>
      </c>
      <c r="S44" s="1" t="s">
        <v>417</v>
      </c>
      <c r="T44" s="1" t="s">
        <v>1918</v>
      </c>
      <c r="U44" s="1" t="s">
        <v>720</v>
      </c>
      <c r="V44" s="1" t="s">
        <v>937</v>
      </c>
      <c r="W44" s="1">
        <v>1</v>
      </c>
      <c r="X44" s="1" t="s">
        <v>635</v>
      </c>
      <c r="Y44" s="3" t="s">
        <v>675</v>
      </c>
      <c r="Z44" s="1" t="s">
        <v>676</v>
      </c>
      <c r="AA44" s="1">
        <v>20210625</v>
      </c>
      <c r="AB44" s="1">
        <v>20991231</v>
      </c>
      <c r="AC44" s="1">
        <v>0</v>
      </c>
      <c r="AD44" s="1">
        <v>2400</v>
      </c>
      <c r="AE44" s="1">
        <v>30</v>
      </c>
      <c r="AF44" s="1">
        <v>9</v>
      </c>
      <c r="AH44" s="5" t="s">
        <v>938</v>
      </c>
      <c r="AI44" s="5" t="s">
        <v>939</v>
      </c>
      <c r="AJ44" s="5" t="s">
        <v>940</v>
      </c>
      <c r="AK44" s="5" t="s">
        <v>941</v>
      </c>
      <c r="AL44" s="5" t="s">
        <v>941</v>
      </c>
      <c r="AM44" s="5" t="s">
        <v>941</v>
      </c>
      <c r="AN44" s="5" t="s">
        <v>941</v>
      </c>
      <c r="AO44" s="5" t="s">
        <v>942</v>
      </c>
      <c r="AP44" s="5" t="s">
        <v>941</v>
      </c>
      <c r="AQ44" s="4"/>
      <c r="AR44" s="4"/>
      <c r="AS44" s="5" t="s">
        <v>938</v>
      </c>
      <c r="AT44" s="5"/>
      <c r="AU44" s="6" t="s">
        <v>943</v>
      </c>
    </row>
    <row r="45" spans="1:47" x14ac:dyDescent="0.2">
      <c r="A45" s="1" t="s">
        <v>2</v>
      </c>
      <c r="B45" s="1">
        <v>360</v>
      </c>
      <c r="C45" s="1" t="s">
        <v>3</v>
      </c>
      <c r="D45" s="2" t="s">
        <v>110</v>
      </c>
      <c r="E45" s="2" t="s">
        <v>107</v>
      </c>
      <c r="G45" s="1" t="str">
        <f t="shared" si="0"/>
        <v>ID0011002</v>
      </c>
      <c r="H45" s="4" t="str">
        <f t="shared" si="1"/>
        <v>035</v>
      </c>
      <c r="I45" s="4" t="str">
        <f t="shared" si="2"/>
        <v>0202</v>
      </c>
      <c r="J45" s="4" t="str">
        <f t="shared" si="3"/>
        <v>2</v>
      </c>
      <c r="K45" s="4" t="str">
        <f t="shared" si="4"/>
        <v>2035</v>
      </c>
      <c r="M45" s="1" t="str">
        <f t="shared" si="5"/>
        <v>ATM2035</v>
      </c>
      <c r="O45" s="1" t="str">
        <f t="shared" si="6"/>
        <v>ATMU2035</v>
      </c>
      <c r="S45" s="1" t="s">
        <v>418</v>
      </c>
      <c r="T45" s="1" t="s">
        <v>1919</v>
      </c>
      <c r="U45" s="1" t="s">
        <v>721</v>
      </c>
      <c r="V45" s="1" t="s">
        <v>937</v>
      </c>
      <c r="W45" s="1">
        <v>1</v>
      </c>
      <c r="X45" s="1" t="s">
        <v>635</v>
      </c>
      <c r="Y45" s="3" t="s">
        <v>675</v>
      </c>
      <c r="Z45" s="1" t="s">
        <v>676</v>
      </c>
      <c r="AA45" s="1">
        <v>20210625</v>
      </c>
      <c r="AB45" s="1">
        <v>20991231</v>
      </c>
      <c r="AC45" s="1">
        <v>0</v>
      </c>
      <c r="AD45" s="1">
        <v>2400</v>
      </c>
      <c r="AE45" s="1">
        <v>30</v>
      </c>
      <c r="AF45" s="1">
        <v>9</v>
      </c>
      <c r="AH45" s="5" t="s">
        <v>938</v>
      </c>
      <c r="AI45" s="5" t="s">
        <v>939</v>
      </c>
      <c r="AJ45" s="5" t="s">
        <v>940</v>
      </c>
      <c r="AK45" s="5" t="s">
        <v>941</v>
      </c>
      <c r="AL45" s="5" t="s">
        <v>941</v>
      </c>
      <c r="AM45" s="5" t="s">
        <v>941</v>
      </c>
      <c r="AN45" s="5" t="s">
        <v>941</v>
      </c>
      <c r="AO45" s="5" t="s">
        <v>942</v>
      </c>
      <c r="AP45" s="5" t="s">
        <v>941</v>
      </c>
      <c r="AQ45" s="4"/>
      <c r="AR45" s="4"/>
      <c r="AS45" s="5" t="s">
        <v>938</v>
      </c>
      <c r="AT45" s="5"/>
      <c r="AU45" s="6" t="s">
        <v>943</v>
      </c>
    </row>
    <row r="46" spans="1:47" x14ac:dyDescent="0.2">
      <c r="A46" s="1" t="s">
        <v>2</v>
      </c>
      <c r="B46" s="1">
        <v>360</v>
      </c>
      <c r="C46" s="1" t="s">
        <v>3</v>
      </c>
      <c r="D46" s="2" t="s">
        <v>114</v>
      </c>
      <c r="E46" s="2" t="s">
        <v>107</v>
      </c>
      <c r="G46" s="1" t="str">
        <f t="shared" si="0"/>
        <v>ID0011002</v>
      </c>
      <c r="H46" s="4" t="str">
        <f t="shared" si="1"/>
        <v>050</v>
      </c>
      <c r="I46" s="4" t="str">
        <f t="shared" si="2"/>
        <v>0202</v>
      </c>
      <c r="J46" s="4" t="str">
        <f t="shared" si="3"/>
        <v>2</v>
      </c>
      <c r="K46" s="4" t="str">
        <f t="shared" si="4"/>
        <v>2050</v>
      </c>
      <c r="M46" s="1" t="str">
        <f t="shared" si="5"/>
        <v>ATM2050</v>
      </c>
      <c r="O46" s="1" t="str">
        <f t="shared" si="6"/>
        <v>ATMU2050</v>
      </c>
      <c r="S46" s="1" t="s">
        <v>419</v>
      </c>
      <c r="T46" s="1" t="s">
        <v>1920</v>
      </c>
      <c r="U46" s="1" t="s">
        <v>722</v>
      </c>
      <c r="V46" s="1" t="s">
        <v>937</v>
      </c>
      <c r="W46" s="1">
        <v>1</v>
      </c>
      <c r="X46" s="1" t="s">
        <v>635</v>
      </c>
      <c r="Y46" s="3" t="s">
        <v>675</v>
      </c>
      <c r="Z46" s="1" t="s">
        <v>676</v>
      </c>
      <c r="AA46" s="1">
        <v>20210625</v>
      </c>
      <c r="AB46" s="1">
        <v>20991231</v>
      </c>
      <c r="AC46" s="1">
        <v>0</v>
      </c>
      <c r="AD46" s="1">
        <v>2400</v>
      </c>
      <c r="AE46" s="1">
        <v>30</v>
      </c>
      <c r="AF46" s="1">
        <v>9</v>
      </c>
      <c r="AH46" s="5" t="s">
        <v>938</v>
      </c>
      <c r="AI46" s="5" t="s">
        <v>939</v>
      </c>
      <c r="AJ46" s="5" t="s">
        <v>940</v>
      </c>
      <c r="AK46" s="5" t="s">
        <v>941</v>
      </c>
      <c r="AL46" s="5" t="s">
        <v>941</v>
      </c>
      <c r="AM46" s="5" t="s">
        <v>941</v>
      </c>
      <c r="AN46" s="5" t="s">
        <v>941</v>
      </c>
      <c r="AO46" s="5" t="s">
        <v>942</v>
      </c>
      <c r="AP46" s="5" t="s">
        <v>941</v>
      </c>
      <c r="AQ46" s="4"/>
      <c r="AR46" s="4"/>
      <c r="AS46" s="5" t="s">
        <v>938</v>
      </c>
      <c r="AT46" s="5"/>
      <c r="AU46" s="6" t="s">
        <v>943</v>
      </c>
    </row>
    <row r="47" spans="1:47" x14ac:dyDescent="0.2">
      <c r="A47" s="1" t="s">
        <v>2</v>
      </c>
      <c r="B47" s="1">
        <v>360</v>
      </c>
      <c r="C47" s="1" t="s">
        <v>3</v>
      </c>
      <c r="D47" s="2" t="s">
        <v>120</v>
      </c>
      <c r="E47" s="2" t="s">
        <v>107</v>
      </c>
      <c r="G47" s="1" t="str">
        <f t="shared" si="0"/>
        <v>ID0011002</v>
      </c>
      <c r="H47" s="4" t="str">
        <f t="shared" si="1"/>
        <v>067</v>
      </c>
      <c r="I47" s="4" t="str">
        <f t="shared" si="2"/>
        <v>0202</v>
      </c>
      <c r="J47" s="4" t="str">
        <f t="shared" si="3"/>
        <v>2</v>
      </c>
      <c r="K47" s="4" t="str">
        <f t="shared" si="4"/>
        <v>2067</v>
      </c>
      <c r="M47" s="1" t="str">
        <f t="shared" si="5"/>
        <v>ATM2067</v>
      </c>
      <c r="O47" s="1" t="str">
        <f t="shared" si="6"/>
        <v>ATMU2067</v>
      </c>
      <c r="S47" s="1" t="s">
        <v>420</v>
      </c>
      <c r="T47" s="1" t="s">
        <v>1921</v>
      </c>
      <c r="U47" s="1" t="s">
        <v>723</v>
      </c>
      <c r="V47" s="1" t="s">
        <v>937</v>
      </c>
      <c r="W47" s="1">
        <v>1</v>
      </c>
      <c r="X47" s="1" t="s">
        <v>635</v>
      </c>
      <c r="Y47" s="3" t="s">
        <v>675</v>
      </c>
      <c r="Z47" s="1" t="s">
        <v>676</v>
      </c>
      <c r="AA47" s="1">
        <v>20210625</v>
      </c>
      <c r="AB47" s="1">
        <v>20991231</v>
      </c>
      <c r="AC47" s="1">
        <v>0</v>
      </c>
      <c r="AD47" s="1">
        <v>2400</v>
      </c>
      <c r="AE47" s="1">
        <v>30</v>
      </c>
      <c r="AF47" s="1">
        <v>9</v>
      </c>
      <c r="AH47" s="5" t="s">
        <v>938</v>
      </c>
      <c r="AI47" s="5" t="s">
        <v>939</v>
      </c>
      <c r="AJ47" s="5" t="s">
        <v>940</v>
      </c>
      <c r="AK47" s="5" t="s">
        <v>941</v>
      </c>
      <c r="AL47" s="5" t="s">
        <v>941</v>
      </c>
      <c r="AM47" s="5" t="s">
        <v>941</v>
      </c>
      <c r="AN47" s="5" t="s">
        <v>941</v>
      </c>
      <c r="AO47" s="5" t="s">
        <v>942</v>
      </c>
      <c r="AP47" s="5" t="s">
        <v>941</v>
      </c>
      <c r="AQ47" s="4"/>
      <c r="AR47" s="4"/>
      <c r="AS47" s="5" t="s">
        <v>938</v>
      </c>
      <c r="AT47" s="5"/>
      <c r="AU47" s="6" t="s">
        <v>943</v>
      </c>
    </row>
    <row r="48" spans="1:47" x14ac:dyDescent="0.2">
      <c r="A48" s="1" t="s">
        <v>2</v>
      </c>
      <c r="B48" s="1">
        <v>360</v>
      </c>
      <c r="C48" s="1" t="s">
        <v>3</v>
      </c>
      <c r="D48" s="2" t="s">
        <v>121</v>
      </c>
      <c r="E48" s="2" t="s">
        <v>107</v>
      </c>
      <c r="G48" s="1" t="str">
        <f t="shared" si="0"/>
        <v>ID0011002</v>
      </c>
      <c r="H48" s="4" t="str">
        <f t="shared" si="1"/>
        <v>068</v>
      </c>
      <c r="I48" s="4" t="str">
        <f t="shared" si="2"/>
        <v>0202</v>
      </c>
      <c r="J48" s="4" t="str">
        <f t="shared" si="3"/>
        <v>2</v>
      </c>
      <c r="K48" s="4" t="str">
        <f t="shared" si="4"/>
        <v>2068</v>
      </c>
      <c r="M48" s="1" t="str">
        <f t="shared" si="5"/>
        <v>ATM2068</v>
      </c>
      <c r="O48" s="1" t="str">
        <f t="shared" si="6"/>
        <v>ATMU2068</v>
      </c>
      <c r="S48" s="1" t="s">
        <v>421</v>
      </c>
      <c r="T48" s="1" t="s">
        <v>1922</v>
      </c>
      <c r="U48" s="1" t="s">
        <v>724</v>
      </c>
      <c r="V48" s="1" t="s">
        <v>937</v>
      </c>
      <c r="W48" s="1">
        <v>1</v>
      </c>
      <c r="X48" s="1" t="s">
        <v>635</v>
      </c>
      <c r="Y48" s="3" t="s">
        <v>675</v>
      </c>
      <c r="Z48" s="1" t="s">
        <v>676</v>
      </c>
      <c r="AA48" s="1">
        <v>20210625</v>
      </c>
      <c r="AB48" s="1">
        <v>20991231</v>
      </c>
      <c r="AC48" s="1">
        <v>0</v>
      </c>
      <c r="AD48" s="1">
        <v>2400</v>
      </c>
      <c r="AE48" s="1">
        <v>30</v>
      </c>
      <c r="AF48" s="1">
        <v>9</v>
      </c>
      <c r="AH48" s="5" t="s">
        <v>938</v>
      </c>
      <c r="AI48" s="5" t="s">
        <v>939</v>
      </c>
      <c r="AJ48" s="5" t="s">
        <v>940</v>
      </c>
      <c r="AK48" s="5" t="s">
        <v>941</v>
      </c>
      <c r="AL48" s="5" t="s">
        <v>941</v>
      </c>
      <c r="AM48" s="5" t="s">
        <v>941</v>
      </c>
      <c r="AN48" s="5" t="s">
        <v>941</v>
      </c>
      <c r="AO48" s="5" t="s">
        <v>942</v>
      </c>
      <c r="AP48" s="5" t="s">
        <v>941</v>
      </c>
      <c r="AQ48" s="4"/>
      <c r="AR48" s="4"/>
      <c r="AS48" s="5" t="s">
        <v>938</v>
      </c>
      <c r="AT48" s="5"/>
      <c r="AU48" s="6" t="s">
        <v>943</v>
      </c>
    </row>
    <row r="49" spans="1:47" x14ac:dyDescent="0.2">
      <c r="A49" s="1" t="s">
        <v>2</v>
      </c>
      <c r="B49" s="1">
        <v>360</v>
      </c>
      <c r="C49" s="1" t="s">
        <v>3</v>
      </c>
      <c r="D49" s="2" t="s">
        <v>122</v>
      </c>
      <c r="E49" s="2" t="s">
        <v>107</v>
      </c>
      <c r="G49" s="1" t="str">
        <f t="shared" si="0"/>
        <v>ID0011002</v>
      </c>
      <c r="H49" s="4" t="str">
        <f t="shared" si="1"/>
        <v>069</v>
      </c>
      <c r="I49" s="4" t="str">
        <f t="shared" si="2"/>
        <v>0202</v>
      </c>
      <c r="J49" s="4" t="str">
        <f t="shared" si="3"/>
        <v>2</v>
      </c>
      <c r="K49" s="4" t="str">
        <f t="shared" si="4"/>
        <v>2069</v>
      </c>
      <c r="M49" s="1" t="str">
        <f t="shared" si="5"/>
        <v>ATM2069</v>
      </c>
      <c r="O49" s="1" t="str">
        <f t="shared" si="6"/>
        <v>ATMU2069</v>
      </c>
      <c r="S49" s="1" t="s">
        <v>422</v>
      </c>
      <c r="T49" s="1" t="s">
        <v>1923</v>
      </c>
      <c r="U49" s="1" t="s">
        <v>725</v>
      </c>
      <c r="V49" s="1" t="s">
        <v>937</v>
      </c>
      <c r="W49" s="1">
        <v>1</v>
      </c>
      <c r="X49" s="1" t="s">
        <v>635</v>
      </c>
      <c r="Y49" s="3" t="s">
        <v>675</v>
      </c>
      <c r="Z49" s="1" t="s">
        <v>676</v>
      </c>
      <c r="AA49" s="1">
        <v>20210625</v>
      </c>
      <c r="AB49" s="1">
        <v>20991231</v>
      </c>
      <c r="AC49" s="1">
        <v>0</v>
      </c>
      <c r="AD49" s="1">
        <v>2400</v>
      </c>
      <c r="AE49" s="1">
        <v>30</v>
      </c>
      <c r="AF49" s="1">
        <v>9</v>
      </c>
      <c r="AH49" s="5" t="s">
        <v>938</v>
      </c>
      <c r="AI49" s="5" t="s">
        <v>939</v>
      </c>
      <c r="AJ49" s="5" t="s">
        <v>940</v>
      </c>
      <c r="AK49" s="5" t="s">
        <v>941</v>
      </c>
      <c r="AL49" s="5" t="s">
        <v>941</v>
      </c>
      <c r="AM49" s="5" t="s">
        <v>941</v>
      </c>
      <c r="AN49" s="5" t="s">
        <v>941</v>
      </c>
      <c r="AO49" s="5" t="s">
        <v>942</v>
      </c>
      <c r="AP49" s="5" t="s">
        <v>941</v>
      </c>
      <c r="AQ49" s="4"/>
      <c r="AR49" s="4"/>
      <c r="AS49" s="5" t="s">
        <v>938</v>
      </c>
      <c r="AT49" s="5"/>
      <c r="AU49" s="6" t="s">
        <v>943</v>
      </c>
    </row>
    <row r="50" spans="1:47" x14ac:dyDescent="0.2">
      <c r="A50" s="1" t="s">
        <v>2</v>
      </c>
      <c r="B50" s="1">
        <v>360</v>
      </c>
      <c r="C50" s="1" t="s">
        <v>3</v>
      </c>
      <c r="D50" s="2" t="s">
        <v>127</v>
      </c>
      <c r="E50" s="2" t="s">
        <v>107</v>
      </c>
      <c r="G50" s="1" t="str">
        <f t="shared" si="0"/>
        <v>ID0011002</v>
      </c>
      <c r="H50" s="4" t="str">
        <f t="shared" si="1"/>
        <v>105</v>
      </c>
      <c r="I50" s="4" t="str">
        <f t="shared" si="2"/>
        <v>0202</v>
      </c>
      <c r="J50" s="4" t="str">
        <f t="shared" si="3"/>
        <v>2</v>
      </c>
      <c r="K50" s="4" t="str">
        <f t="shared" si="4"/>
        <v>2105</v>
      </c>
      <c r="M50" s="1" t="str">
        <f t="shared" si="5"/>
        <v>ATM2105</v>
      </c>
      <c r="O50" s="1" t="str">
        <f t="shared" si="6"/>
        <v>ATMU2105</v>
      </c>
      <c r="S50" s="1" t="s">
        <v>423</v>
      </c>
      <c r="T50" s="1" t="s">
        <v>1924</v>
      </c>
      <c r="U50" s="1" t="s">
        <v>726</v>
      </c>
      <c r="V50" s="1" t="s">
        <v>937</v>
      </c>
      <c r="W50" s="1">
        <v>1</v>
      </c>
      <c r="X50" s="1" t="s">
        <v>635</v>
      </c>
      <c r="Y50" s="3" t="s">
        <v>675</v>
      </c>
      <c r="Z50" s="1" t="s">
        <v>676</v>
      </c>
      <c r="AA50" s="1">
        <v>20210625</v>
      </c>
      <c r="AB50" s="1">
        <v>20991231</v>
      </c>
      <c r="AC50" s="1">
        <v>0</v>
      </c>
      <c r="AD50" s="1">
        <v>2400</v>
      </c>
      <c r="AE50" s="1">
        <v>30</v>
      </c>
      <c r="AF50" s="1">
        <v>9</v>
      </c>
      <c r="AH50" s="5" t="s">
        <v>938</v>
      </c>
      <c r="AI50" s="5" t="s">
        <v>939</v>
      </c>
      <c r="AJ50" s="5" t="s">
        <v>940</v>
      </c>
      <c r="AK50" s="5" t="s">
        <v>941</v>
      </c>
      <c r="AL50" s="5" t="s">
        <v>941</v>
      </c>
      <c r="AM50" s="5" t="s">
        <v>941</v>
      </c>
      <c r="AN50" s="5" t="s">
        <v>941</v>
      </c>
      <c r="AO50" s="5" t="s">
        <v>942</v>
      </c>
      <c r="AP50" s="5" t="s">
        <v>941</v>
      </c>
      <c r="AQ50" s="4"/>
      <c r="AR50" s="4"/>
      <c r="AS50" s="5" t="s">
        <v>938</v>
      </c>
      <c r="AT50" s="5"/>
      <c r="AU50" s="6" t="s">
        <v>943</v>
      </c>
    </row>
    <row r="51" spans="1:47" x14ac:dyDescent="0.2">
      <c r="A51" s="1" t="s">
        <v>2</v>
      </c>
      <c r="B51" s="1">
        <v>360</v>
      </c>
      <c r="C51" s="1" t="s">
        <v>3</v>
      </c>
      <c r="D51" s="2" t="s">
        <v>128</v>
      </c>
      <c r="E51" s="2" t="s">
        <v>107</v>
      </c>
      <c r="G51" s="1" t="str">
        <f t="shared" si="0"/>
        <v>ID0011002</v>
      </c>
      <c r="H51" s="4" t="str">
        <f t="shared" si="1"/>
        <v>106</v>
      </c>
      <c r="I51" s="4" t="str">
        <f t="shared" si="2"/>
        <v>0202</v>
      </c>
      <c r="J51" s="4" t="str">
        <f t="shared" si="3"/>
        <v>2</v>
      </c>
      <c r="K51" s="4" t="str">
        <f t="shared" si="4"/>
        <v>2106</v>
      </c>
      <c r="M51" s="1" t="str">
        <f t="shared" si="5"/>
        <v>ATM2106</v>
      </c>
      <c r="O51" s="1" t="str">
        <f t="shared" si="6"/>
        <v>ATMU2106</v>
      </c>
      <c r="S51" s="1" t="s">
        <v>424</v>
      </c>
      <c r="T51" s="1" t="s">
        <v>1925</v>
      </c>
      <c r="U51" s="1" t="s">
        <v>727</v>
      </c>
      <c r="V51" s="1" t="s">
        <v>937</v>
      </c>
      <c r="W51" s="1">
        <v>1</v>
      </c>
      <c r="X51" s="1" t="s">
        <v>635</v>
      </c>
      <c r="Y51" s="3" t="s">
        <v>675</v>
      </c>
      <c r="Z51" s="1" t="s">
        <v>676</v>
      </c>
      <c r="AA51" s="1">
        <v>20210625</v>
      </c>
      <c r="AB51" s="1">
        <v>20991231</v>
      </c>
      <c r="AC51" s="1">
        <v>0</v>
      </c>
      <c r="AD51" s="1">
        <v>2400</v>
      </c>
      <c r="AE51" s="1">
        <v>30</v>
      </c>
      <c r="AF51" s="1">
        <v>9</v>
      </c>
      <c r="AH51" s="5" t="s">
        <v>938</v>
      </c>
      <c r="AI51" s="5" t="s">
        <v>939</v>
      </c>
      <c r="AJ51" s="5" t="s">
        <v>940</v>
      </c>
      <c r="AK51" s="5" t="s">
        <v>941</v>
      </c>
      <c r="AL51" s="5" t="s">
        <v>941</v>
      </c>
      <c r="AM51" s="5" t="s">
        <v>941</v>
      </c>
      <c r="AN51" s="5" t="s">
        <v>941</v>
      </c>
      <c r="AO51" s="5" t="s">
        <v>942</v>
      </c>
      <c r="AP51" s="5" t="s">
        <v>941</v>
      </c>
      <c r="AQ51" s="4"/>
      <c r="AR51" s="4"/>
      <c r="AS51" s="5" t="s">
        <v>938</v>
      </c>
      <c r="AT51" s="5"/>
      <c r="AU51" s="6" t="s">
        <v>943</v>
      </c>
    </row>
    <row r="52" spans="1:47" x14ac:dyDescent="0.2">
      <c r="A52" s="1" t="s">
        <v>2</v>
      </c>
      <c r="B52" s="1">
        <v>360</v>
      </c>
      <c r="C52" s="1" t="s">
        <v>3</v>
      </c>
      <c r="D52" s="2" t="s">
        <v>129</v>
      </c>
      <c r="E52" s="2" t="s">
        <v>107</v>
      </c>
      <c r="G52" s="1" t="str">
        <f t="shared" si="0"/>
        <v>ID0011002</v>
      </c>
      <c r="H52" s="4" t="str">
        <f t="shared" si="1"/>
        <v>107</v>
      </c>
      <c r="I52" s="4" t="str">
        <f t="shared" si="2"/>
        <v>0202</v>
      </c>
      <c r="J52" s="4" t="str">
        <f t="shared" si="3"/>
        <v>2</v>
      </c>
      <c r="K52" s="4" t="str">
        <f t="shared" si="4"/>
        <v>2107</v>
      </c>
      <c r="M52" s="1" t="str">
        <f t="shared" si="5"/>
        <v>ATM2107</v>
      </c>
      <c r="O52" s="1" t="str">
        <f t="shared" si="6"/>
        <v>ATMU2107</v>
      </c>
      <c r="S52" s="1" t="s">
        <v>425</v>
      </c>
      <c r="T52" s="1" t="s">
        <v>1926</v>
      </c>
      <c r="U52" s="1" t="s">
        <v>728</v>
      </c>
      <c r="V52" s="1" t="s">
        <v>937</v>
      </c>
      <c r="W52" s="1">
        <v>1</v>
      </c>
      <c r="X52" s="1" t="s">
        <v>635</v>
      </c>
      <c r="Y52" s="3" t="s">
        <v>675</v>
      </c>
      <c r="Z52" s="1" t="s">
        <v>676</v>
      </c>
      <c r="AA52" s="1">
        <v>20210625</v>
      </c>
      <c r="AB52" s="1">
        <v>20991231</v>
      </c>
      <c r="AC52" s="1">
        <v>0</v>
      </c>
      <c r="AD52" s="1">
        <v>2400</v>
      </c>
      <c r="AE52" s="1">
        <v>30</v>
      </c>
      <c r="AF52" s="1">
        <v>9</v>
      </c>
      <c r="AH52" s="5" t="s">
        <v>938</v>
      </c>
      <c r="AI52" s="5" t="s">
        <v>939</v>
      </c>
      <c r="AJ52" s="5" t="s">
        <v>940</v>
      </c>
      <c r="AK52" s="5" t="s">
        <v>941</v>
      </c>
      <c r="AL52" s="5" t="s">
        <v>941</v>
      </c>
      <c r="AM52" s="5" t="s">
        <v>941</v>
      </c>
      <c r="AN52" s="5" t="s">
        <v>941</v>
      </c>
      <c r="AO52" s="5" t="s">
        <v>942</v>
      </c>
      <c r="AP52" s="5" t="s">
        <v>941</v>
      </c>
      <c r="AQ52" s="4"/>
      <c r="AR52" s="4"/>
      <c r="AS52" s="5" t="s">
        <v>938</v>
      </c>
      <c r="AT52" s="5"/>
      <c r="AU52" s="6" t="s">
        <v>943</v>
      </c>
    </row>
    <row r="53" spans="1:47" x14ac:dyDescent="0.2">
      <c r="A53" s="1" t="s">
        <v>2</v>
      </c>
      <c r="B53" s="1">
        <v>360</v>
      </c>
      <c r="C53" s="1" t="s">
        <v>3</v>
      </c>
      <c r="D53" s="2" t="s">
        <v>136</v>
      </c>
      <c r="E53" s="2" t="s">
        <v>107</v>
      </c>
      <c r="G53" s="1" t="str">
        <f t="shared" si="0"/>
        <v>ID0011002</v>
      </c>
      <c r="H53" s="4" t="str">
        <f t="shared" si="1"/>
        <v>141</v>
      </c>
      <c r="I53" s="4" t="str">
        <f t="shared" si="2"/>
        <v>0202</v>
      </c>
      <c r="J53" s="4" t="str">
        <f t="shared" si="3"/>
        <v>2</v>
      </c>
      <c r="K53" s="4" t="str">
        <f t="shared" si="4"/>
        <v>2141</v>
      </c>
      <c r="M53" s="1" t="str">
        <f t="shared" si="5"/>
        <v>ATM2141</v>
      </c>
      <c r="O53" s="1" t="str">
        <f t="shared" si="6"/>
        <v>ATMU2141</v>
      </c>
      <c r="S53" s="1" t="s">
        <v>426</v>
      </c>
      <c r="T53" s="1" t="s">
        <v>1927</v>
      </c>
      <c r="U53" s="1" t="s">
        <v>729</v>
      </c>
      <c r="V53" s="1" t="s">
        <v>937</v>
      </c>
      <c r="W53" s="1">
        <v>1</v>
      </c>
      <c r="X53" s="1" t="s">
        <v>635</v>
      </c>
      <c r="Y53" s="3" t="s">
        <v>675</v>
      </c>
      <c r="Z53" s="1" t="s">
        <v>676</v>
      </c>
      <c r="AA53" s="1">
        <v>20210625</v>
      </c>
      <c r="AB53" s="1">
        <v>20991231</v>
      </c>
      <c r="AC53" s="1">
        <v>0</v>
      </c>
      <c r="AD53" s="1">
        <v>2400</v>
      </c>
      <c r="AE53" s="1">
        <v>30</v>
      </c>
      <c r="AF53" s="1">
        <v>9</v>
      </c>
      <c r="AH53" s="5" t="s">
        <v>938</v>
      </c>
      <c r="AI53" s="5" t="s">
        <v>939</v>
      </c>
      <c r="AJ53" s="5" t="s">
        <v>940</v>
      </c>
      <c r="AK53" s="5" t="s">
        <v>941</v>
      </c>
      <c r="AL53" s="5" t="s">
        <v>941</v>
      </c>
      <c r="AM53" s="5" t="s">
        <v>941</v>
      </c>
      <c r="AN53" s="5" t="s">
        <v>941</v>
      </c>
      <c r="AO53" s="5" t="s">
        <v>942</v>
      </c>
      <c r="AP53" s="5" t="s">
        <v>941</v>
      </c>
      <c r="AQ53" s="4"/>
      <c r="AR53" s="4"/>
      <c r="AS53" s="5" t="s">
        <v>938</v>
      </c>
      <c r="AT53" s="5"/>
      <c r="AU53" s="6" t="s">
        <v>943</v>
      </c>
    </row>
    <row r="54" spans="1:47" x14ac:dyDescent="0.2">
      <c r="A54" s="1" t="s">
        <v>2</v>
      </c>
      <c r="B54" s="1">
        <v>360</v>
      </c>
      <c r="C54" s="1" t="s">
        <v>3</v>
      </c>
      <c r="D54" s="2" t="s">
        <v>139</v>
      </c>
      <c r="E54" s="2" t="s">
        <v>107</v>
      </c>
      <c r="G54" s="1" t="str">
        <f t="shared" si="0"/>
        <v>ID0011002</v>
      </c>
      <c r="H54" s="4" t="str">
        <f t="shared" si="1"/>
        <v>153</v>
      </c>
      <c r="I54" s="4" t="str">
        <f t="shared" si="2"/>
        <v>0202</v>
      </c>
      <c r="J54" s="4" t="str">
        <f t="shared" si="3"/>
        <v>2</v>
      </c>
      <c r="K54" s="4" t="str">
        <f t="shared" si="4"/>
        <v>2153</v>
      </c>
      <c r="M54" s="1" t="str">
        <f t="shared" si="5"/>
        <v>ATM2153</v>
      </c>
      <c r="O54" s="1" t="str">
        <f t="shared" si="6"/>
        <v>ATMU2153</v>
      </c>
      <c r="S54" s="1" t="s">
        <v>427</v>
      </c>
      <c r="T54" s="1" t="s">
        <v>1928</v>
      </c>
      <c r="U54" s="1" t="s">
        <v>730</v>
      </c>
      <c r="V54" s="1" t="s">
        <v>937</v>
      </c>
      <c r="W54" s="1">
        <v>1</v>
      </c>
      <c r="X54" s="1" t="s">
        <v>635</v>
      </c>
      <c r="Y54" s="3" t="s">
        <v>675</v>
      </c>
      <c r="Z54" s="1" t="s">
        <v>676</v>
      </c>
      <c r="AA54" s="1">
        <v>20210625</v>
      </c>
      <c r="AB54" s="1">
        <v>20991231</v>
      </c>
      <c r="AC54" s="1">
        <v>0</v>
      </c>
      <c r="AD54" s="1">
        <v>2400</v>
      </c>
      <c r="AE54" s="1">
        <v>30</v>
      </c>
      <c r="AF54" s="1">
        <v>9</v>
      </c>
      <c r="AH54" s="5" t="s">
        <v>938</v>
      </c>
      <c r="AI54" s="5" t="s">
        <v>939</v>
      </c>
      <c r="AJ54" s="5" t="s">
        <v>940</v>
      </c>
      <c r="AK54" s="5" t="s">
        <v>941</v>
      </c>
      <c r="AL54" s="5" t="s">
        <v>941</v>
      </c>
      <c r="AM54" s="5" t="s">
        <v>941</v>
      </c>
      <c r="AN54" s="5" t="s">
        <v>941</v>
      </c>
      <c r="AO54" s="5" t="s">
        <v>942</v>
      </c>
      <c r="AP54" s="5" t="s">
        <v>941</v>
      </c>
      <c r="AQ54" s="4"/>
      <c r="AR54" s="4"/>
      <c r="AS54" s="5" t="s">
        <v>938</v>
      </c>
      <c r="AT54" s="5"/>
      <c r="AU54" s="6" t="s">
        <v>943</v>
      </c>
    </row>
    <row r="55" spans="1:47" x14ac:dyDescent="0.2">
      <c r="A55" s="1" t="s">
        <v>2</v>
      </c>
      <c r="B55" s="1">
        <v>360</v>
      </c>
      <c r="C55" s="1" t="s">
        <v>3</v>
      </c>
      <c r="D55" s="2" t="s">
        <v>153</v>
      </c>
      <c r="E55" s="2" t="s">
        <v>107</v>
      </c>
      <c r="G55" s="1" t="str">
        <f t="shared" si="0"/>
        <v>ID0011002</v>
      </c>
      <c r="H55" s="4" t="str">
        <f t="shared" si="1"/>
        <v>193</v>
      </c>
      <c r="I55" s="4" t="str">
        <f t="shared" si="2"/>
        <v>0202</v>
      </c>
      <c r="J55" s="4" t="str">
        <f t="shared" si="3"/>
        <v>2</v>
      </c>
      <c r="K55" s="4" t="str">
        <f t="shared" si="4"/>
        <v>2193</v>
      </c>
      <c r="M55" s="1" t="str">
        <f t="shared" si="5"/>
        <v>ATM2193</v>
      </c>
      <c r="O55" s="1" t="str">
        <f t="shared" si="6"/>
        <v>ATMU2193</v>
      </c>
      <c r="S55" s="1" t="s">
        <v>428</v>
      </c>
      <c r="T55" s="1" t="s">
        <v>1929</v>
      </c>
      <c r="U55" s="1" t="s">
        <v>731</v>
      </c>
      <c r="V55" s="1" t="s">
        <v>937</v>
      </c>
      <c r="W55" s="1">
        <v>1</v>
      </c>
      <c r="X55" s="1" t="s">
        <v>635</v>
      </c>
      <c r="Y55" s="3" t="s">
        <v>675</v>
      </c>
      <c r="Z55" s="1" t="s">
        <v>676</v>
      </c>
      <c r="AA55" s="1">
        <v>20210625</v>
      </c>
      <c r="AB55" s="1">
        <v>20991231</v>
      </c>
      <c r="AC55" s="1">
        <v>0</v>
      </c>
      <c r="AD55" s="1">
        <v>2400</v>
      </c>
      <c r="AE55" s="1">
        <v>30</v>
      </c>
      <c r="AF55" s="1">
        <v>9</v>
      </c>
      <c r="AH55" s="5" t="s">
        <v>938</v>
      </c>
      <c r="AI55" s="5" t="s">
        <v>939</v>
      </c>
      <c r="AJ55" s="5" t="s">
        <v>940</v>
      </c>
      <c r="AK55" s="5" t="s">
        <v>941</v>
      </c>
      <c r="AL55" s="5" t="s">
        <v>941</v>
      </c>
      <c r="AM55" s="5" t="s">
        <v>941</v>
      </c>
      <c r="AN55" s="5" t="s">
        <v>941</v>
      </c>
      <c r="AO55" s="5" t="s">
        <v>942</v>
      </c>
      <c r="AP55" s="5" t="s">
        <v>941</v>
      </c>
      <c r="AQ55" s="4"/>
      <c r="AR55" s="4"/>
      <c r="AS55" s="5" t="s">
        <v>938</v>
      </c>
      <c r="AT55" s="5"/>
      <c r="AU55" s="6" t="s">
        <v>943</v>
      </c>
    </row>
    <row r="56" spans="1:47" x14ac:dyDescent="0.2">
      <c r="A56" s="1" t="s">
        <v>2</v>
      </c>
      <c r="B56" s="1">
        <v>360</v>
      </c>
      <c r="C56" s="1" t="s">
        <v>3</v>
      </c>
      <c r="D56" s="2" t="s">
        <v>154</v>
      </c>
      <c r="E56" s="2" t="s">
        <v>107</v>
      </c>
      <c r="G56" s="1" t="str">
        <f t="shared" si="0"/>
        <v>ID0011002</v>
      </c>
      <c r="H56" s="4" t="str">
        <f t="shared" si="1"/>
        <v>194</v>
      </c>
      <c r="I56" s="4" t="str">
        <f t="shared" si="2"/>
        <v>0202</v>
      </c>
      <c r="J56" s="4" t="str">
        <f t="shared" si="3"/>
        <v>2</v>
      </c>
      <c r="K56" s="4" t="str">
        <f t="shared" si="4"/>
        <v>2194</v>
      </c>
      <c r="M56" s="1" t="str">
        <f t="shared" si="5"/>
        <v>ATM2194</v>
      </c>
      <c r="O56" s="1" t="str">
        <f t="shared" si="6"/>
        <v>ATMU2194</v>
      </c>
      <c r="S56" s="1" t="s">
        <v>429</v>
      </c>
      <c r="T56" s="1" t="s">
        <v>1930</v>
      </c>
      <c r="U56" s="1" t="s">
        <v>732</v>
      </c>
      <c r="V56" s="1" t="s">
        <v>937</v>
      </c>
      <c r="W56" s="1">
        <v>1</v>
      </c>
      <c r="X56" s="1" t="s">
        <v>635</v>
      </c>
      <c r="Y56" s="3" t="s">
        <v>675</v>
      </c>
      <c r="Z56" s="1" t="s">
        <v>676</v>
      </c>
      <c r="AA56" s="1">
        <v>20210625</v>
      </c>
      <c r="AB56" s="1">
        <v>20991231</v>
      </c>
      <c r="AC56" s="1">
        <v>0</v>
      </c>
      <c r="AD56" s="1">
        <v>2400</v>
      </c>
      <c r="AE56" s="1">
        <v>30</v>
      </c>
      <c r="AF56" s="1">
        <v>9</v>
      </c>
      <c r="AH56" s="5" t="s">
        <v>938</v>
      </c>
      <c r="AI56" s="5" t="s">
        <v>939</v>
      </c>
      <c r="AJ56" s="5" t="s">
        <v>940</v>
      </c>
      <c r="AK56" s="5" t="s">
        <v>941</v>
      </c>
      <c r="AL56" s="5" t="s">
        <v>941</v>
      </c>
      <c r="AM56" s="5" t="s">
        <v>941</v>
      </c>
      <c r="AN56" s="5" t="s">
        <v>941</v>
      </c>
      <c r="AO56" s="5" t="s">
        <v>942</v>
      </c>
      <c r="AP56" s="5" t="s">
        <v>941</v>
      </c>
      <c r="AQ56" s="4"/>
      <c r="AR56" s="4"/>
      <c r="AS56" s="5" t="s">
        <v>938</v>
      </c>
      <c r="AT56" s="5"/>
      <c r="AU56" s="6" t="s">
        <v>943</v>
      </c>
    </row>
    <row r="57" spans="1:47" x14ac:dyDescent="0.2">
      <c r="A57" s="1" t="s">
        <v>2</v>
      </c>
      <c r="B57" s="1">
        <v>360</v>
      </c>
      <c r="C57" s="1" t="s">
        <v>3</v>
      </c>
      <c r="D57" s="2" t="s">
        <v>163</v>
      </c>
      <c r="E57" s="2" t="s">
        <v>107</v>
      </c>
      <c r="G57" s="1" t="str">
        <f t="shared" si="0"/>
        <v>ID0011002</v>
      </c>
      <c r="H57" s="4" t="str">
        <f t="shared" si="1"/>
        <v>237</v>
      </c>
      <c r="I57" s="4" t="str">
        <f t="shared" si="2"/>
        <v>0202</v>
      </c>
      <c r="J57" s="4" t="str">
        <f t="shared" si="3"/>
        <v>2</v>
      </c>
      <c r="K57" s="4" t="str">
        <f t="shared" si="4"/>
        <v>2237</v>
      </c>
      <c r="M57" s="1" t="str">
        <f t="shared" si="5"/>
        <v>ATM2237</v>
      </c>
      <c r="O57" s="1" t="str">
        <f t="shared" si="6"/>
        <v>ATMU2237</v>
      </c>
      <c r="S57" s="1" t="s">
        <v>430</v>
      </c>
      <c r="T57" s="1" t="s">
        <v>1931</v>
      </c>
      <c r="U57" s="1" t="s">
        <v>733</v>
      </c>
      <c r="V57" s="1" t="s">
        <v>937</v>
      </c>
      <c r="W57" s="1">
        <v>1</v>
      </c>
      <c r="X57" s="1" t="s">
        <v>635</v>
      </c>
      <c r="Y57" s="3" t="s">
        <v>675</v>
      </c>
      <c r="Z57" s="1" t="s">
        <v>676</v>
      </c>
      <c r="AA57" s="1">
        <v>20210625</v>
      </c>
      <c r="AB57" s="1">
        <v>20991231</v>
      </c>
      <c r="AC57" s="1">
        <v>0</v>
      </c>
      <c r="AD57" s="1">
        <v>2400</v>
      </c>
      <c r="AE57" s="1">
        <v>30</v>
      </c>
      <c r="AF57" s="1">
        <v>9</v>
      </c>
      <c r="AH57" s="5" t="s">
        <v>938</v>
      </c>
      <c r="AI57" s="5" t="s">
        <v>939</v>
      </c>
      <c r="AJ57" s="5" t="s">
        <v>940</v>
      </c>
      <c r="AK57" s="5" t="s">
        <v>941</v>
      </c>
      <c r="AL57" s="5" t="s">
        <v>941</v>
      </c>
      <c r="AM57" s="5" t="s">
        <v>941</v>
      </c>
      <c r="AN57" s="5" t="s">
        <v>941</v>
      </c>
      <c r="AO57" s="5" t="s">
        <v>942</v>
      </c>
      <c r="AP57" s="5" t="s">
        <v>941</v>
      </c>
      <c r="AQ57" s="4"/>
      <c r="AR57" s="4"/>
      <c r="AS57" s="5" t="s">
        <v>938</v>
      </c>
      <c r="AT57" s="5"/>
      <c r="AU57" s="6" t="s">
        <v>943</v>
      </c>
    </row>
    <row r="58" spans="1:47" x14ac:dyDescent="0.2">
      <c r="A58" s="1" t="s">
        <v>2</v>
      </c>
      <c r="B58" s="1">
        <v>360</v>
      </c>
      <c r="C58" s="1" t="s">
        <v>3</v>
      </c>
      <c r="D58" s="2" t="s">
        <v>173</v>
      </c>
      <c r="E58" s="2" t="s">
        <v>107</v>
      </c>
      <c r="G58" s="1" t="str">
        <f t="shared" si="0"/>
        <v>ID0011002</v>
      </c>
      <c r="H58" s="4" t="str">
        <f t="shared" si="1"/>
        <v>277</v>
      </c>
      <c r="I58" s="4" t="str">
        <f t="shared" si="2"/>
        <v>0202</v>
      </c>
      <c r="J58" s="4" t="str">
        <f t="shared" si="3"/>
        <v>2</v>
      </c>
      <c r="K58" s="4" t="str">
        <f t="shared" si="4"/>
        <v>2277</v>
      </c>
      <c r="M58" s="1" t="str">
        <f t="shared" si="5"/>
        <v>ATM2277</v>
      </c>
      <c r="O58" s="1" t="str">
        <f t="shared" si="6"/>
        <v>ATMU2277</v>
      </c>
      <c r="S58" s="1" t="s">
        <v>431</v>
      </c>
      <c r="T58" s="1" t="s">
        <v>1932</v>
      </c>
      <c r="U58" s="1" t="s">
        <v>734</v>
      </c>
      <c r="V58" s="1" t="s">
        <v>937</v>
      </c>
      <c r="W58" s="1">
        <v>1</v>
      </c>
      <c r="X58" s="1" t="s">
        <v>635</v>
      </c>
      <c r="Y58" s="3" t="s">
        <v>675</v>
      </c>
      <c r="Z58" s="1" t="s">
        <v>676</v>
      </c>
      <c r="AA58" s="1">
        <v>20210625</v>
      </c>
      <c r="AB58" s="1">
        <v>20991231</v>
      </c>
      <c r="AC58" s="1">
        <v>0</v>
      </c>
      <c r="AD58" s="1">
        <v>2400</v>
      </c>
      <c r="AE58" s="1">
        <v>30</v>
      </c>
      <c r="AF58" s="1">
        <v>9</v>
      </c>
      <c r="AH58" s="5" t="s">
        <v>938</v>
      </c>
      <c r="AI58" s="5" t="s">
        <v>939</v>
      </c>
      <c r="AJ58" s="5" t="s">
        <v>940</v>
      </c>
      <c r="AK58" s="5" t="s">
        <v>941</v>
      </c>
      <c r="AL58" s="5" t="s">
        <v>941</v>
      </c>
      <c r="AM58" s="5" t="s">
        <v>941</v>
      </c>
      <c r="AN58" s="5" t="s">
        <v>941</v>
      </c>
      <c r="AO58" s="5" t="s">
        <v>942</v>
      </c>
      <c r="AP58" s="5" t="s">
        <v>941</v>
      </c>
      <c r="AQ58" s="4"/>
      <c r="AR58" s="4"/>
      <c r="AS58" s="5" t="s">
        <v>938</v>
      </c>
      <c r="AT58" s="5"/>
      <c r="AU58" s="6" t="s">
        <v>943</v>
      </c>
    </row>
    <row r="59" spans="1:47" x14ac:dyDescent="0.2">
      <c r="A59" s="1" t="s">
        <v>2</v>
      </c>
      <c r="B59" s="1">
        <v>360</v>
      </c>
      <c r="C59" s="1" t="s">
        <v>3</v>
      </c>
      <c r="D59" s="2" t="s">
        <v>191</v>
      </c>
      <c r="E59" s="2" t="s">
        <v>192</v>
      </c>
      <c r="G59" s="1" t="str">
        <f t="shared" si="0"/>
        <v>ID0011003</v>
      </c>
      <c r="H59" s="4" t="str">
        <f t="shared" si="1"/>
        <v>024</v>
      </c>
      <c r="I59" s="4" t="str">
        <f t="shared" si="2"/>
        <v>0203</v>
      </c>
      <c r="J59" s="4" t="str">
        <f t="shared" si="3"/>
        <v>3</v>
      </c>
      <c r="K59" s="4" t="str">
        <f t="shared" si="4"/>
        <v>3024</v>
      </c>
      <c r="M59" s="1" t="str">
        <f t="shared" si="5"/>
        <v>ATM3024</v>
      </c>
      <c r="O59" s="1" t="str">
        <f t="shared" si="6"/>
        <v>ATMU3024</v>
      </c>
      <c r="S59" s="1" t="s">
        <v>432</v>
      </c>
      <c r="T59" s="1" t="s">
        <v>1933</v>
      </c>
      <c r="U59" s="1" t="s">
        <v>735</v>
      </c>
      <c r="V59" s="1" t="s">
        <v>937</v>
      </c>
      <c r="W59" s="1">
        <v>1</v>
      </c>
      <c r="X59" s="1" t="s">
        <v>636</v>
      </c>
      <c r="Y59" s="3" t="s">
        <v>675</v>
      </c>
      <c r="Z59" s="1" t="s">
        <v>676</v>
      </c>
      <c r="AA59" s="1">
        <v>20210625</v>
      </c>
      <c r="AB59" s="1">
        <v>20991231</v>
      </c>
      <c r="AC59" s="1">
        <v>0</v>
      </c>
      <c r="AD59" s="1">
        <v>2400</v>
      </c>
      <c r="AE59" s="1">
        <v>30</v>
      </c>
      <c r="AF59" s="1">
        <v>9</v>
      </c>
      <c r="AH59" s="5" t="s">
        <v>938</v>
      </c>
      <c r="AI59" s="5" t="s">
        <v>939</v>
      </c>
      <c r="AJ59" s="5" t="s">
        <v>940</v>
      </c>
      <c r="AK59" s="5" t="s">
        <v>941</v>
      </c>
      <c r="AL59" s="5" t="s">
        <v>941</v>
      </c>
      <c r="AM59" s="5" t="s">
        <v>941</v>
      </c>
      <c r="AN59" s="5" t="s">
        <v>941</v>
      </c>
      <c r="AO59" s="5" t="s">
        <v>942</v>
      </c>
      <c r="AP59" s="5" t="s">
        <v>941</v>
      </c>
      <c r="AQ59" s="4"/>
      <c r="AR59" s="4"/>
      <c r="AS59" s="5" t="s">
        <v>938</v>
      </c>
      <c r="AT59" s="5"/>
      <c r="AU59" s="6" t="s">
        <v>943</v>
      </c>
    </row>
    <row r="60" spans="1:47" x14ac:dyDescent="0.2">
      <c r="A60" s="1" t="s">
        <v>2</v>
      </c>
      <c r="B60" s="1">
        <v>360</v>
      </c>
      <c r="C60" s="1" t="s">
        <v>3</v>
      </c>
      <c r="D60" s="2" t="s">
        <v>201</v>
      </c>
      <c r="E60" s="2" t="s">
        <v>192</v>
      </c>
      <c r="G60" s="1" t="str">
        <f t="shared" si="0"/>
        <v>ID0011003</v>
      </c>
      <c r="H60" s="4" t="str">
        <f t="shared" si="1"/>
        <v>043</v>
      </c>
      <c r="I60" s="4" t="str">
        <f t="shared" si="2"/>
        <v>0203</v>
      </c>
      <c r="J60" s="4" t="str">
        <f t="shared" si="3"/>
        <v>3</v>
      </c>
      <c r="K60" s="4" t="str">
        <f t="shared" si="4"/>
        <v>3043</v>
      </c>
      <c r="M60" s="1" t="str">
        <f t="shared" si="5"/>
        <v>ATM3043</v>
      </c>
      <c r="O60" s="1" t="str">
        <f t="shared" si="6"/>
        <v>ATMU3043</v>
      </c>
      <c r="S60" s="1" t="s">
        <v>433</v>
      </c>
      <c r="T60" s="1" t="s">
        <v>1934</v>
      </c>
      <c r="U60" s="1" t="s">
        <v>736</v>
      </c>
      <c r="V60" s="1" t="s">
        <v>937</v>
      </c>
      <c r="W60" s="1">
        <v>1</v>
      </c>
      <c r="X60" s="1" t="s">
        <v>636</v>
      </c>
      <c r="Y60" s="3" t="s">
        <v>675</v>
      </c>
      <c r="Z60" s="1" t="s">
        <v>676</v>
      </c>
      <c r="AA60" s="1">
        <v>20210625</v>
      </c>
      <c r="AB60" s="1">
        <v>20991231</v>
      </c>
      <c r="AC60" s="1">
        <v>0</v>
      </c>
      <c r="AD60" s="1">
        <v>2400</v>
      </c>
      <c r="AE60" s="1">
        <v>30</v>
      </c>
      <c r="AF60" s="1">
        <v>9</v>
      </c>
      <c r="AH60" s="5" t="s">
        <v>938</v>
      </c>
      <c r="AI60" s="5" t="s">
        <v>939</v>
      </c>
      <c r="AJ60" s="5" t="s">
        <v>940</v>
      </c>
      <c r="AK60" s="5" t="s">
        <v>941</v>
      </c>
      <c r="AL60" s="5" t="s">
        <v>941</v>
      </c>
      <c r="AM60" s="5" t="s">
        <v>941</v>
      </c>
      <c r="AN60" s="5" t="s">
        <v>941</v>
      </c>
      <c r="AO60" s="5" t="s">
        <v>942</v>
      </c>
      <c r="AP60" s="5" t="s">
        <v>941</v>
      </c>
      <c r="AQ60" s="4"/>
      <c r="AR60" s="4"/>
      <c r="AS60" s="5" t="s">
        <v>938</v>
      </c>
      <c r="AT60" s="5"/>
      <c r="AU60" s="6" t="s">
        <v>943</v>
      </c>
    </row>
    <row r="61" spans="1:47" x14ac:dyDescent="0.2">
      <c r="A61" s="1" t="s">
        <v>2</v>
      </c>
      <c r="B61" s="1">
        <v>360</v>
      </c>
      <c r="C61" s="1" t="s">
        <v>3</v>
      </c>
      <c r="D61" s="2" t="s">
        <v>228</v>
      </c>
      <c r="E61" s="2" t="s">
        <v>192</v>
      </c>
      <c r="G61" s="1" t="str">
        <f t="shared" si="0"/>
        <v>ID0011003</v>
      </c>
      <c r="H61" s="4" t="str">
        <f t="shared" si="1"/>
        <v>098</v>
      </c>
      <c r="I61" s="4" t="str">
        <f t="shared" si="2"/>
        <v>0203</v>
      </c>
      <c r="J61" s="4" t="str">
        <f t="shared" si="3"/>
        <v>3</v>
      </c>
      <c r="K61" s="4" t="str">
        <f t="shared" si="4"/>
        <v>3098</v>
      </c>
      <c r="M61" s="1" t="str">
        <f t="shared" si="5"/>
        <v>ATM3098</v>
      </c>
      <c r="O61" s="1" t="str">
        <f t="shared" si="6"/>
        <v>ATMU3098</v>
      </c>
      <c r="S61" s="1" t="s">
        <v>434</v>
      </c>
      <c r="T61" s="1" t="s">
        <v>1935</v>
      </c>
      <c r="U61" s="1" t="s">
        <v>737</v>
      </c>
      <c r="V61" s="1" t="s">
        <v>937</v>
      </c>
      <c r="W61" s="1">
        <v>1</v>
      </c>
      <c r="X61" s="1" t="s">
        <v>636</v>
      </c>
      <c r="Y61" s="3" t="s">
        <v>675</v>
      </c>
      <c r="Z61" s="1" t="s">
        <v>676</v>
      </c>
      <c r="AA61" s="1">
        <v>20210625</v>
      </c>
      <c r="AB61" s="1">
        <v>20991231</v>
      </c>
      <c r="AC61" s="1">
        <v>0</v>
      </c>
      <c r="AD61" s="1">
        <v>2400</v>
      </c>
      <c r="AE61" s="1">
        <v>30</v>
      </c>
      <c r="AF61" s="1">
        <v>9</v>
      </c>
      <c r="AH61" s="5" t="s">
        <v>938</v>
      </c>
      <c r="AI61" s="5" t="s">
        <v>939</v>
      </c>
      <c r="AJ61" s="5" t="s">
        <v>940</v>
      </c>
      <c r="AK61" s="5" t="s">
        <v>941</v>
      </c>
      <c r="AL61" s="5" t="s">
        <v>941</v>
      </c>
      <c r="AM61" s="5" t="s">
        <v>941</v>
      </c>
      <c r="AN61" s="5" t="s">
        <v>941</v>
      </c>
      <c r="AO61" s="5" t="s">
        <v>942</v>
      </c>
      <c r="AP61" s="5" t="s">
        <v>941</v>
      </c>
      <c r="AQ61" s="4"/>
      <c r="AR61" s="4"/>
      <c r="AS61" s="5" t="s">
        <v>938</v>
      </c>
      <c r="AT61" s="5"/>
      <c r="AU61" s="6" t="s">
        <v>943</v>
      </c>
    </row>
    <row r="62" spans="1:47" x14ac:dyDescent="0.2">
      <c r="A62" s="1" t="s">
        <v>2</v>
      </c>
      <c r="B62" s="1">
        <v>360</v>
      </c>
      <c r="C62" s="1" t="s">
        <v>3</v>
      </c>
      <c r="D62" s="2" t="s">
        <v>236</v>
      </c>
      <c r="E62" s="2" t="s">
        <v>192</v>
      </c>
      <c r="G62" s="1" t="str">
        <f t="shared" si="0"/>
        <v>ID0011003</v>
      </c>
      <c r="H62" s="4" t="str">
        <f t="shared" si="1"/>
        <v>114</v>
      </c>
      <c r="I62" s="4" t="str">
        <f t="shared" si="2"/>
        <v>0203</v>
      </c>
      <c r="J62" s="4" t="str">
        <f t="shared" si="3"/>
        <v>3</v>
      </c>
      <c r="K62" s="4" t="str">
        <f t="shared" si="4"/>
        <v>3114</v>
      </c>
      <c r="M62" s="1" t="str">
        <f t="shared" si="5"/>
        <v>ATM3114</v>
      </c>
      <c r="O62" s="1" t="str">
        <f t="shared" si="6"/>
        <v>ATMU3114</v>
      </c>
      <c r="S62" s="1" t="s">
        <v>435</v>
      </c>
      <c r="T62" s="1" t="s">
        <v>1936</v>
      </c>
      <c r="U62" s="1" t="s">
        <v>738</v>
      </c>
      <c r="V62" s="1" t="s">
        <v>937</v>
      </c>
      <c r="W62" s="1">
        <v>1</v>
      </c>
      <c r="X62" s="1" t="s">
        <v>636</v>
      </c>
      <c r="Y62" s="3" t="s">
        <v>675</v>
      </c>
      <c r="Z62" s="1" t="s">
        <v>676</v>
      </c>
      <c r="AA62" s="1">
        <v>20210625</v>
      </c>
      <c r="AB62" s="1">
        <v>20991231</v>
      </c>
      <c r="AC62" s="1">
        <v>0</v>
      </c>
      <c r="AD62" s="1">
        <v>2400</v>
      </c>
      <c r="AE62" s="1">
        <v>30</v>
      </c>
      <c r="AF62" s="1">
        <v>9</v>
      </c>
      <c r="AH62" s="5" t="s">
        <v>938</v>
      </c>
      <c r="AI62" s="5" t="s">
        <v>939</v>
      </c>
      <c r="AJ62" s="5" t="s">
        <v>940</v>
      </c>
      <c r="AK62" s="5" t="s">
        <v>941</v>
      </c>
      <c r="AL62" s="5" t="s">
        <v>941</v>
      </c>
      <c r="AM62" s="5" t="s">
        <v>941</v>
      </c>
      <c r="AN62" s="5" t="s">
        <v>941</v>
      </c>
      <c r="AO62" s="5" t="s">
        <v>942</v>
      </c>
      <c r="AP62" s="5" t="s">
        <v>941</v>
      </c>
      <c r="AQ62" s="4"/>
      <c r="AR62" s="4"/>
      <c r="AS62" s="5" t="s">
        <v>938</v>
      </c>
      <c r="AT62" s="5"/>
      <c r="AU62" s="6" t="s">
        <v>943</v>
      </c>
    </row>
    <row r="63" spans="1:47" x14ac:dyDescent="0.2">
      <c r="A63" s="1" t="s">
        <v>2</v>
      </c>
      <c r="B63" s="1">
        <v>360</v>
      </c>
      <c r="C63" s="1" t="s">
        <v>3</v>
      </c>
      <c r="D63" s="2" t="s">
        <v>237</v>
      </c>
      <c r="E63" s="2" t="s">
        <v>192</v>
      </c>
      <c r="G63" s="1" t="str">
        <f t="shared" si="0"/>
        <v>ID0011003</v>
      </c>
      <c r="H63" s="4" t="str">
        <f t="shared" si="1"/>
        <v>115</v>
      </c>
      <c r="I63" s="4" t="str">
        <f t="shared" si="2"/>
        <v>0203</v>
      </c>
      <c r="J63" s="4" t="str">
        <f t="shared" si="3"/>
        <v>3</v>
      </c>
      <c r="K63" s="4" t="str">
        <f t="shared" si="4"/>
        <v>3115</v>
      </c>
      <c r="M63" s="1" t="str">
        <f t="shared" si="5"/>
        <v>ATM3115</v>
      </c>
      <c r="O63" s="1" t="str">
        <f t="shared" si="6"/>
        <v>ATMU3115</v>
      </c>
      <c r="S63" s="1" t="s">
        <v>436</v>
      </c>
      <c r="T63" s="1" t="s">
        <v>1937</v>
      </c>
      <c r="U63" s="1" t="s">
        <v>739</v>
      </c>
      <c r="V63" s="1" t="s">
        <v>937</v>
      </c>
      <c r="W63" s="1">
        <v>1</v>
      </c>
      <c r="X63" s="1" t="s">
        <v>636</v>
      </c>
      <c r="Y63" s="3" t="s">
        <v>675</v>
      </c>
      <c r="Z63" s="1" t="s">
        <v>676</v>
      </c>
      <c r="AA63" s="1">
        <v>20210625</v>
      </c>
      <c r="AB63" s="1">
        <v>20991231</v>
      </c>
      <c r="AC63" s="1">
        <v>0</v>
      </c>
      <c r="AD63" s="1">
        <v>2400</v>
      </c>
      <c r="AE63" s="1">
        <v>30</v>
      </c>
      <c r="AF63" s="1">
        <v>9</v>
      </c>
      <c r="AH63" s="5" t="s">
        <v>938</v>
      </c>
      <c r="AI63" s="5" t="s">
        <v>939</v>
      </c>
      <c r="AJ63" s="5" t="s">
        <v>940</v>
      </c>
      <c r="AK63" s="5" t="s">
        <v>941</v>
      </c>
      <c r="AL63" s="5" t="s">
        <v>941</v>
      </c>
      <c r="AM63" s="5" t="s">
        <v>941</v>
      </c>
      <c r="AN63" s="5" t="s">
        <v>941</v>
      </c>
      <c r="AO63" s="5" t="s">
        <v>942</v>
      </c>
      <c r="AP63" s="5" t="s">
        <v>941</v>
      </c>
      <c r="AQ63" s="4"/>
      <c r="AR63" s="4"/>
      <c r="AS63" s="5" t="s">
        <v>938</v>
      </c>
      <c r="AT63" s="5"/>
      <c r="AU63" s="6" t="s">
        <v>943</v>
      </c>
    </row>
    <row r="64" spans="1:47" x14ac:dyDescent="0.2">
      <c r="A64" s="1" t="s">
        <v>2</v>
      </c>
      <c r="B64" s="1">
        <v>360</v>
      </c>
      <c r="C64" s="1" t="s">
        <v>3</v>
      </c>
      <c r="D64" s="2" t="s">
        <v>246</v>
      </c>
      <c r="E64" s="2" t="s">
        <v>192</v>
      </c>
      <c r="G64" s="1" t="str">
        <f t="shared" si="0"/>
        <v>ID0011003</v>
      </c>
      <c r="H64" s="4" t="str">
        <f t="shared" si="1"/>
        <v>133</v>
      </c>
      <c r="I64" s="4" t="str">
        <f t="shared" si="2"/>
        <v>0203</v>
      </c>
      <c r="J64" s="4" t="str">
        <f t="shared" si="3"/>
        <v>3</v>
      </c>
      <c r="K64" s="4" t="str">
        <f t="shared" si="4"/>
        <v>3133</v>
      </c>
      <c r="M64" s="1" t="str">
        <f t="shared" si="5"/>
        <v>ATM3133</v>
      </c>
      <c r="O64" s="1" t="str">
        <f t="shared" si="6"/>
        <v>ATMU3133</v>
      </c>
      <c r="S64" s="1" t="s">
        <v>437</v>
      </c>
      <c r="T64" s="1" t="s">
        <v>1938</v>
      </c>
      <c r="U64" s="1" t="s">
        <v>740</v>
      </c>
      <c r="V64" s="1" t="s">
        <v>937</v>
      </c>
      <c r="W64" s="1">
        <v>1</v>
      </c>
      <c r="X64" s="1" t="s">
        <v>636</v>
      </c>
      <c r="Y64" s="3" t="s">
        <v>675</v>
      </c>
      <c r="Z64" s="1" t="s">
        <v>676</v>
      </c>
      <c r="AA64" s="1">
        <v>20210625</v>
      </c>
      <c r="AB64" s="1">
        <v>20991231</v>
      </c>
      <c r="AC64" s="1">
        <v>0</v>
      </c>
      <c r="AD64" s="1">
        <v>2400</v>
      </c>
      <c r="AE64" s="1">
        <v>30</v>
      </c>
      <c r="AF64" s="1">
        <v>9</v>
      </c>
      <c r="AH64" s="5" t="s">
        <v>938</v>
      </c>
      <c r="AI64" s="5" t="s">
        <v>939</v>
      </c>
      <c r="AJ64" s="5" t="s">
        <v>940</v>
      </c>
      <c r="AK64" s="5" t="s">
        <v>941</v>
      </c>
      <c r="AL64" s="5" t="s">
        <v>941</v>
      </c>
      <c r="AM64" s="5" t="s">
        <v>941</v>
      </c>
      <c r="AN64" s="5" t="s">
        <v>941</v>
      </c>
      <c r="AO64" s="5" t="s">
        <v>942</v>
      </c>
      <c r="AP64" s="5" t="s">
        <v>941</v>
      </c>
      <c r="AQ64" s="4"/>
      <c r="AR64" s="4"/>
      <c r="AS64" s="5" t="s">
        <v>938</v>
      </c>
      <c r="AT64" s="5"/>
      <c r="AU64" s="6" t="s">
        <v>943</v>
      </c>
    </row>
    <row r="65" spans="1:47" x14ac:dyDescent="0.2">
      <c r="A65" s="1" t="s">
        <v>2</v>
      </c>
      <c r="B65" s="1">
        <v>360</v>
      </c>
      <c r="C65" s="1" t="s">
        <v>3</v>
      </c>
      <c r="D65" s="2" t="s">
        <v>247</v>
      </c>
      <c r="E65" s="2" t="s">
        <v>192</v>
      </c>
      <c r="G65" s="1" t="str">
        <f t="shared" si="0"/>
        <v>ID0011003</v>
      </c>
      <c r="H65" s="4" t="str">
        <f t="shared" si="1"/>
        <v>134</v>
      </c>
      <c r="I65" s="4" t="str">
        <f t="shared" si="2"/>
        <v>0203</v>
      </c>
      <c r="J65" s="4" t="str">
        <f t="shared" si="3"/>
        <v>3</v>
      </c>
      <c r="K65" s="4" t="str">
        <f t="shared" si="4"/>
        <v>3134</v>
      </c>
      <c r="M65" s="1" t="str">
        <f t="shared" si="5"/>
        <v>ATM3134</v>
      </c>
      <c r="O65" s="1" t="str">
        <f t="shared" si="6"/>
        <v>ATMU3134</v>
      </c>
      <c r="S65" s="1" t="s">
        <v>438</v>
      </c>
      <c r="T65" s="1" t="s">
        <v>1939</v>
      </c>
      <c r="U65" s="1" t="s">
        <v>741</v>
      </c>
      <c r="V65" s="1" t="s">
        <v>937</v>
      </c>
      <c r="W65" s="1">
        <v>1</v>
      </c>
      <c r="X65" s="1" t="s">
        <v>636</v>
      </c>
      <c r="Y65" s="3" t="s">
        <v>675</v>
      </c>
      <c r="Z65" s="1" t="s">
        <v>676</v>
      </c>
      <c r="AA65" s="1">
        <v>20210625</v>
      </c>
      <c r="AB65" s="1">
        <v>20991231</v>
      </c>
      <c r="AC65" s="1">
        <v>0</v>
      </c>
      <c r="AD65" s="1">
        <v>2400</v>
      </c>
      <c r="AE65" s="1">
        <v>30</v>
      </c>
      <c r="AF65" s="1">
        <v>9</v>
      </c>
      <c r="AH65" s="5" t="s">
        <v>938</v>
      </c>
      <c r="AI65" s="5" t="s">
        <v>939</v>
      </c>
      <c r="AJ65" s="5" t="s">
        <v>940</v>
      </c>
      <c r="AK65" s="5" t="s">
        <v>941</v>
      </c>
      <c r="AL65" s="5" t="s">
        <v>941</v>
      </c>
      <c r="AM65" s="5" t="s">
        <v>941</v>
      </c>
      <c r="AN65" s="5" t="s">
        <v>941</v>
      </c>
      <c r="AO65" s="5" t="s">
        <v>942</v>
      </c>
      <c r="AP65" s="5" t="s">
        <v>941</v>
      </c>
      <c r="AQ65" s="4"/>
      <c r="AR65" s="4"/>
      <c r="AS65" s="5" t="s">
        <v>938</v>
      </c>
      <c r="AT65" s="5"/>
      <c r="AU65" s="6" t="s">
        <v>943</v>
      </c>
    </row>
    <row r="66" spans="1:47" x14ac:dyDescent="0.2">
      <c r="A66" s="1" t="s">
        <v>2</v>
      </c>
      <c r="B66" s="1">
        <v>360</v>
      </c>
      <c r="C66" s="1" t="s">
        <v>3</v>
      </c>
      <c r="D66" s="2" t="s">
        <v>251</v>
      </c>
      <c r="E66" s="2" t="s">
        <v>192</v>
      </c>
      <c r="G66" s="1" t="str">
        <f t="shared" si="0"/>
        <v>ID0011003</v>
      </c>
      <c r="H66" s="4" t="str">
        <f t="shared" si="1"/>
        <v>146</v>
      </c>
      <c r="I66" s="4" t="str">
        <f t="shared" si="2"/>
        <v>0203</v>
      </c>
      <c r="J66" s="4" t="str">
        <f t="shared" si="3"/>
        <v>3</v>
      </c>
      <c r="K66" s="4" t="str">
        <f t="shared" si="4"/>
        <v>3146</v>
      </c>
      <c r="M66" s="1" t="str">
        <f t="shared" si="5"/>
        <v>ATM3146</v>
      </c>
      <c r="O66" s="1" t="str">
        <f t="shared" si="6"/>
        <v>ATMU3146</v>
      </c>
      <c r="S66" s="1" t="s">
        <v>439</v>
      </c>
      <c r="T66" s="1" t="s">
        <v>1940</v>
      </c>
      <c r="U66" s="1" t="s">
        <v>742</v>
      </c>
      <c r="V66" s="1" t="s">
        <v>937</v>
      </c>
      <c r="W66" s="1">
        <v>1</v>
      </c>
      <c r="X66" s="1" t="s">
        <v>636</v>
      </c>
      <c r="Y66" s="3" t="s">
        <v>675</v>
      </c>
      <c r="Z66" s="1" t="s">
        <v>676</v>
      </c>
      <c r="AA66" s="1">
        <v>20210625</v>
      </c>
      <c r="AB66" s="1">
        <v>20991231</v>
      </c>
      <c r="AC66" s="1">
        <v>0</v>
      </c>
      <c r="AD66" s="1">
        <v>2400</v>
      </c>
      <c r="AE66" s="1">
        <v>30</v>
      </c>
      <c r="AF66" s="1">
        <v>9</v>
      </c>
      <c r="AH66" s="5" t="s">
        <v>938</v>
      </c>
      <c r="AI66" s="5" t="s">
        <v>939</v>
      </c>
      <c r="AJ66" s="5" t="s">
        <v>940</v>
      </c>
      <c r="AK66" s="5" t="s">
        <v>941</v>
      </c>
      <c r="AL66" s="5" t="s">
        <v>941</v>
      </c>
      <c r="AM66" s="5" t="s">
        <v>941</v>
      </c>
      <c r="AN66" s="5" t="s">
        <v>941</v>
      </c>
      <c r="AO66" s="5" t="s">
        <v>942</v>
      </c>
      <c r="AP66" s="5" t="s">
        <v>941</v>
      </c>
      <c r="AQ66" s="4"/>
      <c r="AR66" s="4"/>
      <c r="AS66" s="5" t="s">
        <v>938</v>
      </c>
      <c r="AT66" s="5"/>
      <c r="AU66" s="6" t="s">
        <v>943</v>
      </c>
    </row>
    <row r="67" spans="1:47" x14ac:dyDescent="0.2">
      <c r="A67" s="1" t="s">
        <v>2</v>
      </c>
      <c r="B67" s="1">
        <v>360</v>
      </c>
      <c r="C67" s="1" t="s">
        <v>3</v>
      </c>
      <c r="D67" s="2" t="s">
        <v>266</v>
      </c>
      <c r="E67" s="2" t="s">
        <v>192</v>
      </c>
      <c r="G67" s="1" t="str">
        <f t="shared" ref="G67:G130" si="7">_xlfn.CONCAT($F$2,E67)</f>
        <v>ID0011003</v>
      </c>
      <c r="H67" s="4" t="str">
        <f t="shared" ref="H67:H130" si="8">RIGHT(D67,3)</f>
        <v>166</v>
      </c>
      <c r="I67" s="4" t="str">
        <f t="shared" ref="I67:I130" si="9">LEFT(D67,4)</f>
        <v>0203</v>
      </c>
      <c r="J67" s="4" t="str">
        <f t="shared" ref="J67:J130" si="10">RIGHT(I67,1)</f>
        <v>3</v>
      </c>
      <c r="K67" s="4" t="str">
        <f t="shared" ref="K67:K130" si="11">_xlfn.CONCAT(J67,H67)</f>
        <v>3166</v>
      </c>
      <c r="M67" s="1" t="str">
        <f t="shared" ref="M67:M130" si="12">_xlfn.CONCAT($L$2,K67)</f>
        <v>ATM3166</v>
      </c>
      <c r="O67" s="1" t="str">
        <f t="shared" ref="O67:O130" si="13">_xlfn.CONCAT($N$2,K67)</f>
        <v>ATMU3166</v>
      </c>
      <c r="S67" s="1" t="s">
        <v>440</v>
      </c>
      <c r="T67" s="1" t="s">
        <v>1941</v>
      </c>
      <c r="U67" s="1" t="s">
        <v>743</v>
      </c>
      <c r="V67" s="1" t="s">
        <v>937</v>
      </c>
      <c r="W67" s="1">
        <v>1</v>
      </c>
      <c r="X67" s="1" t="s">
        <v>636</v>
      </c>
      <c r="Y67" s="3" t="s">
        <v>675</v>
      </c>
      <c r="Z67" s="1" t="s">
        <v>676</v>
      </c>
      <c r="AA67" s="1">
        <v>20210625</v>
      </c>
      <c r="AB67" s="1">
        <v>20991231</v>
      </c>
      <c r="AC67" s="1">
        <v>0</v>
      </c>
      <c r="AD67" s="1">
        <v>2400</v>
      </c>
      <c r="AE67" s="1">
        <v>30</v>
      </c>
      <c r="AF67" s="1">
        <v>9</v>
      </c>
      <c r="AH67" s="5" t="s">
        <v>938</v>
      </c>
      <c r="AI67" s="5" t="s">
        <v>939</v>
      </c>
      <c r="AJ67" s="5" t="s">
        <v>940</v>
      </c>
      <c r="AK67" s="5" t="s">
        <v>941</v>
      </c>
      <c r="AL67" s="5" t="s">
        <v>941</v>
      </c>
      <c r="AM67" s="5" t="s">
        <v>941</v>
      </c>
      <c r="AN67" s="5" t="s">
        <v>941</v>
      </c>
      <c r="AO67" s="5" t="s">
        <v>942</v>
      </c>
      <c r="AP67" s="5" t="s">
        <v>941</v>
      </c>
      <c r="AQ67" s="4"/>
      <c r="AR67" s="4"/>
      <c r="AS67" s="5" t="s">
        <v>938</v>
      </c>
      <c r="AT67" s="5"/>
      <c r="AU67" s="6" t="s">
        <v>943</v>
      </c>
    </row>
    <row r="68" spans="1:47" x14ac:dyDescent="0.2">
      <c r="A68" s="1" t="s">
        <v>2</v>
      </c>
      <c r="B68" s="1">
        <v>360</v>
      </c>
      <c r="C68" s="1" t="s">
        <v>3</v>
      </c>
      <c r="D68" s="2" t="s">
        <v>267</v>
      </c>
      <c r="E68" s="2" t="s">
        <v>192</v>
      </c>
      <c r="G68" s="1" t="str">
        <f t="shared" si="7"/>
        <v>ID0011003</v>
      </c>
      <c r="H68" s="4" t="str">
        <f t="shared" si="8"/>
        <v>167</v>
      </c>
      <c r="I68" s="4" t="str">
        <f t="shared" si="9"/>
        <v>0203</v>
      </c>
      <c r="J68" s="4" t="str">
        <f t="shared" si="10"/>
        <v>3</v>
      </c>
      <c r="K68" s="4" t="str">
        <f t="shared" si="11"/>
        <v>3167</v>
      </c>
      <c r="M68" s="1" t="str">
        <f t="shared" si="12"/>
        <v>ATM3167</v>
      </c>
      <c r="O68" s="1" t="str">
        <f t="shared" si="13"/>
        <v>ATMU3167</v>
      </c>
      <c r="S68" s="1" t="s">
        <v>441</v>
      </c>
      <c r="T68" s="1" t="s">
        <v>1942</v>
      </c>
      <c r="U68" s="1" t="s">
        <v>744</v>
      </c>
      <c r="V68" s="1" t="s">
        <v>937</v>
      </c>
      <c r="W68" s="1">
        <v>1</v>
      </c>
      <c r="X68" s="1" t="s">
        <v>636</v>
      </c>
      <c r="Y68" s="3" t="s">
        <v>675</v>
      </c>
      <c r="Z68" s="1" t="s">
        <v>676</v>
      </c>
      <c r="AA68" s="1">
        <v>20210625</v>
      </c>
      <c r="AB68" s="1">
        <v>20991231</v>
      </c>
      <c r="AC68" s="1">
        <v>0</v>
      </c>
      <c r="AD68" s="1">
        <v>2400</v>
      </c>
      <c r="AE68" s="1">
        <v>30</v>
      </c>
      <c r="AF68" s="1">
        <v>9</v>
      </c>
      <c r="AH68" s="5" t="s">
        <v>938</v>
      </c>
      <c r="AI68" s="5" t="s">
        <v>939</v>
      </c>
      <c r="AJ68" s="5" t="s">
        <v>940</v>
      </c>
      <c r="AK68" s="5" t="s">
        <v>941</v>
      </c>
      <c r="AL68" s="5" t="s">
        <v>941</v>
      </c>
      <c r="AM68" s="5" t="s">
        <v>941</v>
      </c>
      <c r="AN68" s="5" t="s">
        <v>941</v>
      </c>
      <c r="AO68" s="5" t="s">
        <v>942</v>
      </c>
      <c r="AP68" s="5" t="s">
        <v>941</v>
      </c>
      <c r="AQ68" s="4"/>
      <c r="AR68" s="4"/>
      <c r="AS68" s="5" t="s">
        <v>938</v>
      </c>
      <c r="AT68" s="5"/>
      <c r="AU68" s="6" t="s">
        <v>943</v>
      </c>
    </row>
    <row r="69" spans="1:47" x14ac:dyDescent="0.2">
      <c r="A69" s="1" t="s">
        <v>2</v>
      </c>
      <c r="B69" s="1">
        <v>360</v>
      </c>
      <c r="C69" s="1" t="s">
        <v>3</v>
      </c>
      <c r="D69" s="2" t="s">
        <v>268</v>
      </c>
      <c r="E69" s="2" t="s">
        <v>192</v>
      </c>
      <c r="G69" s="1" t="str">
        <f t="shared" si="7"/>
        <v>ID0011003</v>
      </c>
      <c r="H69" s="4" t="str">
        <f t="shared" si="8"/>
        <v>168</v>
      </c>
      <c r="I69" s="4" t="str">
        <f t="shared" si="9"/>
        <v>0203</v>
      </c>
      <c r="J69" s="4" t="str">
        <f t="shared" si="10"/>
        <v>3</v>
      </c>
      <c r="K69" s="4" t="str">
        <f t="shared" si="11"/>
        <v>3168</v>
      </c>
      <c r="M69" s="1" t="str">
        <f t="shared" si="12"/>
        <v>ATM3168</v>
      </c>
      <c r="O69" s="1" t="str">
        <f t="shared" si="13"/>
        <v>ATMU3168</v>
      </c>
      <c r="S69" s="1" t="s">
        <v>442</v>
      </c>
      <c r="T69" s="1" t="s">
        <v>1943</v>
      </c>
      <c r="U69" s="1" t="s">
        <v>745</v>
      </c>
      <c r="V69" s="1" t="s">
        <v>937</v>
      </c>
      <c r="W69" s="1">
        <v>1</v>
      </c>
      <c r="X69" s="1" t="s">
        <v>636</v>
      </c>
      <c r="Y69" s="3" t="s">
        <v>675</v>
      </c>
      <c r="Z69" s="1" t="s">
        <v>676</v>
      </c>
      <c r="AA69" s="1">
        <v>20210625</v>
      </c>
      <c r="AB69" s="1">
        <v>20991231</v>
      </c>
      <c r="AC69" s="1">
        <v>0</v>
      </c>
      <c r="AD69" s="1">
        <v>2400</v>
      </c>
      <c r="AE69" s="1">
        <v>30</v>
      </c>
      <c r="AF69" s="1">
        <v>9</v>
      </c>
      <c r="AH69" s="5" t="s">
        <v>938</v>
      </c>
      <c r="AI69" s="5" t="s">
        <v>939</v>
      </c>
      <c r="AJ69" s="5" t="s">
        <v>940</v>
      </c>
      <c r="AK69" s="5" t="s">
        <v>941</v>
      </c>
      <c r="AL69" s="5" t="s">
        <v>941</v>
      </c>
      <c r="AM69" s="5" t="s">
        <v>941</v>
      </c>
      <c r="AN69" s="5" t="s">
        <v>941</v>
      </c>
      <c r="AO69" s="5" t="s">
        <v>942</v>
      </c>
      <c r="AP69" s="5" t="s">
        <v>941</v>
      </c>
      <c r="AQ69" s="4"/>
      <c r="AR69" s="4"/>
      <c r="AS69" s="5" t="s">
        <v>938</v>
      </c>
      <c r="AT69" s="5"/>
      <c r="AU69" s="6" t="s">
        <v>943</v>
      </c>
    </row>
    <row r="70" spans="1:47" x14ac:dyDescent="0.2">
      <c r="A70" s="1" t="s">
        <v>2</v>
      </c>
      <c r="B70" s="1">
        <v>360</v>
      </c>
      <c r="C70" s="1" t="s">
        <v>3</v>
      </c>
      <c r="D70" s="2" t="s">
        <v>269</v>
      </c>
      <c r="E70" s="2" t="s">
        <v>192</v>
      </c>
      <c r="G70" s="1" t="str">
        <f t="shared" si="7"/>
        <v>ID0011003</v>
      </c>
      <c r="H70" s="4" t="str">
        <f t="shared" si="8"/>
        <v>169</v>
      </c>
      <c r="I70" s="4" t="str">
        <f t="shared" si="9"/>
        <v>0203</v>
      </c>
      <c r="J70" s="4" t="str">
        <f t="shared" si="10"/>
        <v>3</v>
      </c>
      <c r="K70" s="4" t="str">
        <f t="shared" si="11"/>
        <v>3169</v>
      </c>
      <c r="M70" s="1" t="str">
        <f t="shared" si="12"/>
        <v>ATM3169</v>
      </c>
      <c r="O70" s="1" t="str">
        <f t="shared" si="13"/>
        <v>ATMU3169</v>
      </c>
      <c r="S70" s="1" t="s">
        <v>443</v>
      </c>
      <c r="T70" s="1" t="s">
        <v>1944</v>
      </c>
      <c r="U70" s="1" t="s">
        <v>746</v>
      </c>
      <c r="V70" s="1" t="s">
        <v>937</v>
      </c>
      <c r="W70" s="1">
        <v>1</v>
      </c>
      <c r="X70" s="1" t="s">
        <v>636</v>
      </c>
      <c r="Y70" s="3" t="s">
        <v>675</v>
      </c>
      <c r="Z70" s="1" t="s">
        <v>676</v>
      </c>
      <c r="AA70" s="1">
        <v>20210625</v>
      </c>
      <c r="AB70" s="1">
        <v>20991231</v>
      </c>
      <c r="AC70" s="1">
        <v>0</v>
      </c>
      <c r="AD70" s="1">
        <v>2400</v>
      </c>
      <c r="AE70" s="1">
        <v>30</v>
      </c>
      <c r="AF70" s="1">
        <v>9</v>
      </c>
      <c r="AH70" s="5" t="s">
        <v>938</v>
      </c>
      <c r="AI70" s="5" t="s">
        <v>939</v>
      </c>
      <c r="AJ70" s="5" t="s">
        <v>940</v>
      </c>
      <c r="AK70" s="5" t="s">
        <v>941</v>
      </c>
      <c r="AL70" s="5" t="s">
        <v>941</v>
      </c>
      <c r="AM70" s="5" t="s">
        <v>941</v>
      </c>
      <c r="AN70" s="5" t="s">
        <v>941</v>
      </c>
      <c r="AO70" s="5" t="s">
        <v>942</v>
      </c>
      <c r="AP70" s="5" t="s">
        <v>941</v>
      </c>
      <c r="AQ70" s="4"/>
      <c r="AR70" s="4"/>
      <c r="AS70" s="5" t="s">
        <v>938</v>
      </c>
      <c r="AT70" s="5"/>
      <c r="AU70" s="6" t="s">
        <v>943</v>
      </c>
    </row>
    <row r="71" spans="1:47" x14ac:dyDescent="0.2">
      <c r="A71" s="1" t="s">
        <v>2</v>
      </c>
      <c r="B71" s="1">
        <v>360</v>
      </c>
      <c r="C71" s="1" t="s">
        <v>3</v>
      </c>
      <c r="D71" s="2" t="s">
        <v>282</v>
      </c>
      <c r="E71" s="2" t="s">
        <v>192</v>
      </c>
      <c r="G71" s="1" t="str">
        <f t="shared" si="7"/>
        <v>ID0011003</v>
      </c>
      <c r="H71" s="4" t="str">
        <f t="shared" si="8"/>
        <v>202</v>
      </c>
      <c r="I71" s="4" t="str">
        <f t="shared" si="9"/>
        <v>0203</v>
      </c>
      <c r="J71" s="4" t="str">
        <f t="shared" si="10"/>
        <v>3</v>
      </c>
      <c r="K71" s="4" t="str">
        <f t="shared" si="11"/>
        <v>3202</v>
      </c>
      <c r="M71" s="1" t="str">
        <f t="shared" si="12"/>
        <v>ATM3202</v>
      </c>
      <c r="O71" s="1" t="str">
        <f t="shared" si="13"/>
        <v>ATMU3202</v>
      </c>
      <c r="S71" s="1" t="s">
        <v>444</v>
      </c>
      <c r="T71" s="1" t="s">
        <v>1945</v>
      </c>
      <c r="U71" s="1" t="s">
        <v>747</v>
      </c>
      <c r="V71" s="1" t="s">
        <v>937</v>
      </c>
      <c r="W71" s="1">
        <v>1</v>
      </c>
      <c r="X71" s="1" t="s">
        <v>636</v>
      </c>
      <c r="Y71" s="3" t="s">
        <v>675</v>
      </c>
      <c r="Z71" s="1" t="s">
        <v>676</v>
      </c>
      <c r="AA71" s="1">
        <v>20210625</v>
      </c>
      <c r="AB71" s="1">
        <v>20991231</v>
      </c>
      <c r="AC71" s="1">
        <v>0</v>
      </c>
      <c r="AD71" s="1">
        <v>2400</v>
      </c>
      <c r="AE71" s="1">
        <v>30</v>
      </c>
      <c r="AF71" s="1">
        <v>9</v>
      </c>
      <c r="AH71" s="5" t="s">
        <v>938</v>
      </c>
      <c r="AI71" s="5" t="s">
        <v>939</v>
      </c>
      <c r="AJ71" s="5" t="s">
        <v>940</v>
      </c>
      <c r="AK71" s="5" t="s">
        <v>941</v>
      </c>
      <c r="AL71" s="5" t="s">
        <v>941</v>
      </c>
      <c r="AM71" s="5" t="s">
        <v>941</v>
      </c>
      <c r="AN71" s="5" t="s">
        <v>941</v>
      </c>
      <c r="AO71" s="5" t="s">
        <v>942</v>
      </c>
      <c r="AP71" s="5" t="s">
        <v>941</v>
      </c>
      <c r="AQ71" s="4"/>
      <c r="AR71" s="4"/>
      <c r="AS71" s="5" t="s">
        <v>938</v>
      </c>
      <c r="AT71" s="5"/>
      <c r="AU71" s="6" t="s">
        <v>943</v>
      </c>
    </row>
    <row r="72" spans="1:47" x14ac:dyDescent="0.2">
      <c r="A72" s="1" t="s">
        <v>2</v>
      </c>
      <c r="B72" s="1">
        <v>360</v>
      </c>
      <c r="C72" s="1" t="s">
        <v>3</v>
      </c>
      <c r="D72" s="2" t="s">
        <v>293</v>
      </c>
      <c r="E72" s="2" t="s">
        <v>192</v>
      </c>
      <c r="G72" s="1" t="str">
        <f t="shared" si="7"/>
        <v>ID0011003</v>
      </c>
      <c r="H72" s="4" t="str">
        <f t="shared" si="8"/>
        <v>220</v>
      </c>
      <c r="I72" s="4" t="str">
        <f t="shared" si="9"/>
        <v>0203</v>
      </c>
      <c r="J72" s="4" t="str">
        <f t="shared" si="10"/>
        <v>3</v>
      </c>
      <c r="K72" s="4" t="str">
        <f t="shared" si="11"/>
        <v>3220</v>
      </c>
      <c r="M72" s="1" t="str">
        <f t="shared" si="12"/>
        <v>ATM3220</v>
      </c>
      <c r="O72" s="1" t="str">
        <f t="shared" si="13"/>
        <v>ATMU3220</v>
      </c>
      <c r="S72" s="1" t="s">
        <v>445</v>
      </c>
      <c r="T72" s="1" t="s">
        <v>1946</v>
      </c>
      <c r="U72" s="1" t="s">
        <v>748</v>
      </c>
      <c r="V72" s="1" t="s">
        <v>937</v>
      </c>
      <c r="W72" s="1">
        <v>1</v>
      </c>
      <c r="X72" s="1" t="s">
        <v>636</v>
      </c>
      <c r="Y72" s="3" t="s">
        <v>675</v>
      </c>
      <c r="Z72" s="1" t="s">
        <v>676</v>
      </c>
      <c r="AA72" s="1">
        <v>20210625</v>
      </c>
      <c r="AB72" s="1">
        <v>20991231</v>
      </c>
      <c r="AC72" s="1">
        <v>0</v>
      </c>
      <c r="AD72" s="1">
        <v>2400</v>
      </c>
      <c r="AE72" s="1">
        <v>30</v>
      </c>
      <c r="AF72" s="1">
        <v>9</v>
      </c>
      <c r="AH72" s="5" t="s">
        <v>938</v>
      </c>
      <c r="AI72" s="5" t="s">
        <v>939</v>
      </c>
      <c r="AJ72" s="5" t="s">
        <v>940</v>
      </c>
      <c r="AK72" s="5" t="s">
        <v>941</v>
      </c>
      <c r="AL72" s="5" t="s">
        <v>941</v>
      </c>
      <c r="AM72" s="5" t="s">
        <v>941</v>
      </c>
      <c r="AN72" s="5" t="s">
        <v>941</v>
      </c>
      <c r="AO72" s="5" t="s">
        <v>942</v>
      </c>
      <c r="AP72" s="5" t="s">
        <v>941</v>
      </c>
      <c r="AQ72" s="4"/>
      <c r="AR72" s="4"/>
      <c r="AS72" s="5" t="s">
        <v>938</v>
      </c>
      <c r="AT72" s="5"/>
      <c r="AU72" s="6" t="s">
        <v>943</v>
      </c>
    </row>
    <row r="73" spans="1:47" x14ac:dyDescent="0.2">
      <c r="A73" s="1" t="s">
        <v>2</v>
      </c>
      <c r="B73" s="1">
        <v>360</v>
      </c>
      <c r="C73" s="1" t="s">
        <v>3</v>
      </c>
      <c r="D73" s="2" t="s">
        <v>303</v>
      </c>
      <c r="E73" s="2" t="s">
        <v>192</v>
      </c>
      <c r="G73" s="1" t="str">
        <f t="shared" si="7"/>
        <v>ID0011003</v>
      </c>
      <c r="H73" s="4" t="str">
        <f t="shared" si="8"/>
        <v>244</v>
      </c>
      <c r="I73" s="4" t="str">
        <f t="shared" si="9"/>
        <v>0203</v>
      </c>
      <c r="J73" s="4" t="str">
        <f t="shared" si="10"/>
        <v>3</v>
      </c>
      <c r="K73" s="4" t="str">
        <f t="shared" si="11"/>
        <v>3244</v>
      </c>
      <c r="M73" s="1" t="str">
        <f t="shared" si="12"/>
        <v>ATM3244</v>
      </c>
      <c r="O73" s="1" t="str">
        <f t="shared" si="13"/>
        <v>ATMU3244</v>
      </c>
      <c r="S73" s="1" t="s">
        <v>446</v>
      </c>
      <c r="T73" s="1" t="s">
        <v>1947</v>
      </c>
      <c r="U73" s="1" t="s">
        <v>749</v>
      </c>
      <c r="V73" s="1" t="s">
        <v>937</v>
      </c>
      <c r="W73" s="1">
        <v>1</v>
      </c>
      <c r="X73" s="1" t="s">
        <v>636</v>
      </c>
      <c r="Y73" s="3" t="s">
        <v>675</v>
      </c>
      <c r="Z73" s="1" t="s">
        <v>676</v>
      </c>
      <c r="AA73" s="1">
        <v>20210625</v>
      </c>
      <c r="AB73" s="1">
        <v>20991231</v>
      </c>
      <c r="AC73" s="1">
        <v>0</v>
      </c>
      <c r="AD73" s="1">
        <v>2400</v>
      </c>
      <c r="AE73" s="1">
        <v>30</v>
      </c>
      <c r="AF73" s="1">
        <v>9</v>
      </c>
      <c r="AH73" s="5" t="s">
        <v>938</v>
      </c>
      <c r="AI73" s="5" t="s">
        <v>939</v>
      </c>
      <c r="AJ73" s="5" t="s">
        <v>940</v>
      </c>
      <c r="AK73" s="5" t="s">
        <v>941</v>
      </c>
      <c r="AL73" s="5" t="s">
        <v>941</v>
      </c>
      <c r="AM73" s="5" t="s">
        <v>941</v>
      </c>
      <c r="AN73" s="5" t="s">
        <v>941</v>
      </c>
      <c r="AO73" s="5" t="s">
        <v>942</v>
      </c>
      <c r="AP73" s="5" t="s">
        <v>941</v>
      </c>
      <c r="AQ73" s="4"/>
      <c r="AR73" s="4"/>
      <c r="AS73" s="5" t="s">
        <v>938</v>
      </c>
      <c r="AT73" s="5"/>
      <c r="AU73" s="6" t="s">
        <v>943</v>
      </c>
    </row>
    <row r="74" spans="1:47" x14ac:dyDescent="0.2">
      <c r="A74" s="1" t="s">
        <v>2</v>
      </c>
      <c r="B74" s="1">
        <v>360</v>
      </c>
      <c r="C74" s="1" t="s">
        <v>3</v>
      </c>
      <c r="D74" s="2" t="s">
        <v>108</v>
      </c>
      <c r="E74" s="2" t="s">
        <v>109</v>
      </c>
      <c r="G74" s="1" t="str">
        <f t="shared" si="7"/>
        <v>ID0011004</v>
      </c>
      <c r="H74" s="4" t="str">
        <f t="shared" si="8"/>
        <v>032</v>
      </c>
      <c r="I74" s="4" t="str">
        <f t="shared" si="9"/>
        <v>0202</v>
      </c>
      <c r="J74" s="4" t="str">
        <f t="shared" si="10"/>
        <v>2</v>
      </c>
      <c r="K74" s="4" t="str">
        <f t="shared" si="11"/>
        <v>2032</v>
      </c>
      <c r="M74" s="1" t="str">
        <f t="shared" si="12"/>
        <v>ATM2032</v>
      </c>
      <c r="O74" s="1" t="str">
        <f t="shared" si="13"/>
        <v>ATMU2032</v>
      </c>
      <c r="S74" s="1" t="s">
        <v>447</v>
      </c>
      <c r="T74" s="1" t="s">
        <v>1948</v>
      </c>
      <c r="U74" s="1" t="s">
        <v>750</v>
      </c>
      <c r="V74" s="1" t="s">
        <v>937</v>
      </c>
      <c r="W74" s="1">
        <v>1</v>
      </c>
      <c r="X74" s="1" t="s">
        <v>637</v>
      </c>
      <c r="Y74" s="3" t="s">
        <v>675</v>
      </c>
      <c r="Z74" s="1" t="s">
        <v>676</v>
      </c>
      <c r="AA74" s="1">
        <v>20210625</v>
      </c>
      <c r="AB74" s="1">
        <v>20991231</v>
      </c>
      <c r="AC74" s="1">
        <v>0</v>
      </c>
      <c r="AD74" s="1">
        <v>2400</v>
      </c>
      <c r="AE74" s="1">
        <v>30</v>
      </c>
      <c r="AF74" s="1">
        <v>9</v>
      </c>
      <c r="AH74" s="5" t="s">
        <v>938</v>
      </c>
      <c r="AI74" s="5" t="s">
        <v>939</v>
      </c>
      <c r="AJ74" s="5" t="s">
        <v>940</v>
      </c>
      <c r="AK74" s="5" t="s">
        <v>941</v>
      </c>
      <c r="AL74" s="5" t="s">
        <v>941</v>
      </c>
      <c r="AM74" s="5" t="s">
        <v>941</v>
      </c>
      <c r="AN74" s="5" t="s">
        <v>941</v>
      </c>
      <c r="AO74" s="5" t="s">
        <v>942</v>
      </c>
      <c r="AP74" s="5" t="s">
        <v>941</v>
      </c>
      <c r="AQ74" s="4"/>
      <c r="AR74" s="4"/>
      <c r="AS74" s="5" t="s">
        <v>938</v>
      </c>
      <c r="AT74" s="5"/>
      <c r="AU74" s="6" t="s">
        <v>943</v>
      </c>
    </row>
    <row r="75" spans="1:47" s="16" customFormat="1" x14ac:dyDescent="0.2">
      <c r="A75" s="16" t="s">
        <v>2</v>
      </c>
      <c r="B75" s="16">
        <v>360</v>
      </c>
      <c r="C75" s="16" t="s">
        <v>3</v>
      </c>
      <c r="D75" s="17" t="s">
        <v>111</v>
      </c>
      <c r="E75" s="17" t="s">
        <v>109</v>
      </c>
      <c r="G75" s="16" t="str">
        <f t="shared" si="7"/>
        <v>ID0011004</v>
      </c>
      <c r="H75" s="16" t="str">
        <f t="shared" si="8"/>
        <v>036</v>
      </c>
      <c r="I75" s="16" t="str">
        <f t="shared" si="9"/>
        <v>0202</v>
      </c>
      <c r="J75" s="16" t="str">
        <f t="shared" si="10"/>
        <v>2</v>
      </c>
      <c r="K75" s="16" t="str">
        <f t="shared" si="11"/>
        <v>2036</v>
      </c>
      <c r="M75" s="16" t="str">
        <f t="shared" si="12"/>
        <v>ATM2036</v>
      </c>
      <c r="O75" s="16" t="str">
        <f t="shared" si="13"/>
        <v>ATMU2036</v>
      </c>
      <c r="S75" s="16" t="s">
        <v>448</v>
      </c>
      <c r="T75" s="16" t="s">
        <v>1949</v>
      </c>
      <c r="U75" s="16" t="s">
        <v>751</v>
      </c>
      <c r="V75" s="16" t="s">
        <v>937</v>
      </c>
      <c r="W75" s="16">
        <v>1</v>
      </c>
      <c r="X75" s="16" t="s">
        <v>637</v>
      </c>
      <c r="Y75" s="18" t="s">
        <v>675</v>
      </c>
      <c r="Z75" s="16" t="s">
        <v>676</v>
      </c>
      <c r="AA75" s="16">
        <v>20210625</v>
      </c>
      <c r="AB75" s="16">
        <v>20991231</v>
      </c>
      <c r="AC75" s="16">
        <v>0</v>
      </c>
      <c r="AD75" s="16">
        <v>2400</v>
      </c>
      <c r="AE75" s="16">
        <v>30</v>
      </c>
      <c r="AF75" s="16">
        <v>9</v>
      </c>
      <c r="AH75" s="19" t="s">
        <v>938</v>
      </c>
      <c r="AI75" s="19" t="s">
        <v>939</v>
      </c>
      <c r="AJ75" s="19" t="s">
        <v>940</v>
      </c>
      <c r="AK75" s="19" t="s">
        <v>941</v>
      </c>
      <c r="AL75" s="19" t="s">
        <v>941</v>
      </c>
      <c r="AM75" s="19" t="s">
        <v>941</v>
      </c>
      <c r="AN75" s="19" t="s">
        <v>941</v>
      </c>
      <c r="AO75" s="19" t="s">
        <v>942</v>
      </c>
      <c r="AP75" s="19" t="s">
        <v>941</v>
      </c>
      <c r="AS75" s="19" t="s">
        <v>938</v>
      </c>
      <c r="AT75" s="19"/>
      <c r="AU75" s="20" t="s">
        <v>943</v>
      </c>
    </row>
    <row r="76" spans="1:47" x14ac:dyDescent="0.2">
      <c r="A76" s="1" t="s">
        <v>2</v>
      </c>
      <c r="B76" s="1">
        <v>360</v>
      </c>
      <c r="C76" s="1" t="s">
        <v>3</v>
      </c>
      <c r="D76" s="2" t="s">
        <v>125</v>
      </c>
      <c r="E76" s="2" t="s">
        <v>109</v>
      </c>
      <c r="G76" s="1" t="str">
        <f t="shared" si="7"/>
        <v>ID0011004</v>
      </c>
      <c r="H76" s="4" t="str">
        <f t="shared" si="8"/>
        <v>085</v>
      </c>
      <c r="I76" s="4" t="str">
        <f t="shared" si="9"/>
        <v>0202</v>
      </c>
      <c r="J76" s="4" t="str">
        <f t="shared" si="10"/>
        <v>2</v>
      </c>
      <c r="K76" s="4" t="str">
        <f t="shared" si="11"/>
        <v>2085</v>
      </c>
      <c r="M76" s="1" t="str">
        <f t="shared" si="12"/>
        <v>ATM2085</v>
      </c>
      <c r="O76" s="1" t="str">
        <f t="shared" si="13"/>
        <v>ATMU2085</v>
      </c>
      <c r="S76" s="1" t="s">
        <v>449</v>
      </c>
      <c r="T76" s="1" t="s">
        <v>1950</v>
      </c>
      <c r="U76" s="1" t="s">
        <v>752</v>
      </c>
      <c r="V76" s="1" t="s">
        <v>937</v>
      </c>
      <c r="W76" s="1">
        <v>1</v>
      </c>
      <c r="X76" s="1" t="s">
        <v>637</v>
      </c>
      <c r="Y76" s="3" t="s">
        <v>675</v>
      </c>
      <c r="Z76" s="1" t="s">
        <v>676</v>
      </c>
      <c r="AA76" s="1">
        <v>20210625</v>
      </c>
      <c r="AB76" s="1">
        <v>20991231</v>
      </c>
      <c r="AC76" s="1">
        <v>0</v>
      </c>
      <c r="AD76" s="1">
        <v>2400</v>
      </c>
      <c r="AE76" s="1">
        <v>30</v>
      </c>
      <c r="AF76" s="1">
        <v>9</v>
      </c>
      <c r="AH76" s="5" t="s">
        <v>938</v>
      </c>
      <c r="AI76" s="5" t="s">
        <v>939</v>
      </c>
      <c r="AJ76" s="5" t="s">
        <v>940</v>
      </c>
      <c r="AK76" s="5" t="s">
        <v>941</v>
      </c>
      <c r="AL76" s="5" t="s">
        <v>941</v>
      </c>
      <c r="AM76" s="5" t="s">
        <v>941</v>
      </c>
      <c r="AN76" s="5" t="s">
        <v>941</v>
      </c>
      <c r="AO76" s="5" t="s">
        <v>942</v>
      </c>
      <c r="AP76" s="5" t="s">
        <v>941</v>
      </c>
      <c r="AQ76" s="4"/>
      <c r="AR76" s="4"/>
      <c r="AS76" s="5" t="s">
        <v>938</v>
      </c>
      <c r="AT76" s="5"/>
      <c r="AU76" s="6" t="s">
        <v>943</v>
      </c>
    </row>
    <row r="77" spans="1:47" x14ac:dyDescent="0.2">
      <c r="A77" s="1" t="s">
        <v>2</v>
      </c>
      <c r="B77" s="1">
        <v>360</v>
      </c>
      <c r="C77" s="1" t="s">
        <v>3</v>
      </c>
      <c r="D77" s="2" t="s">
        <v>126</v>
      </c>
      <c r="E77" s="2" t="s">
        <v>109</v>
      </c>
      <c r="G77" s="1" t="str">
        <f t="shared" si="7"/>
        <v>ID0011004</v>
      </c>
      <c r="H77" s="4" t="str">
        <f t="shared" si="8"/>
        <v>093</v>
      </c>
      <c r="I77" s="4" t="str">
        <f t="shared" si="9"/>
        <v>0202</v>
      </c>
      <c r="J77" s="4" t="str">
        <f t="shared" si="10"/>
        <v>2</v>
      </c>
      <c r="K77" s="4" t="str">
        <f t="shared" si="11"/>
        <v>2093</v>
      </c>
      <c r="M77" s="1" t="str">
        <f t="shared" si="12"/>
        <v>ATM2093</v>
      </c>
      <c r="O77" s="1" t="str">
        <f t="shared" si="13"/>
        <v>ATMU2093</v>
      </c>
      <c r="S77" s="1" t="s">
        <v>450</v>
      </c>
      <c r="T77" s="1" t="s">
        <v>1951</v>
      </c>
      <c r="U77" s="1" t="s">
        <v>753</v>
      </c>
      <c r="V77" s="1" t="s">
        <v>937</v>
      </c>
      <c r="W77" s="1">
        <v>1</v>
      </c>
      <c r="X77" s="1" t="s">
        <v>637</v>
      </c>
      <c r="Y77" s="3" t="s">
        <v>675</v>
      </c>
      <c r="Z77" s="1" t="s">
        <v>676</v>
      </c>
      <c r="AA77" s="1">
        <v>20210625</v>
      </c>
      <c r="AB77" s="1">
        <v>20991231</v>
      </c>
      <c r="AC77" s="1">
        <v>0</v>
      </c>
      <c r="AD77" s="1">
        <v>2400</v>
      </c>
      <c r="AE77" s="1">
        <v>30</v>
      </c>
      <c r="AF77" s="1">
        <v>9</v>
      </c>
      <c r="AH77" s="5" t="s">
        <v>938</v>
      </c>
      <c r="AI77" s="5" t="s">
        <v>939</v>
      </c>
      <c r="AJ77" s="5" t="s">
        <v>940</v>
      </c>
      <c r="AK77" s="5" t="s">
        <v>941</v>
      </c>
      <c r="AL77" s="5" t="s">
        <v>941</v>
      </c>
      <c r="AM77" s="5" t="s">
        <v>941</v>
      </c>
      <c r="AN77" s="5" t="s">
        <v>941</v>
      </c>
      <c r="AO77" s="5" t="s">
        <v>942</v>
      </c>
      <c r="AP77" s="5" t="s">
        <v>941</v>
      </c>
      <c r="AQ77" s="4"/>
      <c r="AR77" s="4"/>
      <c r="AS77" s="5" t="s">
        <v>938</v>
      </c>
      <c r="AT77" s="5"/>
      <c r="AU77" s="6" t="s">
        <v>943</v>
      </c>
    </row>
    <row r="78" spans="1:47" x14ac:dyDescent="0.2">
      <c r="A78" s="1" t="s">
        <v>2</v>
      </c>
      <c r="B78" s="1">
        <v>360</v>
      </c>
      <c r="C78" s="1" t="s">
        <v>3</v>
      </c>
      <c r="D78" s="2" t="s">
        <v>130</v>
      </c>
      <c r="E78" s="2" t="s">
        <v>109</v>
      </c>
      <c r="G78" s="1" t="str">
        <f t="shared" si="7"/>
        <v>ID0011004</v>
      </c>
      <c r="H78" s="4" t="str">
        <f t="shared" si="8"/>
        <v>109</v>
      </c>
      <c r="I78" s="4" t="str">
        <f t="shared" si="9"/>
        <v>0202</v>
      </c>
      <c r="J78" s="4" t="str">
        <f t="shared" si="10"/>
        <v>2</v>
      </c>
      <c r="K78" s="4" t="str">
        <f t="shared" si="11"/>
        <v>2109</v>
      </c>
      <c r="M78" s="1" t="str">
        <f t="shared" si="12"/>
        <v>ATM2109</v>
      </c>
      <c r="O78" s="1" t="str">
        <f t="shared" si="13"/>
        <v>ATMU2109</v>
      </c>
      <c r="S78" s="1" t="s">
        <v>451</v>
      </c>
      <c r="T78" s="1" t="s">
        <v>1952</v>
      </c>
      <c r="U78" s="1" t="s">
        <v>754</v>
      </c>
      <c r="V78" s="1" t="s">
        <v>937</v>
      </c>
      <c r="W78" s="1">
        <v>1</v>
      </c>
      <c r="X78" s="1" t="s">
        <v>637</v>
      </c>
      <c r="Y78" s="3" t="s">
        <v>675</v>
      </c>
      <c r="Z78" s="1" t="s">
        <v>676</v>
      </c>
      <c r="AA78" s="1">
        <v>20210625</v>
      </c>
      <c r="AB78" s="1">
        <v>20991231</v>
      </c>
      <c r="AC78" s="1">
        <v>0</v>
      </c>
      <c r="AD78" s="1">
        <v>2400</v>
      </c>
      <c r="AE78" s="1">
        <v>30</v>
      </c>
      <c r="AF78" s="1">
        <v>9</v>
      </c>
      <c r="AH78" s="5" t="s">
        <v>938</v>
      </c>
      <c r="AI78" s="5" t="s">
        <v>939</v>
      </c>
      <c r="AJ78" s="5" t="s">
        <v>940</v>
      </c>
      <c r="AK78" s="5" t="s">
        <v>941</v>
      </c>
      <c r="AL78" s="5" t="s">
        <v>941</v>
      </c>
      <c r="AM78" s="5" t="s">
        <v>941</v>
      </c>
      <c r="AN78" s="5" t="s">
        <v>941</v>
      </c>
      <c r="AO78" s="5" t="s">
        <v>942</v>
      </c>
      <c r="AP78" s="5" t="s">
        <v>941</v>
      </c>
      <c r="AQ78" s="4"/>
      <c r="AR78" s="4"/>
      <c r="AS78" s="5" t="s">
        <v>938</v>
      </c>
      <c r="AT78" s="5"/>
      <c r="AU78" s="6" t="s">
        <v>943</v>
      </c>
    </row>
    <row r="79" spans="1:47" x14ac:dyDescent="0.2">
      <c r="A79" s="1" t="s">
        <v>2</v>
      </c>
      <c r="B79" s="1">
        <v>360</v>
      </c>
      <c r="C79" s="1" t="s">
        <v>3</v>
      </c>
      <c r="D79" s="2" t="s">
        <v>138</v>
      </c>
      <c r="E79" s="2" t="s">
        <v>109</v>
      </c>
      <c r="G79" s="1" t="str">
        <f t="shared" si="7"/>
        <v>ID0011004</v>
      </c>
      <c r="H79" s="4" t="str">
        <f t="shared" si="8"/>
        <v>149</v>
      </c>
      <c r="I79" s="4" t="str">
        <f t="shared" si="9"/>
        <v>0202</v>
      </c>
      <c r="J79" s="4" t="str">
        <f t="shared" si="10"/>
        <v>2</v>
      </c>
      <c r="K79" s="4" t="str">
        <f t="shared" si="11"/>
        <v>2149</v>
      </c>
      <c r="M79" s="1" t="str">
        <f t="shared" si="12"/>
        <v>ATM2149</v>
      </c>
      <c r="O79" s="1" t="str">
        <f t="shared" si="13"/>
        <v>ATMU2149</v>
      </c>
      <c r="S79" s="1" t="s">
        <v>452</v>
      </c>
      <c r="T79" s="1" t="s">
        <v>1953</v>
      </c>
      <c r="U79" s="1" t="s">
        <v>755</v>
      </c>
      <c r="V79" s="1" t="s">
        <v>937</v>
      </c>
      <c r="W79" s="1">
        <v>1</v>
      </c>
      <c r="X79" s="1" t="s">
        <v>637</v>
      </c>
      <c r="Y79" s="3" t="s">
        <v>675</v>
      </c>
      <c r="Z79" s="1" t="s">
        <v>676</v>
      </c>
      <c r="AA79" s="1">
        <v>20210625</v>
      </c>
      <c r="AB79" s="1">
        <v>20991231</v>
      </c>
      <c r="AC79" s="1">
        <v>0</v>
      </c>
      <c r="AD79" s="1">
        <v>2400</v>
      </c>
      <c r="AE79" s="1">
        <v>30</v>
      </c>
      <c r="AF79" s="1">
        <v>9</v>
      </c>
      <c r="AH79" s="5" t="s">
        <v>938</v>
      </c>
      <c r="AI79" s="5" t="s">
        <v>939</v>
      </c>
      <c r="AJ79" s="5" t="s">
        <v>940</v>
      </c>
      <c r="AK79" s="5" t="s">
        <v>941</v>
      </c>
      <c r="AL79" s="5" t="s">
        <v>941</v>
      </c>
      <c r="AM79" s="5" t="s">
        <v>941</v>
      </c>
      <c r="AN79" s="5" t="s">
        <v>941</v>
      </c>
      <c r="AO79" s="5" t="s">
        <v>942</v>
      </c>
      <c r="AP79" s="5" t="s">
        <v>941</v>
      </c>
      <c r="AQ79" s="4"/>
      <c r="AR79" s="4"/>
      <c r="AS79" s="5" t="s">
        <v>938</v>
      </c>
      <c r="AT79" s="5"/>
      <c r="AU79" s="6" t="s">
        <v>943</v>
      </c>
    </row>
    <row r="80" spans="1:47" x14ac:dyDescent="0.2">
      <c r="A80" s="1" t="s">
        <v>2</v>
      </c>
      <c r="B80" s="1">
        <v>360</v>
      </c>
      <c r="C80" s="1" t="s">
        <v>3</v>
      </c>
      <c r="D80" s="2" t="s">
        <v>143</v>
      </c>
      <c r="E80" s="2" t="s">
        <v>109</v>
      </c>
      <c r="G80" s="1" t="str">
        <f t="shared" si="7"/>
        <v>ID0011004</v>
      </c>
      <c r="H80" s="4" t="str">
        <f t="shared" si="8"/>
        <v>177</v>
      </c>
      <c r="I80" s="4" t="str">
        <f t="shared" si="9"/>
        <v>0202</v>
      </c>
      <c r="J80" s="4" t="str">
        <f t="shared" si="10"/>
        <v>2</v>
      </c>
      <c r="K80" s="4" t="str">
        <f t="shared" si="11"/>
        <v>2177</v>
      </c>
      <c r="M80" s="1" t="str">
        <f t="shared" si="12"/>
        <v>ATM2177</v>
      </c>
      <c r="O80" s="1" t="str">
        <f t="shared" si="13"/>
        <v>ATMU2177</v>
      </c>
      <c r="S80" s="1" t="s">
        <v>453</v>
      </c>
      <c r="T80" s="1" t="s">
        <v>1954</v>
      </c>
      <c r="U80" s="1" t="s">
        <v>756</v>
      </c>
      <c r="V80" s="1" t="s">
        <v>937</v>
      </c>
      <c r="W80" s="1">
        <v>1</v>
      </c>
      <c r="X80" s="1" t="s">
        <v>637</v>
      </c>
      <c r="Y80" s="3" t="s">
        <v>675</v>
      </c>
      <c r="Z80" s="1" t="s">
        <v>676</v>
      </c>
      <c r="AA80" s="1">
        <v>20210625</v>
      </c>
      <c r="AB80" s="1">
        <v>20991231</v>
      </c>
      <c r="AC80" s="1">
        <v>0</v>
      </c>
      <c r="AD80" s="1">
        <v>2400</v>
      </c>
      <c r="AE80" s="1">
        <v>30</v>
      </c>
      <c r="AF80" s="1">
        <v>9</v>
      </c>
      <c r="AH80" s="5" t="s">
        <v>938</v>
      </c>
      <c r="AI80" s="5" t="s">
        <v>939</v>
      </c>
      <c r="AJ80" s="5" t="s">
        <v>940</v>
      </c>
      <c r="AK80" s="5" t="s">
        <v>941</v>
      </c>
      <c r="AL80" s="5" t="s">
        <v>941</v>
      </c>
      <c r="AM80" s="5" t="s">
        <v>941</v>
      </c>
      <c r="AN80" s="5" t="s">
        <v>941</v>
      </c>
      <c r="AO80" s="5" t="s">
        <v>942</v>
      </c>
      <c r="AP80" s="5" t="s">
        <v>941</v>
      </c>
      <c r="AQ80" s="4"/>
      <c r="AR80" s="4"/>
      <c r="AS80" s="5" t="s">
        <v>938</v>
      </c>
      <c r="AT80" s="5"/>
      <c r="AU80" s="6" t="s">
        <v>943</v>
      </c>
    </row>
    <row r="81" spans="1:47" x14ac:dyDescent="0.2">
      <c r="A81" s="1" t="s">
        <v>2</v>
      </c>
      <c r="B81" s="1">
        <v>360</v>
      </c>
      <c r="C81" s="1" t="s">
        <v>3</v>
      </c>
      <c r="D81" s="2" t="s">
        <v>148</v>
      </c>
      <c r="E81" s="2" t="s">
        <v>109</v>
      </c>
      <c r="G81" s="1" t="str">
        <f t="shared" si="7"/>
        <v>ID0011004</v>
      </c>
      <c r="H81" s="4" t="str">
        <f t="shared" si="8"/>
        <v>187</v>
      </c>
      <c r="I81" s="4" t="str">
        <f t="shared" si="9"/>
        <v>0202</v>
      </c>
      <c r="J81" s="4" t="str">
        <f t="shared" si="10"/>
        <v>2</v>
      </c>
      <c r="K81" s="4" t="str">
        <f t="shared" si="11"/>
        <v>2187</v>
      </c>
      <c r="M81" s="1" t="str">
        <f t="shared" si="12"/>
        <v>ATM2187</v>
      </c>
      <c r="O81" s="1" t="str">
        <f t="shared" si="13"/>
        <v>ATMU2187</v>
      </c>
      <c r="S81" s="1" t="s">
        <v>454</v>
      </c>
      <c r="T81" s="1" t="s">
        <v>1955</v>
      </c>
      <c r="U81" s="1" t="s">
        <v>757</v>
      </c>
      <c r="V81" s="1" t="s">
        <v>937</v>
      </c>
      <c r="W81" s="1">
        <v>1</v>
      </c>
      <c r="X81" s="1" t="s">
        <v>637</v>
      </c>
      <c r="Y81" s="3" t="s">
        <v>675</v>
      </c>
      <c r="Z81" s="1" t="s">
        <v>676</v>
      </c>
      <c r="AA81" s="1">
        <v>20210625</v>
      </c>
      <c r="AB81" s="1">
        <v>20991231</v>
      </c>
      <c r="AC81" s="1">
        <v>0</v>
      </c>
      <c r="AD81" s="1">
        <v>2400</v>
      </c>
      <c r="AE81" s="1">
        <v>30</v>
      </c>
      <c r="AF81" s="1">
        <v>9</v>
      </c>
      <c r="AH81" s="5" t="s">
        <v>938</v>
      </c>
      <c r="AI81" s="5" t="s">
        <v>939</v>
      </c>
      <c r="AJ81" s="5" t="s">
        <v>940</v>
      </c>
      <c r="AK81" s="5" t="s">
        <v>941</v>
      </c>
      <c r="AL81" s="5" t="s">
        <v>941</v>
      </c>
      <c r="AM81" s="5" t="s">
        <v>941</v>
      </c>
      <c r="AN81" s="5" t="s">
        <v>941</v>
      </c>
      <c r="AO81" s="5" t="s">
        <v>942</v>
      </c>
      <c r="AP81" s="5" t="s">
        <v>941</v>
      </c>
      <c r="AQ81" s="4"/>
      <c r="AR81" s="4"/>
      <c r="AS81" s="5" t="s">
        <v>938</v>
      </c>
      <c r="AT81" s="5"/>
      <c r="AU81" s="6" t="s">
        <v>943</v>
      </c>
    </row>
    <row r="82" spans="1:47" x14ac:dyDescent="0.2">
      <c r="A82" s="1" t="s">
        <v>2</v>
      </c>
      <c r="B82" s="1">
        <v>360</v>
      </c>
      <c r="C82" s="1" t="s">
        <v>3</v>
      </c>
      <c r="D82" s="2" t="s">
        <v>149</v>
      </c>
      <c r="E82" s="2" t="s">
        <v>109</v>
      </c>
      <c r="G82" s="1" t="str">
        <f t="shared" si="7"/>
        <v>ID0011004</v>
      </c>
      <c r="H82" s="4" t="str">
        <f t="shared" si="8"/>
        <v>188</v>
      </c>
      <c r="I82" s="4" t="str">
        <f t="shared" si="9"/>
        <v>0202</v>
      </c>
      <c r="J82" s="4" t="str">
        <f t="shared" si="10"/>
        <v>2</v>
      </c>
      <c r="K82" s="4" t="str">
        <f t="shared" si="11"/>
        <v>2188</v>
      </c>
      <c r="M82" s="1" t="str">
        <f t="shared" si="12"/>
        <v>ATM2188</v>
      </c>
      <c r="O82" s="1" t="str">
        <f t="shared" si="13"/>
        <v>ATMU2188</v>
      </c>
      <c r="S82" s="1" t="s">
        <v>455</v>
      </c>
      <c r="T82" s="1" t="s">
        <v>1956</v>
      </c>
      <c r="U82" s="1" t="s">
        <v>758</v>
      </c>
      <c r="V82" s="1" t="s">
        <v>937</v>
      </c>
      <c r="W82" s="1">
        <v>1</v>
      </c>
      <c r="X82" s="1" t="s">
        <v>637</v>
      </c>
      <c r="Y82" s="3" t="s">
        <v>675</v>
      </c>
      <c r="Z82" s="1" t="s">
        <v>676</v>
      </c>
      <c r="AA82" s="1">
        <v>20210625</v>
      </c>
      <c r="AB82" s="1">
        <v>20991231</v>
      </c>
      <c r="AC82" s="1">
        <v>0</v>
      </c>
      <c r="AD82" s="1">
        <v>2400</v>
      </c>
      <c r="AE82" s="1">
        <v>30</v>
      </c>
      <c r="AF82" s="1">
        <v>9</v>
      </c>
      <c r="AH82" s="5" t="s">
        <v>938</v>
      </c>
      <c r="AI82" s="5" t="s">
        <v>939</v>
      </c>
      <c r="AJ82" s="5" t="s">
        <v>940</v>
      </c>
      <c r="AK82" s="5" t="s">
        <v>941</v>
      </c>
      <c r="AL82" s="5" t="s">
        <v>941</v>
      </c>
      <c r="AM82" s="5" t="s">
        <v>941</v>
      </c>
      <c r="AN82" s="5" t="s">
        <v>941</v>
      </c>
      <c r="AO82" s="5" t="s">
        <v>942</v>
      </c>
      <c r="AP82" s="5" t="s">
        <v>941</v>
      </c>
      <c r="AQ82" s="4"/>
      <c r="AR82" s="4"/>
      <c r="AS82" s="5" t="s">
        <v>938</v>
      </c>
      <c r="AT82" s="5"/>
      <c r="AU82" s="6" t="s">
        <v>943</v>
      </c>
    </row>
    <row r="83" spans="1:47" x14ac:dyDescent="0.2">
      <c r="A83" s="1" t="s">
        <v>2</v>
      </c>
      <c r="B83" s="1">
        <v>360</v>
      </c>
      <c r="C83" s="1" t="s">
        <v>3</v>
      </c>
      <c r="D83" s="2" t="s">
        <v>150</v>
      </c>
      <c r="E83" s="2" t="s">
        <v>109</v>
      </c>
      <c r="G83" s="1" t="str">
        <f t="shared" si="7"/>
        <v>ID0011004</v>
      </c>
      <c r="H83" s="4" t="str">
        <f t="shared" si="8"/>
        <v>189</v>
      </c>
      <c r="I83" s="4" t="str">
        <f t="shared" si="9"/>
        <v>0202</v>
      </c>
      <c r="J83" s="4" t="str">
        <f t="shared" si="10"/>
        <v>2</v>
      </c>
      <c r="K83" s="4" t="str">
        <f t="shared" si="11"/>
        <v>2189</v>
      </c>
      <c r="M83" s="1" t="str">
        <f t="shared" si="12"/>
        <v>ATM2189</v>
      </c>
      <c r="O83" s="1" t="str">
        <f t="shared" si="13"/>
        <v>ATMU2189</v>
      </c>
      <c r="S83" s="1" t="s">
        <v>456</v>
      </c>
      <c r="T83" s="1" t="s">
        <v>1957</v>
      </c>
      <c r="U83" s="1" t="s">
        <v>759</v>
      </c>
      <c r="V83" s="1" t="s">
        <v>937</v>
      </c>
      <c r="W83" s="1">
        <v>1</v>
      </c>
      <c r="X83" s="1" t="s">
        <v>637</v>
      </c>
      <c r="Y83" s="3" t="s">
        <v>675</v>
      </c>
      <c r="Z83" s="1" t="s">
        <v>676</v>
      </c>
      <c r="AA83" s="1">
        <v>20210625</v>
      </c>
      <c r="AB83" s="1">
        <v>20991231</v>
      </c>
      <c r="AC83" s="1">
        <v>0</v>
      </c>
      <c r="AD83" s="1">
        <v>2400</v>
      </c>
      <c r="AE83" s="1">
        <v>30</v>
      </c>
      <c r="AF83" s="1">
        <v>9</v>
      </c>
      <c r="AH83" s="5" t="s">
        <v>938</v>
      </c>
      <c r="AI83" s="5" t="s">
        <v>939</v>
      </c>
      <c r="AJ83" s="5" t="s">
        <v>940</v>
      </c>
      <c r="AK83" s="5" t="s">
        <v>941</v>
      </c>
      <c r="AL83" s="5" t="s">
        <v>941</v>
      </c>
      <c r="AM83" s="5" t="s">
        <v>941</v>
      </c>
      <c r="AN83" s="5" t="s">
        <v>941</v>
      </c>
      <c r="AO83" s="5" t="s">
        <v>942</v>
      </c>
      <c r="AP83" s="5" t="s">
        <v>941</v>
      </c>
      <c r="AQ83" s="4"/>
      <c r="AR83" s="4"/>
      <c r="AS83" s="5" t="s">
        <v>938</v>
      </c>
      <c r="AT83" s="5"/>
      <c r="AU83" s="6" t="s">
        <v>943</v>
      </c>
    </row>
    <row r="84" spans="1:47" x14ac:dyDescent="0.2">
      <c r="A84" s="1" t="s">
        <v>2</v>
      </c>
      <c r="B84" s="1">
        <v>360</v>
      </c>
      <c r="C84" s="1" t="s">
        <v>3</v>
      </c>
      <c r="D84" s="2" t="s">
        <v>151</v>
      </c>
      <c r="E84" s="2" t="s">
        <v>109</v>
      </c>
      <c r="G84" s="1" t="str">
        <f t="shared" si="7"/>
        <v>ID0011004</v>
      </c>
      <c r="H84" s="4" t="str">
        <f t="shared" si="8"/>
        <v>190</v>
      </c>
      <c r="I84" s="4" t="str">
        <f t="shared" si="9"/>
        <v>0202</v>
      </c>
      <c r="J84" s="4" t="str">
        <f t="shared" si="10"/>
        <v>2</v>
      </c>
      <c r="K84" s="4" t="str">
        <f t="shared" si="11"/>
        <v>2190</v>
      </c>
      <c r="M84" s="1" t="str">
        <f t="shared" si="12"/>
        <v>ATM2190</v>
      </c>
      <c r="O84" s="1" t="str">
        <f t="shared" si="13"/>
        <v>ATMU2190</v>
      </c>
      <c r="S84" s="1" t="s">
        <v>457</v>
      </c>
      <c r="T84" s="1" t="s">
        <v>1958</v>
      </c>
      <c r="U84" s="1" t="s">
        <v>760</v>
      </c>
      <c r="V84" s="1" t="s">
        <v>937</v>
      </c>
      <c r="W84" s="1">
        <v>1</v>
      </c>
      <c r="X84" s="1" t="s">
        <v>637</v>
      </c>
      <c r="Y84" s="3" t="s">
        <v>675</v>
      </c>
      <c r="Z84" s="1" t="s">
        <v>676</v>
      </c>
      <c r="AA84" s="1">
        <v>20210625</v>
      </c>
      <c r="AB84" s="1">
        <v>20991231</v>
      </c>
      <c r="AC84" s="1">
        <v>0</v>
      </c>
      <c r="AD84" s="1">
        <v>2400</v>
      </c>
      <c r="AE84" s="1">
        <v>30</v>
      </c>
      <c r="AF84" s="1">
        <v>9</v>
      </c>
      <c r="AH84" s="5" t="s">
        <v>938</v>
      </c>
      <c r="AI84" s="5" t="s">
        <v>939</v>
      </c>
      <c r="AJ84" s="5" t="s">
        <v>940</v>
      </c>
      <c r="AK84" s="5" t="s">
        <v>941</v>
      </c>
      <c r="AL84" s="5" t="s">
        <v>941</v>
      </c>
      <c r="AM84" s="5" t="s">
        <v>941</v>
      </c>
      <c r="AN84" s="5" t="s">
        <v>941</v>
      </c>
      <c r="AO84" s="5" t="s">
        <v>942</v>
      </c>
      <c r="AP84" s="5" t="s">
        <v>941</v>
      </c>
      <c r="AQ84" s="4"/>
      <c r="AR84" s="4"/>
      <c r="AS84" s="5" t="s">
        <v>938</v>
      </c>
      <c r="AT84" s="5"/>
      <c r="AU84" s="6" t="s">
        <v>943</v>
      </c>
    </row>
    <row r="85" spans="1:47" x14ac:dyDescent="0.2">
      <c r="A85" s="1" t="s">
        <v>2</v>
      </c>
      <c r="B85" s="1">
        <v>360</v>
      </c>
      <c r="C85" s="1" t="s">
        <v>3</v>
      </c>
      <c r="D85" s="2" t="s">
        <v>152</v>
      </c>
      <c r="E85" s="2" t="s">
        <v>109</v>
      </c>
      <c r="G85" s="1" t="str">
        <f t="shared" si="7"/>
        <v>ID0011004</v>
      </c>
      <c r="H85" s="4" t="str">
        <f t="shared" si="8"/>
        <v>191</v>
      </c>
      <c r="I85" s="4" t="str">
        <f t="shared" si="9"/>
        <v>0202</v>
      </c>
      <c r="J85" s="4" t="str">
        <f t="shared" si="10"/>
        <v>2</v>
      </c>
      <c r="K85" s="4" t="str">
        <f t="shared" si="11"/>
        <v>2191</v>
      </c>
      <c r="M85" s="1" t="str">
        <f t="shared" si="12"/>
        <v>ATM2191</v>
      </c>
      <c r="O85" s="1" t="str">
        <f t="shared" si="13"/>
        <v>ATMU2191</v>
      </c>
      <c r="S85" s="1" t="s">
        <v>458</v>
      </c>
      <c r="T85" s="1" t="s">
        <v>1959</v>
      </c>
      <c r="U85" s="1" t="s">
        <v>761</v>
      </c>
      <c r="V85" s="1" t="s">
        <v>937</v>
      </c>
      <c r="W85" s="1">
        <v>1</v>
      </c>
      <c r="X85" s="1" t="s">
        <v>637</v>
      </c>
      <c r="Y85" s="3" t="s">
        <v>675</v>
      </c>
      <c r="Z85" s="1" t="s">
        <v>676</v>
      </c>
      <c r="AA85" s="1">
        <v>20210625</v>
      </c>
      <c r="AB85" s="1">
        <v>20991231</v>
      </c>
      <c r="AC85" s="1">
        <v>0</v>
      </c>
      <c r="AD85" s="1">
        <v>2400</v>
      </c>
      <c r="AE85" s="1">
        <v>30</v>
      </c>
      <c r="AF85" s="1">
        <v>9</v>
      </c>
      <c r="AH85" s="5" t="s">
        <v>938</v>
      </c>
      <c r="AI85" s="5" t="s">
        <v>939</v>
      </c>
      <c r="AJ85" s="5" t="s">
        <v>940</v>
      </c>
      <c r="AK85" s="5" t="s">
        <v>941</v>
      </c>
      <c r="AL85" s="5" t="s">
        <v>941</v>
      </c>
      <c r="AM85" s="5" t="s">
        <v>941</v>
      </c>
      <c r="AN85" s="5" t="s">
        <v>941</v>
      </c>
      <c r="AO85" s="5" t="s">
        <v>942</v>
      </c>
      <c r="AP85" s="5" t="s">
        <v>941</v>
      </c>
      <c r="AQ85" s="4"/>
      <c r="AR85" s="4"/>
      <c r="AS85" s="5" t="s">
        <v>938</v>
      </c>
      <c r="AT85" s="5"/>
      <c r="AU85" s="6" t="s">
        <v>943</v>
      </c>
    </row>
    <row r="86" spans="1:47" x14ac:dyDescent="0.2">
      <c r="A86" s="1" t="s">
        <v>2</v>
      </c>
      <c r="B86" s="1">
        <v>360</v>
      </c>
      <c r="C86" s="1" t="s">
        <v>3</v>
      </c>
      <c r="D86" s="2" t="s">
        <v>158</v>
      </c>
      <c r="E86" s="2" t="s">
        <v>109</v>
      </c>
      <c r="G86" s="1" t="str">
        <f t="shared" si="7"/>
        <v>ID0011004</v>
      </c>
      <c r="H86" s="4" t="str">
        <f t="shared" si="8"/>
        <v>213</v>
      </c>
      <c r="I86" s="4" t="str">
        <f t="shared" si="9"/>
        <v>0202</v>
      </c>
      <c r="J86" s="4" t="str">
        <f t="shared" si="10"/>
        <v>2</v>
      </c>
      <c r="K86" s="4" t="str">
        <f t="shared" si="11"/>
        <v>2213</v>
      </c>
      <c r="M86" s="1" t="str">
        <f t="shared" si="12"/>
        <v>ATM2213</v>
      </c>
      <c r="O86" s="1" t="str">
        <f t="shared" si="13"/>
        <v>ATMU2213</v>
      </c>
      <c r="S86" s="1" t="s">
        <v>459</v>
      </c>
      <c r="T86" s="1" t="s">
        <v>1960</v>
      </c>
      <c r="U86" s="1" t="s">
        <v>762</v>
      </c>
      <c r="V86" s="1" t="s">
        <v>937</v>
      </c>
      <c r="W86" s="1">
        <v>1</v>
      </c>
      <c r="X86" s="1" t="s">
        <v>637</v>
      </c>
      <c r="Y86" s="3" t="s">
        <v>675</v>
      </c>
      <c r="Z86" s="1" t="s">
        <v>676</v>
      </c>
      <c r="AA86" s="1">
        <v>20210625</v>
      </c>
      <c r="AB86" s="1">
        <v>20991231</v>
      </c>
      <c r="AC86" s="1">
        <v>0</v>
      </c>
      <c r="AD86" s="1">
        <v>2400</v>
      </c>
      <c r="AE86" s="1">
        <v>30</v>
      </c>
      <c r="AF86" s="1">
        <v>9</v>
      </c>
      <c r="AH86" s="5" t="s">
        <v>938</v>
      </c>
      <c r="AI86" s="5" t="s">
        <v>939</v>
      </c>
      <c r="AJ86" s="5" t="s">
        <v>940</v>
      </c>
      <c r="AK86" s="5" t="s">
        <v>941</v>
      </c>
      <c r="AL86" s="5" t="s">
        <v>941</v>
      </c>
      <c r="AM86" s="5" t="s">
        <v>941</v>
      </c>
      <c r="AN86" s="5" t="s">
        <v>941</v>
      </c>
      <c r="AO86" s="5" t="s">
        <v>942</v>
      </c>
      <c r="AP86" s="5" t="s">
        <v>941</v>
      </c>
      <c r="AQ86" s="4"/>
      <c r="AR86" s="4"/>
      <c r="AS86" s="5" t="s">
        <v>938</v>
      </c>
      <c r="AT86" s="5"/>
      <c r="AU86" s="6" t="s">
        <v>943</v>
      </c>
    </row>
    <row r="87" spans="1:47" x14ac:dyDescent="0.2">
      <c r="A87" s="1" t="s">
        <v>2</v>
      </c>
      <c r="B87" s="1">
        <v>360</v>
      </c>
      <c r="C87" s="1" t="s">
        <v>3</v>
      </c>
      <c r="D87" s="2" t="s">
        <v>161</v>
      </c>
      <c r="E87" s="2" t="s">
        <v>109</v>
      </c>
      <c r="G87" s="1" t="str">
        <f t="shared" si="7"/>
        <v>ID0011004</v>
      </c>
      <c r="H87" s="4" t="str">
        <f t="shared" si="8"/>
        <v>225</v>
      </c>
      <c r="I87" s="4" t="str">
        <f t="shared" si="9"/>
        <v>0202</v>
      </c>
      <c r="J87" s="4" t="str">
        <f t="shared" si="10"/>
        <v>2</v>
      </c>
      <c r="K87" s="4" t="str">
        <f t="shared" si="11"/>
        <v>2225</v>
      </c>
      <c r="M87" s="1" t="str">
        <f t="shared" si="12"/>
        <v>ATM2225</v>
      </c>
      <c r="O87" s="1" t="str">
        <f t="shared" si="13"/>
        <v>ATMU2225</v>
      </c>
      <c r="S87" s="1" t="s">
        <v>460</v>
      </c>
      <c r="T87" s="1" t="s">
        <v>1961</v>
      </c>
      <c r="U87" s="1" t="s">
        <v>763</v>
      </c>
      <c r="V87" s="1" t="s">
        <v>937</v>
      </c>
      <c r="W87" s="1">
        <v>1</v>
      </c>
      <c r="X87" s="1" t="s">
        <v>637</v>
      </c>
      <c r="Y87" s="3" t="s">
        <v>675</v>
      </c>
      <c r="Z87" s="1" t="s">
        <v>676</v>
      </c>
      <c r="AA87" s="1">
        <v>20210625</v>
      </c>
      <c r="AB87" s="1">
        <v>20991231</v>
      </c>
      <c r="AC87" s="1">
        <v>0</v>
      </c>
      <c r="AD87" s="1">
        <v>2400</v>
      </c>
      <c r="AE87" s="1">
        <v>30</v>
      </c>
      <c r="AF87" s="1">
        <v>9</v>
      </c>
      <c r="AH87" s="5" t="s">
        <v>938</v>
      </c>
      <c r="AI87" s="5" t="s">
        <v>939</v>
      </c>
      <c r="AJ87" s="5" t="s">
        <v>940</v>
      </c>
      <c r="AK87" s="5" t="s">
        <v>941</v>
      </c>
      <c r="AL87" s="5" t="s">
        <v>941</v>
      </c>
      <c r="AM87" s="5" t="s">
        <v>941</v>
      </c>
      <c r="AN87" s="5" t="s">
        <v>941</v>
      </c>
      <c r="AO87" s="5" t="s">
        <v>942</v>
      </c>
      <c r="AP87" s="5" t="s">
        <v>941</v>
      </c>
      <c r="AQ87" s="4"/>
      <c r="AR87" s="4"/>
      <c r="AS87" s="5" t="s">
        <v>938</v>
      </c>
      <c r="AT87" s="5"/>
      <c r="AU87" s="6" t="s">
        <v>943</v>
      </c>
    </row>
    <row r="88" spans="1:47" x14ac:dyDescent="0.2">
      <c r="A88" s="1" t="s">
        <v>2</v>
      </c>
      <c r="B88" s="1">
        <v>360</v>
      </c>
      <c r="C88" s="1" t="s">
        <v>3</v>
      </c>
      <c r="D88" s="2" t="s">
        <v>168</v>
      </c>
      <c r="E88" s="2" t="s">
        <v>109</v>
      </c>
      <c r="G88" s="1" t="str">
        <f t="shared" si="7"/>
        <v>ID0011004</v>
      </c>
      <c r="H88" s="4" t="str">
        <f t="shared" si="8"/>
        <v>261</v>
      </c>
      <c r="I88" s="4" t="str">
        <f t="shared" si="9"/>
        <v>0202</v>
      </c>
      <c r="J88" s="4" t="str">
        <f t="shared" si="10"/>
        <v>2</v>
      </c>
      <c r="K88" s="4" t="str">
        <f t="shared" si="11"/>
        <v>2261</v>
      </c>
      <c r="M88" s="1" t="str">
        <f t="shared" si="12"/>
        <v>ATM2261</v>
      </c>
      <c r="O88" s="1" t="str">
        <f t="shared" si="13"/>
        <v>ATMU2261</v>
      </c>
      <c r="S88" s="1" t="s">
        <v>461</v>
      </c>
      <c r="T88" s="1" t="s">
        <v>1962</v>
      </c>
      <c r="U88" s="1" t="s">
        <v>764</v>
      </c>
      <c r="V88" s="1" t="s">
        <v>937</v>
      </c>
      <c r="W88" s="1">
        <v>1</v>
      </c>
      <c r="X88" s="1" t="s">
        <v>637</v>
      </c>
      <c r="Y88" s="3" t="s">
        <v>675</v>
      </c>
      <c r="Z88" s="1" t="s">
        <v>676</v>
      </c>
      <c r="AA88" s="1">
        <v>20210625</v>
      </c>
      <c r="AB88" s="1">
        <v>20991231</v>
      </c>
      <c r="AC88" s="1">
        <v>0</v>
      </c>
      <c r="AD88" s="1">
        <v>2400</v>
      </c>
      <c r="AE88" s="1">
        <v>30</v>
      </c>
      <c r="AF88" s="1">
        <v>9</v>
      </c>
      <c r="AH88" s="5" t="s">
        <v>938</v>
      </c>
      <c r="AI88" s="5" t="s">
        <v>939</v>
      </c>
      <c r="AJ88" s="5" t="s">
        <v>940</v>
      </c>
      <c r="AK88" s="5" t="s">
        <v>941</v>
      </c>
      <c r="AL88" s="5" t="s">
        <v>941</v>
      </c>
      <c r="AM88" s="5" t="s">
        <v>941</v>
      </c>
      <c r="AN88" s="5" t="s">
        <v>941</v>
      </c>
      <c r="AO88" s="5" t="s">
        <v>942</v>
      </c>
      <c r="AP88" s="5" t="s">
        <v>941</v>
      </c>
      <c r="AQ88" s="4"/>
      <c r="AR88" s="4"/>
      <c r="AS88" s="5" t="s">
        <v>938</v>
      </c>
      <c r="AT88" s="5"/>
      <c r="AU88" s="6" t="s">
        <v>943</v>
      </c>
    </row>
    <row r="89" spans="1:47" x14ac:dyDescent="0.2">
      <c r="A89" s="1" t="s">
        <v>2</v>
      </c>
      <c r="B89" s="1">
        <v>360</v>
      </c>
      <c r="C89" s="1" t="s">
        <v>3</v>
      </c>
      <c r="D89" s="2" t="s">
        <v>169</v>
      </c>
      <c r="E89" s="2" t="s">
        <v>109</v>
      </c>
      <c r="G89" s="1" t="str">
        <f t="shared" si="7"/>
        <v>ID0011004</v>
      </c>
      <c r="H89" s="4" t="str">
        <f t="shared" si="8"/>
        <v>262</v>
      </c>
      <c r="I89" s="4" t="str">
        <f t="shared" si="9"/>
        <v>0202</v>
      </c>
      <c r="J89" s="4" t="str">
        <f t="shared" si="10"/>
        <v>2</v>
      </c>
      <c r="K89" s="4" t="str">
        <f t="shared" si="11"/>
        <v>2262</v>
      </c>
      <c r="M89" s="1" t="str">
        <f t="shared" si="12"/>
        <v>ATM2262</v>
      </c>
      <c r="O89" s="1" t="str">
        <f t="shared" si="13"/>
        <v>ATMU2262</v>
      </c>
      <c r="S89" s="1" t="s">
        <v>462</v>
      </c>
      <c r="T89" s="1" t="s">
        <v>1963</v>
      </c>
      <c r="U89" s="1" t="s">
        <v>765</v>
      </c>
      <c r="V89" s="1" t="s">
        <v>937</v>
      </c>
      <c r="W89" s="1">
        <v>1</v>
      </c>
      <c r="X89" s="1" t="s">
        <v>637</v>
      </c>
      <c r="Y89" s="3" t="s">
        <v>675</v>
      </c>
      <c r="Z89" s="1" t="s">
        <v>676</v>
      </c>
      <c r="AA89" s="1">
        <v>20210625</v>
      </c>
      <c r="AB89" s="1">
        <v>20991231</v>
      </c>
      <c r="AC89" s="1">
        <v>0</v>
      </c>
      <c r="AD89" s="1">
        <v>2400</v>
      </c>
      <c r="AE89" s="1">
        <v>30</v>
      </c>
      <c r="AF89" s="1">
        <v>9</v>
      </c>
      <c r="AH89" s="5" t="s">
        <v>938</v>
      </c>
      <c r="AI89" s="5" t="s">
        <v>939</v>
      </c>
      <c r="AJ89" s="5" t="s">
        <v>940</v>
      </c>
      <c r="AK89" s="5" t="s">
        <v>941</v>
      </c>
      <c r="AL89" s="5" t="s">
        <v>941</v>
      </c>
      <c r="AM89" s="5" t="s">
        <v>941</v>
      </c>
      <c r="AN89" s="5" t="s">
        <v>941</v>
      </c>
      <c r="AO89" s="5" t="s">
        <v>942</v>
      </c>
      <c r="AP89" s="5" t="s">
        <v>941</v>
      </c>
      <c r="AQ89" s="4"/>
      <c r="AR89" s="4"/>
      <c r="AS89" s="5" t="s">
        <v>938</v>
      </c>
      <c r="AT89" s="5"/>
      <c r="AU89" s="6" t="s">
        <v>943</v>
      </c>
    </row>
    <row r="90" spans="1:47" x14ac:dyDescent="0.2">
      <c r="A90" s="1" t="s">
        <v>2</v>
      </c>
      <c r="B90" s="1">
        <v>360</v>
      </c>
      <c r="C90" s="1" t="s">
        <v>3</v>
      </c>
      <c r="D90" s="2" t="s">
        <v>171</v>
      </c>
      <c r="E90" s="2" t="s">
        <v>109</v>
      </c>
      <c r="G90" s="1" t="str">
        <f t="shared" si="7"/>
        <v>ID0011004</v>
      </c>
      <c r="H90" s="4" t="str">
        <f t="shared" si="8"/>
        <v>275</v>
      </c>
      <c r="I90" s="4" t="str">
        <f t="shared" si="9"/>
        <v>0202</v>
      </c>
      <c r="J90" s="4" t="str">
        <f t="shared" si="10"/>
        <v>2</v>
      </c>
      <c r="K90" s="4" t="str">
        <f t="shared" si="11"/>
        <v>2275</v>
      </c>
      <c r="M90" s="1" t="str">
        <f t="shared" si="12"/>
        <v>ATM2275</v>
      </c>
      <c r="O90" s="1" t="str">
        <f t="shared" si="13"/>
        <v>ATMU2275</v>
      </c>
      <c r="S90" s="1" t="s">
        <v>463</v>
      </c>
      <c r="T90" s="1" t="s">
        <v>1964</v>
      </c>
      <c r="U90" s="1" t="s">
        <v>766</v>
      </c>
      <c r="V90" s="1" t="s">
        <v>937</v>
      </c>
      <c r="W90" s="1">
        <v>1</v>
      </c>
      <c r="X90" s="1" t="s">
        <v>637</v>
      </c>
      <c r="Y90" s="3" t="s">
        <v>675</v>
      </c>
      <c r="Z90" s="1" t="s">
        <v>676</v>
      </c>
      <c r="AA90" s="1">
        <v>20210625</v>
      </c>
      <c r="AB90" s="1">
        <v>20991231</v>
      </c>
      <c r="AC90" s="1">
        <v>0</v>
      </c>
      <c r="AD90" s="1">
        <v>2400</v>
      </c>
      <c r="AE90" s="1">
        <v>30</v>
      </c>
      <c r="AF90" s="1">
        <v>9</v>
      </c>
      <c r="AH90" s="5" t="s">
        <v>938</v>
      </c>
      <c r="AI90" s="5" t="s">
        <v>939</v>
      </c>
      <c r="AJ90" s="5" t="s">
        <v>940</v>
      </c>
      <c r="AK90" s="5" t="s">
        <v>941</v>
      </c>
      <c r="AL90" s="5" t="s">
        <v>941</v>
      </c>
      <c r="AM90" s="5" t="s">
        <v>941</v>
      </c>
      <c r="AN90" s="5" t="s">
        <v>941</v>
      </c>
      <c r="AO90" s="5" t="s">
        <v>942</v>
      </c>
      <c r="AP90" s="5" t="s">
        <v>941</v>
      </c>
      <c r="AQ90" s="4"/>
      <c r="AR90" s="4"/>
      <c r="AS90" s="5" t="s">
        <v>938</v>
      </c>
      <c r="AT90" s="5"/>
      <c r="AU90" s="6" t="s">
        <v>943</v>
      </c>
    </row>
    <row r="91" spans="1:47" x14ac:dyDescent="0.2">
      <c r="A91" s="1" t="s">
        <v>2</v>
      </c>
      <c r="B91" s="1">
        <v>360</v>
      </c>
      <c r="C91" s="1" t="s">
        <v>3</v>
      </c>
      <c r="D91" s="2" t="s">
        <v>172</v>
      </c>
      <c r="E91" s="2" t="s">
        <v>109</v>
      </c>
      <c r="G91" s="1" t="str">
        <f t="shared" si="7"/>
        <v>ID0011004</v>
      </c>
      <c r="H91" s="4" t="str">
        <f t="shared" si="8"/>
        <v>276</v>
      </c>
      <c r="I91" s="4" t="str">
        <f t="shared" si="9"/>
        <v>0202</v>
      </c>
      <c r="J91" s="4" t="str">
        <f t="shared" si="10"/>
        <v>2</v>
      </c>
      <c r="K91" s="4" t="str">
        <f t="shared" si="11"/>
        <v>2276</v>
      </c>
      <c r="M91" s="1" t="str">
        <f t="shared" si="12"/>
        <v>ATM2276</v>
      </c>
      <c r="O91" s="1" t="str">
        <f t="shared" si="13"/>
        <v>ATMU2276</v>
      </c>
      <c r="S91" s="1" t="s">
        <v>464</v>
      </c>
      <c r="T91" s="1" t="s">
        <v>1965</v>
      </c>
      <c r="U91" s="1" t="s">
        <v>767</v>
      </c>
      <c r="V91" s="1" t="s">
        <v>937</v>
      </c>
      <c r="W91" s="1">
        <v>1</v>
      </c>
      <c r="X91" s="1" t="s">
        <v>637</v>
      </c>
      <c r="Y91" s="3" t="s">
        <v>675</v>
      </c>
      <c r="Z91" s="1" t="s">
        <v>676</v>
      </c>
      <c r="AA91" s="1">
        <v>20210625</v>
      </c>
      <c r="AB91" s="1">
        <v>20991231</v>
      </c>
      <c r="AC91" s="1">
        <v>0</v>
      </c>
      <c r="AD91" s="1">
        <v>2400</v>
      </c>
      <c r="AE91" s="1">
        <v>30</v>
      </c>
      <c r="AF91" s="1">
        <v>9</v>
      </c>
      <c r="AH91" s="5" t="s">
        <v>938</v>
      </c>
      <c r="AI91" s="5" t="s">
        <v>939</v>
      </c>
      <c r="AJ91" s="5" t="s">
        <v>940</v>
      </c>
      <c r="AK91" s="5" t="s">
        <v>941</v>
      </c>
      <c r="AL91" s="5" t="s">
        <v>941</v>
      </c>
      <c r="AM91" s="5" t="s">
        <v>941</v>
      </c>
      <c r="AN91" s="5" t="s">
        <v>941</v>
      </c>
      <c r="AO91" s="5" t="s">
        <v>942</v>
      </c>
      <c r="AP91" s="5" t="s">
        <v>941</v>
      </c>
      <c r="AQ91" s="4"/>
      <c r="AR91" s="4"/>
      <c r="AS91" s="5" t="s">
        <v>938</v>
      </c>
      <c r="AT91" s="5"/>
      <c r="AU91" s="6" t="s">
        <v>943</v>
      </c>
    </row>
    <row r="92" spans="1:47" x14ac:dyDescent="0.2">
      <c r="A92" s="1" t="s">
        <v>2</v>
      </c>
      <c r="B92" s="1">
        <v>360</v>
      </c>
      <c r="C92" s="1" t="s">
        <v>3</v>
      </c>
      <c r="D92" s="2" t="s">
        <v>175</v>
      </c>
      <c r="E92" s="2" t="s">
        <v>109</v>
      </c>
      <c r="G92" s="1" t="str">
        <f t="shared" si="7"/>
        <v>ID0011004</v>
      </c>
      <c r="H92" s="4" t="str">
        <f t="shared" si="8"/>
        <v>286</v>
      </c>
      <c r="I92" s="4" t="str">
        <f t="shared" si="9"/>
        <v>0202</v>
      </c>
      <c r="J92" s="4" t="str">
        <f t="shared" si="10"/>
        <v>2</v>
      </c>
      <c r="K92" s="4" t="str">
        <f t="shared" si="11"/>
        <v>2286</v>
      </c>
      <c r="M92" s="1" t="str">
        <f t="shared" si="12"/>
        <v>ATM2286</v>
      </c>
      <c r="O92" s="1" t="str">
        <f t="shared" si="13"/>
        <v>ATMU2286</v>
      </c>
      <c r="S92" s="1" t="s">
        <v>465</v>
      </c>
      <c r="T92" s="1" t="s">
        <v>1966</v>
      </c>
      <c r="U92" s="1" t="s">
        <v>768</v>
      </c>
      <c r="V92" s="1" t="s">
        <v>937</v>
      </c>
      <c r="W92" s="1">
        <v>1</v>
      </c>
      <c r="X92" s="1" t="s">
        <v>637</v>
      </c>
      <c r="Y92" s="3" t="s">
        <v>675</v>
      </c>
      <c r="Z92" s="1" t="s">
        <v>676</v>
      </c>
      <c r="AA92" s="1">
        <v>20210625</v>
      </c>
      <c r="AB92" s="1">
        <v>20991231</v>
      </c>
      <c r="AC92" s="1">
        <v>0</v>
      </c>
      <c r="AD92" s="1">
        <v>2400</v>
      </c>
      <c r="AE92" s="1">
        <v>30</v>
      </c>
      <c r="AF92" s="1">
        <v>9</v>
      </c>
      <c r="AH92" s="5" t="s">
        <v>938</v>
      </c>
      <c r="AI92" s="5" t="s">
        <v>939</v>
      </c>
      <c r="AJ92" s="5" t="s">
        <v>940</v>
      </c>
      <c r="AK92" s="5" t="s">
        <v>941</v>
      </c>
      <c r="AL92" s="5" t="s">
        <v>941</v>
      </c>
      <c r="AM92" s="5" t="s">
        <v>941</v>
      </c>
      <c r="AN92" s="5" t="s">
        <v>941</v>
      </c>
      <c r="AO92" s="5" t="s">
        <v>942</v>
      </c>
      <c r="AP92" s="5" t="s">
        <v>941</v>
      </c>
      <c r="AQ92" s="4"/>
      <c r="AR92" s="4"/>
      <c r="AS92" s="5" t="s">
        <v>938</v>
      </c>
      <c r="AT92" s="5"/>
      <c r="AU92" s="6" t="s">
        <v>943</v>
      </c>
    </row>
    <row r="93" spans="1:47" x14ac:dyDescent="0.2">
      <c r="A93" s="1" t="s">
        <v>2</v>
      </c>
      <c r="B93" s="1">
        <v>360</v>
      </c>
      <c r="C93" s="1" t="s">
        <v>3</v>
      </c>
      <c r="D93" s="2" t="s">
        <v>104</v>
      </c>
      <c r="E93" s="2" t="s">
        <v>105</v>
      </c>
      <c r="G93" s="1" t="str">
        <f t="shared" si="7"/>
        <v>ID0011005</v>
      </c>
      <c r="H93" s="4" t="str">
        <f t="shared" si="8"/>
        <v>010</v>
      </c>
      <c r="I93" s="4" t="str">
        <f t="shared" si="9"/>
        <v>0202</v>
      </c>
      <c r="J93" s="4" t="str">
        <f t="shared" si="10"/>
        <v>2</v>
      </c>
      <c r="K93" s="4" t="str">
        <f t="shared" si="11"/>
        <v>2010</v>
      </c>
      <c r="M93" s="1" t="str">
        <f t="shared" si="12"/>
        <v>ATM2010</v>
      </c>
      <c r="O93" s="1" t="str">
        <f t="shared" si="13"/>
        <v>ATMU2010</v>
      </c>
      <c r="S93" s="1" t="s">
        <v>466</v>
      </c>
      <c r="T93" s="1" t="s">
        <v>1967</v>
      </c>
      <c r="U93" s="1" t="s">
        <v>769</v>
      </c>
      <c r="V93" s="1" t="s">
        <v>937</v>
      </c>
      <c r="W93" s="1">
        <v>1</v>
      </c>
      <c r="X93" s="1" t="s">
        <v>638</v>
      </c>
      <c r="Y93" s="3" t="s">
        <v>675</v>
      </c>
      <c r="Z93" s="1" t="s">
        <v>676</v>
      </c>
      <c r="AA93" s="1">
        <v>20210625</v>
      </c>
      <c r="AB93" s="1">
        <v>20991231</v>
      </c>
      <c r="AC93" s="1">
        <v>0</v>
      </c>
      <c r="AD93" s="1">
        <v>2400</v>
      </c>
      <c r="AE93" s="1">
        <v>30</v>
      </c>
      <c r="AF93" s="1">
        <v>9</v>
      </c>
      <c r="AH93" s="5" t="s">
        <v>938</v>
      </c>
      <c r="AI93" s="5" t="s">
        <v>939</v>
      </c>
      <c r="AJ93" s="5" t="s">
        <v>940</v>
      </c>
      <c r="AK93" s="5" t="s">
        <v>941</v>
      </c>
      <c r="AL93" s="5" t="s">
        <v>941</v>
      </c>
      <c r="AM93" s="5" t="s">
        <v>941</v>
      </c>
      <c r="AN93" s="5" t="s">
        <v>941</v>
      </c>
      <c r="AO93" s="5" t="s">
        <v>942</v>
      </c>
      <c r="AP93" s="5" t="s">
        <v>941</v>
      </c>
      <c r="AQ93" s="4"/>
      <c r="AR93" s="4"/>
      <c r="AS93" s="5" t="s">
        <v>938</v>
      </c>
      <c r="AT93" s="5"/>
      <c r="AU93" s="6" t="s">
        <v>943</v>
      </c>
    </row>
    <row r="94" spans="1:47" x14ac:dyDescent="0.2">
      <c r="A94" s="1" t="s">
        <v>2</v>
      </c>
      <c r="B94" s="1">
        <v>360</v>
      </c>
      <c r="C94" s="1" t="s">
        <v>3</v>
      </c>
      <c r="D94" s="2" t="s">
        <v>112</v>
      </c>
      <c r="E94" s="2" t="s">
        <v>105</v>
      </c>
      <c r="G94" s="1" t="str">
        <f t="shared" si="7"/>
        <v>ID0011005</v>
      </c>
      <c r="H94" s="4" t="str">
        <f t="shared" si="8"/>
        <v>037</v>
      </c>
      <c r="I94" s="4" t="str">
        <f t="shared" si="9"/>
        <v>0202</v>
      </c>
      <c r="J94" s="4" t="str">
        <f t="shared" si="10"/>
        <v>2</v>
      </c>
      <c r="K94" s="4" t="str">
        <f t="shared" si="11"/>
        <v>2037</v>
      </c>
      <c r="M94" s="1" t="str">
        <f t="shared" si="12"/>
        <v>ATM2037</v>
      </c>
      <c r="O94" s="1" t="str">
        <f t="shared" si="13"/>
        <v>ATMU2037</v>
      </c>
      <c r="S94" s="1" t="s">
        <v>467</v>
      </c>
      <c r="T94" s="1" t="s">
        <v>1968</v>
      </c>
      <c r="U94" s="1" t="s">
        <v>770</v>
      </c>
      <c r="V94" s="1" t="s">
        <v>937</v>
      </c>
      <c r="W94" s="1">
        <v>1</v>
      </c>
      <c r="X94" s="1" t="s">
        <v>638</v>
      </c>
      <c r="Y94" s="3" t="s">
        <v>675</v>
      </c>
      <c r="Z94" s="1" t="s">
        <v>676</v>
      </c>
      <c r="AA94" s="1">
        <v>20210625</v>
      </c>
      <c r="AB94" s="1">
        <v>20991231</v>
      </c>
      <c r="AC94" s="1">
        <v>0</v>
      </c>
      <c r="AD94" s="1">
        <v>2400</v>
      </c>
      <c r="AE94" s="1">
        <v>30</v>
      </c>
      <c r="AF94" s="1">
        <v>9</v>
      </c>
      <c r="AH94" s="5" t="s">
        <v>938</v>
      </c>
      <c r="AI94" s="5" t="s">
        <v>939</v>
      </c>
      <c r="AJ94" s="5" t="s">
        <v>940</v>
      </c>
      <c r="AK94" s="5" t="s">
        <v>941</v>
      </c>
      <c r="AL94" s="5" t="s">
        <v>941</v>
      </c>
      <c r="AM94" s="5" t="s">
        <v>941</v>
      </c>
      <c r="AN94" s="5" t="s">
        <v>941</v>
      </c>
      <c r="AO94" s="5" t="s">
        <v>942</v>
      </c>
      <c r="AP94" s="5" t="s">
        <v>941</v>
      </c>
      <c r="AQ94" s="4"/>
      <c r="AR94" s="4"/>
      <c r="AS94" s="5" t="s">
        <v>938</v>
      </c>
      <c r="AT94" s="5"/>
      <c r="AU94" s="6" t="s">
        <v>943</v>
      </c>
    </row>
    <row r="95" spans="1:47" x14ac:dyDescent="0.2">
      <c r="A95" s="1" t="s">
        <v>2</v>
      </c>
      <c r="B95" s="1">
        <v>360</v>
      </c>
      <c r="C95" s="1" t="s">
        <v>3</v>
      </c>
      <c r="D95" s="2" t="s">
        <v>113</v>
      </c>
      <c r="E95" s="2" t="s">
        <v>105</v>
      </c>
      <c r="G95" s="1" t="str">
        <f t="shared" si="7"/>
        <v>ID0011005</v>
      </c>
      <c r="H95" s="4" t="str">
        <f t="shared" si="8"/>
        <v>038</v>
      </c>
      <c r="I95" s="4" t="str">
        <f t="shared" si="9"/>
        <v>0202</v>
      </c>
      <c r="J95" s="4" t="str">
        <f t="shared" si="10"/>
        <v>2</v>
      </c>
      <c r="K95" s="4" t="str">
        <f t="shared" si="11"/>
        <v>2038</v>
      </c>
      <c r="M95" s="1" t="str">
        <f t="shared" si="12"/>
        <v>ATM2038</v>
      </c>
      <c r="O95" s="1" t="str">
        <f t="shared" si="13"/>
        <v>ATMU2038</v>
      </c>
      <c r="S95" s="1" t="s">
        <v>468</v>
      </c>
      <c r="T95" s="1" t="s">
        <v>1969</v>
      </c>
      <c r="U95" s="1" t="s">
        <v>771</v>
      </c>
      <c r="V95" s="1" t="s">
        <v>937</v>
      </c>
      <c r="W95" s="1">
        <v>1</v>
      </c>
      <c r="X95" s="1" t="s">
        <v>638</v>
      </c>
      <c r="Y95" s="3" t="s">
        <v>675</v>
      </c>
      <c r="Z95" s="1" t="s">
        <v>676</v>
      </c>
      <c r="AA95" s="1">
        <v>20210625</v>
      </c>
      <c r="AB95" s="1">
        <v>20991231</v>
      </c>
      <c r="AC95" s="1">
        <v>0</v>
      </c>
      <c r="AD95" s="1">
        <v>2400</v>
      </c>
      <c r="AE95" s="1">
        <v>30</v>
      </c>
      <c r="AF95" s="1">
        <v>9</v>
      </c>
      <c r="AH95" s="5" t="s">
        <v>938</v>
      </c>
      <c r="AI95" s="5" t="s">
        <v>939</v>
      </c>
      <c r="AJ95" s="5" t="s">
        <v>940</v>
      </c>
      <c r="AK95" s="5" t="s">
        <v>941</v>
      </c>
      <c r="AL95" s="5" t="s">
        <v>941</v>
      </c>
      <c r="AM95" s="5" t="s">
        <v>941</v>
      </c>
      <c r="AN95" s="5" t="s">
        <v>941</v>
      </c>
      <c r="AO95" s="5" t="s">
        <v>942</v>
      </c>
      <c r="AP95" s="5" t="s">
        <v>941</v>
      </c>
      <c r="AQ95" s="4"/>
      <c r="AR95" s="4"/>
      <c r="AS95" s="5" t="s">
        <v>938</v>
      </c>
      <c r="AT95" s="5"/>
      <c r="AU95" s="6" t="s">
        <v>943</v>
      </c>
    </row>
    <row r="96" spans="1:47" x14ac:dyDescent="0.2">
      <c r="A96" s="1" t="s">
        <v>2</v>
      </c>
      <c r="B96" s="1">
        <v>360</v>
      </c>
      <c r="C96" s="1" t="s">
        <v>3</v>
      </c>
      <c r="D96" s="2" t="s">
        <v>117</v>
      </c>
      <c r="E96" s="2" t="s">
        <v>105</v>
      </c>
      <c r="G96" s="1" t="str">
        <f t="shared" si="7"/>
        <v>ID0011005</v>
      </c>
      <c r="H96" s="4" t="str">
        <f t="shared" si="8"/>
        <v>062</v>
      </c>
      <c r="I96" s="4" t="str">
        <f t="shared" si="9"/>
        <v>0202</v>
      </c>
      <c r="J96" s="4" t="str">
        <f t="shared" si="10"/>
        <v>2</v>
      </c>
      <c r="K96" s="4" t="str">
        <f t="shared" si="11"/>
        <v>2062</v>
      </c>
      <c r="M96" s="1" t="str">
        <f t="shared" si="12"/>
        <v>ATM2062</v>
      </c>
      <c r="O96" s="1" t="str">
        <f t="shared" si="13"/>
        <v>ATMU2062</v>
      </c>
      <c r="S96" s="1" t="s">
        <v>469</v>
      </c>
      <c r="T96" s="1" t="s">
        <v>1970</v>
      </c>
      <c r="U96" s="1" t="s">
        <v>772</v>
      </c>
      <c r="V96" s="1" t="s">
        <v>937</v>
      </c>
      <c r="W96" s="1">
        <v>1</v>
      </c>
      <c r="X96" s="1" t="s">
        <v>638</v>
      </c>
      <c r="Y96" s="3" t="s">
        <v>675</v>
      </c>
      <c r="Z96" s="1" t="s">
        <v>676</v>
      </c>
      <c r="AA96" s="1">
        <v>20210625</v>
      </c>
      <c r="AB96" s="1">
        <v>20991231</v>
      </c>
      <c r="AC96" s="1">
        <v>0</v>
      </c>
      <c r="AD96" s="1">
        <v>2400</v>
      </c>
      <c r="AE96" s="1">
        <v>30</v>
      </c>
      <c r="AF96" s="1">
        <v>9</v>
      </c>
      <c r="AH96" s="5" t="s">
        <v>938</v>
      </c>
      <c r="AI96" s="5" t="s">
        <v>939</v>
      </c>
      <c r="AJ96" s="5" t="s">
        <v>940</v>
      </c>
      <c r="AK96" s="5" t="s">
        <v>941</v>
      </c>
      <c r="AL96" s="5" t="s">
        <v>941</v>
      </c>
      <c r="AM96" s="5" t="s">
        <v>941</v>
      </c>
      <c r="AN96" s="5" t="s">
        <v>941</v>
      </c>
      <c r="AO96" s="5" t="s">
        <v>942</v>
      </c>
      <c r="AP96" s="5" t="s">
        <v>941</v>
      </c>
      <c r="AQ96" s="4"/>
      <c r="AR96" s="4"/>
      <c r="AS96" s="5" t="s">
        <v>938</v>
      </c>
      <c r="AT96" s="5"/>
      <c r="AU96" s="6" t="s">
        <v>943</v>
      </c>
    </row>
    <row r="97" spans="1:47" x14ac:dyDescent="0.2">
      <c r="A97" s="1" t="s">
        <v>2</v>
      </c>
      <c r="B97" s="1">
        <v>360</v>
      </c>
      <c r="C97" s="1" t="s">
        <v>3</v>
      </c>
      <c r="D97" s="2" t="s">
        <v>131</v>
      </c>
      <c r="E97" s="2" t="s">
        <v>105</v>
      </c>
      <c r="G97" s="1" t="str">
        <f t="shared" si="7"/>
        <v>ID0011005</v>
      </c>
      <c r="H97" s="4" t="str">
        <f t="shared" si="8"/>
        <v>117</v>
      </c>
      <c r="I97" s="4" t="str">
        <f t="shared" si="9"/>
        <v>0202</v>
      </c>
      <c r="J97" s="4" t="str">
        <f t="shared" si="10"/>
        <v>2</v>
      </c>
      <c r="K97" s="4" t="str">
        <f t="shared" si="11"/>
        <v>2117</v>
      </c>
      <c r="M97" s="1" t="str">
        <f t="shared" si="12"/>
        <v>ATM2117</v>
      </c>
      <c r="O97" s="1" t="str">
        <f t="shared" si="13"/>
        <v>ATMU2117</v>
      </c>
      <c r="S97" s="1" t="s">
        <v>470</v>
      </c>
      <c r="T97" s="1" t="s">
        <v>1971</v>
      </c>
      <c r="U97" s="1" t="s">
        <v>773</v>
      </c>
      <c r="V97" s="1" t="s">
        <v>937</v>
      </c>
      <c r="W97" s="1">
        <v>1</v>
      </c>
      <c r="X97" s="1" t="s">
        <v>638</v>
      </c>
      <c r="Y97" s="3" t="s">
        <v>675</v>
      </c>
      <c r="Z97" s="1" t="s">
        <v>676</v>
      </c>
      <c r="AA97" s="1">
        <v>20210625</v>
      </c>
      <c r="AB97" s="1">
        <v>20991231</v>
      </c>
      <c r="AC97" s="1">
        <v>0</v>
      </c>
      <c r="AD97" s="1">
        <v>2400</v>
      </c>
      <c r="AE97" s="1">
        <v>30</v>
      </c>
      <c r="AF97" s="1">
        <v>9</v>
      </c>
      <c r="AH97" s="5" t="s">
        <v>938</v>
      </c>
      <c r="AI97" s="5" t="s">
        <v>939</v>
      </c>
      <c r="AJ97" s="5" t="s">
        <v>940</v>
      </c>
      <c r="AK97" s="5" t="s">
        <v>941</v>
      </c>
      <c r="AL97" s="5" t="s">
        <v>941</v>
      </c>
      <c r="AM97" s="5" t="s">
        <v>941</v>
      </c>
      <c r="AN97" s="5" t="s">
        <v>941</v>
      </c>
      <c r="AO97" s="5" t="s">
        <v>942</v>
      </c>
      <c r="AP97" s="5" t="s">
        <v>941</v>
      </c>
      <c r="AQ97" s="4"/>
      <c r="AR97" s="4"/>
      <c r="AS97" s="5" t="s">
        <v>938</v>
      </c>
      <c r="AT97" s="5"/>
      <c r="AU97" s="6" t="s">
        <v>943</v>
      </c>
    </row>
    <row r="98" spans="1:47" x14ac:dyDescent="0.2">
      <c r="A98" s="1" t="s">
        <v>2</v>
      </c>
      <c r="B98" s="1">
        <v>360</v>
      </c>
      <c r="C98" s="1" t="s">
        <v>3</v>
      </c>
      <c r="D98" s="2" t="s">
        <v>133</v>
      </c>
      <c r="E98" s="2" t="s">
        <v>105</v>
      </c>
      <c r="G98" s="1" t="str">
        <f t="shared" si="7"/>
        <v>ID0011005</v>
      </c>
      <c r="H98" s="4" t="str">
        <f t="shared" si="8"/>
        <v>122</v>
      </c>
      <c r="I98" s="4" t="str">
        <f t="shared" si="9"/>
        <v>0202</v>
      </c>
      <c r="J98" s="4" t="str">
        <f t="shared" si="10"/>
        <v>2</v>
      </c>
      <c r="K98" s="4" t="str">
        <f t="shared" si="11"/>
        <v>2122</v>
      </c>
      <c r="M98" s="1" t="str">
        <f t="shared" si="12"/>
        <v>ATM2122</v>
      </c>
      <c r="O98" s="1" t="str">
        <f t="shared" si="13"/>
        <v>ATMU2122</v>
      </c>
      <c r="S98" s="1" t="s">
        <v>471</v>
      </c>
      <c r="T98" s="1" t="s">
        <v>1972</v>
      </c>
      <c r="U98" s="1" t="s">
        <v>774</v>
      </c>
      <c r="V98" s="1" t="s">
        <v>937</v>
      </c>
      <c r="W98" s="1">
        <v>1</v>
      </c>
      <c r="X98" s="1" t="s">
        <v>638</v>
      </c>
      <c r="Y98" s="3" t="s">
        <v>675</v>
      </c>
      <c r="Z98" s="1" t="s">
        <v>676</v>
      </c>
      <c r="AA98" s="1">
        <v>20210625</v>
      </c>
      <c r="AB98" s="1">
        <v>20991231</v>
      </c>
      <c r="AC98" s="1">
        <v>0</v>
      </c>
      <c r="AD98" s="1">
        <v>2400</v>
      </c>
      <c r="AE98" s="1">
        <v>30</v>
      </c>
      <c r="AF98" s="1">
        <v>9</v>
      </c>
      <c r="AH98" s="5" t="s">
        <v>938</v>
      </c>
      <c r="AI98" s="5" t="s">
        <v>939</v>
      </c>
      <c r="AJ98" s="5" t="s">
        <v>940</v>
      </c>
      <c r="AK98" s="5" t="s">
        <v>941</v>
      </c>
      <c r="AL98" s="5" t="s">
        <v>941</v>
      </c>
      <c r="AM98" s="5" t="s">
        <v>941</v>
      </c>
      <c r="AN98" s="5" t="s">
        <v>941</v>
      </c>
      <c r="AO98" s="5" t="s">
        <v>942</v>
      </c>
      <c r="AP98" s="5" t="s">
        <v>941</v>
      </c>
      <c r="AQ98" s="4"/>
      <c r="AR98" s="4"/>
      <c r="AS98" s="5" t="s">
        <v>938</v>
      </c>
      <c r="AT98" s="5"/>
      <c r="AU98" s="6" t="s">
        <v>943</v>
      </c>
    </row>
    <row r="99" spans="1:47" x14ac:dyDescent="0.2">
      <c r="A99" s="1" t="s">
        <v>2</v>
      </c>
      <c r="B99" s="1">
        <v>360</v>
      </c>
      <c r="C99" s="1" t="s">
        <v>3</v>
      </c>
      <c r="D99" s="2" t="s">
        <v>135</v>
      </c>
      <c r="E99" s="2" t="s">
        <v>105</v>
      </c>
      <c r="G99" s="1" t="str">
        <f t="shared" si="7"/>
        <v>ID0011005</v>
      </c>
      <c r="H99" s="4" t="str">
        <f t="shared" si="8"/>
        <v>139</v>
      </c>
      <c r="I99" s="4" t="str">
        <f t="shared" si="9"/>
        <v>0202</v>
      </c>
      <c r="J99" s="4" t="str">
        <f t="shared" si="10"/>
        <v>2</v>
      </c>
      <c r="K99" s="4" t="str">
        <f t="shared" si="11"/>
        <v>2139</v>
      </c>
      <c r="M99" s="1" t="str">
        <f t="shared" si="12"/>
        <v>ATM2139</v>
      </c>
      <c r="O99" s="1" t="str">
        <f t="shared" si="13"/>
        <v>ATMU2139</v>
      </c>
      <c r="S99" s="1" t="s">
        <v>472</v>
      </c>
      <c r="T99" s="1" t="s">
        <v>1973</v>
      </c>
      <c r="U99" s="1" t="s">
        <v>775</v>
      </c>
      <c r="V99" s="1" t="s">
        <v>937</v>
      </c>
      <c r="W99" s="1">
        <v>1</v>
      </c>
      <c r="X99" s="1" t="s">
        <v>638</v>
      </c>
      <c r="Y99" s="3" t="s">
        <v>675</v>
      </c>
      <c r="Z99" s="1" t="s">
        <v>676</v>
      </c>
      <c r="AA99" s="1">
        <v>20210625</v>
      </c>
      <c r="AB99" s="1">
        <v>20991231</v>
      </c>
      <c r="AC99" s="1">
        <v>0</v>
      </c>
      <c r="AD99" s="1">
        <v>2400</v>
      </c>
      <c r="AE99" s="1">
        <v>30</v>
      </c>
      <c r="AF99" s="1">
        <v>9</v>
      </c>
      <c r="AH99" s="5" t="s">
        <v>938</v>
      </c>
      <c r="AI99" s="5" t="s">
        <v>939</v>
      </c>
      <c r="AJ99" s="5" t="s">
        <v>940</v>
      </c>
      <c r="AK99" s="5" t="s">
        <v>941</v>
      </c>
      <c r="AL99" s="5" t="s">
        <v>941</v>
      </c>
      <c r="AM99" s="5" t="s">
        <v>941</v>
      </c>
      <c r="AN99" s="5" t="s">
        <v>941</v>
      </c>
      <c r="AO99" s="5" t="s">
        <v>942</v>
      </c>
      <c r="AP99" s="5" t="s">
        <v>941</v>
      </c>
      <c r="AQ99" s="4"/>
      <c r="AR99" s="4"/>
      <c r="AS99" s="5" t="s">
        <v>938</v>
      </c>
      <c r="AT99" s="5"/>
      <c r="AU99" s="6" t="s">
        <v>943</v>
      </c>
    </row>
    <row r="100" spans="1:47" x14ac:dyDescent="0.2">
      <c r="A100" s="1" t="s">
        <v>2</v>
      </c>
      <c r="B100" s="1">
        <v>360</v>
      </c>
      <c r="C100" s="1" t="s">
        <v>3</v>
      </c>
      <c r="D100" s="2" t="s">
        <v>140</v>
      </c>
      <c r="E100" s="2" t="s">
        <v>105</v>
      </c>
      <c r="G100" s="1" t="str">
        <f t="shared" si="7"/>
        <v>ID0011005</v>
      </c>
      <c r="H100" s="4" t="str">
        <f t="shared" si="8"/>
        <v>159</v>
      </c>
      <c r="I100" s="4" t="str">
        <f t="shared" si="9"/>
        <v>0202</v>
      </c>
      <c r="J100" s="4" t="str">
        <f t="shared" si="10"/>
        <v>2</v>
      </c>
      <c r="K100" s="4" t="str">
        <f t="shared" si="11"/>
        <v>2159</v>
      </c>
      <c r="M100" s="1" t="str">
        <f t="shared" si="12"/>
        <v>ATM2159</v>
      </c>
      <c r="O100" s="1" t="str">
        <f t="shared" si="13"/>
        <v>ATMU2159</v>
      </c>
      <c r="S100" s="1" t="s">
        <v>473</v>
      </c>
      <c r="T100" s="1" t="s">
        <v>1974</v>
      </c>
      <c r="U100" s="1" t="s">
        <v>776</v>
      </c>
      <c r="V100" s="1" t="s">
        <v>937</v>
      </c>
      <c r="W100" s="1">
        <v>1</v>
      </c>
      <c r="X100" s="1" t="s">
        <v>638</v>
      </c>
      <c r="Y100" s="3" t="s">
        <v>675</v>
      </c>
      <c r="Z100" s="1" t="s">
        <v>676</v>
      </c>
      <c r="AA100" s="1">
        <v>20210625</v>
      </c>
      <c r="AB100" s="1">
        <v>20991231</v>
      </c>
      <c r="AC100" s="1">
        <v>0</v>
      </c>
      <c r="AD100" s="1">
        <v>2400</v>
      </c>
      <c r="AE100" s="1">
        <v>30</v>
      </c>
      <c r="AF100" s="1">
        <v>9</v>
      </c>
      <c r="AH100" s="5" t="s">
        <v>938</v>
      </c>
      <c r="AI100" s="5" t="s">
        <v>939</v>
      </c>
      <c r="AJ100" s="5" t="s">
        <v>940</v>
      </c>
      <c r="AK100" s="5" t="s">
        <v>941</v>
      </c>
      <c r="AL100" s="5" t="s">
        <v>941</v>
      </c>
      <c r="AM100" s="5" t="s">
        <v>941</v>
      </c>
      <c r="AN100" s="5" t="s">
        <v>941</v>
      </c>
      <c r="AO100" s="5" t="s">
        <v>942</v>
      </c>
      <c r="AP100" s="5" t="s">
        <v>941</v>
      </c>
      <c r="AQ100" s="4"/>
      <c r="AR100" s="4"/>
      <c r="AS100" s="5" t="s">
        <v>938</v>
      </c>
      <c r="AT100" s="5"/>
      <c r="AU100" s="6" t="s">
        <v>943</v>
      </c>
    </row>
    <row r="101" spans="1:47" x14ac:dyDescent="0.2">
      <c r="A101" s="1" t="s">
        <v>2</v>
      </c>
      <c r="B101" s="1">
        <v>360</v>
      </c>
      <c r="C101" s="1" t="s">
        <v>3</v>
      </c>
      <c r="D101" s="2" t="s">
        <v>144</v>
      </c>
      <c r="E101" s="2" t="s">
        <v>105</v>
      </c>
      <c r="G101" s="1" t="str">
        <f t="shared" si="7"/>
        <v>ID0011005</v>
      </c>
      <c r="H101" s="4" t="str">
        <f t="shared" si="8"/>
        <v>178</v>
      </c>
      <c r="I101" s="4" t="str">
        <f t="shared" si="9"/>
        <v>0202</v>
      </c>
      <c r="J101" s="4" t="str">
        <f t="shared" si="10"/>
        <v>2</v>
      </c>
      <c r="K101" s="4" t="str">
        <f t="shared" si="11"/>
        <v>2178</v>
      </c>
      <c r="M101" s="1" t="str">
        <f t="shared" si="12"/>
        <v>ATM2178</v>
      </c>
      <c r="O101" s="1" t="str">
        <f t="shared" si="13"/>
        <v>ATMU2178</v>
      </c>
      <c r="S101" s="1" t="s">
        <v>474</v>
      </c>
      <c r="T101" s="1" t="s">
        <v>1975</v>
      </c>
      <c r="U101" s="1" t="s">
        <v>777</v>
      </c>
      <c r="V101" s="1" t="s">
        <v>937</v>
      </c>
      <c r="W101" s="1">
        <v>1</v>
      </c>
      <c r="X101" s="1" t="s">
        <v>638</v>
      </c>
      <c r="Y101" s="3" t="s">
        <v>675</v>
      </c>
      <c r="Z101" s="1" t="s">
        <v>676</v>
      </c>
      <c r="AA101" s="1">
        <v>20210625</v>
      </c>
      <c r="AB101" s="1">
        <v>20991231</v>
      </c>
      <c r="AC101" s="1">
        <v>0</v>
      </c>
      <c r="AD101" s="1">
        <v>2400</v>
      </c>
      <c r="AE101" s="1">
        <v>30</v>
      </c>
      <c r="AF101" s="1">
        <v>9</v>
      </c>
      <c r="AH101" s="5" t="s">
        <v>938</v>
      </c>
      <c r="AI101" s="5" t="s">
        <v>939</v>
      </c>
      <c r="AJ101" s="5" t="s">
        <v>940</v>
      </c>
      <c r="AK101" s="5" t="s">
        <v>941</v>
      </c>
      <c r="AL101" s="5" t="s">
        <v>941</v>
      </c>
      <c r="AM101" s="5" t="s">
        <v>941</v>
      </c>
      <c r="AN101" s="5" t="s">
        <v>941</v>
      </c>
      <c r="AO101" s="5" t="s">
        <v>942</v>
      </c>
      <c r="AP101" s="5" t="s">
        <v>941</v>
      </c>
      <c r="AQ101" s="4"/>
      <c r="AR101" s="4"/>
      <c r="AS101" s="5" t="s">
        <v>938</v>
      </c>
      <c r="AT101" s="5"/>
      <c r="AU101" s="6" t="s">
        <v>943</v>
      </c>
    </row>
    <row r="102" spans="1:47" x14ac:dyDescent="0.2">
      <c r="A102" s="1" t="s">
        <v>2</v>
      </c>
      <c r="B102" s="1">
        <v>360</v>
      </c>
      <c r="C102" s="1" t="s">
        <v>3</v>
      </c>
      <c r="D102" s="2" t="s">
        <v>145</v>
      </c>
      <c r="E102" s="2" t="s">
        <v>105</v>
      </c>
      <c r="G102" s="1" t="str">
        <f t="shared" si="7"/>
        <v>ID0011005</v>
      </c>
      <c r="H102" s="4" t="str">
        <f t="shared" si="8"/>
        <v>179</v>
      </c>
      <c r="I102" s="4" t="str">
        <f t="shared" si="9"/>
        <v>0202</v>
      </c>
      <c r="J102" s="4" t="str">
        <f t="shared" si="10"/>
        <v>2</v>
      </c>
      <c r="K102" s="4" t="str">
        <f t="shared" si="11"/>
        <v>2179</v>
      </c>
      <c r="M102" s="1" t="str">
        <f t="shared" si="12"/>
        <v>ATM2179</v>
      </c>
      <c r="O102" s="1" t="str">
        <f t="shared" si="13"/>
        <v>ATMU2179</v>
      </c>
      <c r="S102" s="1" t="s">
        <v>475</v>
      </c>
      <c r="T102" s="1" t="s">
        <v>1976</v>
      </c>
      <c r="U102" s="1" t="s">
        <v>778</v>
      </c>
      <c r="V102" s="1" t="s">
        <v>937</v>
      </c>
      <c r="W102" s="1">
        <v>1</v>
      </c>
      <c r="X102" s="1" t="s">
        <v>638</v>
      </c>
      <c r="Y102" s="3" t="s">
        <v>675</v>
      </c>
      <c r="Z102" s="1" t="s">
        <v>676</v>
      </c>
      <c r="AA102" s="1">
        <v>20210625</v>
      </c>
      <c r="AB102" s="1">
        <v>20991231</v>
      </c>
      <c r="AC102" s="1">
        <v>0</v>
      </c>
      <c r="AD102" s="1">
        <v>2400</v>
      </c>
      <c r="AE102" s="1">
        <v>30</v>
      </c>
      <c r="AF102" s="1">
        <v>9</v>
      </c>
      <c r="AH102" s="5" t="s">
        <v>938</v>
      </c>
      <c r="AI102" s="5" t="s">
        <v>939</v>
      </c>
      <c r="AJ102" s="5" t="s">
        <v>940</v>
      </c>
      <c r="AK102" s="5" t="s">
        <v>941</v>
      </c>
      <c r="AL102" s="5" t="s">
        <v>941</v>
      </c>
      <c r="AM102" s="5" t="s">
        <v>941</v>
      </c>
      <c r="AN102" s="5" t="s">
        <v>941</v>
      </c>
      <c r="AO102" s="5" t="s">
        <v>942</v>
      </c>
      <c r="AP102" s="5" t="s">
        <v>941</v>
      </c>
      <c r="AQ102" s="4"/>
      <c r="AR102" s="4"/>
      <c r="AS102" s="5" t="s">
        <v>938</v>
      </c>
      <c r="AT102" s="5"/>
      <c r="AU102" s="6" t="s">
        <v>943</v>
      </c>
    </row>
    <row r="103" spans="1:47" x14ac:dyDescent="0.2">
      <c r="A103" s="1" t="s">
        <v>2</v>
      </c>
      <c r="B103" s="1">
        <v>360</v>
      </c>
      <c r="C103" s="1" t="s">
        <v>3</v>
      </c>
      <c r="D103" s="2" t="s">
        <v>155</v>
      </c>
      <c r="E103" s="2" t="s">
        <v>105</v>
      </c>
      <c r="G103" s="1" t="str">
        <f t="shared" si="7"/>
        <v>ID0011005</v>
      </c>
      <c r="H103" s="4" t="str">
        <f t="shared" si="8"/>
        <v>200</v>
      </c>
      <c r="I103" s="4" t="str">
        <f t="shared" si="9"/>
        <v>0202</v>
      </c>
      <c r="J103" s="4" t="str">
        <f t="shared" si="10"/>
        <v>2</v>
      </c>
      <c r="K103" s="4" t="str">
        <f t="shared" si="11"/>
        <v>2200</v>
      </c>
      <c r="M103" s="1" t="str">
        <f t="shared" si="12"/>
        <v>ATM2200</v>
      </c>
      <c r="O103" s="1" t="str">
        <f t="shared" si="13"/>
        <v>ATMU2200</v>
      </c>
      <c r="S103" s="1" t="s">
        <v>476</v>
      </c>
      <c r="T103" s="1" t="s">
        <v>1977</v>
      </c>
      <c r="U103" s="1" t="s">
        <v>779</v>
      </c>
      <c r="V103" s="1" t="s">
        <v>937</v>
      </c>
      <c r="W103" s="1">
        <v>1</v>
      </c>
      <c r="X103" s="1" t="s">
        <v>638</v>
      </c>
      <c r="Y103" s="3" t="s">
        <v>675</v>
      </c>
      <c r="Z103" s="1" t="s">
        <v>676</v>
      </c>
      <c r="AA103" s="1">
        <v>20210625</v>
      </c>
      <c r="AB103" s="1">
        <v>20991231</v>
      </c>
      <c r="AC103" s="1">
        <v>0</v>
      </c>
      <c r="AD103" s="1">
        <v>2400</v>
      </c>
      <c r="AE103" s="1">
        <v>30</v>
      </c>
      <c r="AF103" s="1">
        <v>9</v>
      </c>
      <c r="AH103" s="5" t="s">
        <v>938</v>
      </c>
      <c r="AI103" s="5" t="s">
        <v>939</v>
      </c>
      <c r="AJ103" s="5" t="s">
        <v>940</v>
      </c>
      <c r="AK103" s="5" t="s">
        <v>941</v>
      </c>
      <c r="AL103" s="5" t="s">
        <v>941</v>
      </c>
      <c r="AM103" s="5" t="s">
        <v>941</v>
      </c>
      <c r="AN103" s="5" t="s">
        <v>941</v>
      </c>
      <c r="AO103" s="5" t="s">
        <v>942</v>
      </c>
      <c r="AP103" s="5" t="s">
        <v>941</v>
      </c>
      <c r="AQ103" s="4"/>
      <c r="AR103" s="4"/>
      <c r="AS103" s="5" t="s">
        <v>938</v>
      </c>
      <c r="AT103" s="5"/>
      <c r="AU103" s="6" t="s">
        <v>943</v>
      </c>
    </row>
    <row r="104" spans="1:47" x14ac:dyDescent="0.2">
      <c r="A104" s="1" t="s">
        <v>2</v>
      </c>
      <c r="B104" s="1">
        <v>360</v>
      </c>
      <c r="C104" s="1" t="s">
        <v>3</v>
      </c>
      <c r="D104" s="2" t="s">
        <v>160</v>
      </c>
      <c r="E104" s="2" t="s">
        <v>105</v>
      </c>
      <c r="G104" s="1" t="str">
        <f t="shared" si="7"/>
        <v>ID0011005</v>
      </c>
      <c r="H104" s="4" t="str">
        <f t="shared" si="8"/>
        <v>221</v>
      </c>
      <c r="I104" s="4" t="str">
        <f t="shared" si="9"/>
        <v>0202</v>
      </c>
      <c r="J104" s="4" t="str">
        <f t="shared" si="10"/>
        <v>2</v>
      </c>
      <c r="K104" s="4" t="str">
        <f t="shared" si="11"/>
        <v>2221</v>
      </c>
      <c r="M104" s="1" t="str">
        <f t="shared" si="12"/>
        <v>ATM2221</v>
      </c>
      <c r="O104" s="1" t="str">
        <f t="shared" si="13"/>
        <v>ATMU2221</v>
      </c>
      <c r="S104" s="1" t="s">
        <v>477</v>
      </c>
      <c r="T104" s="1" t="s">
        <v>1978</v>
      </c>
      <c r="U104" s="1" t="s">
        <v>780</v>
      </c>
      <c r="V104" s="1" t="s">
        <v>937</v>
      </c>
      <c r="W104" s="1">
        <v>1</v>
      </c>
      <c r="X104" s="1" t="s">
        <v>638</v>
      </c>
      <c r="Y104" s="3" t="s">
        <v>675</v>
      </c>
      <c r="Z104" s="1" t="s">
        <v>676</v>
      </c>
      <c r="AA104" s="1">
        <v>20210625</v>
      </c>
      <c r="AB104" s="1">
        <v>20991231</v>
      </c>
      <c r="AC104" s="1">
        <v>0</v>
      </c>
      <c r="AD104" s="1">
        <v>2400</v>
      </c>
      <c r="AE104" s="1">
        <v>30</v>
      </c>
      <c r="AF104" s="1">
        <v>9</v>
      </c>
      <c r="AH104" s="5" t="s">
        <v>938</v>
      </c>
      <c r="AI104" s="5" t="s">
        <v>939</v>
      </c>
      <c r="AJ104" s="5" t="s">
        <v>940</v>
      </c>
      <c r="AK104" s="5" t="s">
        <v>941</v>
      </c>
      <c r="AL104" s="5" t="s">
        <v>941</v>
      </c>
      <c r="AM104" s="5" t="s">
        <v>941</v>
      </c>
      <c r="AN104" s="5" t="s">
        <v>941</v>
      </c>
      <c r="AO104" s="5" t="s">
        <v>942</v>
      </c>
      <c r="AP104" s="5" t="s">
        <v>941</v>
      </c>
      <c r="AQ104" s="4"/>
      <c r="AR104" s="4"/>
      <c r="AS104" s="5" t="s">
        <v>938</v>
      </c>
      <c r="AT104" s="5"/>
      <c r="AU104" s="6" t="s">
        <v>943</v>
      </c>
    </row>
    <row r="105" spans="1:47" x14ac:dyDescent="0.2">
      <c r="A105" s="1" t="s">
        <v>2</v>
      </c>
      <c r="B105" s="1">
        <v>360</v>
      </c>
      <c r="C105" s="1" t="s">
        <v>3</v>
      </c>
      <c r="D105" s="2" t="s">
        <v>162</v>
      </c>
      <c r="E105" s="2" t="s">
        <v>105</v>
      </c>
      <c r="G105" s="1" t="str">
        <f t="shared" si="7"/>
        <v>ID0011005</v>
      </c>
      <c r="H105" s="4" t="str">
        <f t="shared" si="8"/>
        <v>229</v>
      </c>
      <c r="I105" s="4" t="str">
        <f t="shared" si="9"/>
        <v>0202</v>
      </c>
      <c r="J105" s="4" t="str">
        <f t="shared" si="10"/>
        <v>2</v>
      </c>
      <c r="K105" s="4" t="str">
        <f t="shared" si="11"/>
        <v>2229</v>
      </c>
      <c r="M105" s="1" t="str">
        <f t="shared" si="12"/>
        <v>ATM2229</v>
      </c>
      <c r="O105" s="1" t="str">
        <f t="shared" si="13"/>
        <v>ATMU2229</v>
      </c>
      <c r="S105" s="1" t="s">
        <v>478</v>
      </c>
      <c r="T105" s="1" t="s">
        <v>1979</v>
      </c>
      <c r="U105" s="1" t="s">
        <v>781</v>
      </c>
      <c r="V105" s="1" t="s">
        <v>937</v>
      </c>
      <c r="W105" s="1">
        <v>1</v>
      </c>
      <c r="X105" s="1" t="s">
        <v>638</v>
      </c>
      <c r="Y105" s="3" t="s">
        <v>675</v>
      </c>
      <c r="Z105" s="1" t="s">
        <v>676</v>
      </c>
      <c r="AA105" s="1">
        <v>20210625</v>
      </c>
      <c r="AB105" s="1">
        <v>20991231</v>
      </c>
      <c r="AC105" s="1">
        <v>0</v>
      </c>
      <c r="AD105" s="1">
        <v>2400</v>
      </c>
      <c r="AE105" s="1">
        <v>30</v>
      </c>
      <c r="AF105" s="1">
        <v>9</v>
      </c>
      <c r="AH105" s="5" t="s">
        <v>938</v>
      </c>
      <c r="AI105" s="5" t="s">
        <v>939</v>
      </c>
      <c r="AJ105" s="5" t="s">
        <v>940</v>
      </c>
      <c r="AK105" s="5" t="s">
        <v>941</v>
      </c>
      <c r="AL105" s="5" t="s">
        <v>941</v>
      </c>
      <c r="AM105" s="5" t="s">
        <v>941</v>
      </c>
      <c r="AN105" s="5" t="s">
        <v>941</v>
      </c>
      <c r="AO105" s="5" t="s">
        <v>942</v>
      </c>
      <c r="AP105" s="5" t="s">
        <v>941</v>
      </c>
      <c r="AQ105" s="4"/>
      <c r="AR105" s="4"/>
      <c r="AS105" s="5" t="s">
        <v>938</v>
      </c>
      <c r="AT105" s="5"/>
      <c r="AU105" s="6" t="s">
        <v>943</v>
      </c>
    </row>
    <row r="106" spans="1:47" x14ac:dyDescent="0.2">
      <c r="A106" s="1" t="s">
        <v>2</v>
      </c>
      <c r="B106" s="1">
        <v>360</v>
      </c>
      <c r="C106" s="1" t="s">
        <v>3</v>
      </c>
      <c r="D106" s="2" t="s">
        <v>164</v>
      </c>
      <c r="E106" s="2" t="s">
        <v>105</v>
      </c>
      <c r="G106" s="1" t="str">
        <f t="shared" si="7"/>
        <v>ID0011005</v>
      </c>
      <c r="H106" s="4" t="str">
        <f t="shared" si="8"/>
        <v>241</v>
      </c>
      <c r="I106" s="4" t="str">
        <f t="shared" si="9"/>
        <v>0202</v>
      </c>
      <c r="J106" s="4" t="str">
        <f t="shared" si="10"/>
        <v>2</v>
      </c>
      <c r="K106" s="4" t="str">
        <f t="shared" si="11"/>
        <v>2241</v>
      </c>
      <c r="M106" s="1" t="str">
        <f t="shared" si="12"/>
        <v>ATM2241</v>
      </c>
      <c r="O106" s="1" t="str">
        <f t="shared" si="13"/>
        <v>ATMU2241</v>
      </c>
      <c r="S106" s="1" t="s">
        <v>479</v>
      </c>
      <c r="T106" s="1" t="s">
        <v>1980</v>
      </c>
      <c r="U106" s="1" t="s">
        <v>782</v>
      </c>
      <c r="V106" s="1" t="s">
        <v>937</v>
      </c>
      <c r="W106" s="1">
        <v>1</v>
      </c>
      <c r="X106" s="1" t="s">
        <v>638</v>
      </c>
      <c r="Y106" s="3" t="s">
        <v>675</v>
      </c>
      <c r="Z106" s="1" t="s">
        <v>676</v>
      </c>
      <c r="AA106" s="1">
        <v>20210625</v>
      </c>
      <c r="AB106" s="1">
        <v>20991231</v>
      </c>
      <c r="AC106" s="1">
        <v>0</v>
      </c>
      <c r="AD106" s="1">
        <v>2400</v>
      </c>
      <c r="AE106" s="1">
        <v>30</v>
      </c>
      <c r="AF106" s="1">
        <v>9</v>
      </c>
      <c r="AH106" s="5" t="s">
        <v>938</v>
      </c>
      <c r="AI106" s="5" t="s">
        <v>939</v>
      </c>
      <c r="AJ106" s="5" t="s">
        <v>940</v>
      </c>
      <c r="AK106" s="5" t="s">
        <v>941</v>
      </c>
      <c r="AL106" s="5" t="s">
        <v>941</v>
      </c>
      <c r="AM106" s="5" t="s">
        <v>941</v>
      </c>
      <c r="AN106" s="5" t="s">
        <v>941</v>
      </c>
      <c r="AO106" s="5" t="s">
        <v>942</v>
      </c>
      <c r="AP106" s="5" t="s">
        <v>941</v>
      </c>
      <c r="AQ106" s="4"/>
      <c r="AR106" s="4"/>
      <c r="AS106" s="5" t="s">
        <v>938</v>
      </c>
      <c r="AT106" s="5"/>
      <c r="AU106" s="6" t="s">
        <v>943</v>
      </c>
    </row>
    <row r="107" spans="1:47" x14ac:dyDescent="0.2">
      <c r="A107" s="1" t="s">
        <v>2</v>
      </c>
      <c r="B107" s="1">
        <v>360</v>
      </c>
      <c r="C107" s="1" t="s">
        <v>3</v>
      </c>
      <c r="D107" s="2" t="s">
        <v>167</v>
      </c>
      <c r="E107" s="2" t="s">
        <v>105</v>
      </c>
      <c r="G107" s="1" t="str">
        <f t="shared" si="7"/>
        <v>ID0011005</v>
      </c>
      <c r="H107" s="4" t="str">
        <f t="shared" si="8"/>
        <v>257</v>
      </c>
      <c r="I107" s="4" t="str">
        <f t="shared" si="9"/>
        <v>0202</v>
      </c>
      <c r="J107" s="4" t="str">
        <f t="shared" si="10"/>
        <v>2</v>
      </c>
      <c r="K107" s="4" t="str">
        <f t="shared" si="11"/>
        <v>2257</v>
      </c>
      <c r="M107" s="1" t="str">
        <f t="shared" si="12"/>
        <v>ATM2257</v>
      </c>
      <c r="O107" s="1" t="str">
        <f t="shared" si="13"/>
        <v>ATMU2257</v>
      </c>
      <c r="S107" s="1" t="s">
        <v>480</v>
      </c>
      <c r="T107" s="1" t="s">
        <v>1981</v>
      </c>
      <c r="U107" s="1" t="s">
        <v>783</v>
      </c>
      <c r="V107" s="1" t="s">
        <v>937</v>
      </c>
      <c r="W107" s="1">
        <v>1</v>
      </c>
      <c r="X107" s="1" t="s">
        <v>638</v>
      </c>
      <c r="Y107" s="3" t="s">
        <v>675</v>
      </c>
      <c r="Z107" s="1" t="s">
        <v>676</v>
      </c>
      <c r="AA107" s="1">
        <v>20210625</v>
      </c>
      <c r="AB107" s="1">
        <v>20991231</v>
      </c>
      <c r="AC107" s="1">
        <v>0</v>
      </c>
      <c r="AD107" s="1">
        <v>2400</v>
      </c>
      <c r="AE107" s="1">
        <v>30</v>
      </c>
      <c r="AF107" s="1">
        <v>9</v>
      </c>
      <c r="AH107" s="5" t="s">
        <v>938</v>
      </c>
      <c r="AI107" s="5" t="s">
        <v>939</v>
      </c>
      <c r="AJ107" s="5" t="s">
        <v>940</v>
      </c>
      <c r="AK107" s="5" t="s">
        <v>941</v>
      </c>
      <c r="AL107" s="5" t="s">
        <v>941</v>
      </c>
      <c r="AM107" s="5" t="s">
        <v>941</v>
      </c>
      <c r="AN107" s="5" t="s">
        <v>941</v>
      </c>
      <c r="AO107" s="5" t="s">
        <v>942</v>
      </c>
      <c r="AP107" s="5" t="s">
        <v>941</v>
      </c>
      <c r="AQ107" s="4"/>
      <c r="AR107" s="4"/>
      <c r="AS107" s="5" t="s">
        <v>938</v>
      </c>
      <c r="AT107" s="5"/>
      <c r="AU107" s="6" t="s">
        <v>943</v>
      </c>
    </row>
    <row r="108" spans="1:47" x14ac:dyDescent="0.2">
      <c r="A108" s="1" t="s">
        <v>2</v>
      </c>
      <c r="B108" s="1">
        <v>360</v>
      </c>
      <c r="C108" s="1" t="s">
        <v>3</v>
      </c>
      <c r="D108" s="2" t="s">
        <v>170</v>
      </c>
      <c r="E108" s="2" t="s">
        <v>105</v>
      </c>
      <c r="G108" s="1" t="str">
        <f t="shared" si="7"/>
        <v>ID0011005</v>
      </c>
      <c r="H108" s="4" t="str">
        <f t="shared" si="8"/>
        <v>266</v>
      </c>
      <c r="I108" s="4" t="str">
        <f t="shared" si="9"/>
        <v>0202</v>
      </c>
      <c r="J108" s="4" t="str">
        <f t="shared" si="10"/>
        <v>2</v>
      </c>
      <c r="K108" s="4" t="str">
        <f t="shared" si="11"/>
        <v>2266</v>
      </c>
      <c r="M108" s="1" t="str">
        <f t="shared" si="12"/>
        <v>ATM2266</v>
      </c>
      <c r="O108" s="1" t="str">
        <f t="shared" si="13"/>
        <v>ATMU2266</v>
      </c>
      <c r="S108" s="1" t="s">
        <v>481</v>
      </c>
      <c r="T108" s="1" t="s">
        <v>1982</v>
      </c>
      <c r="U108" s="1" t="s">
        <v>784</v>
      </c>
      <c r="V108" s="1" t="s">
        <v>937</v>
      </c>
      <c r="W108" s="1">
        <v>1</v>
      </c>
      <c r="X108" s="1" t="s">
        <v>638</v>
      </c>
      <c r="Y108" s="3" t="s">
        <v>675</v>
      </c>
      <c r="Z108" s="1" t="s">
        <v>676</v>
      </c>
      <c r="AA108" s="1">
        <v>20210625</v>
      </c>
      <c r="AB108" s="1">
        <v>20991231</v>
      </c>
      <c r="AC108" s="1">
        <v>0</v>
      </c>
      <c r="AD108" s="1">
        <v>2400</v>
      </c>
      <c r="AE108" s="1">
        <v>30</v>
      </c>
      <c r="AF108" s="1">
        <v>9</v>
      </c>
      <c r="AH108" s="5" t="s">
        <v>938</v>
      </c>
      <c r="AI108" s="5" t="s">
        <v>939</v>
      </c>
      <c r="AJ108" s="5" t="s">
        <v>940</v>
      </c>
      <c r="AK108" s="5" t="s">
        <v>941</v>
      </c>
      <c r="AL108" s="5" t="s">
        <v>941</v>
      </c>
      <c r="AM108" s="5" t="s">
        <v>941</v>
      </c>
      <c r="AN108" s="5" t="s">
        <v>941</v>
      </c>
      <c r="AO108" s="5" t="s">
        <v>942</v>
      </c>
      <c r="AP108" s="5" t="s">
        <v>941</v>
      </c>
      <c r="AQ108" s="4"/>
      <c r="AR108" s="4"/>
      <c r="AS108" s="5" t="s">
        <v>938</v>
      </c>
      <c r="AT108" s="5"/>
      <c r="AU108" s="6" t="s">
        <v>943</v>
      </c>
    </row>
    <row r="109" spans="1:47" x14ac:dyDescent="0.2">
      <c r="A109" s="1" t="s">
        <v>2</v>
      </c>
      <c r="B109" s="1">
        <v>360</v>
      </c>
      <c r="C109" s="1" t="s">
        <v>3</v>
      </c>
      <c r="D109" s="2" t="s">
        <v>174</v>
      </c>
      <c r="E109" s="2" t="s">
        <v>105</v>
      </c>
      <c r="G109" s="1" t="str">
        <f t="shared" si="7"/>
        <v>ID0011005</v>
      </c>
      <c r="H109" s="4" t="str">
        <f t="shared" si="8"/>
        <v>282</v>
      </c>
      <c r="I109" s="4" t="str">
        <f t="shared" si="9"/>
        <v>0202</v>
      </c>
      <c r="J109" s="4" t="str">
        <f t="shared" si="10"/>
        <v>2</v>
      </c>
      <c r="K109" s="4" t="str">
        <f t="shared" si="11"/>
        <v>2282</v>
      </c>
      <c r="M109" s="1" t="str">
        <f t="shared" si="12"/>
        <v>ATM2282</v>
      </c>
      <c r="O109" s="1" t="str">
        <f t="shared" si="13"/>
        <v>ATMU2282</v>
      </c>
      <c r="S109" s="1" t="s">
        <v>482</v>
      </c>
      <c r="T109" s="1" t="s">
        <v>1983</v>
      </c>
      <c r="U109" s="1" t="s">
        <v>785</v>
      </c>
      <c r="V109" s="1" t="s">
        <v>937</v>
      </c>
      <c r="W109" s="1">
        <v>1</v>
      </c>
      <c r="X109" s="1" t="s">
        <v>638</v>
      </c>
      <c r="Y109" s="3" t="s">
        <v>675</v>
      </c>
      <c r="Z109" s="1" t="s">
        <v>676</v>
      </c>
      <c r="AA109" s="1">
        <v>20210625</v>
      </c>
      <c r="AB109" s="1">
        <v>20991231</v>
      </c>
      <c r="AC109" s="1">
        <v>0</v>
      </c>
      <c r="AD109" s="1">
        <v>2400</v>
      </c>
      <c r="AE109" s="1">
        <v>30</v>
      </c>
      <c r="AF109" s="1">
        <v>9</v>
      </c>
      <c r="AH109" s="5" t="s">
        <v>938</v>
      </c>
      <c r="AI109" s="5" t="s">
        <v>939</v>
      </c>
      <c r="AJ109" s="5" t="s">
        <v>940</v>
      </c>
      <c r="AK109" s="5" t="s">
        <v>941</v>
      </c>
      <c r="AL109" s="5" t="s">
        <v>941</v>
      </c>
      <c r="AM109" s="5" t="s">
        <v>941</v>
      </c>
      <c r="AN109" s="5" t="s">
        <v>941</v>
      </c>
      <c r="AO109" s="5" t="s">
        <v>942</v>
      </c>
      <c r="AP109" s="5" t="s">
        <v>941</v>
      </c>
      <c r="AQ109" s="4"/>
      <c r="AR109" s="4"/>
      <c r="AS109" s="5" t="s">
        <v>938</v>
      </c>
      <c r="AT109" s="5"/>
      <c r="AU109" s="6" t="s">
        <v>943</v>
      </c>
    </row>
    <row r="110" spans="1:47" x14ac:dyDescent="0.2">
      <c r="A110" s="1" t="s">
        <v>2</v>
      </c>
      <c r="B110" s="1">
        <v>360</v>
      </c>
      <c r="C110" s="1" t="s">
        <v>3</v>
      </c>
      <c r="D110" s="2" t="s">
        <v>16</v>
      </c>
      <c r="E110" s="2" t="s">
        <v>17</v>
      </c>
      <c r="G110" s="1" t="str">
        <f t="shared" si="7"/>
        <v>ID0011006</v>
      </c>
      <c r="H110" s="4" t="str">
        <f t="shared" si="8"/>
        <v>015</v>
      </c>
      <c r="I110" s="4" t="str">
        <f t="shared" si="9"/>
        <v>0201</v>
      </c>
      <c r="J110" s="4" t="str">
        <f t="shared" si="10"/>
        <v>1</v>
      </c>
      <c r="K110" s="4" t="str">
        <f t="shared" si="11"/>
        <v>1015</v>
      </c>
      <c r="M110" s="1" t="str">
        <f t="shared" si="12"/>
        <v>ATM1015</v>
      </c>
      <c r="O110" s="1" t="str">
        <f t="shared" si="13"/>
        <v>ATMU1015</v>
      </c>
      <c r="S110" s="1" t="s">
        <v>483</v>
      </c>
      <c r="T110" s="1" t="s">
        <v>1984</v>
      </c>
      <c r="U110" s="1" t="s">
        <v>786</v>
      </c>
      <c r="V110" s="1" t="s">
        <v>937</v>
      </c>
      <c r="W110" s="1">
        <v>1</v>
      </c>
      <c r="X110" s="1" t="s">
        <v>639</v>
      </c>
      <c r="Y110" s="3" t="s">
        <v>675</v>
      </c>
      <c r="Z110" s="1" t="s">
        <v>676</v>
      </c>
      <c r="AA110" s="1">
        <v>20210625</v>
      </c>
      <c r="AB110" s="1">
        <v>20991231</v>
      </c>
      <c r="AC110" s="1">
        <v>0</v>
      </c>
      <c r="AD110" s="1">
        <v>2400</v>
      </c>
      <c r="AE110" s="1">
        <v>30</v>
      </c>
      <c r="AF110" s="1">
        <v>9</v>
      </c>
      <c r="AH110" s="5" t="s">
        <v>938</v>
      </c>
      <c r="AI110" s="5" t="s">
        <v>939</v>
      </c>
      <c r="AJ110" s="5" t="s">
        <v>940</v>
      </c>
      <c r="AK110" s="5" t="s">
        <v>941</v>
      </c>
      <c r="AL110" s="5" t="s">
        <v>941</v>
      </c>
      <c r="AM110" s="5" t="s">
        <v>941</v>
      </c>
      <c r="AN110" s="5" t="s">
        <v>941</v>
      </c>
      <c r="AO110" s="5" t="s">
        <v>942</v>
      </c>
      <c r="AP110" s="5" t="s">
        <v>941</v>
      </c>
      <c r="AQ110" s="4"/>
      <c r="AR110" s="4"/>
      <c r="AS110" s="5" t="s">
        <v>938</v>
      </c>
      <c r="AT110" s="5"/>
      <c r="AU110" s="6" t="s">
        <v>943</v>
      </c>
    </row>
    <row r="111" spans="1:47" x14ac:dyDescent="0.2">
      <c r="A111" s="1" t="s">
        <v>2</v>
      </c>
      <c r="B111" s="1">
        <v>360</v>
      </c>
      <c r="C111" s="1" t="s">
        <v>3</v>
      </c>
      <c r="D111" s="2" t="s">
        <v>26</v>
      </c>
      <c r="E111" s="2" t="s">
        <v>17</v>
      </c>
      <c r="G111" s="1" t="str">
        <f t="shared" si="7"/>
        <v>ID0011006</v>
      </c>
      <c r="H111" s="4" t="str">
        <f t="shared" si="8"/>
        <v>034</v>
      </c>
      <c r="I111" s="4" t="str">
        <f t="shared" si="9"/>
        <v>0201</v>
      </c>
      <c r="J111" s="4" t="str">
        <f t="shared" si="10"/>
        <v>1</v>
      </c>
      <c r="K111" s="4" t="str">
        <f t="shared" si="11"/>
        <v>1034</v>
      </c>
      <c r="M111" s="1" t="str">
        <f t="shared" si="12"/>
        <v>ATM1034</v>
      </c>
      <c r="O111" s="1" t="str">
        <f t="shared" si="13"/>
        <v>ATMU1034</v>
      </c>
      <c r="S111" s="1" t="s">
        <v>484</v>
      </c>
      <c r="T111" s="1" t="s">
        <v>1985</v>
      </c>
      <c r="U111" s="1" t="s">
        <v>787</v>
      </c>
      <c r="V111" s="1" t="s">
        <v>937</v>
      </c>
      <c r="W111" s="1">
        <v>1</v>
      </c>
      <c r="X111" s="1" t="s">
        <v>639</v>
      </c>
      <c r="Y111" s="3" t="s">
        <v>675</v>
      </c>
      <c r="Z111" s="1" t="s">
        <v>676</v>
      </c>
      <c r="AA111" s="1">
        <v>20210625</v>
      </c>
      <c r="AB111" s="1">
        <v>20991231</v>
      </c>
      <c r="AC111" s="1">
        <v>0</v>
      </c>
      <c r="AD111" s="1">
        <v>2400</v>
      </c>
      <c r="AE111" s="1">
        <v>30</v>
      </c>
      <c r="AF111" s="1">
        <v>9</v>
      </c>
      <c r="AH111" s="5" t="s">
        <v>938</v>
      </c>
      <c r="AI111" s="5" t="s">
        <v>939</v>
      </c>
      <c r="AJ111" s="5" t="s">
        <v>940</v>
      </c>
      <c r="AK111" s="5" t="s">
        <v>941</v>
      </c>
      <c r="AL111" s="5" t="s">
        <v>941</v>
      </c>
      <c r="AM111" s="5" t="s">
        <v>941</v>
      </c>
      <c r="AN111" s="5" t="s">
        <v>941</v>
      </c>
      <c r="AO111" s="5" t="s">
        <v>942</v>
      </c>
      <c r="AP111" s="5" t="s">
        <v>941</v>
      </c>
      <c r="AQ111" s="4"/>
      <c r="AR111" s="4"/>
      <c r="AS111" s="5" t="s">
        <v>938</v>
      </c>
      <c r="AT111" s="5"/>
      <c r="AU111" s="6" t="s">
        <v>943</v>
      </c>
    </row>
    <row r="112" spans="1:47" x14ac:dyDescent="0.2">
      <c r="A112" s="1" t="s">
        <v>2</v>
      </c>
      <c r="B112" s="1">
        <v>360</v>
      </c>
      <c r="C112" s="1" t="s">
        <v>3</v>
      </c>
      <c r="D112" s="2" t="s">
        <v>68</v>
      </c>
      <c r="E112" s="2" t="s">
        <v>17</v>
      </c>
      <c r="G112" s="1" t="str">
        <f t="shared" si="7"/>
        <v>ID0011006</v>
      </c>
      <c r="H112" s="4" t="str">
        <f t="shared" si="8"/>
        <v>130</v>
      </c>
      <c r="I112" s="4" t="str">
        <f t="shared" si="9"/>
        <v>0201</v>
      </c>
      <c r="J112" s="4" t="str">
        <f t="shared" si="10"/>
        <v>1</v>
      </c>
      <c r="K112" s="4" t="str">
        <f t="shared" si="11"/>
        <v>1130</v>
      </c>
      <c r="M112" s="1" t="str">
        <f t="shared" si="12"/>
        <v>ATM1130</v>
      </c>
      <c r="O112" s="1" t="str">
        <f t="shared" si="13"/>
        <v>ATMU1130</v>
      </c>
      <c r="S112" s="1" t="s">
        <v>485</v>
      </c>
      <c r="T112" s="1" t="s">
        <v>1986</v>
      </c>
      <c r="U112" s="1" t="s">
        <v>788</v>
      </c>
      <c r="V112" s="1" t="s">
        <v>937</v>
      </c>
      <c r="W112" s="1">
        <v>1</v>
      </c>
      <c r="X112" s="1" t="s">
        <v>639</v>
      </c>
      <c r="Y112" s="3" t="s">
        <v>675</v>
      </c>
      <c r="Z112" s="1" t="s">
        <v>676</v>
      </c>
      <c r="AA112" s="1">
        <v>20210625</v>
      </c>
      <c r="AB112" s="1">
        <v>20991231</v>
      </c>
      <c r="AC112" s="1">
        <v>0</v>
      </c>
      <c r="AD112" s="1">
        <v>2400</v>
      </c>
      <c r="AE112" s="1">
        <v>30</v>
      </c>
      <c r="AF112" s="1">
        <v>9</v>
      </c>
      <c r="AH112" s="5" t="s">
        <v>938</v>
      </c>
      <c r="AI112" s="5" t="s">
        <v>939</v>
      </c>
      <c r="AJ112" s="5" t="s">
        <v>940</v>
      </c>
      <c r="AK112" s="5" t="s">
        <v>941</v>
      </c>
      <c r="AL112" s="5" t="s">
        <v>941</v>
      </c>
      <c r="AM112" s="5" t="s">
        <v>941</v>
      </c>
      <c r="AN112" s="5" t="s">
        <v>941</v>
      </c>
      <c r="AO112" s="5" t="s">
        <v>942</v>
      </c>
      <c r="AP112" s="5" t="s">
        <v>941</v>
      </c>
      <c r="AQ112" s="4"/>
      <c r="AR112" s="4"/>
      <c r="AS112" s="5" t="s">
        <v>938</v>
      </c>
      <c r="AT112" s="5"/>
      <c r="AU112" s="6" t="s">
        <v>943</v>
      </c>
    </row>
    <row r="113" spans="1:47" x14ac:dyDescent="0.2">
      <c r="A113" s="1" t="s">
        <v>2</v>
      </c>
      <c r="B113" s="1">
        <v>360</v>
      </c>
      <c r="C113" s="1" t="s">
        <v>3</v>
      </c>
      <c r="D113" s="2" t="s">
        <v>74</v>
      </c>
      <c r="E113" s="2" t="s">
        <v>17</v>
      </c>
      <c r="G113" s="1" t="str">
        <f t="shared" si="7"/>
        <v>ID0011006</v>
      </c>
      <c r="H113" s="4" t="str">
        <f t="shared" si="8"/>
        <v>152</v>
      </c>
      <c r="I113" s="4" t="str">
        <f t="shared" si="9"/>
        <v>0201</v>
      </c>
      <c r="J113" s="4" t="str">
        <f t="shared" si="10"/>
        <v>1</v>
      </c>
      <c r="K113" s="4" t="str">
        <f t="shared" si="11"/>
        <v>1152</v>
      </c>
      <c r="M113" s="1" t="str">
        <f t="shared" si="12"/>
        <v>ATM1152</v>
      </c>
      <c r="O113" s="1" t="str">
        <f t="shared" si="13"/>
        <v>ATMU1152</v>
      </c>
      <c r="S113" s="1" t="s">
        <v>486</v>
      </c>
      <c r="T113" s="1" t="s">
        <v>1987</v>
      </c>
      <c r="U113" s="1" t="s">
        <v>789</v>
      </c>
      <c r="V113" s="1" t="s">
        <v>937</v>
      </c>
      <c r="W113" s="1">
        <v>1</v>
      </c>
      <c r="X113" s="1" t="s">
        <v>639</v>
      </c>
      <c r="Y113" s="3" t="s">
        <v>675</v>
      </c>
      <c r="Z113" s="1" t="s">
        <v>676</v>
      </c>
      <c r="AA113" s="1">
        <v>20210625</v>
      </c>
      <c r="AB113" s="1">
        <v>20991231</v>
      </c>
      <c r="AC113" s="1">
        <v>0</v>
      </c>
      <c r="AD113" s="1">
        <v>2400</v>
      </c>
      <c r="AE113" s="1">
        <v>30</v>
      </c>
      <c r="AF113" s="1">
        <v>9</v>
      </c>
      <c r="AH113" s="5" t="s">
        <v>938</v>
      </c>
      <c r="AI113" s="5" t="s">
        <v>939</v>
      </c>
      <c r="AJ113" s="5" t="s">
        <v>940</v>
      </c>
      <c r="AK113" s="5" t="s">
        <v>941</v>
      </c>
      <c r="AL113" s="5" t="s">
        <v>941</v>
      </c>
      <c r="AM113" s="5" t="s">
        <v>941</v>
      </c>
      <c r="AN113" s="5" t="s">
        <v>941</v>
      </c>
      <c r="AO113" s="5" t="s">
        <v>942</v>
      </c>
      <c r="AP113" s="5" t="s">
        <v>941</v>
      </c>
      <c r="AQ113" s="4"/>
      <c r="AR113" s="4"/>
      <c r="AS113" s="5" t="s">
        <v>938</v>
      </c>
      <c r="AT113" s="5"/>
      <c r="AU113" s="6" t="s">
        <v>943</v>
      </c>
    </row>
    <row r="114" spans="1:47" x14ac:dyDescent="0.2">
      <c r="A114" s="1" t="s">
        <v>2</v>
      </c>
      <c r="B114" s="1">
        <v>360</v>
      </c>
      <c r="C114" s="1" t="s">
        <v>3</v>
      </c>
      <c r="D114" s="2" t="s">
        <v>79</v>
      </c>
      <c r="E114" s="2" t="s">
        <v>17</v>
      </c>
      <c r="G114" s="1" t="str">
        <f t="shared" si="7"/>
        <v>ID0011006</v>
      </c>
      <c r="H114" s="4" t="str">
        <f t="shared" si="8"/>
        <v>171</v>
      </c>
      <c r="I114" s="4" t="str">
        <f t="shared" si="9"/>
        <v>0201</v>
      </c>
      <c r="J114" s="4" t="str">
        <f t="shared" si="10"/>
        <v>1</v>
      </c>
      <c r="K114" s="4" t="str">
        <f t="shared" si="11"/>
        <v>1171</v>
      </c>
      <c r="M114" s="1" t="str">
        <f t="shared" si="12"/>
        <v>ATM1171</v>
      </c>
      <c r="O114" s="1" t="str">
        <f t="shared" si="13"/>
        <v>ATMU1171</v>
      </c>
      <c r="S114" s="1" t="s">
        <v>487</v>
      </c>
      <c r="T114" s="1" t="s">
        <v>1988</v>
      </c>
      <c r="U114" s="1" t="s">
        <v>790</v>
      </c>
      <c r="V114" s="1" t="s">
        <v>937</v>
      </c>
      <c r="W114" s="1">
        <v>1</v>
      </c>
      <c r="X114" s="1" t="s">
        <v>639</v>
      </c>
      <c r="Y114" s="3" t="s">
        <v>675</v>
      </c>
      <c r="Z114" s="1" t="s">
        <v>676</v>
      </c>
      <c r="AA114" s="1">
        <v>20210625</v>
      </c>
      <c r="AB114" s="1">
        <v>20991231</v>
      </c>
      <c r="AC114" s="1">
        <v>0</v>
      </c>
      <c r="AD114" s="1">
        <v>2400</v>
      </c>
      <c r="AE114" s="1">
        <v>30</v>
      </c>
      <c r="AF114" s="1">
        <v>9</v>
      </c>
      <c r="AH114" s="5" t="s">
        <v>938</v>
      </c>
      <c r="AI114" s="5" t="s">
        <v>939</v>
      </c>
      <c r="AJ114" s="5" t="s">
        <v>940</v>
      </c>
      <c r="AK114" s="5" t="s">
        <v>941</v>
      </c>
      <c r="AL114" s="5" t="s">
        <v>941</v>
      </c>
      <c r="AM114" s="5" t="s">
        <v>941</v>
      </c>
      <c r="AN114" s="5" t="s">
        <v>941</v>
      </c>
      <c r="AO114" s="5" t="s">
        <v>942</v>
      </c>
      <c r="AP114" s="5" t="s">
        <v>941</v>
      </c>
      <c r="AQ114" s="4"/>
      <c r="AR114" s="4"/>
      <c r="AS114" s="5" t="s">
        <v>938</v>
      </c>
      <c r="AT114" s="5"/>
      <c r="AU114" s="6" t="s">
        <v>943</v>
      </c>
    </row>
    <row r="115" spans="1:47" x14ac:dyDescent="0.2">
      <c r="A115" s="1" t="s">
        <v>2</v>
      </c>
      <c r="B115" s="1">
        <v>360</v>
      </c>
      <c r="C115" s="1" t="s">
        <v>3</v>
      </c>
      <c r="D115" s="2" t="s">
        <v>95</v>
      </c>
      <c r="E115" s="2" t="s">
        <v>17</v>
      </c>
      <c r="G115" s="1" t="str">
        <f t="shared" si="7"/>
        <v>ID0011006</v>
      </c>
      <c r="H115" s="4" t="str">
        <f t="shared" si="8"/>
        <v>249</v>
      </c>
      <c r="I115" s="4" t="str">
        <f t="shared" si="9"/>
        <v>0201</v>
      </c>
      <c r="J115" s="4" t="str">
        <f t="shared" si="10"/>
        <v>1</v>
      </c>
      <c r="K115" s="4" t="str">
        <f t="shared" si="11"/>
        <v>1249</v>
      </c>
      <c r="M115" s="1" t="str">
        <f t="shared" si="12"/>
        <v>ATM1249</v>
      </c>
      <c r="O115" s="1" t="str">
        <f t="shared" si="13"/>
        <v>ATMU1249</v>
      </c>
      <c r="S115" s="1" t="s">
        <v>488</v>
      </c>
      <c r="T115" s="1" t="s">
        <v>1989</v>
      </c>
      <c r="U115" s="1" t="s">
        <v>791</v>
      </c>
      <c r="V115" s="1" t="s">
        <v>937</v>
      </c>
      <c r="W115" s="1">
        <v>1</v>
      </c>
      <c r="X115" s="1" t="s">
        <v>639</v>
      </c>
      <c r="Y115" s="3" t="s">
        <v>675</v>
      </c>
      <c r="Z115" s="1" t="s">
        <v>676</v>
      </c>
      <c r="AA115" s="1">
        <v>20210625</v>
      </c>
      <c r="AB115" s="1">
        <v>20991231</v>
      </c>
      <c r="AC115" s="1">
        <v>0</v>
      </c>
      <c r="AD115" s="1">
        <v>2400</v>
      </c>
      <c r="AE115" s="1">
        <v>30</v>
      </c>
      <c r="AF115" s="1">
        <v>9</v>
      </c>
      <c r="AH115" s="5" t="s">
        <v>938</v>
      </c>
      <c r="AI115" s="5" t="s">
        <v>939</v>
      </c>
      <c r="AJ115" s="5" t="s">
        <v>940</v>
      </c>
      <c r="AK115" s="5" t="s">
        <v>941</v>
      </c>
      <c r="AL115" s="5" t="s">
        <v>941</v>
      </c>
      <c r="AM115" s="5" t="s">
        <v>941</v>
      </c>
      <c r="AN115" s="5" t="s">
        <v>941</v>
      </c>
      <c r="AO115" s="5" t="s">
        <v>942</v>
      </c>
      <c r="AP115" s="5" t="s">
        <v>941</v>
      </c>
      <c r="AQ115" s="4"/>
      <c r="AR115" s="4"/>
      <c r="AS115" s="5" t="s">
        <v>938</v>
      </c>
      <c r="AT115" s="5"/>
      <c r="AU115" s="6" t="s">
        <v>943</v>
      </c>
    </row>
    <row r="116" spans="1:47" x14ac:dyDescent="0.2">
      <c r="A116" s="1" t="s">
        <v>2</v>
      </c>
      <c r="B116" s="1">
        <v>360</v>
      </c>
      <c r="C116" s="1" t="s">
        <v>3</v>
      </c>
      <c r="D116" s="2" t="s">
        <v>96</v>
      </c>
      <c r="E116" s="2" t="s">
        <v>17</v>
      </c>
      <c r="G116" s="1" t="str">
        <f t="shared" si="7"/>
        <v>ID0011006</v>
      </c>
      <c r="H116" s="4" t="str">
        <f t="shared" si="8"/>
        <v>250</v>
      </c>
      <c r="I116" s="4" t="str">
        <f t="shared" si="9"/>
        <v>0201</v>
      </c>
      <c r="J116" s="4" t="str">
        <f t="shared" si="10"/>
        <v>1</v>
      </c>
      <c r="K116" s="4" t="str">
        <f t="shared" si="11"/>
        <v>1250</v>
      </c>
      <c r="M116" s="1" t="str">
        <f t="shared" si="12"/>
        <v>ATM1250</v>
      </c>
      <c r="O116" s="1" t="str">
        <f t="shared" si="13"/>
        <v>ATMU1250</v>
      </c>
      <c r="S116" s="1" t="s">
        <v>489</v>
      </c>
      <c r="T116" s="1" t="s">
        <v>1990</v>
      </c>
      <c r="U116" s="1" t="s">
        <v>792</v>
      </c>
      <c r="V116" s="1" t="s">
        <v>937</v>
      </c>
      <c r="W116" s="1">
        <v>1</v>
      </c>
      <c r="X116" s="1" t="s">
        <v>639</v>
      </c>
      <c r="Y116" s="3" t="s">
        <v>675</v>
      </c>
      <c r="Z116" s="1" t="s">
        <v>676</v>
      </c>
      <c r="AA116" s="1">
        <v>20210625</v>
      </c>
      <c r="AB116" s="1">
        <v>20991231</v>
      </c>
      <c r="AC116" s="1">
        <v>0</v>
      </c>
      <c r="AD116" s="1">
        <v>2400</v>
      </c>
      <c r="AE116" s="1">
        <v>30</v>
      </c>
      <c r="AF116" s="1">
        <v>9</v>
      </c>
      <c r="AH116" s="5" t="s">
        <v>938</v>
      </c>
      <c r="AI116" s="5" t="s">
        <v>939</v>
      </c>
      <c r="AJ116" s="5" t="s">
        <v>940</v>
      </c>
      <c r="AK116" s="5" t="s">
        <v>941</v>
      </c>
      <c r="AL116" s="5" t="s">
        <v>941</v>
      </c>
      <c r="AM116" s="5" t="s">
        <v>941</v>
      </c>
      <c r="AN116" s="5" t="s">
        <v>941</v>
      </c>
      <c r="AO116" s="5" t="s">
        <v>942</v>
      </c>
      <c r="AP116" s="5" t="s">
        <v>941</v>
      </c>
      <c r="AQ116" s="4"/>
      <c r="AR116" s="4"/>
      <c r="AS116" s="5" t="s">
        <v>938</v>
      </c>
      <c r="AT116" s="5"/>
      <c r="AU116" s="6" t="s">
        <v>943</v>
      </c>
    </row>
    <row r="117" spans="1:47" x14ac:dyDescent="0.2">
      <c r="A117" s="1" t="s">
        <v>2</v>
      </c>
      <c r="B117" s="1">
        <v>360</v>
      </c>
      <c r="C117" s="1" t="s">
        <v>3</v>
      </c>
      <c r="D117" s="2" t="s">
        <v>134</v>
      </c>
      <c r="E117" s="2" t="s">
        <v>17</v>
      </c>
      <c r="G117" s="1" t="str">
        <f t="shared" si="7"/>
        <v>ID0011006</v>
      </c>
      <c r="H117" s="4" t="str">
        <f t="shared" si="8"/>
        <v>125</v>
      </c>
      <c r="I117" s="4" t="str">
        <f t="shared" si="9"/>
        <v>0202</v>
      </c>
      <c r="J117" s="4" t="str">
        <f t="shared" si="10"/>
        <v>2</v>
      </c>
      <c r="K117" s="4" t="str">
        <f t="shared" si="11"/>
        <v>2125</v>
      </c>
      <c r="M117" s="1" t="str">
        <f t="shared" si="12"/>
        <v>ATM2125</v>
      </c>
      <c r="O117" s="1" t="str">
        <f t="shared" si="13"/>
        <v>ATMU2125</v>
      </c>
      <c r="S117" s="1" t="s">
        <v>490</v>
      </c>
      <c r="T117" s="1" t="s">
        <v>1991</v>
      </c>
      <c r="U117" s="1" t="s">
        <v>793</v>
      </c>
      <c r="V117" s="1" t="s">
        <v>937</v>
      </c>
      <c r="W117" s="1">
        <v>1</v>
      </c>
      <c r="X117" s="1" t="s">
        <v>639</v>
      </c>
      <c r="Y117" s="3" t="s">
        <v>675</v>
      </c>
      <c r="Z117" s="1" t="s">
        <v>676</v>
      </c>
      <c r="AA117" s="1">
        <v>20210625</v>
      </c>
      <c r="AB117" s="1">
        <v>20991231</v>
      </c>
      <c r="AC117" s="1">
        <v>0</v>
      </c>
      <c r="AD117" s="1">
        <v>2400</v>
      </c>
      <c r="AE117" s="1">
        <v>30</v>
      </c>
      <c r="AF117" s="1">
        <v>9</v>
      </c>
      <c r="AH117" s="5" t="s">
        <v>938</v>
      </c>
      <c r="AI117" s="5" t="s">
        <v>939</v>
      </c>
      <c r="AJ117" s="5" t="s">
        <v>940</v>
      </c>
      <c r="AK117" s="5" t="s">
        <v>941</v>
      </c>
      <c r="AL117" s="5" t="s">
        <v>941</v>
      </c>
      <c r="AM117" s="5" t="s">
        <v>941</v>
      </c>
      <c r="AN117" s="5" t="s">
        <v>941</v>
      </c>
      <c r="AO117" s="5" t="s">
        <v>942</v>
      </c>
      <c r="AP117" s="5" t="s">
        <v>941</v>
      </c>
      <c r="AQ117" s="4"/>
      <c r="AR117" s="4"/>
      <c r="AS117" s="5" t="s">
        <v>938</v>
      </c>
      <c r="AT117" s="5"/>
      <c r="AU117" s="6" t="s">
        <v>943</v>
      </c>
    </row>
    <row r="118" spans="1:47" x14ac:dyDescent="0.2">
      <c r="A118" s="1" t="s">
        <v>2</v>
      </c>
      <c r="B118" s="1">
        <v>360</v>
      </c>
      <c r="C118" s="1" t="s">
        <v>3</v>
      </c>
      <c r="D118" s="2" t="s">
        <v>183</v>
      </c>
      <c r="E118" s="2" t="s">
        <v>184</v>
      </c>
      <c r="G118" s="1" t="str">
        <f t="shared" si="7"/>
        <v>ID0011007</v>
      </c>
      <c r="H118" s="4" t="str">
        <f t="shared" si="8"/>
        <v>017</v>
      </c>
      <c r="I118" s="4" t="str">
        <f t="shared" si="9"/>
        <v>0203</v>
      </c>
      <c r="J118" s="4" t="str">
        <f t="shared" si="10"/>
        <v>3</v>
      </c>
      <c r="K118" s="4" t="str">
        <f t="shared" si="11"/>
        <v>3017</v>
      </c>
      <c r="M118" s="1" t="str">
        <f t="shared" si="12"/>
        <v>ATM3017</v>
      </c>
      <c r="O118" s="1" t="str">
        <f t="shared" si="13"/>
        <v>ATMU3017</v>
      </c>
      <c r="S118" s="1" t="s">
        <v>491</v>
      </c>
      <c r="T118" s="1" t="s">
        <v>1992</v>
      </c>
      <c r="U118" s="1" t="s">
        <v>794</v>
      </c>
      <c r="V118" s="1" t="s">
        <v>937</v>
      </c>
      <c r="W118" s="1">
        <v>1</v>
      </c>
      <c r="X118" s="1" t="s">
        <v>640</v>
      </c>
      <c r="Y118" s="3" t="s">
        <v>675</v>
      </c>
      <c r="Z118" s="1" t="s">
        <v>676</v>
      </c>
      <c r="AA118" s="1">
        <v>20210625</v>
      </c>
      <c r="AB118" s="1">
        <v>20991231</v>
      </c>
      <c r="AC118" s="1">
        <v>0</v>
      </c>
      <c r="AD118" s="1">
        <v>2400</v>
      </c>
      <c r="AE118" s="1">
        <v>30</v>
      </c>
      <c r="AF118" s="1">
        <v>9</v>
      </c>
      <c r="AH118" s="5" t="s">
        <v>938</v>
      </c>
      <c r="AI118" s="5" t="s">
        <v>939</v>
      </c>
      <c r="AJ118" s="5" t="s">
        <v>940</v>
      </c>
      <c r="AK118" s="5" t="s">
        <v>941</v>
      </c>
      <c r="AL118" s="5" t="s">
        <v>941</v>
      </c>
      <c r="AM118" s="5" t="s">
        <v>941</v>
      </c>
      <c r="AN118" s="5" t="s">
        <v>941</v>
      </c>
      <c r="AO118" s="5" t="s">
        <v>942</v>
      </c>
      <c r="AP118" s="5" t="s">
        <v>941</v>
      </c>
      <c r="AQ118" s="4"/>
      <c r="AR118" s="4"/>
      <c r="AS118" s="5" t="s">
        <v>938</v>
      </c>
      <c r="AT118" s="5"/>
      <c r="AU118" s="6" t="s">
        <v>943</v>
      </c>
    </row>
    <row r="119" spans="1:47" x14ac:dyDescent="0.2">
      <c r="A119" s="1" t="s">
        <v>2</v>
      </c>
      <c r="B119" s="1">
        <v>360</v>
      </c>
      <c r="C119" s="1" t="s">
        <v>3</v>
      </c>
      <c r="D119" s="2" t="s">
        <v>231</v>
      </c>
      <c r="E119" s="2" t="s">
        <v>184</v>
      </c>
      <c r="G119" s="1" t="str">
        <f t="shared" si="7"/>
        <v>ID0011007</v>
      </c>
      <c r="H119" s="4" t="str">
        <f t="shared" si="8"/>
        <v>101</v>
      </c>
      <c r="I119" s="4" t="str">
        <f t="shared" si="9"/>
        <v>0203</v>
      </c>
      <c r="J119" s="4" t="str">
        <f t="shared" si="10"/>
        <v>3</v>
      </c>
      <c r="K119" s="4" t="str">
        <f t="shared" si="11"/>
        <v>3101</v>
      </c>
      <c r="M119" s="1" t="str">
        <f t="shared" si="12"/>
        <v>ATM3101</v>
      </c>
      <c r="O119" s="1" t="str">
        <f t="shared" si="13"/>
        <v>ATMU3101</v>
      </c>
      <c r="S119" s="1" t="s">
        <v>492</v>
      </c>
      <c r="T119" s="1" t="s">
        <v>1993</v>
      </c>
      <c r="U119" s="1" t="s">
        <v>795</v>
      </c>
      <c r="V119" s="1" t="s">
        <v>937</v>
      </c>
      <c r="W119" s="1">
        <v>1</v>
      </c>
      <c r="X119" s="1" t="s">
        <v>640</v>
      </c>
      <c r="Y119" s="3" t="s">
        <v>675</v>
      </c>
      <c r="Z119" s="1" t="s">
        <v>676</v>
      </c>
      <c r="AA119" s="1">
        <v>20210625</v>
      </c>
      <c r="AB119" s="1">
        <v>20991231</v>
      </c>
      <c r="AC119" s="1">
        <v>0</v>
      </c>
      <c r="AD119" s="1">
        <v>2400</v>
      </c>
      <c r="AE119" s="1">
        <v>30</v>
      </c>
      <c r="AF119" s="1">
        <v>9</v>
      </c>
      <c r="AH119" s="5" t="s">
        <v>938</v>
      </c>
      <c r="AI119" s="5" t="s">
        <v>939</v>
      </c>
      <c r="AJ119" s="5" t="s">
        <v>940</v>
      </c>
      <c r="AK119" s="5" t="s">
        <v>941</v>
      </c>
      <c r="AL119" s="5" t="s">
        <v>941</v>
      </c>
      <c r="AM119" s="5" t="s">
        <v>941</v>
      </c>
      <c r="AN119" s="5" t="s">
        <v>941</v>
      </c>
      <c r="AO119" s="5" t="s">
        <v>942</v>
      </c>
      <c r="AP119" s="5" t="s">
        <v>941</v>
      </c>
      <c r="AQ119" s="4"/>
      <c r="AR119" s="4"/>
      <c r="AS119" s="5" t="s">
        <v>938</v>
      </c>
      <c r="AT119" s="5"/>
      <c r="AU119" s="6" t="s">
        <v>943</v>
      </c>
    </row>
    <row r="120" spans="1:47" x14ac:dyDescent="0.2">
      <c r="A120" s="1" t="s">
        <v>2</v>
      </c>
      <c r="B120" s="1">
        <v>360</v>
      </c>
      <c r="C120" s="1" t="s">
        <v>3</v>
      </c>
      <c r="D120" s="2" t="s">
        <v>232</v>
      </c>
      <c r="E120" s="2" t="s">
        <v>184</v>
      </c>
      <c r="G120" s="1" t="str">
        <f t="shared" si="7"/>
        <v>ID0011007</v>
      </c>
      <c r="H120" s="4" t="str">
        <f t="shared" si="8"/>
        <v>102</v>
      </c>
      <c r="I120" s="4" t="str">
        <f t="shared" si="9"/>
        <v>0203</v>
      </c>
      <c r="J120" s="4" t="str">
        <f t="shared" si="10"/>
        <v>3</v>
      </c>
      <c r="K120" s="4" t="str">
        <f t="shared" si="11"/>
        <v>3102</v>
      </c>
      <c r="M120" s="1" t="str">
        <f t="shared" si="12"/>
        <v>ATM3102</v>
      </c>
      <c r="O120" s="1" t="str">
        <f t="shared" si="13"/>
        <v>ATMU3102</v>
      </c>
      <c r="S120" s="1" t="s">
        <v>493</v>
      </c>
      <c r="T120" s="1" t="s">
        <v>1994</v>
      </c>
      <c r="U120" s="1" t="s">
        <v>796</v>
      </c>
      <c r="V120" s="1" t="s">
        <v>937</v>
      </c>
      <c r="W120" s="1">
        <v>1</v>
      </c>
      <c r="X120" s="1" t="s">
        <v>640</v>
      </c>
      <c r="Y120" s="3" t="s">
        <v>675</v>
      </c>
      <c r="Z120" s="1" t="s">
        <v>676</v>
      </c>
      <c r="AA120" s="1">
        <v>20210625</v>
      </c>
      <c r="AB120" s="1">
        <v>20991231</v>
      </c>
      <c r="AC120" s="1">
        <v>0</v>
      </c>
      <c r="AD120" s="1">
        <v>2400</v>
      </c>
      <c r="AE120" s="1">
        <v>30</v>
      </c>
      <c r="AF120" s="1">
        <v>9</v>
      </c>
      <c r="AH120" s="5" t="s">
        <v>938</v>
      </c>
      <c r="AI120" s="5" t="s">
        <v>939</v>
      </c>
      <c r="AJ120" s="5" t="s">
        <v>940</v>
      </c>
      <c r="AK120" s="5" t="s">
        <v>941</v>
      </c>
      <c r="AL120" s="5" t="s">
        <v>941</v>
      </c>
      <c r="AM120" s="5" t="s">
        <v>941</v>
      </c>
      <c r="AN120" s="5" t="s">
        <v>941</v>
      </c>
      <c r="AO120" s="5" t="s">
        <v>942</v>
      </c>
      <c r="AP120" s="5" t="s">
        <v>941</v>
      </c>
      <c r="AQ120" s="4"/>
      <c r="AR120" s="4"/>
      <c r="AS120" s="5" t="s">
        <v>938</v>
      </c>
      <c r="AT120" s="5"/>
      <c r="AU120" s="6" t="s">
        <v>943</v>
      </c>
    </row>
    <row r="121" spans="1:47" x14ac:dyDescent="0.2">
      <c r="A121" s="1" t="s">
        <v>2</v>
      </c>
      <c r="B121" s="1">
        <v>360</v>
      </c>
      <c r="C121" s="1" t="s">
        <v>3</v>
      </c>
      <c r="D121" s="2" t="s">
        <v>255</v>
      </c>
      <c r="E121" s="2" t="s">
        <v>184</v>
      </c>
      <c r="G121" s="1" t="str">
        <f t="shared" si="7"/>
        <v>ID0011007</v>
      </c>
      <c r="H121" s="4" t="str">
        <f t="shared" si="8"/>
        <v>151</v>
      </c>
      <c r="I121" s="4" t="str">
        <f t="shared" si="9"/>
        <v>0203</v>
      </c>
      <c r="J121" s="4" t="str">
        <f t="shared" si="10"/>
        <v>3</v>
      </c>
      <c r="K121" s="4" t="str">
        <f t="shared" si="11"/>
        <v>3151</v>
      </c>
      <c r="M121" s="1" t="str">
        <f t="shared" si="12"/>
        <v>ATM3151</v>
      </c>
      <c r="O121" s="1" t="str">
        <f t="shared" si="13"/>
        <v>ATMU3151</v>
      </c>
      <c r="S121" s="1" t="s">
        <v>494</v>
      </c>
      <c r="T121" s="1" t="s">
        <v>1995</v>
      </c>
      <c r="U121" s="1" t="s">
        <v>797</v>
      </c>
      <c r="V121" s="1" t="s">
        <v>937</v>
      </c>
      <c r="W121" s="1">
        <v>1</v>
      </c>
      <c r="X121" s="1" t="s">
        <v>640</v>
      </c>
      <c r="Y121" s="3" t="s">
        <v>675</v>
      </c>
      <c r="Z121" s="1" t="s">
        <v>676</v>
      </c>
      <c r="AA121" s="1">
        <v>20210625</v>
      </c>
      <c r="AB121" s="1">
        <v>20991231</v>
      </c>
      <c r="AC121" s="1">
        <v>0</v>
      </c>
      <c r="AD121" s="1">
        <v>2400</v>
      </c>
      <c r="AE121" s="1">
        <v>30</v>
      </c>
      <c r="AF121" s="1">
        <v>9</v>
      </c>
      <c r="AH121" s="5" t="s">
        <v>938</v>
      </c>
      <c r="AI121" s="5" t="s">
        <v>939</v>
      </c>
      <c r="AJ121" s="5" t="s">
        <v>940</v>
      </c>
      <c r="AK121" s="5" t="s">
        <v>941</v>
      </c>
      <c r="AL121" s="5" t="s">
        <v>941</v>
      </c>
      <c r="AM121" s="5" t="s">
        <v>941</v>
      </c>
      <c r="AN121" s="5" t="s">
        <v>941</v>
      </c>
      <c r="AO121" s="5" t="s">
        <v>942</v>
      </c>
      <c r="AP121" s="5" t="s">
        <v>941</v>
      </c>
      <c r="AQ121" s="4"/>
      <c r="AR121" s="4"/>
      <c r="AS121" s="5" t="s">
        <v>938</v>
      </c>
      <c r="AT121" s="5"/>
      <c r="AU121" s="6" t="s">
        <v>943</v>
      </c>
    </row>
    <row r="122" spans="1:47" x14ac:dyDescent="0.2">
      <c r="A122" s="1" t="s">
        <v>2</v>
      </c>
      <c r="B122" s="1">
        <v>360</v>
      </c>
      <c r="C122" s="1" t="s">
        <v>3</v>
      </c>
      <c r="D122" s="2" t="s">
        <v>256</v>
      </c>
      <c r="E122" s="2" t="s">
        <v>184</v>
      </c>
      <c r="G122" s="1" t="str">
        <f t="shared" si="7"/>
        <v>ID0011007</v>
      </c>
      <c r="H122" s="4" t="str">
        <f t="shared" si="8"/>
        <v>154</v>
      </c>
      <c r="I122" s="4" t="str">
        <f t="shared" si="9"/>
        <v>0203</v>
      </c>
      <c r="J122" s="4" t="str">
        <f t="shared" si="10"/>
        <v>3</v>
      </c>
      <c r="K122" s="4" t="str">
        <f t="shared" si="11"/>
        <v>3154</v>
      </c>
      <c r="M122" s="1" t="str">
        <f t="shared" si="12"/>
        <v>ATM3154</v>
      </c>
      <c r="O122" s="1" t="str">
        <f t="shared" si="13"/>
        <v>ATMU3154</v>
      </c>
      <c r="S122" s="1" t="s">
        <v>495</v>
      </c>
      <c r="T122" s="1" t="s">
        <v>1996</v>
      </c>
      <c r="U122" s="1" t="s">
        <v>798</v>
      </c>
      <c r="V122" s="1" t="s">
        <v>937</v>
      </c>
      <c r="W122" s="1">
        <v>1</v>
      </c>
      <c r="X122" s="1" t="s">
        <v>640</v>
      </c>
      <c r="Y122" s="3" t="s">
        <v>675</v>
      </c>
      <c r="Z122" s="1" t="s">
        <v>676</v>
      </c>
      <c r="AA122" s="1">
        <v>20210625</v>
      </c>
      <c r="AB122" s="1">
        <v>20991231</v>
      </c>
      <c r="AC122" s="1">
        <v>0</v>
      </c>
      <c r="AD122" s="1">
        <v>2400</v>
      </c>
      <c r="AE122" s="1">
        <v>30</v>
      </c>
      <c r="AF122" s="1">
        <v>9</v>
      </c>
      <c r="AH122" s="5" t="s">
        <v>938</v>
      </c>
      <c r="AI122" s="5" t="s">
        <v>939</v>
      </c>
      <c r="AJ122" s="5" t="s">
        <v>940</v>
      </c>
      <c r="AK122" s="5" t="s">
        <v>941</v>
      </c>
      <c r="AL122" s="5" t="s">
        <v>941</v>
      </c>
      <c r="AM122" s="5" t="s">
        <v>941</v>
      </c>
      <c r="AN122" s="5" t="s">
        <v>941</v>
      </c>
      <c r="AO122" s="5" t="s">
        <v>942</v>
      </c>
      <c r="AP122" s="5" t="s">
        <v>941</v>
      </c>
      <c r="AQ122" s="4"/>
      <c r="AR122" s="4"/>
      <c r="AS122" s="5" t="s">
        <v>938</v>
      </c>
      <c r="AT122" s="5"/>
      <c r="AU122" s="6" t="s">
        <v>943</v>
      </c>
    </row>
    <row r="123" spans="1:47" x14ac:dyDescent="0.2">
      <c r="A123" s="1" t="s">
        <v>2</v>
      </c>
      <c r="B123" s="1">
        <v>360</v>
      </c>
      <c r="C123" s="1" t="s">
        <v>3</v>
      </c>
      <c r="D123" s="2" t="s">
        <v>272</v>
      </c>
      <c r="E123" s="2" t="s">
        <v>184</v>
      </c>
      <c r="G123" s="1" t="str">
        <f t="shared" si="7"/>
        <v>ID0011007</v>
      </c>
      <c r="H123" s="4" t="str">
        <f t="shared" si="8"/>
        <v>176</v>
      </c>
      <c r="I123" s="4" t="str">
        <f t="shared" si="9"/>
        <v>0203</v>
      </c>
      <c r="J123" s="4" t="str">
        <f t="shared" si="10"/>
        <v>3</v>
      </c>
      <c r="K123" s="4" t="str">
        <f t="shared" si="11"/>
        <v>3176</v>
      </c>
      <c r="M123" s="1" t="str">
        <f t="shared" si="12"/>
        <v>ATM3176</v>
      </c>
      <c r="O123" s="1" t="str">
        <f t="shared" si="13"/>
        <v>ATMU3176</v>
      </c>
      <c r="S123" s="1" t="s">
        <v>496</v>
      </c>
      <c r="T123" s="1" t="s">
        <v>1997</v>
      </c>
      <c r="U123" s="1" t="s">
        <v>799</v>
      </c>
      <c r="V123" s="1" t="s">
        <v>937</v>
      </c>
      <c r="W123" s="1">
        <v>1</v>
      </c>
      <c r="X123" s="1" t="s">
        <v>640</v>
      </c>
      <c r="Y123" s="3" t="s">
        <v>675</v>
      </c>
      <c r="Z123" s="1" t="s">
        <v>676</v>
      </c>
      <c r="AA123" s="1">
        <v>20210625</v>
      </c>
      <c r="AB123" s="1">
        <v>20991231</v>
      </c>
      <c r="AC123" s="1">
        <v>0</v>
      </c>
      <c r="AD123" s="1">
        <v>2400</v>
      </c>
      <c r="AE123" s="1">
        <v>30</v>
      </c>
      <c r="AF123" s="1">
        <v>9</v>
      </c>
      <c r="AH123" s="5" t="s">
        <v>938</v>
      </c>
      <c r="AI123" s="5" t="s">
        <v>939</v>
      </c>
      <c r="AJ123" s="5" t="s">
        <v>940</v>
      </c>
      <c r="AK123" s="5" t="s">
        <v>941</v>
      </c>
      <c r="AL123" s="5" t="s">
        <v>941</v>
      </c>
      <c r="AM123" s="5" t="s">
        <v>941</v>
      </c>
      <c r="AN123" s="5" t="s">
        <v>941</v>
      </c>
      <c r="AO123" s="5" t="s">
        <v>942</v>
      </c>
      <c r="AP123" s="5" t="s">
        <v>941</v>
      </c>
      <c r="AQ123" s="4"/>
      <c r="AR123" s="4"/>
      <c r="AS123" s="5" t="s">
        <v>938</v>
      </c>
      <c r="AT123" s="5"/>
      <c r="AU123" s="6" t="s">
        <v>943</v>
      </c>
    </row>
    <row r="124" spans="1:47" x14ac:dyDescent="0.2">
      <c r="A124" s="1" t="s">
        <v>2</v>
      </c>
      <c r="B124" s="1">
        <v>360</v>
      </c>
      <c r="C124" s="1" t="s">
        <v>3</v>
      </c>
      <c r="D124" s="2" t="s">
        <v>306</v>
      </c>
      <c r="E124" s="2" t="s">
        <v>184</v>
      </c>
      <c r="G124" s="1" t="str">
        <f t="shared" si="7"/>
        <v>ID0011007</v>
      </c>
      <c r="H124" s="4" t="str">
        <f t="shared" si="8"/>
        <v>247</v>
      </c>
      <c r="I124" s="4" t="str">
        <f t="shared" si="9"/>
        <v>0203</v>
      </c>
      <c r="J124" s="4" t="str">
        <f t="shared" si="10"/>
        <v>3</v>
      </c>
      <c r="K124" s="4" t="str">
        <f t="shared" si="11"/>
        <v>3247</v>
      </c>
      <c r="M124" s="1" t="str">
        <f t="shared" si="12"/>
        <v>ATM3247</v>
      </c>
      <c r="O124" s="1" t="str">
        <f t="shared" si="13"/>
        <v>ATMU3247</v>
      </c>
      <c r="S124" s="1" t="s">
        <v>497</v>
      </c>
      <c r="T124" s="1" t="s">
        <v>1998</v>
      </c>
      <c r="U124" s="1" t="s">
        <v>800</v>
      </c>
      <c r="V124" s="1" t="s">
        <v>937</v>
      </c>
      <c r="W124" s="1">
        <v>1</v>
      </c>
      <c r="X124" s="1" t="s">
        <v>640</v>
      </c>
      <c r="Y124" s="3" t="s">
        <v>675</v>
      </c>
      <c r="Z124" s="1" t="s">
        <v>676</v>
      </c>
      <c r="AA124" s="1">
        <v>20210625</v>
      </c>
      <c r="AB124" s="1">
        <v>20991231</v>
      </c>
      <c r="AC124" s="1">
        <v>0</v>
      </c>
      <c r="AD124" s="1">
        <v>2400</v>
      </c>
      <c r="AE124" s="1">
        <v>30</v>
      </c>
      <c r="AF124" s="1">
        <v>9</v>
      </c>
      <c r="AH124" s="5" t="s">
        <v>938</v>
      </c>
      <c r="AI124" s="5" t="s">
        <v>939</v>
      </c>
      <c r="AJ124" s="5" t="s">
        <v>940</v>
      </c>
      <c r="AK124" s="5" t="s">
        <v>941</v>
      </c>
      <c r="AL124" s="5" t="s">
        <v>941</v>
      </c>
      <c r="AM124" s="5" t="s">
        <v>941</v>
      </c>
      <c r="AN124" s="5" t="s">
        <v>941</v>
      </c>
      <c r="AO124" s="5" t="s">
        <v>942</v>
      </c>
      <c r="AP124" s="5" t="s">
        <v>941</v>
      </c>
      <c r="AQ124" s="4"/>
      <c r="AR124" s="4"/>
      <c r="AS124" s="5" t="s">
        <v>938</v>
      </c>
      <c r="AT124" s="5"/>
      <c r="AU124" s="6" t="s">
        <v>943</v>
      </c>
    </row>
    <row r="125" spans="1:47" x14ac:dyDescent="0.2">
      <c r="A125" s="1" t="s">
        <v>2</v>
      </c>
      <c r="B125" s="1">
        <v>360</v>
      </c>
      <c r="C125" s="1" t="s">
        <v>3</v>
      </c>
      <c r="D125" s="2" t="s">
        <v>313</v>
      </c>
      <c r="E125" s="2" t="s">
        <v>184</v>
      </c>
      <c r="G125" s="1" t="str">
        <f t="shared" si="7"/>
        <v>ID0011007</v>
      </c>
      <c r="H125" s="4" t="str">
        <f t="shared" si="8"/>
        <v>260</v>
      </c>
      <c r="I125" s="4" t="str">
        <f t="shared" si="9"/>
        <v>0203</v>
      </c>
      <c r="J125" s="4" t="str">
        <f t="shared" si="10"/>
        <v>3</v>
      </c>
      <c r="K125" s="4" t="str">
        <f t="shared" si="11"/>
        <v>3260</v>
      </c>
      <c r="M125" s="1" t="str">
        <f t="shared" si="12"/>
        <v>ATM3260</v>
      </c>
      <c r="O125" s="1" t="str">
        <f t="shared" si="13"/>
        <v>ATMU3260</v>
      </c>
      <c r="S125" s="1" t="s">
        <v>498</v>
      </c>
      <c r="T125" s="1" t="s">
        <v>1999</v>
      </c>
      <c r="U125" s="1" t="s">
        <v>801</v>
      </c>
      <c r="V125" s="1" t="s">
        <v>937</v>
      </c>
      <c r="W125" s="1">
        <v>1</v>
      </c>
      <c r="X125" s="1" t="s">
        <v>640</v>
      </c>
      <c r="Y125" s="3" t="s">
        <v>675</v>
      </c>
      <c r="Z125" s="1" t="s">
        <v>676</v>
      </c>
      <c r="AA125" s="1">
        <v>20210625</v>
      </c>
      <c r="AB125" s="1">
        <v>20991231</v>
      </c>
      <c r="AC125" s="1">
        <v>0</v>
      </c>
      <c r="AD125" s="1">
        <v>2400</v>
      </c>
      <c r="AE125" s="1">
        <v>30</v>
      </c>
      <c r="AF125" s="1">
        <v>9</v>
      </c>
      <c r="AH125" s="5" t="s">
        <v>938</v>
      </c>
      <c r="AI125" s="5" t="s">
        <v>939</v>
      </c>
      <c r="AJ125" s="5" t="s">
        <v>940</v>
      </c>
      <c r="AK125" s="5" t="s">
        <v>941</v>
      </c>
      <c r="AL125" s="5" t="s">
        <v>941</v>
      </c>
      <c r="AM125" s="5" t="s">
        <v>941</v>
      </c>
      <c r="AN125" s="5" t="s">
        <v>941</v>
      </c>
      <c r="AO125" s="5" t="s">
        <v>942</v>
      </c>
      <c r="AP125" s="5" t="s">
        <v>941</v>
      </c>
      <c r="AQ125" s="4"/>
      <c r="AR125" s="4"/>
      <c r="AS125" s="5" t="s">
        <v>938</v>
      </c>
      <c r="AT125" s="5"/>
      <c r="AU125" s="6" t="s">
        <v>943</v>
      </c>
    </row>
    <row r="126" spans="1:47" x14ac:dyDescent="0.2">
      <c r="A126" s="1" t="s">
        <v>2</v>
      </c>
      <c r="B126" s="1">
        <v>360</v>
      </c>
      <c r="C126" s="1" t="s">
        <v>3</v>
      </c>
      <c r="D126" s="2" t="s">
        <v>322</v>
      </c>
      <c r="E126" s="2" t="s">
        <v>184</v>
      </c>
      <c r="G126" s="1" t="str">
        <f t="shared" si="7"/>
        <v>ID0011007</v>
      </c>
      <c r="H126" s="4" t="str">
        <f t="shared" si="8"/>
        <v>272</v>
      </c>
      <c r="I126" s="4" t="str">
        <f t="shared" si="9"/>
        <v>0203</v>
      </c>
      <c r="J126" s="4" t="str">
        <f t="shared" si="10"/>
        <v>3</v>
      </c>
      <c r="K126" s="4" t="str">
        <f t="shared" si="11"/>
        <v>3272</v>
      </c>
      <c r="M126" s="1" t="str">
        <f t="shared" si="12"/>
        <v>ATM3272</v>
      </c>
      <c r="O126" s="1" t="str">
        <f t="shared" si="13"/>
        <v>ATMU3272</v>
      </c>
      <c r="S126" s="1" t="s">
        <v>499</v>
      </c>
      <c r="T126" s="1" t="s">
        <v>2000</v>
      </c>
      <c r="U126" s="1" t="s">
        <v>802</v>
      </c>
      <c r="V126" s="1" t="s">
        <v>937</v>
      </c>
      <c r="W126" s="1">
        <v>1</v>
      </c>
      <c r="X126" s="1" t="s">
        <v>640</v>
      </c>
      <c r="Y126" s="3" t="s">
        <v>675</v>
      </c>
      <c r="Z126" s="1" t="s">
        <v>676</v>
      </c>
      <c r="AA126" s="1">
        <v>20210625</v>
      </c>
      <c r="AB126" s="1">
        <v>20991231</v>
      </c>
      <c r="AC126" s="1">
        <v>0</v>
      </c>
      <c r="AD126" s="1">
        <v>2400</v>
      </c>
      <c r="AE126" s="1">
        <v>30</v>
      </c>
      <c r="AF126" s="1">
        <v>9</v>
      </c>
      <c r="AH126" s="5" t="s">
        <v>938</v>
      </c>
      <c r="AI126" s="5" t="s">
        <v>939</v>
      </c>
      <c r="AJ126" s="5" t="s">
        <v>940</v>
      </c>
      <c r="AK126" s="5" t="s">
        <v>941</v>
      </c>
      <c r="AL126" s="5" t="s">
        <v>941</v>
      </c>
      <c r="AM126" s="5" t="s">
        <v>941</v>
      </c>
      <c r="AN126" s="5" t="s">
        <v>941</v>
      </c>
      <c r="AO126" s="5" t="s">
        <v>942</v>
      </c>
      <c r="AP126" s="5" t="s">
        <v>941</v>
      </c>
      <c r="AQ126" s="4"/>
      <c r="AR126" s="4"/>
      <c r="AS126" s="5" t="s">
        <v>938</v>
      </c>
      <c r="AT126" s="5"/>
      <c r="AU126" s="6" t="s">
        <v>943</v>
      </c>
    </row>
    <row r="127" spans="1:47" x14ac:dyDescent="0.2">
      <c r="A127" s="1" t="s">
        <v>2</v>
      </c>
      <c r="B127" s="1">
        <v>360</v>
      </c>
      <c r="C127" s="1" t="s">
        <v>3</v>
      </c>
      <c r="D127" s="2" t="s">
        <v>181</v>
      </c>
      <c r="E127" s="2" t="s">
        <v>182</v>
      </c>
      <c r="G127" s="1" t="str">
        <f t="shared" si="7"/>
        <v>ID0011008</v>
      </c>
      <c r="H127" s="4" t="str">
        <f t="shared" si="8"/>
        <v>014</v>
      </c>
      <c r="I127" s="4" t="str">
        <f t="shared" si="9"/>
        <v>0203</v>
      </c>
      <c r="J127" s="4" t="str">
        <f t="shared" si="10"/>
        <v>3</v>
      </c>
      <c r="K127" s="4" t="str">
        <f t="shared" si="11"/>
        <v>3014</v>
      </c>
      <c r="M127" s="1" t="str">
        <f t="shared" si="12"/>
        <v>ATM3014</v>
      </c>
      <c r="O127" s="1" t="str">
        <f t="shared" si="13"/>
        <v>ATMU3014</v>
      </c>
      <c r="S127" s="1" t="s">
        <v>500</v>
      </c>
      <c r="T127" s="1" t="s">
        <v>2001</v>
      </c>
      <c r="U127" s="1" t="s">
        <v>803</v>
      </c>
      <c r="V127" s="1" t="s">
        <v>937</v>
      </c>
      <c r="W127" s="1">
        <v>1</v>
      </c>
      <c r="X127" s="1" t="s">
        <v>641</v>
      </c>
      <c r="Y127" s="3" t="s">
        <v>675</v>
      </c>
      <c r="Z127" s="1" t="s">
        <v>676</v>
      </c>
      <c r="AA127" s="1">
        <v>20210625</v>
      </c>
      <c r="AB127" s="1">
        <v>20991231</v>
      </c>
      <c r="AC127" s="1">
        <v>0</v>
      </c>
      <c r="AD127" s="1">
        <v>2400</v>
      </c>
      <c r="AE127" s="1">
        <v>30</v>
      </c>
      <c r="AF127" s="1">
        <v>9</v>
      </c>
      <c r="AH127" s="5" t="s">
        <v>938</v>
      </c>
      <c r="AI127" s="5" t="s">
        <v>939</v>
      </c>
      <c r="AJ127" s="5" t="s">
        <v>940</v>
      </c>
      <c r="AK127" s="5" t="s">
        <v>941</v>
      </c>
      <c r="AL127" s="5" t="s">
        <v>941</v>
      </c>
      <c r="AM127" s="5" t="s">
        <v>941</v>
      </c>
      <c r="AN127" s="5" t="s">
        <v>941</v>
      </c>
      <c r="AO127" s="5" t="s">
        <v>942</v>
      </c>
      <c r="AP127" s="5" t="s">
        <v>941</v>
      </c>
      <c r="AQ127" s="4"/>
      <c r="AR127" s="4"/>
      <c r="AS127" s="5" t="s">
        <v>938</v>
      </c>
      <c r="AT127" s="5"/>
      <c r="AU127" s="6" t="s">
        <v>943</v>
      </c>
    </row>
    <row r="128" spans="1:47" x14ac:dyDescent="0.2">
      <c r="A128" s="1" t="s">
        <v>2</v>
      </c>
      <c r="B128" s="1">
        <v>360</v>
      </c>
      <c r="C128" s="1" t="s">
        <v>3</v>
      </c>
      <c r="D128" s="2" t="s">
        <v>188</v>
      </c>
      <c r="E128" s="2" t="s">
        <v>182</v>
      </c>
      <c r="G128" s="1" t="str">
        <f t="shared" si="7"/>
        <v>ID0011008</v>
      </c>
      <c r="H128" s="4" t="str">
        <f t="shared" si="8"/>
        <v>022</v>
      </c>
      <c r="I128" s="4" t="str">
        <f t="shared" si="9"/>
        <v>0203</v>
      </c>
      <c r="J128" s="4" t="str">
        <f t="shared" si="10"/>
        <v>3</v>
      </c>
      <c r="K128" s="4" t="str">
        <f t="shared" si="11"/>
        <v>3022</v>
      </c>
      <c r="M128" s="1" t="str">
        <f t="shared" si="12"/>
        <v>ATM3022</v>
      </c>
      <c r="O128" s="1" t="str">
        <f t="shared" si="13"/>
        <v>ATMU3022</v>
      </c>
      <c r="S128" s="1" t="s">
        <v>501</v>
      </c>
      <c r="T128" s="1" t="s">
        <v>2002</v>
      </c>
      <c r="U128" s="1" t="s">
        <v>804</v>
      </c>
      <c r="V128" s="1" t="s">
        <v>937</v>
      </c>
      <c r="W128" s="1">
        <v>1</v>
      </c>
      <c r="X128" s="1" t="s">
        <v>641</v>
      </c>
      <c r="Y128" s="3" t="s">
        <v>675</v>
      </c>
      <c r="Z128" s="1" t="s">
        <v>676</v>
      </c>
      <c r="AA128" s="1">
        <v>20210625</v>
      </c>
      <c r="AB128" s="1">
        <v>20991231</v>
      </c>
      <c r="AC128" s="1">
        <v>0</v>
      </c>
      <c r="AD128" s="1">
        <v>2400</v>
      </c>
      <c r="AE128" s="1">
        <v>30</v>
      </c>
      <c r="AF128" s="1">
        <v>9</v>
      </c>
      <c r="AH128" s="5" t="s">
        <v>938</v>
      </c>
      <c r="AI128" s="5" t="s">
        <v>939</v>
      </c>
      <c r="AJ128" s="5" t="s">
        <v>940</v>
      </c>
      <c r="AK128" s="5" t="s">
        <v>941</v>
      </c>
      <c r="AL128" s="5" t="s">
        <v>941</v>
      </c>
      <c r="AM128" s="5" t="s">
        <v>941</v>
      </c>
      <c r="AN128" s="5" t="s">
        <v>941</v>
      </c>
      <c r="AO128" s="5" t="s">
        <v>942</v>
      </c>
      <c r="AP128" s="5" t="s">
        <v>941</v>
      </c>
      <c r="AQ128" s="4"/>
      <c r="AR128" s="4"/>
      <c r="AS128" s="5" t="s">
        <v>938</v>
      </c>
      <c r="AT128" s="5"/>
      <c r="AU128" s="6" t="s">
        <v>943</v>
      </c>
    </row>
    <row r="129" spans="1:47" x14ac:dyDescent="0.2">
      <c r="A129" s="1" t="s">
        <v>2</v>
      </c>
      <c r="B129" s="1">
        <v>360</v>
      </c>
      <c r="C129" s="1" t="s">
        <v>3</v>
      </c>
      <c r="D129" s="2" t="s">
        <v>204</v>
      </c>
      <c r="E129" s="2" t="s">
        <v>182</v>
      </c>
      <c r="G129" s="1" t="str">
        <f t="shared" si="7"/>
        <v>ID0011008</v>
      </c>
      <c r="H129" s="4" t="str">
        <f t="shared" si="8"/>
        <v>052</v>
      </c>
      <c r="I129" s="4" t="str">
        <f t="shared" si="9"/>
        <v>0203</v>
      </c>
      <c r="J129" s="4" t="str">
        <f t="shared" si="10"/>
        <v>3</v>
      </c>
      <c r="K129" s="4" t="str">
        <f t="shared" si="11"/>
        <v>3052</v>
      </c>
      <c r="M129" s="1" t="str">
        <f t="shared" si="12"/>
        <v>ATM3052</v>
      </c>
      <c r="O129" s="1" t="str">
        <f t="shared" si="13"/>
        <v>ATMU3052</v>
      </c>
      <c r="S129" s="1" t="s">
        <v>502</v>
      </c>
      <c r="T129" s="1" t="s">
        <v>2003</v>
      </c>
      <c r="U129" s="1" t="s">
        <v>805</v>
      </c>
      <c r="V129" s="1" t="s">
        <v>937</v>
      </c>
      <c r="W129" s="1">
        <v>1</v>
      </c>
      <c r="X129" s="1" t="s">
        <v>641</v>
      </c>
      <c r="Y129" s="3" t="s">
        <v>675</v>
      </c>
      <c r="Z129" s="1" t="s">
        <v>676</v>
      </c>
      <c r="AA129" s="1">
        <v>20210625</v>
      </c>
      <c r="AB129" s="1">
        <v>20991231</v>
      </c>
      <c r="AC129" s="1">
        <v>0</v>
      </c>
      <c r="AD129" s="1">
        <v>2400</v>
      </c>
      <c r="AE129" s="1">
        <v>30</v>
      </c>
      <c r="AF129" s="1">
        <v>9</v>
      </c>
      <c r="AH129" s="5" t="s">
        <v>938</v>
      </c>
      <c r="AI129" s="5" t="s">
        <v>939</v>
      </c>
      <c r="AJ129" s="5" t="s">
        <v>940</v>
      </c>
      <c r="AK129" s="5" t="s">
        <v>941</v>
      </c>
      <c r="AL129" s="5" t="s">
        <v>941</v>
      </c>
      <c r="AM129" s="5" t="s">
        <v>941</v>
      </c>
      <c r="AN129" s="5" t="s">
        <v>941</v>
      </c>
      <c r="AO129" s="5" t="s">
        <v>942</v>
      </c>
      <c r="AP129" s="5" t="s">
        <v>941</v>
      </c>
      <c r="AQ129" s="4"/>
      <c r="AR129" s="4"/>
      <c r="AS129" s="5" t="s">
        <v>938</v>
      </c>
      <c r="AT129" s="5"/>
      <c r="AU129" s="6" t="s">
        <v>943</v>
      </c>
    </row>
    <row r="130" spans="1:47" x14ac:dyDescent="0.2">
      <c r="A130" s="1" t="s">
        <v>2</v>
      </c>
      <c r="B130" s="1">
        <v>360</v>
      </c>
      <c r="C130" s="1" t="s">
        <v>3</v>
      </c>
      <c r="D130" s="2" t="s">
        <v>220</v>
      </c>
      <c r="E130" s="2" t="s">
        <v>182</v>
      </c>
      <c r="G130" s="1" t="str">
        <f t="shared" si="7"/>
        <v>ID0011008</v>
      </c>
      <c r="H130" s="4" t="str">
        <f t="shared" si="8"/>
        <v>081</v>
      </c>
      <c r="I130" s="4" t="str">
        <f t="shared" si="9"/>
        <v>0203</v>
      </c>
      <c r="J130" s="4" t="str">
        <f t="shared" si="10"/>
        <v>3</v>
      </c>
      <c r="K130" s="4" t="str">
        <f t="shared" si="11"/>
        <v>3081</v>
      </c>
      <c r="M130" s="1" t="str">
        <f t="shared" si="12"/>
        <v>ATM3081</v>
      </c>
      <c r="O130" s="1" t="str">
        <f t="shared" si="13"/>
        <v>ATMU3081</v>
      </c>
      <c r="S130" s="1" t="s">
        <v>503</v>
      </c>
      <c r="T130" s="1" t="s">
        <v>2004</v>
      </c>
      <c r="U130" s="1" t="s">
        <v>806</v>
      </c>
      <c r="V130" s="1" t="s">
        <v>937</v>
      </c>
      <c r="W130" s="1">
        <v>1</v>
      </c>
      <c r="X130" s="1" t="s">
        <v>641</v>
      </c>
      <c r="Y130" s="3" t="s">
        <v>675</v>
      </c>
      <c r="Z130" s="1" t="s">
        <v>676</v>
      </c>
      <c r="AA130" s="1">
        <v>20210625</v>
      </c>
      <c r="AB130" s="1">
        <v>20991231</v>
      </c>
      <c r="AC130" s="1">
        <v>0</v>
      </c>
      <c r="AD130" s="1">
        <v>2400</v>
      </c>
      <c r="AE130" s="1">
        <v>30</v>
      </c>
      <c r="AF130" s="1">
        <v>9</v>
      </c>
      <c r="AH130" s="5" t="s">
        <v>938</v>
      </c>
      <c r="AI130" s="5" t="s">
        <v>939</v>
      </c>
      <c r="AJ130" s="5" t="s">
        <v>940</v>
      </c>
      <c r="AK130" s="5" t="s">
        <v>941</v>
      </c>
      <c r="AL130" s="5" t="s">
        <v>941</v>
      </c>
      <c r="AM130" s="5" t="s">
        <v>941</v>
      </c>
      <c r="AN130" s="5" t="s">
        <v>941</v>
      </c>
      <c r="AO130" s="5" t="s">
        <v>942</v>
      </c>
      <c r="AP130" s="5" t="s">
        <v>941</v>
      </c>
      <c r="AQ130" s="4"/>
      <c r="AR130" s="4"/>
      <c r="AS130" s="5" t="s">
        <v>938</v>
      </c>
      <c r="AT130" s="5"/>
      <c r="AU130" s="6" t="s">
        <v>943</v>
      </c>
    </row>
    <row r="131" spans="1:47" x14ac:dyDescent="0.2">
      <c r="A131" s="1" t="s">
        <v>2</v>
      </c>
      <c r="B131" s="1">
        <v>360</v>
      </c>
      <c r="C131" s="1" t="s">
        <v>3</v>
      </c>
      <c r="D131" s="2" t="s">
        <v>234</v>
      </c>
      <c r="E131" s="2" t="s">
        <v>182</v>
      </c>
      <c r="G131" s="1" t="str">
        <f t="shared" ref="G131:G194" si="14">_xlfn.CONCAT($F$2,E131)</f>
        <v>ID0011008</v>
      </c>
      <c r="H131" s="4" t="str">
        <f t="shared" ref="H131:H194" si="15">RIGHT(D131,3)</f>
        <v>104</v>
      </c>
      <c r="I131" s="4" t="str">
        <f t="shared" ref="I131:I194" si="16">LEFT(D131,4)</f>
        <v>0203</v>
      </c>
      <c r="J131" s="4" t="str">
        <f t="shared" ref="J131:J194" si="17">RIGHT(I131,1)</f>
        <v>3</v>
      </c>
      <c r="K131" s="4" t="str">
        <f t="shared" ref="K131:K194" si="18">_xlfn.CONCAT(J131,H131)</f>
        <v>3104</v>
      </c>
      <c r="M131" s="1" t="str">
        <f t="shared" ref="M131:M194" si="19">_xlfn.CONCAT($L$2,K131)</f>
        <v>ATM3104</v>
      </c>
      <c r="O131" s="1" t="str">
        <f t="shared" ref="O131:O194" si="20">_xlfn.CONCAT($N$2,K131)</f>
        <v>ATMU3104</v>
      </c>
      <c r="S131" s="1" t="s">
        <v>504</v>
      </c>
      <c r="T131" s="1" t="s">
        <v>2005</v>
      </c>
      <c r="U131" s="1" t="s">
        <v>807</v>
      </c>
      <c r="V131" s="1" t="s">
        <v>937</v>
      </c>
      <c r="W131" s="1">
        <v>1</v>
      </c>
      <c r="X131" s="1" t="s">
        <v>641</v>
      </c>
      <c r="Y131" s="3" t="s">
        <v>675</v>
      </c>
      <c r="Z131" s="1" t="s">
        <v>676</v>
      </c>
      <c r="AA131" s="1">
        <v>20210625</v>
      </c>
      <c r="AB131" s="1">
        <v>20991231</v>
      </c>
      <c r="AC131" s="1">
        <v>0</v>
      </c>
      <c r="AD131" s="1">
        <v>2400</v>
      </c>
      <c r="AE131" s="1">
        <v>30</v>
      </c>
      <c r="AF131" s="1">
        <v>9</v>
      </c>
      <c r="AH131" s="5" t="s">
        <v>938</v>
      </c>
      <c r="AI131" s="5" t="s">
        <v>939</v>
      </c>
      <c r="AJ131" s="5" t="s">
        <v>940</v>
      </c>
      <c r="AK131" s="5" t="s">
        <v>941</v>
      </c>
      <c r="AL131" s="5" t="s">
        <v>941</v>
      </c>
      <c r="AM131" s="5" t="s">
        <v>941</v>
      </c>
      <c r="AN131" s="5" t="s">
        <v>941</v>
      </c>
      <c r="AO131" s="5" t="s">
        <v>942</v>
      </c>
      <c r="AP131" s="5" t="s">
        <v>941</v>
      </c>
      <c r="AQ131" s="4"/>
      <c r="AR131" s="4"/>
      <c r="AS131" s="5" t="s">
        <v>938</v>
      </c>
      <c r="AT131" s="5"/>
      <c r="AU131" s="6" t="s">
        <v>943</v>
      </c>
    </row>
    <row r="132" spans="1:47" x14ac:dyDescent="0.2">
      <c r="A132" s="1" t="s">
        <v>2</v>
      </c>
      <c r="B132" s="1">
        <v>360</v>
      </c>
      <c r="C132" s="1" t="s">
        <v>3</v>
      </c>
      <c r="D132" s="2" t="s">
        <v>238</v>
      </c>
      <c r="E132" s="2" t="s">
        <v>182</v>
      </c>
      <c r="G132" s="1" t="str">
        <f t="shared" si="14"/>
        <v>ID0011008</v>
      </c>
      <c r="H132" s="4" t="str">
        <f t="shared" si="15"/>
        <v>116</v>
      </c>
      <c r="I132" s="4" t="str">
        <f t="shared" si="16"/>
        <v>0203</v>
      </c>
      <c r="J132" s="4" t="str">
        <f t="shared" si="17"/>
        <v>3</v>
      </c>
      <c r="K132" s="4" t="str">
        <f t="shared" si="18"/>
        <v>3116</v>
      </c>
      <c r="M132" s="1" t="str">
        <f t="shared" si="19"/>
        <v>ATM3116</v>
      </c>
      <c r="O132" s="1" t="str">
        <f t="shared" si="20"/>
        <v>ATMU3116</v>
      </c>
      <c r="S132" s="1" t="s">
        <v>505</v>
      </c>
      <c r="T132" s="1" t="s">
        <v>2006</v>
      </c>
      <c r="U132" s="1" t="s">
        <v>808</v>
      </c>
      <c r="V132" s="1" t="s">
        <v>937</v>
      </c>
      <c r="W132" s="1">
        <v>1</v>
      </c>
      <c r="X132" s="1" t="s">
        <v>641</v>
      </c>
      <c r="Y132" s="3" t="s">
        <v>675</v>
      </c>
      <c r="Z132" s="1" t="s">
        <v>676</v>
      </c>
      <c r="AA132" s="1">
        <v>20210625</v>
      </c>
      <c r="AB132" s="1">
        <v>20991231</v>
      </c>
      <c r="AC132" s="1">
        <v>0</v>
      </c>
      <c r="AD132" s="1">
        <v>2400</v>
      </c>
      <c r="AE132" s="1">
        <v>30</v>
      </c>
      <c r="AF132" s="1">
        <v>9</v>
      </c>
      <c r="AH132" s="5" t="s">
        <v>938</v>
      </c>
      <c r="AI132" s="5" t="s">
        <v>939</v>
      </c>
      <c r="AJ132" s="5" t="s">
        <v>940</v>
      </c>
      <c r="AK132" s="5" t="s">
        <v>941</v>
      </c>
      <c r="AL132" s="5" t="s">
        <v>941</v>
      </c>
      <c r="AM132" s="5" t="s">
        <v>941</v>
      </c>
      <c r="AN132" s="5" t="s">
        <v>941</v>
      </c>
      <c r="AO132" s="5" t="s">
        <v>942</v>
      </c>
      <c r="AP132" s="5" t="s">
        <v>941</v>
      </c>
      <c r="AQ132" s="4"/>
      <c r="AR132" s="4"/>
      <c r="AS132" s="5" t="s">
        <v>938</v>
      </c>
      <c r="AT132" s="5"/>
      <c r="AU132" s="6" t="s">
        <v>943</v>
      </c>
    </row>
    <row r="133" spans="1:47" x14ac:dyDescent="0.2">
      <c r="A133" s="1" t="s">
        <v>2</v>
      </c>
      <c r="B133" s="1">
        <v>360</v>
      </c>
      <c r="C133" s="1" t="s">
        <v>3</v>
      </c>
      <c r="D133" s="2" t="s">
        <v>245</v>
      </c>
      <c r="E133" s="2" t="s">
        <v>182</v>
      </c>
      <c r="G133" s="1" t="str">
        <f t="shared" si="14"/>
        <v>ID0011008</v>
      </c>
      <c r="H133" s="4" t="str">
        <f t="shared" si="15"/>
        <v>132</v>
      </c>
      <c r="I133" s="4" t="str">
        <f t="shared" si="16"/>
        <v>0203</v>
      </c>
      <c r="J133" s="4" t="str">
        <f t="shared" si="17"/>
        <v>3</v>
      </c>
      <c r="K133" s="4" t="str">
        <f t="shared" si="18"/>
        <v>3132</v>
      </c>
      <c r="M133" s="1" t="str">
        <f t="shared" si="19"/>
        <v>ATM3132</v>
      </c>
      <c r="O133" s="1" t="str">
        <f t="shared" si="20"/>
        <v>ATMU3132</v>
      </c>
      <c r="S133" s="1" t="s">
        <v>506</v>
      </c>
      <c r="T133" s="1" t="s">
        <v>2007</v>
      </c>
      <c r="U133" s="1" t="s">
        <v>809</v>
      </c>
      <c r="V133" s="1" t="s">
        <v>937</v>
      </c>
      <c r="W133" s="1">
        <v>1</v>
      </c>
      <c r="X133" s="1" t="s">
        <v>641</v>
      </c>
      <c r="Y133" s="3" t="s">
        <v>675</v>
      </c>
      <c r="Z133" s="1" t="s">
        <v>676</v>
      </c>
      <c r="AA133" s="1">
        <v>20210625</v>
      </c>
      <c r="AB133" s="1">
        <v>20991231</v>
      </c>
      <c r="AC133" s="1">
        <v>0</v>
      </c>
      <c r="AD133" s="1">
        <v>2400</v>
      </c>
      <c r="AE133" s="1">
        <v>30</v>
      </c>
      <c r="AF133" s="1">
        <v>9</v>
      </c>
      <c r="AH133" s="5" t="s">
        <v>938</v>
      </c>
      <c r="AI133" s="5" t="s">
        <v>939</v>
      </c>
      <c r="AJ133" s="5" t="s">
        <v>940</v>
      </c>
      <c r="AK133" s="5" t="s">
        <v>941</v>
      </c>
      <c r="AL133" s="5" t="s">
        <v>941</v>
      </c>
      <c r="AM133" s="5" t="s">
        <v>941</v>
      </c>
      <c r="AN133" s="5" t="s">
        <v>941</v>
      </c>
      <c r="AO133" s="5" t="s">
        <v>942</v>
      </c>
      <c r="AP133" s="5" t="s">
        <v>941</v>
      </c>
      <c r="AQ133" s="4"/>
      <c r="AR133" s="4"/>
      <c r="AS133" s="5" t="s">
        <v>938</v>
      </c>
      <c r="AT133" s="5"/>
      <c r="AU133" s="6" t="s">
        <v>943</v>
      </c>
    </row>
    <row r="134" spans="1:47" x14ac:dyDescent="0.2">
      <c r="A134" s="1" t="s">
        <v>2</v>
      </c>
      <c r="B134" s="1">
        <v>360</v>
      </c>
      <c r="C134" s="1" t="s">
        <v>3</v>
      </c>
      <c r="D134" s="2" t="s">
        <v>254</v>
      </c>
      <c r="E134" s="2" t="s">
        <v>182</v>
      </c>
      <c r="G134" s="1" t="str">
        <f t="shared" si="14"/>
        <v>ID0011008</v>
      </c>
      <c r="H134" s="4" t="str">
        <f t="shared" si="15"/>
        <v>148</v>
      </c>
      <c r="I134" s="4" t="str">
        <f t="shared" si="16"/>
        <v>0203</v>
      </c>
      <c r="J134" s="4" t="str">
        <f t="shared" si="17"/>
        <v>3</v>
      </c>
      <c r="K134" s="4" t="str">
        <f t="shared" si="18"/>
        <v>3148</v>
      </c>
      <c r="M134" s="1" t="str">
        <f t="shared" si="19"/>
        <v>ATM3148</v>
      </c>
      <c r="O134" s="1" t="str">
        <f t="shared" si="20"/>
        <v>ATMU3148</v>
      </c>
      <c r="S134" s="1" t="s">
        <v>507</v>
      </c>
      <c r="T134" s="1" t="s">
        <v>2008</v>
      </c>
      <c r="U134" s="1" t="s">
        <v>810</v>
      </c>
      <c r="V134" s="1" t="s">
        <v>937</v>
      </c>
      <c r="W134" s="1">
        <v>1</v>
      </c>
      <c r="X134" s="1" t="s">
        <v>641</v>
      </c>
      <c r="Y134" s="3" t="s">
        <v>675</v>
      </c>
      <c r="Z134" s="1" t="s">
        <v>676</v>
      </c>
      <c r="AA134" s="1">
        <v>20210625</v>
      </c>
      <c r="AB134" s="1">
        <v>20991231</v>
      </c>
      <c r="AC134" s="1">
        <v>0</v>
      </c>
      <c r="AD134" s="1">
        <v>2400</v>
      </c>
      <c r="AE134" s="1">
        <v>30</v>
      </c>
      <c r="AF134" s="1">
        <v>9</v>
      </c>
      <c r="AH134" s="5" t="s">
        <v>938</v>
      </c>
      <c r="AI134" s="5" t="s">
        <v>939</v>
      </c>
      <c r="AJ134" s="5" t="s">
        <v>940</v>
      </c>
      <c r="AK134" s="5" t="s">
        <v>941</v>
      </c>
      <c r="AL134" s="5" t="s">
        <v>941</v>
      </c>
      <c r="AM134" s="5" t="s">
        <v>941</v>
      </c>
      <c r="AN134" s="5" t="s">
        <v>941</v>
      </c>
      <c r="AO134" s="5" t="s">
        <v>942</v>
      </c>
      <c r="AP134" s="5" t="s">
        <v>941</v>
      </c>
      <c r="AQ134" s="4"/>
      <c r="AR134" s="4"/>
      <c r="AS134" s="5" t="s">
        <v>938</v>
      </c>
      <c r="AT134" s="5"/>
      <c r="AU134" s="6" t="s">
        <v>943</v>
      </c>
    </row>
    <row r="135" spans="1:47" x14ac:dyDescent="0.2">
      <c r="A135" s="1" t="s">
        <v>2</v>
      </c>
      <c r="B135" s="1">
        <v>360</v>
      </c>
      <c r="C135" s="1" t="s">
        <v>3</v>
      </c>
      <c r="D135" s="2" t="s">
        <v>270</v>
      </c>
      <c r="E135" s="2" t="s">
        <v>182</v>
      </c>
      <c r="G135" s="1" t="str">
        <f t="shared" si="14"/>
        <v>ID0011008</v>
      </c>
      <c r="H135" s="4" t="str">
        <f t="shared" si="15"/>
        <v>172</v>
      </c>
      <c r="I135" s="4" t="str">
        <f t="shared" si="16"/>
        <v>0203</v>
      </c>
      <c r="J135" s="4" t="str">
        <f t="shared" si="17"/>
        <v>3</v>
      </c>
      <c r="K135" s="4" t="str">
        <f t="shared" si="18"/>
        <v>3172</v>
      </c>
      <c r="M135" s="1" t="str">
        <f t="shared" si="19"/>
        <v>ATM3172</v>
      </c>
      <c r="O135" s="1" t="str">
        <f t="shared" si="20"/>
        <v>ATMU3172</v>
      </c>
      <c r="S135" s="1" t="s">
        <v>508</v>
      </c>
      <c r="T135" s="1" t="s">
        <v>2009</v>
      </c>
      <c r="U135" s="1" t="s">
        <v>811</v>
      </c>
      <c r="V135" s="1" t="s">
        <v>937</v>
      </c>
      <c r="W135" s="1">
        <v>1</v>
      </c>
      <c r="X135" s="1" t="s">
        <v>641</v>
      </c>
      <c r="Y135" s="3" t="s">
        <v>675</v>
      </c>
      <c r="Z135" s="1" t="s">
        <v>676</v>
      </c>
      <c r="AA135" s="1">
        <v>20210625</v>
      </c>
      <c r="AB135" s="1">
        <v>20991231</v>
      </c>
      <c r="AC135" s="1">
        <v>0</v>
      </c>
      <c r="AD135" s="1">
        <v>2400</v>
      </c>
      <c r="AE135" s="1">
        <v>30</v>
      </c>
      <c r="AF135" s="1">
        <v>9</v>
      </c>
      <c r="AH135" s="5" t="s">
        <v>938</v>
      </c>
      <c r="AI135" s="5" t="s">
        <v>939</v>
      </c>
      <c r="AJ135" s="5" t="s">
        <v>940</v>
      </c>
      <c r="AK135" s="5" t="s">
        <v>941</v>
      </c>
      <c r="AL135" s="5" t="s">
        <v>941</v>
      </c>
      <c r="AM135" s="5" t="s">
        <v>941</v>
      </c>
      <c r="AN135" s="5" t="s">
        <v>941</v>
      </c>
      <c r="AO135" s="5" t="s">
        <v>942</v>
      </c>
      <c r="AP135" s="5" t="s">
        <v>941</v>
      </c>
      <c r="AQ135" s="4"/>
      <c r="AR135" s="4"/>
      <c r="AS135" s="5" t="s">
        <v>938</v>
      </c>
      <c r="AT135" s="5"/>
      <c r="AU135" s="6" t="s">
        <v>943</v>
      </c>
    </row>
    <row r="136" spans="1:47" x14ac:dyDescent="0.2">
      <c r="A136" s="1" t="s">
        <v>2</v>
      </c>
      <c r="B136" s="1">
        <v>360</v>
      </c>
      <c r="C136" s="1" t="s">
        <v>3</v>
      </c>
      <c r="D136" s="2" t="s">
        <v>294</v>
      </c>
      <c r="E136" s="2" t="s">
        <v>182</v>
      </c>
      <c r="G136" s="1" t="str">
        <f t="shared" si="14"/>
        <v>ID0011008</v>
      </c>
      <c r="H136" s="4" t="str">
        <f t="shared" si="15"/>
        <v>222</v>
      </c>
      <c r="I136" s="4" t="str">
        <f t="shared" si="16"/>
        <v>0203</v>
      </c>
      <c r="J136" s="4" t="str">
        <f t="shared" si="17"/>
        <v>3</v>
      </c>
      <c r="K136" s="4" t="str">
        <f t="shared" si="18"/>
        <v>3222</v>
      </c>
      <c r="M136" s="1" t="str">
        <f t="shared" si="19"/>
        <v>ATM3222</v>
      </c>
      <c r="O136" s="1" t="str">
        <f t="shared" si="20"/>
        <v>ATMU3222</v>
      </c>
      <c r="S136" s="1" t="s">
        <v>509</v>
      </c>
      <c r="T136" s="1" t="s">
        <v>2010</v>
      </c>
      <c r="U136" s="1" t="s">
        <v>812</v>
      </c>
      <c r="V136" s="1" t="s">
        <v>937</v>
      </c>
      <c r="W136" s="1">
        <v>1</v>
      </c>
      <c r="X136" s="1" t="s">
        <v>641</v>
      </c>
      <c r="Y136" s="3" t="s">
        <v>675</v>
      </c>
      <c r="Z136" s="1" t="s">
        <v>676</v>
      </c>
      <c r="AA136" s="1">
        <v>20210625</v>
      </c>
      <c r="AB136" s="1">
        <v>20991231</v>
      </c>
      <c r="AC136" s="1">
        <v>0</v>
      </c>
      <c r="AD136" s="1">
        <v>2400</v>
      </c>
      <c r="AE136" s="1">
        <v>30</v>
      </c>
      <c r="AF136" s="1">
        <v>9</v>
      </c>
      <c r="AH136" s="5" t="s">
        <v>938</v>
      </c>
      <c r="AI136" s="5" t="s">
        <v>939</v>
      </c>
      <c r="AJ136" s="5" t="s">
        <v>940</v>
      </c>
      <c r="AK136" s="5" t="s">
        <v>941</v>
      </c>
      <c r="AL136" s="5" t="s">
        <v>941</v>
      </c>
      <c r="AM136" s="5" t="s">
        <v>941</v>
      </c>
      <c r="AN136" s="5" t="s">
        <v>941</v>
      </c>
      <c r="AO136" s="5" t="s">
        <v>942</v>
      </c>
      <c r="AP136" s="5" t="s">
        <v>941</v>
      </c>
      <c r="AQ136" s="4"/>
      <c r="AR136" s="4"/>
      <c r="AS136" s="5" t="s">
        <v>938</v>
      </c>
      <c r="AT136" s="5"/>
      <c r="AU136" s="6" t="s">
        <v>943</v>
      </c>
    </row>
    <row r="137" spans="1:47" x14ac:dyDescent="0.2">
      <c r="A137" s="1" t="s">
        <v>2</v>
      </c>
      <c r="B137" s="1">
        <v>360</v>
      </c>
      <c r="C137" s="1" t="s">
        <v>3</v>
      </c>
      <c r="D137" s="2" t="s">
        <v>296</v>
      </c>
      <c r="E137" s="2" t="s">
        <v>182</v>
      </c>
      <c r="G137" s="1" t="str">
        <f t="shared" si="14"/>
        <v>ID0011008</v>
      </c>
      <c r="H137" s="4" t="str">
        <f t="shared" si="15"/>
        <v>224</v>
      </c>
      <c r="I137" s="4" t="str">
        <f t="shared" si="16"/>
        <v>0203</v>
      </c>
      <c r="J137" s="4" t="str">
        <f t="shared" si="17"/>
        <v>3</v>
      </c>
      <c r="K137" s="4" t="str">
        <f t="shared" si="18"/>
        <v>3224</v>
      </c>
      <c r="M137" s="1" t="str">
        <f t="shared" si="19"/>
        <v>ATM3224</v>
      </c>
      <c r="O137" s="1" t="str">
        <f t="shared" si="20"/>
        <v>ATMU3224</v>
      </c>
      <c r="S137" s="1" t="s">
        <v>510</v>
      </c>
      <c r="T137" s="1" t="s">
        <v>2011</v>
      </c>
      <c r="U137" s="1" t="s">
        <v>813</v>
      </c>
      <c r="V137" s="1" t="s">
        <v>937</v>
      </c>
      <c r="W137" s="1">
        <v>1</v>
      </c>
      <c r="X137" s="1" t="s">
        <v>641</v>
      </c>
      <c r="Y137" s="3" t="s">
        <v>675</v>
      </c>
      <c r="Z137" s="1" t="s">
        <v>676</v>
      </c>
      <c r="AA137" s="1">
        <v>20210625</v>
      </c>
      <c r="AB137" s="1">
        <v>20991231</v>
      </c>
      <c r="AC137" s="1">
        <v>0</v>
      </c>
      <c r="AD137" s="1">
        <v>2400</v>
      </c>
      <c r="AE137" s="1">
        <v>30</v>
      </c>
      <c r="AF137" s="1">
        <v>9</v>
      </c>
      <c r="AH137" s="5" t="s">
        <v>938</v>
      </c>
      <c r="AI137" s="5" t="s">
        <v>939</v>
      </c>
      <c r="AJ137" s="5" t="s">
        <v>940</v>
      </c>
      <c r="AK137" s="5" t="s">
        <v>941</v>
      </c>
      <c r="AL137" s="5" t="s">
        <v>941</v>
      </c>
      <c r="AM137" s="5" t="s">
        <v>941</v>
      </c>
      <c r="AN137" s="5" t="s">
        <v>941</v>
      </c>
      <c r="AO137" s="5" t="s">
        <v>942</v>
      </c>
      <c r="AP137" s="5" t="s">
        <v>941</v>
      </c>
      <c r="AQ137" s="4"/>
      <c r="AR137" s="4"/>
      <c r="AS137" s="5" t="s">
        <v>938</v>
      </c>
      <c r="AT137" s="5"/>
      <c r="AU137" s="6" t="s">
        <v>943</v>
      </c>
    </row>
    <row r="138" spans="1:47" x14ac:dyDescent="0.2">
      <c r="A138" s="1" t="s">
        <v>2</v>
      </c>
      <c r="B138" s="1">
        <v>360</v>
      </c>
      <c r="C138" s="1" t="s">
        <v>3</v>
      </c>
      <c r="D138" s="2" t="s">
        <v>317</v>
      </c>
      <c r="E138" s="2" t="s">
        <v>182</v>
      </c>
      <c r="G138" s="1" t="str">
        <f t="shared" si="14"/>
        <v>ID0011008</v>
      </c>
      <c r="H138" s="4" t="str">
        <f t="shared" si="15"/>
        <v>267</v>
      </c>
      <c r="I138" s="4" t="str">
        <f t="shared" si="16"/>
        <v>0203</v>
      </c>
      <c r="J138" s="4" t="str">
        <f t="shared" si="17"/>
        <v>3</v>
      </c>
      <c r="K138" s="4" t="str">
        <f t="shared" si="18"/>
        <v>3267</v>
      </c>
      <c r="M138" s="1" t="str">
        <f t="shared" si="19"/>
        <v>ATM3267</v>
      </c>
      <c r="O138" s="1" t="str">
        <f t="shared" si="20"/>
        <v>ATMU3267</v>
      </c>
      <c r="S138" s="1" t="s">
        <v>511</v>
      </c>
      <c r="T138" s="1" t="s">
        <v>2012</v>
      </c>
      <c r="U138" s="1" t="s">
        <v>814</v>
      </c>
      <c r="V138" s="1" t="s">
        <v>937</v>
      </c>
      <c r="W138" s="1">
        <v>1</v>
      </c>
      <c r="X138" s="1" t="s">
        <v>641</v>
      </c>
      <c r="Y138" s="3" t="s">
        <v>675</v>
      </c>
      <c r="Z138" s="1" t="s">
        <v>676</v>
      </c>
      <c r="AA138" s="1">
        <v>20210625</v>
      </c>
      <c r="AB138" s="1">
        <v>20991231</v>
      </c>
      <c r="AC138" s="1">
        <v>0</v>
      </c>
      <c r="AD138" s="1">
        <v>2400</v>
      </c>
      <c r="AE138" s="1">
        <v>30</v>
      </c>
      <c r="AF138" s="1">
        <v>9</v>
      </c>
      <c r="AH138" s="5" t="s">
        <v>938</v>
      </c>
      <c r="AI138" s="5" t="s">
        <v>939</v>
      </c>
      <c r="AJ138" s="5" t="s">
        <v>940</v>
      </c>
      <c r="AK138" s="5" t="s">
        <v>941</v>
      </c>
      <c r="AL138" s="5" t="s">
        <v>941</v>
      </c>
      <c r="AM138" s="5" t="s">
        <v>941</v>
      </c>
      <c r="AN138" s="5" t="s">
        <v>941</v>
      </c>
      <c r="AO138" s="5" t="s">
        <v>942</v>
      </c>
      <c r="AP138" s="5" t="s">
        <v>941</v>
      </c>
      <c r="AQ138" s="4"/>
      <c r="AR138" s="4"/>
      <c r="AS138" s="5" t="s">
        <v>938</v>
      </c>
      <c r="AT138" s="5"/>
      <c r="AU138" s="6" t="s">
        <v>943</v>
      </c>
    </row>
    <row r="139" spans="1:47" x14ac:dyDescent="0.2">
      <c r="A139" s="1" t="s">
        <v>2</v>
      </c>
      <c r="B139" s="1">
        <v>360</v>
      </c>
      <c r="C139" s="1" t="s">
        <v>3</v>
      </c>
      <c r="D139" s="2" t="s">
        <v>21</v>
      </c>
      <c r="E139" s="2" t="s">
        <v>22</v>
      </c>
      <c r="G139" s="1" t="str">
        <f t="shared" si="14"/>
        <v>ID0011009</v>
      </c>
      <c r="H139" s="4" t="str">
        <f t="shared" si="15"/>
        <v>030</v>
      </c>
      <c r="I139" s="4" t="str">
        <f t="shared" si="16"/>
        <v>0201</v>
      </c>
      <c r="J139" s="4" t="str">
        <f t="shared" si="17"/>
        <v>1</v>
      </c>
      <c r="K139" s="4" t="str">
        <f t="shared" si="18"/>
        <v>1030</v>
      </c>
      <c r="M139" s="1" t="str">
        <f t="shared" si="19"/>
        <v>ATM1030</v>
      </c>
      <c r="O139" s="1" t="str">
        <f t="shared" si="20"/>
        <v>ATMU1030</v>
      </c>
      <c r="S139" s="1" t="s">
        <v>512</v>
      </c>
      <c r="T139" s="1" t="s">
        <v>2013</v>
      </c>
      <c r="U139" s="1" t="s">
        <v>815</v>
      </c>
      <c r="V139" s="1" t="s">
        <v>937</v>
      </c>
      <c r="W139" s="1">
        <v>1</v>
      </c>
      <c r="X139" s="1" t="s">
        <v>642</v>
      </c>
      <c r="Y139" s="3" t="s">
        <v>675</v>
      </c>
      <c r="Z139" s="1" t="s">
        <v>676</v>
      </c>
      <c r="AA139" s="1">
        <v>20210625</v>
      </c>
      <c r="AB139" s="1">
        <v>20991231</v>
      </c>
      <c r="AC139" s="1">
        <v>0</v>
      </c>
      <c r="AD139" s="1">
        <v>2400</v>
      </c>
      <c r="AE139" s="1">
        <v>30</v>
      </c>
      <c r="AF139" s="1">
        <v>9</v>
      </c>
      <c r="AH139" s="5" t="s">
        <v>938</v>
      </c>
      <c r="AI139" s="5" t="s">
        <v>939</v>
      </c>
      <c r="AJ139" s="5" t="s">
        <v>940</v>
      </c>
      <c r="AK139" s="5" t="s">
        <v>941</v>
      </c>
      <c r="AL139" s="5" t="s">
        <v>941</v>
      </c>
      <c r="AM139" s="5" t="s">
        <v>941</v>
      </c>
      <c r="AN139" s="5" t="s">
        <v>941</v>
      </c>
      <c r="AO139" s="5" t="s">
        <v>942</v>
      </c>
      <c r="AP139" s="5" t="s">
        <v>941</v>
      </c>
      <c r="AQ139" s="4"/>
      <c r="AR139" s="4"/>
      <c r="AS139" s="5" t="s">
        <v>938</v>
      </c>
      <c r="AT139" s="5"/>
      <c r="AU139" s="6" t="s">
        <v>943</v>
      </c>
    </row>
    <row r="140" spans="1:47" x14ac:dyDescent="0.2">
      <c r="A140" s="1" t="s">
        <v>2</v>
      </c>
      <c r="B140" s="1">
        <v>360</v>
      </c>
      <c r="C140" s="1" t="s">
        <v>3</v>
      </c>
      <c r="D140" s="2" t="s">
        <v>25</v>
      </c>
      <c r="E140" s="2" t="s">
        <v>22</v>
      </c>
      <c r="G140" s="1" t="str">
        <f t="shared" si="14"/>
        <v>ID0011009</v>
      </c>
      <c r="H140" s="4" t="str">
        <f t="shared" si="15"/>
        <v>033</v>
      </c>
      <c r="I140" s="4" t="str">
        <f t="shared" si="16"/>
        <v>0201</v>
      </c>
      <c r="J140" s="4" t="str">
        <f t="shared" si="17"/>
        <v>1</v>
      </c>
      <c r="K140" s="4" t="str">
        <f t="shared" si="18"/>
        <v>1033</v>
      </c>
      <c r="M140" s="1" t="str">
        <f t="shared" si="19"/>
        <v>ATM1033</v>
      </c>
      <c r="O140" s="1" t="str">
        <f t="shared" si="20"/>
        <v>ATMU1033</v>
      </c>
      <c r="S140" s="1" t="s">
        <v>513</v>
      </c>
      <c r="T140" s="1" t="s">
        <v>2014</v>
      </c>
      <c r="U140" s="1" t="s">
        <v>816</v>
      </c>
      <c r="V140" s="1" t="s">
        <v>937</v>
      </c>
      <c r="W140" s="1">
        <v>1</v>
      </c>
      <c r="X140" s="1" t="s">
        <v>642</v>
      </c>
      <c r="Y140" s="3" t="s">
        <v>675</v>
      </c>
      <c r="Z140" s="1" t="s">
        <v>676</v>
      </c>
      <c r="AA140" s="1">
        <v>20210625</v>
      </c>
      <c r="AB140" s="1">
        <v>20991231</v>
      </c>
      <c r="AC140" s="1">
        <v>0</v>
      </c>
      <c r="AD140" s="1">
        <v>2400</v>
      </c>
      <c r="AE140" s="1">
        <v>30</v>
      </c>
      <c r="AF140" s="1">
        <v>9</v>
      </c>
      <c r="AH140" s="5" t="s">
        <v>938</v>
      </c>
      <c r="AI140" s="5" t="s">
        <v>939</v>
      </c>
      <c r="AJ140" s="5" t="s">
        <v>940</v>
      </c>
      <c r="AK140" s="5" t="s">
        <v>941</v>
      </c>
      <c r="AL140" s="5" t="s">
        <v>941</v>
      </c>
      <c r="AM140" s="5" t="s">
        <v>941</v>
      </c>
      <c r="AN140" s="5" t="s">
        <v>941</v>
      </c>
      <c r="AO140" s="5" t="s">
        <v>942</v>
      </c>
      <c r="AP140" s="5" t="s">
        <v>941</v>
      </c>
      <c r="AQ140" s="4"/>
      <c r="AR140" s="4"/>
      <c r="AS140" s="5" t="s">
        <v>938</v>
      </c>
      <c r="AT140" s="5"/>
      <c r="AU140" s="6" t="s">
        <v>943</v>
      </c>
    </row>
    <row r="141" spans="1:47" x14ac:dyDescent="0.2">
      <c r="A141" s="1" t="s">
        <v>2</v>
      </c>
      <c r="B141" s="1">
        <v>360</v>
      </c>
      <c r="C141" s="1" t="s">
        <v>3</v>
      </c>
      <c r="D141" s="2" t="s">
        <v>27</v>
      </c>
      <c r="E141" s="2" t="s">
        <v>22</v>
      </c>
      <c r="G141" s="1" t="str">
        <f t="shared" si="14"/>
        <v>ID0011009</v>
      </c>
      <c r="H141" s="4" t="str">
        <f t="shared" si="15"/>
        <v>039</v>
      </c>
      <c r="I141" s="4" t="str">
        <f t="shared" si="16"/>
        <v>0201</v>
      </c>
      <c r="J141" s="4" t="str">
        <f t="shared" si="17"/>
        <v>1</v>
      </c>
      <c r="K141" s="4" t="str">
        <f t="shared" si="18"/>
        <v>1039</v>
      </c>
      <c r="M141" s="1" t="str">
        <f t="shared" si="19"/>
        <v>ATM1039</v>
      </c>
      <c r="O141" s="1" t="str">
        <f t="shared" si="20"/>
        <v>ATMU1039</v>
      </c>
      <c r="S141" s="1" t="s">
        <v>514</v>
      </c>
      <c r="T141" s="1" t="s">
        <v>2015</v>
      </c>
      <c r="U141" s="1" t="s">
        <v>817</v>
      </c>
      <c r="V141" s="1" t="s">
        <v>937</v>
      </c>
      <c r="W141" s="1">
        <v>1</v>
      </c>
      <c r="X141" s="1" t="s">
        <v>642</v>
      </c>
      <c r="Y141" s="3" t="s">
        <v>675</v>
      </c>
      <c r="Z141" s="1" t="s">
        <v>676</v>
      </c>
      <c r="AA141" s="1">
        <v>20210625</v>
      </c>
      <c r="AB141" s="1">
        <v>20991231</v>
      </c>
      <c r="AC141" s="1">
        <v>0</v>
      </c>
      <c r="AD141" s="1">
        <v>2400</v>
      </c>
      <c r="AE141" s="1">
        <v>30</v>
      </c>
      <c r="AF141" s="1">
        <v>9</v>
      </c>
      <c r="AH141" s="5" t="s">
        <v>938</v>
      </c>
      <c r="AI141" s="5" t="s">
        <v>939</v>
      </c>
      <c r="AJ141" s="5" t="s">
        <v>940</v>
      </c>
      <c r="AK141" s="5" t="s">
        <v>941</v>
      </c>
      <c r="AL141" s="5" t="s">
        <v>941</v>
      </c>
      <c r="AM141" s="5" t="s">
        <v>941</v>
      </c>
      <c r="AN141" s="5" t="s">
        <v>941</v>
      </c>
      <c r="AO141" s="5" t="s">
        <v>942</v>
      </c>
      <c r="AP141" s="5" t="s">
        <v>941</v>
      </c>
      <c r="AQ141" s="4"/>
      <c r="AR141" s="4"/>
      <c r="AS141" s="5" t="s">
        <v>938</v>
      </c>
      <c r="AT141" s="5"/>
      <c r="AU141" s="6" t="s">
        <v>943</v>
      </c>
    </row>
    <row r="142" spans="1:47" x14ac:dyDescent="0.2">
      <c r="A142" s="1" t="s">
        <v>2</v>
      </c>
      <c r="B142" s="1">
        <v>360</v>
      </c>
      <c r="C142" s="1" t="s">
        <v>3</v>
      </c>
      <c r="D142" s="2" t="s">
        <v>70</v>
      </c>
      <c r="E142" s="2" t="s">
        <v>22</v>
      </c>
      <c r="G142" s="1" t="str">
        <f t="shared" si="14"/>
        <v>ID0011009</v>
      </c>
      <c r="H142" s="4" t="str">
        <f t="shared" si="15"/>
        <v>142</v>
      </c>
      <c r="I142" s="4" t="str">
        <f t="shared" si="16"/>
        <v>0201</v>
      </c>
      <c r="J142" s="4" t="str">
        <f t="shared" si="17"/>
        <v>1</v>
      </c>
      <c r="K142" s="4" t="str">
        <f t="shared" si="18"/>
        <v>1142</v>
      </c>
      <c r="M142" s="1" t="str">
        <f t="shared" si="19"/>
        <v>ATM1142</v>
      </c>
      <c r="O142" s="1" t="str">
        <f t="shared" si="20"/>
        <v>ATMU1142</v>
      </c>
      <c r="S142" s="1" t="s">
        <v>515</v>
      </c>
      <c r="T142" s="1" t="s">
        <v>2016</v>
      </c>
      <c r="U142" s="1" t="s">
        <v>818</v>
      </c>
      <c r="V142" s="1" t="s">
        <v>937</v>
      </c>
      <c r="W142" s="1">
        <v>1</v>
      </c>
      <c r="X142" s="1" t="s">
        <v>642</v>
      </c>
      <c r="Y142" s="3" t="s">
        <v>675</v>
      </c>
      <c r="Z142" s="1" t="s">
        <v>676</v>
      </c>
      <c r="AA142" s="1">
        <v>20210625</v>
      </c>
      <c r="AB142" s="1">
        <v>20991231</v>
      </c>
      <c r="AC142" s="1">
        <v>0</v>
      </c>
      <c r="AD142" s="1">
        <v>2400</v>
      </c>
      <c r="AE142" s="1">
        <v>30</v>
      </c>
      <c r="AF142" s="1">
        <v>9</v>
      </c>
      <c r="AH142" s="5" t="s">
        <v>938</v>
      </c>
      <c r="AI142" s="5" t="s">
        <v>939</v>
      </c>
      <c r="AJ142" s="5" t="s">
        <v>940</v>
      </c>
      <c r="AK142" s="5" t="s">
        <v>941</v>
      </c>
      <c r="AL142" s="5" t="s">
        <v>941</v>
      </c>
      <c r="AM142" s="5" t="s">
        <v>941</v>
      </c>
      <c r="AN142" s="5" t="s">
        <v>941</v>
      </c>
      <c r="AO142" s="5" t="s">
        <v>942</v>
      </c>
      <c r="AP142" s="5" t="s">
        <v>941</v>
      </c>
      <c r="AQ142" s="4"/>
      <c r="AR142" s="4"/>
      <c r="AS142" s="5" t="s">
        <v>938</v>
      </c>
      <c r="AT142" s="5"/>
      <c r="AU142" s="6" t="s">
        <v>943</v>
      </c>
    </row>
    <row r="143" spans="1:47" x14ac:dyDescent="0.2">
      <c r="A143" s="1" t="s">
        <v>2</v>
      </c>
      <c r="B143" s="1">
        <v>360</v>
      </c>
      <c r="C143" s="1" t="s">
        <v>3</v>
      </c>
      <c r="D143" s="2" t="s">
        <v>76</v>
      </c>
      <c r="E143" s="2" t="s">
        <v>22</v>
      </c>
      <c r="G143" s="1" t="str">
        <f t="shared" si="14"/>
        <v>ID0011009</v>
      </c>
      <c r="H143" s="4" t="str">
        <f t="shared" si="15"/>
        <v>160</v>
      </c>
      <c r="I143" s="4" t="str">
        <f t="shared" si="16"/>
        <v>0201</v>
      </c>
      <c r="J143" s="4" t="str">
        <f t="shared" si="17"/>
        <v>1</v>
      </c>
      <c r="K143" s="4" t="str">
        <f t="shared" si="18"/>
        <v>1160</v>
      </c>
      <c r="M143" s="1" t="str">
        <f t="shared" si="19"/>
        <v>ATM1160</v>
      </c>
      <c r="O143" s="1" t="str">
        <f t="shared" si="20"/>
        <v>ATMU1160</v>
      </c>
      <c r="S143" s="1" t="s">
        <v>516</v>
      </c>
      <c r="T143" s="1" t="s">
        <v>2017</v>
      </c>
      <c r="U143" s="1" t="s">
        <v>819</v>
      </c>
      <c r="V143" s="1" t="s">
        <v>937</v>
      </c>
      <c r="W143" s="1">
        <v>1</v>
      </c>
      <c r="X143" s="1" t="s">
        <v>642</v>
      </c>
      <c r="Y143" s="3" t="s">
        <v>675</v>
      </c>
      <c r="Z143" s="1" t="s">
        <v>676</v>
      </c>
      <c r="AA143" s="1">
        <v>20210625</v>
      </c>
      <c r="AB143" s="1">
        <v>20991231</v>
      </c>
      <c r="AC143" s="1">
        <v>0</v>
      </c>
      <c r="AD143" s="1">
        <v>2400</v>
      </c>
      <c r="AE143" s="1">
        <v>30</v>
      </c>
      <c r="AF143" s="1">
        <v>9</v>
      </c>
      <c r="AH143" s="5" t="s">
        <v>938</v>
      </c>
      <c r="AI143" s="5" t="s">
        <v>939</v>
      </c>
      <c r="AJ143" s="5" t="s">
        <v>940</v>
      </c>
      <c r="AK143" s="5" t="s">
        <v>941</v>
      </c>
      <c r="AL143" s="5" t="s">
        <v>941</v>
      </c>
      <c r="AM143" s="5" t="s">
        <v>941</v>
      </c>
      <c r="AN143" s="5" t="s">
        <v>941</v>
      </c>
      <c r="AO143" s="5" t="s">
        <v>942</v>
      </c>
      <c r="AP143" s="5" t="s">
        <v>941</v>
      </c>
      <c r="AQ143" s="4"/>
      <c r="AR143" s="4"/>
      <c r="AS143" s="5" t="s">
        <v>938</v>
      </c>
      <c r="AT143" s="5"/>
      <c r="AU143" s="6" t="s">
        <v>943</v>
      </c>
    </row>
    <row r="144" spans="1:47" x14ac:dyDescent="0.2">
      <c r="A144" s="1" t="s">
        <v>2</v>
      </c>
      <c r="B144" s="1">
        <v>360</v>
      </c>
      <c r="C144" s="1" t="s">
        <v>3</v>
      </c>
      <c r="D144" s="2" t="s">
        <v>80</v>
      </c>
      <c r="E144" s="2" t="s">
        <v>22</v>
      </c>
      <c r="G144" s="1" t="str">
        <f t="shared" si="14"/>
        <v>ID0011009</v>
      </c>
      <c r="H144" s="4" t="str">
        <f t="shared" si="15"/>
        <v>186</v>
      </c>
      <c r="I144" s="4" t="str">
        <f t="shared" si="16"/>
        <v>0201</v>
      </c>
      <c r="J144" s="4" t="str">
        <f t="shared" si="17"/>
        <v>1</v>
      </c>
      <c r="K144" s="4" t="str">
        <f t="shared" si="18"/>
        <v>1186</v>
      </c>
      <c r="M144" s="1" t="str">
        <f t="shared" si="19"/>
        <v>ATM1186</v>
      </c>
      <c r="O144" s="1" t="str">
        <f t="shared" si="20"/>
        <v>ATMU1186</v>
      </c>
      <c r="S144" s="1" t="s">
        <v>517</v>
      </c>
      <c r="T144" s="1" t="s">
        <v>2018</v>
      </c>
      <c r="U144" s="1" t="s">
        <v>820</v>
      </c>
      <c r="V144" s="1" t="s">
        <v>937</v>
      </c>
      <c r="W144" s="1">
        <v>1</v>
      </c>
      <c r="X144" s="1" t="s">
        <v>642</v>
      </c>
      <c r="Y144" s="3" t="s">
        <v>675</v>
      </c>
      <c r="Z144" s="1" t="s">
        <v>676</v>
      </c>
      <c r="AA144" s="1">
        <v>20210625</v>
      </c>
      <c r="AB144" s="1">
        <v>20991231</v>
      </c>
      <c r="AC144" s="1">
        <v>0</v>
      </c>
      <c r="AD144" s="1">
        <v>2400</v>
      </c>
      <c r="AE144" s="1">
        <v>30</v>
      </c>
      <c r="AF144" s="1">
        <v>9</v>
      </c>
      <c r="AH144" s="5" t="s">
        <v>938</v>
      </c>
      <c r="AI144" s="5" t="s">
        <v>939</v>
      </c>
      <c r="AJ144" s="5" t="s">
        <v>940</v>
      </c>
      <c r="AK144" s="5" t="s">
        <v>941</v>
      </c>
      <c r="AL144" s="5" t="s">
        <v>941</v>
      </c>
      <c r="AM144" s="5" t="s">
        <v>941</v>
      </c>
      <c r="AN144" s="5" t="s">
        <v>941</v>
      </c>
      <c r="AO144" s="5" t="s">
        <v>942</v>
      </c>
      <c r="AP144" s="5" t="s">
        <v>941</v>
      </c>
      <c r="AQ144" s="4"/>
      <c r="AR144" s="4"/>
      <c r="AS144" s="5" t="s">
        <v>938</v>
      </c>
      <c r="AT144" s="5"/>
      <c r="AU144" s="6" t="s">
        <v>943</v>
      </c>
    </row>
    <row r="145" spans="1:47" x14ac:dyDescent="0.2">
      <c r="A145" s="1" t="s">
        <v>2</v>
      </c>
      <c r="B145" s="1">
        <v>360</v>
      </c>
      <c r="C145" s="1" t="s">
        <v>3</v>
      </c>
      <c r="D145" s="2" t="s">
        <v>82</v>
      </c>
      <c r="E145" s="2" t="s">
        <v>22</v>
      </c>
      <c r="G145" s="1" t="str">
        <f t="shared" si="14"/>
        <v>ID0011009</v>
      </c>
      <c r="H145" s="4" t="str">
        <f t="shared" si="15"/>
        <v>199</v>
      </c>
      <c r="I145" s="4" t="str">
        <f t="shared" si="16"/>
        <v>0201</v>
      </c>
      <c r="J145" s="4" t="str">
        <f t="shared" si="17"/>
        <v>1</v>
      </c>
      <c r="K145" s="4" t="str">
        <f t="shared" si="18"/>
        <v>1199</v>
      </c>
      <c r="M145" s="1" t="str">
        <f t="shared" si="19"/>
        <v>ATM1199</v>
      </c>
      <c r="O145" s="1" t="str">
        <f t="shared" si="20"/>
        <v>ATMU1199</v>
      </c>
      <c r="S145" s="1" t="s">
        <v>518</v>
      </c>
      <c r="T145" s="1" t="s">
        <v>2019</v>
      </c>
      <c r="U145" s="1" t="s">
        <v>821</v>
      </c>
      <c r="V145" s="1" t="s">
        <v>937</v>
      </c>
      <c r="W145" s="1">
        <v>1</v>
      </c>
      <c r="X145" s="1" t="s">
        <v>642</v>
      </c>
      <c r="Y145" s="3" t="s">
        <v>675</v>
      </c>
      <c r="Z145" s="1" t="s">
        <v>676</v>
      </c>
      <c r="AA145" s="1">
        <v>20210625</v>
      </c>
      <c r="AB145" s="1">
        <v>20991231</v>
      </c>
      <c r="AC145" s="1">
        <v>0</v>
      </c>
      <c r="AD145" s="1">
        <v>2400</v>
      </c>
      <c r="AE145" s="1">
        <v>30</v>
      </c>
      <c r="AF145" s="1">
        <v>9</v>
      </c>
      <c r="AH145" s="5" t="s">
        <v>938</v>
      </c>
      <c r="AI145" s="5" t="s">
        <v>939</v>
      </c>
      <c r="AJ145" s="5" t="s">
        <v>940</v>
      </c>
      <c r="AK145" s="5" t="s">
        <v>941</v>
      </c>
      <c r="AL145" s="5" t="s">
        <v>941</v>
      </c>
      <c r="AM145" s="5" t="s">
        <v>941</v>
      </c>
      <c r="AN145" s="5" t="s">
        <v>941</v>
      </c>
      <c r="AO145" s="5" t="s">
        <v>942</v>
      </c>
      <c r="AP145" s="5" t="s">
        <v>941</v>
      </c>
      <c r="AQ145" s="4"/>
      <c r="AR145" s="4"/>
      <c r="AS145" s="5" t="s">
        <v>938</v>
      </c>
      <c r="AT145" s="5"/>
      <c r="AU145" s="6" t="s">
        <v>943</v>
      </c>
    </row>
    <row r="146" spans="1:47" x14ac:dyDescent="0.2">
      <c r="A146" s="1" t="s">
        <v>2</v>
      </c>
      <c r="B146" s="1">
        <v>360</v>
      </c>
      <c r="C146" s="1" t="s">
        <v>3</v>
      </c>
      <c r="D146" s="2" t="s">
        <v>97</v>
      </c>
      <c r="E146" s="2" t="s">
        <v>22</v>
      </c>
      <c r="G146" s="1" t="str">
        <f t="shared" si="14"/>
        <v>ID0011009</v>
      </c>
      <c r="H146" s="4" t="str">
        <f t="shared" si="15"/>
        <v>253</v>
      </c>
      <c r="I146" s="4" t="str">
        <f t="shared" si="16"/>
        <v>0201</v>
      </c>
      <c r="J146" s="4" t="str">
        <f t="shared" si="17"/>
        <v>1</v>
      </c>
      <c r="K146" s="4" t="str">
        <f t="shared" si="18"/>
        <v>1253</v>
      </c>
      <c r="M146" s="1" t="str">
        <f t="shared" si="19"/>
        <v>ATM1253</v>
      </c>
      <c r="O146" s="1" t="str">
        <f t="shared" si="20"/>
        <v>ATMU1253</v>
      </c>
      <c r="S146" s="1" t="s">
        <v>519</v>
      </c>
      <c r="T146" s="1" t="s">
        <v>2020</v>
      </c>
      <c r="U146" s="1" t="s">
        <v>822</v>
      </c>
      <c r="V146" s="1" t="s">
        <v>937</v>
      </c>
      <c r="W146" s="1">
        <v>1</v>
      </c>
      <c r="X146" s="1" t="s">
        <v>642</v>
      </c>
      <c r="Y146" s="3" t="s">
        <v>675</v>
      </c>
      <c r="Z146" s="1" t="s">
        <v>676</v>
      </c>
      <c r="AA146" s="1">
        <v>20210625</v>
      </c>
      <c r="AB146" s="1">
        <v>20991231</v>
      </c>
      <c r="AC146" s="1">
        <v>0</v>
      </c>
      <c r="AD146" s="1">
        <v>2400</v>
      </c>
      <c r="AE146" s="1">
        <v>30</v>
      </c>
      <c r="AF146" s="1">
        <v>9</v>
      </c>
      <c r="AH146" s="5" t="s">
        <v>938</v>
      </c>
      <c r="AI146" s="5" t="s">
        <v>939</v>
      </c>
      <c r="AJ146" s="5" t="s">
        <v>940</v>
      </c>
      <c r="AK146" s="5" t="s">
        <v>941</v>
      </c>
      <c r="AL146" s="5" t="s">
        <v>941</v>
      </c>
      <c r="AM146" s="5" t="s">
        <v>941</v>
      </c>
      <c r="AN146" s="5" t="s">
        <v>941</v>
      </c>
      <c r="AO146" s="5" t="s">
        <v>942</v>
      </c>
      <c r="AP146" s="5" t="s">
        <v>941</v>
      </c>
      <c r="AQ146" s="4"/>
      <c r="AR146" s="4"/>
      <c r="AS146" s="5" t="s">
        <v>938</v>
      </c>
      <c r="AT146" s="5"/>
      <c r="AU146" s="6" t="s">
        <v>943</v>
      </c>
    </row>
    <row r="147" spans="1:47" x14ac:dyDescent="0.2">
      <c r="A147" s="1" t="s">
        <v>2</v>
      </c>
      <c r="B147" s="1">
        <v>360</v>
      </c>
      <c r="C147" s="1" t="s">
        <v>3</v>
      </c>
      <c r="D147" s="2" t="s">
        <v>100</v>
      </c>
      <c r="E147" s="2" t="s">
        <v>22</v>
      </c>
      <c r="G147" s="1" t="str">
        <f t="shared" si="14"/>
        <v>ID0011009</v>
      </c>
      <c r="H147" s="4" t="str">
        <f t="shared" si="15"/>
        <v>258</v>
      </c>
      <c r="I147" s="4" t="str">
        <f t="shared" si="16"/>
        <v>0201</v>
      </c>
      <c r="J147" s="4" t="str">
        <f t="shared" si="17"/>
        <v>1</v>
      </c>
      <c r="K147" s="4" t="str">
        <f t="shared" si="18"/>
        <v>1258</v>
      </c>
      <c r="M147" s="1" t="str">
        <f t="shared" si="19"/>
        <v>ATM1258</v>
      </c>
      <c r="O147" s="1" t="str">
        <f t="shared" si="20"/>
        <v>ATMU1258</v>
      </c>
      <c r="S147" s="1" t="s">
        <v>520</v>
      </c>
      <c r="T147" s="1" t="s">
        <v>2021</v>
      </c>
      <c r="U147" s="1" t="s">
        <v>823</v>
      </c>
      <c r="V147" s="1" t="s">
        <v>937</v>
      </c>
      <c r="W147" s="1">
        <v>1</v>
      </c>
      <c r="X147" s="1" t="s">
        <v>642</v>
      </c>
      <c r="Y147" s="3" t="s">
        <v>675</v>
      </c>
      <c r="Z147" s="1" t="s">
        <v>676</v>
      </c>
      <c r="AA147" s="1">
        <v>20210625</v>
      </c>
      <c r="AB147" s="1">
        <v>20991231</v>
      </c>
      <c r="AC147" s="1">
        <v>0</v>
      </c>
      <c r="AD147" s="1">
        <v>2400</v>
      </c>
      <c r="AE147" s="1">
        <v>30</v>
      </c>
      <c r="AF147" s="1">
        <v>9</v>
      </c>
      <c r="AH147" s="5" t="s">
        <v>938</v>
      </c>
      <c r="AI147" s="5" t="s">
        <v>939</v>
      </c>
      <c r="AJ147" s="5" t="s">
        <v>940</v>
      </c>
      <c r="AK147" s="5" t="s">
        <v>941</v>
      </c>
      <c r="AL147" s="5" t="s">
        <v>941</v>
      </c>
      <c r="AM147" s="5" t="s">
        <v>941</v>
      </c>
      <c r="AN147" s="5" t="s">
        <v>941</v>
      </c>
      <c r="AO147" s="5" t="s">
        <v>942</v>
      </c>
      <c r="AP147" s="5" t="s">
        <v>941</v>
      </c>
      <c r="AQ147" s="4"/>
      <c r="AR147" s="4"/>
      <c r="AS147" s="5" t="s">
        <v>938</v>
      </c>
      <c r="AT147" s="5"/>
      <c r="AU147" s="6" t="s">
        <v>943</v>
      </c>
    </row>
    <row r="148" spans="1:47" x14ac:dyDescent="0.2">
      <c r="A148" s="1" t="s">
        <v>2</v>
      </c>
      <c r="B148" s="1">
        <v>360</v>
      </c>
      <c r="C148" s="1" t="s">
        <v>3</v>
      </c>
      <c r="D148" s="2" t="s">
        <v>102</v>
      </c>
      <c r="E148" s="2" t="s">
        <v>22</v>
      </c>
      <c r="G148" s="1" t="str">
        <f t="shared" si="14"/>
        <v>ID0011009</v>
      </c>
      <c r="H148" s="4" t="str">
        <f t="shared" si="15"/>
        <v>274</v>
      </c>
      <c r="I148" s="4" t="str">
        <f t="shared" si="16"/>
        <v>0201</v>
      </c>
      <c r="J148" s="4" t="str">
        <f t="shared" si="17"/>
        <v>1</v>
      </c>
      <c r="K148" s="4" t="str">
        <f t="shared" si="18"/>
        <v>1274</v>
      </c>
      <c r="M148" s="1" t="str">
        <f t="shared" si="19"/>
        <v>ATM1274</v>
      </c>
      <c r="O148" s="1" t="str">
        <f t="shared" si="20"/>
        <v>ATMU1274</v>
      </c>
      <c r="S148" s="1" t="s">
        <v>521</v>
      </c>
      <c r="T148" s="1" t="s">
        <v>2022</v>
      </c>
      <c r="U148" s="1" t="s">
        <v>824</v>
      </c>
      <c r="V148" s="1" t="s">
        <v>937</v>
      </c>
      <c r="W148" s="1">
        <v>1</v>
      </c>
      <c r="X148" s="1" t="s">
        <v>642</v>
      </c>
      <c r="Y148" s="3" t="s">
        <v>675</v>
      </c>
      <c r="Z148" s="1" t="s">
        <v>676</v>
      </c>
      <c r="AA148" s="1">
        <v>20210625</v>
      </c>
      <c r="AB148" s="1">
        <v>20991231</v>
      </c>
      <c r="AC148" s="1">
        <v>0</v>
      </c>
      <c r="AD148" s="1">
        <v>2400</v>
      </c>
      <c r="AE148" s="1">
        <v>30</v>
      </c>
      <c r="AF148" s="1">
        <v>9</v>
      </c>
      <c r="AH148" s="5" t="s">
        <v>938</v>
      </c>
      <c r="AI148" s="5" t="s">
        <v>939</v>
      </c>
      <c r="AJ148" s="5" t="s">
        <v>940</v>
      </c>
      <c r="AK148" s="5" t="s">
        <v>941</v>
      </c>
      <c r="AL148" s="5" t="s">
        <v>941</v>
      </c>
      <c r="AM148" s="5" t="s">
        <v>941</v>
      </c>
      <c r="AN148" s="5" t="s">
        <v>941</v>
      </c>
      <c r="AO148" s="5" t="s">
        <v>942</v>
      </c>
      <c r="AP148" s="5" t="s">
        <v>941</v>
      </c>
      <c r="AQ148" s="4"/>
      <c r="AR148" s="4"/>
      <c r="AS148" s="5" t="s">
        <v>938</v>
      </c>
      <c r="AT148" s="5"/>
      <c r="AU148" s="6" t="s">
        <v>943</v>
      </c>
    </row>
    <row r="149" spans="1:47" x14ac:dyDescent="0.2">
      <c r="A149" s="1" t="s">
        <v>2</v>
      </c>
      <c r="B149" s="1">
        <v>360</v>
      </c>
      <c r="C149" s="1" t="s">
        <v>3</v>
      </c>
      <c r="D149" s="2" t="s">
        <v>208</v>
      </c>
      <c r="E149" s="2" t="s">
        <v>22</v>
      </c>
      <c r="G149" s="1" t="str">
        <f t="shared" si="14"/>
        <v>ID0011009</v>
      </c>
      <c r="H149" s="4" t="str">
        <f t="shared" si="15"/>
        <v>064</v>
      </c>
      <c r="I149" s="4" t="str">
        <f t="shared" si="16"/>
        <v>0203</v>
      </c>
      <c r="J149" s="4" t="str">
        <f t="shared" si="17"/>
        <v>3</v>
      </c>
      <c r="K149" s="4" t="str">
        <f t="shared" si="18"/>
        <v>3064</v>
      </c>
      <c r="M149" s="1" t="str">
        <f t="shared" si="19"/>
        <v>ATM3064</v>
      </c>
      <c r="O149" s="1" t="str">
        <f t="shared" si="20"/>
        <v>ATMU3064</v>
      </c>
      <c r="S149" s="1" t="s">
        <v>522</v>
      </c>
      <c r="T149" s="1" t="s">
        <v>2023</v>
      </c>
      <c r="U149" s="1" t="s">
        <v>825</v>
      </c>
      <c r="V149" s="1" t="s">
        <v>937</v>
      </c>
      <c r="W149" s="1">
        <v>1</v>
      </c>
      <c r="X149" s="1" t="s">
        <v>642</v>
      </c>
      <c r="Y149" s="3" t="s">
        <v>675</v>
      </c>
      <c r="Z149" s="1" t="s">
        <v>676</v>
      </c>
      <c r="AA149" s="1">
        <v>20210625</v>
      </c>
      <c r="AB149" s="1">
        <v>20991231</v>
      </c>
      <c r="AC149" s="1">
        <v>0</v>
      </c>
      <c r="AD149" s="1">
        <v>2400</v>
      </c>
      <c r="AE149" s="1">
        <v>30</v>
      </c>
      <c r="AF149" s="1">
        <v>9</v>
      </c>
      <c r="AH149" s="5" t="s">
        <v>938</v>
      </c>
      <c r="AI149" s="5" t="s">
        <v>939</v>
      </c>
      <c r="AJ149" s="5" t="s">
        <v>940</v>
      </c>
      <c r="AK149" s="5" t="s">
        <v>941</v>
      </c>
      <c r="AL149" s="5" t="s">
        <v>941</v>
      </c>
      <c r="AM149" s="5" t="s">
        <v>941</v>
      </c>
      <c r="AN149" s="5" t="s">
        <v>941</v>
      </c>
      <c r="AO149" s="5" t="s">
        <v>942</v>
      </c>
      <c r="AP149" s="5" t="s">
        <v>941</v>
      </c>
      <c r="AQ149" s="4"/>
      <c r="AR149" s="4"/>
      <c r="AS149" s="5" t="s">
        <v>938</v>
      </c>
      <c r="AT149" s="5"/>
      <c r="AU149" s="6" t="s">
        <v>943</v>
      </c>
    </row>
    <row r="150" spans="1:47" x14ac:dyDescent="0.2">
      <c r="A150" s="1" t="s">
        <v>2</v>
      </c>
      <c r="B150" s="1">
        <v>360</v>
      </c>
      <c r="C150" s="1" t="s">
        <v>3</v>
      </c>
      <c r="D150" s="2" t="s">
        <v>219</v>
      </c>
      <c r="E150" s="2" t="s">
        <v>22</v>
      </c>
      <c r="G150" s="1" t="str">
        <f t="shared" si="14"/>
        <v>ID0011009</v>
      </c>
      <c r="H150" s="4" t="str">
        <f t="shared" si="15"/>
        <v>080</v>
      </c>
      <c r="I150" s="4" t="str">
        <f t="shared" si="16"/>
        <v>0203</v>
      </c>
      <c r="J150" s="4" t="str">
        <f t="shared" si="17"/>
        <v>3</v>
      </c>
      <c r="K150" s="4" t="str">
        <f t="shared" si="18"/>
        <v>3080</v>
      </c>
      <c r="M150" s="1" t="str">
        <f t="shared" si="19"/>
        <v>ATM3080</v>
      </c>
      <c r="O150" s="1" t="str">
        <f t="shared" si="20"/>
        <v>ATMU3080</v>
      </c>
      <c r="S150" s="1" t="s">
        <v>523</v>
      </c>
      <c r="T150" s="1" t="s">
        <v>2024</v>
      </c>
      <c r="U150" s="1" t="s">
        <v>826</v>
      </c>
      <c r="V150" s="1" t="s">
        <v>937</v>
      </c>
      <c r="W150" s="1">
        <v>1</v>
      </c>
      <c r="X150" s="1" t="s">
        <v>642</v>
      </c>
      <c r="Y150" s="3" t="s">
        <v>675</v>
      </c>
      <c r="Z150" s="1" t="s">
        <v>676</v>
      </c>
      <c r="AA150" s="1">
        <v>20210625</v>
      </c>
      <c r="AB150" s="1">
        <v>20991231</v>
      </c>
      <c r="AC150" s="1">
        <v>0</v>
      </c>
      <c r="AD150" s="1">
        <v>2400</v>
      </c>
      <c r="AE150" s="1">
        <v>30</v>
      </c>
      <c r="AF150" s="1">
        <v>9</v>
      </c>
      <c r="AH150" s="5" t="s">
        <v>938</v>
      </c>
      <c r="AI150" s="5" t="s">
        <v>939</v>
      </c>
      <c r="AJ150" s="5" t="s">
        <v>940</v>
      </c>
      <c r="AK150" s="5" t="s">
        <v>941</v>
      </c>
      <c r="AL150" s="5" t="s">
        <v>941</v>
      </c>
      <c r="AM150" s="5" t="s">
        <v>941</v>
      </c>
      <c r="AN150" s="5" t="s">
        <v>941</v>
      </c>
      <c r="AO150" s="5" t="s">
        <v>942</v>
      </c>
      <c r="AP150" s="5" t="s">
        <v>941</v>
      </c>
      <c r="AQ150" s="4"/>
      <c r="AR150" s="4"/>
      <c r="AS150" s="5" t="s">
        <v>938</v>
      </c>
      <c r="AT150" s="5"/>
      <c r="AU150" s="6" t="s">
        <v>943</v>
      </c>
    </row>
    <row r="151" spans="1:47" x14ac:dyDescent="0.2">
      <c r="A151" s="1" t="s">
        <v>2</v>
      </c>
      <c r="B151" s="1">
        <v>360</v>
      </c>
      <c r="C151" s="1" t="s">
        <v>3</v>
      </c>
      <c r="D151" s="2" t="s">
        <v>259</v>
      </c>
      <c r="E151" s="2" t="s">
        <v>22</v>
      </c>
      <c r="G151" s="1" t="str">
        <f t="shared" si="14"/>
        <v>ID0011009</v>
      </c>
      <c r="H151" s="4" t="str">
        <f t="shared" si="15"/>
        <v>158</v>
      </c>
      <c r="I151" s="4" t="str">
        <f t="shared" si="16"/>
        <v>0203</v>
      </c>
      <c r="J151" s="4" t="str">
        <f t="shared" si="17"/>
        <v>3</v>
      </c>
      <c r="K151" s="4" t="str">
        <f t="shared" si="18"/>
        <v>3158</v>
      </c>
      <c r="M151" s="1" t="str">
        <f t="shared" si="19"/>
        <v>ATM3158</v>
      </c>
      <c r="O151" s="1" t="str">
        <f t="shared" si="20"/>
        <v>ATMU3158</v>
      </c>
      <c r="S151" s="1" t="s">
        <v>524</v>
      </c>
      <c r="T151" s="1" t="s">
        <v>2025</v>
      </c>
      <c r="U151" s="1" t="s">
        <v>827</v>
      </c>
      <c r="V151" s="1" t="s">
        <v>937</v>
      </c>
      <c r="W151" s="1">
        <v>1</v>
      </c>
      <c r="X151" s="1" t="s">
        <v>642</v>
      </c>
      <c r="Y151" s="3" t="s">
        <v>675</v>
      </c>
      <c r="Z151" s="1" t="s">
        <v>676</v>
      </c>
      <c r="AA151" s="1">
        <v>20210625</v>
      </c>
      <c r="AB151" s="1">
        <v>20991231</v>
      </c>
      <c r="AC151" s="1">
        <v>0</v>
      </c>
      <c r="AD151" s="1">
        <v>2400</v>
      </c>
      <c r="AE151" s="1">
        <v>30</v>
      </c>
      <c r="AF151" s="1">
        <v>9</v>
      </c>
      <c r="AH151" s="5" t="s">
        <v>938</v>
      </c>
      <c r="AI151" s="5" t="s">
        <v>939</v>
      </c>
      <c r="AJ151" s="5" t="s">
        <v>940</v>
      </c>
      <c r="AK151" s="5" t="s">
        <v>941</v>
      </c>
      <c r="AL151" s="5" t="s">
        <v>941</v>
      </c>
      <c r="AM151" s="5" t="s">
        <v>941</v>
      </c>
      <c r="AN151" s="5" t="s">
        <v>941</v>
      </c>
      <c r="AO151" s="5" t="s">
        <v>942</v>
      </c>
      <c r="AP151" s="5" t="s">
        <v>941</v>
      </c>
      <c r="AQ151" s="4"/>
      <c r="AR151" s="4"/>
      <c r="AS151" s="5" t="s">
        <v>938</v>
      </c>
      <c r="AT151" s="5"/>
      <c r="AU151" s="6" t="s">
        <v>943</v>
      </c>
    </row>
    <row r="152" spans="1:47" x14ac:dyDescent="0.2">
      <c r="A152" s="1" t="s">
        <v>2</v>
      </c>
      <c r="B152" s="1">
        <v>360</v>
      </c>
      <c r="C152" s="1" t="s">
        <v>3</v>
      </c>
      <c r="D152" s="2" t="s">
        <v>202</v>
      </c>
      <c r="E152" s="2" t="s">
        <v>203</v>
      </c>
      <c r="G152" s="1" t="str">
        <f t="shared" si="14"/>
        <v>ID0011010</v>
      </c>
      <c r="H152" s="4" t="str">
        <f t="shared" si="15"/>
        <v>044</v>
      </c>
      <c r="I152" s="4" t="str">
        <f t="shared" si="16"/>
        <v>0203</v>
      </c>
      <c r="J152" s="4" t="str">
        <f t="shared" si="17"/>
        <v>3</v>
      </c>
      <c r="K152" s="4" t="str">
        <f t="shared" si="18"/>
        <v>3044</v>
      </c>
      <c r="M152" s="1" t="str">
        <f t="shared" si="19"/>
        <v>ATM3044</v>
      </c>
      <c r="O152" s="1" t="str">
        <f t="shared" si="20"/>
        <v>ATMU3044</v>
      </c>
      <c r="S152" s="1" t="s">
        <v>525</v>
      </c>
      <c r="T152" s="1" t="s">
        <v>2026</v>
      </c>
      <c r="U152" s="1" t="s">
        <v>828</v>
      </c>
      <c r="V152" s="1" t="s">
        <v>937</v>
      </c>
      <c r="W152" s="1">
        <v>1</v>
      </c>
      <c r="X152" s="1" t="s">
        <v>643</v>
      </c>
      <c r="Y152" s="3" t="s">
        <v>675</v>
      </c>
      <c r="Z152" s="1" t="s">
        <v>676</v>
      </c>
      <c r="AA152" s="1">
        <v>20210625</v>
      </c>
      <c r="AB152" s="1">
        <v>20991231</v>
      </c>
      <c r="AC152" s="1">
        <v>0</v>
      </c>
      <c r="AD152" s="1">
        <v>2400</v>
      </c>
      <c r="AE152" s="1">
        <v>30</v>
      </c>
      <c r="AF152" s="1">
        <v>9</v>
      </c>
      <c r="AH152" s="5" t="s">
        <v>938</v>
      </c>
      <c r="AI152" s="5" t="s">
        <v>939</v>
      </c>
      <c r="AJ152" s="5" t="s">
        <v>940</v>
      </c>
      <c r="AK152" s="5" t="s">
        <v>941</v>
      </c>
      <c r="AL152" s="5" t="s">
        <v>941</v>
      </c>
      <c r="AM152" s="5" t="s">
        <v>941</v>
      </c>
      <c r="AN152" s="5" t="s">
        <v>941</v>
      </c>
      <c r="AO152" s="5" t="s">
        <v>942</v>
      </c>
      <c r="AP152" s="5" t="s">
        <v>941</v>
      </c>
      <c r="AQ152" s="4"/>
      <c r="AR152" s="4"/>
      <c r="AS152" s="5" t="s">
        <v>938</v>
      </c>
      <c r="AT152" s="5"/>
      <c r="AU152" s="6" t="s">
        <v>943</v>
      </c>
    </row>
    <row r="153" spans="1:47" x14ac:dyDescent="0.2">
      <c r="A153" s="1" t="s">
        <v>2</v>
      </c>
      <c r="B153" s="1">
        <v>360</v>
      </c>
      <c r="C153" s="1" t="s">
        <v>3</v>
      </c>
      <c r="D153" s="2" t="s">
        <v>209</v>
      </c>
      <c r="E153" s="2" t="s">
        <v>203</v>
      </c>
      <c r="G153" s="1" t="str">
        <f t="shared" si="14"/>
        <v>ID0011010</v>
      </c>
      <c r="H153" s="4" t="str">
        <f t="shared" si="15"/>
        <v>065</v>
      </c>
      <c r="I153" s="4" t="str">
        <f t="shared" si="16"/>
        <v>0203</v>
      </c>
      <c r="J153" s="4" t="str">
        <f t="shared" si="17"/>
        <v>3</v>
      </c>
      <c r="K153" s="4" t="str">
        <f t="shared" si="18"/>
        <v>3065</v>
      </c>
      <c r="M153" s="1" t="str">
        <f t="shared" si="19"/>
        <v>ATM3065</v>
      </c>
      <c r="O153" s="1" t="str">
        <f t="shared" si="20"/>
        <v>ATMU3065</v>
      </c>
      <c r="S153" s="1" t="s">
        <v>526</v>
      </c>
      <c r="T153" s="1" t="s">
        <v>2027</v>
      </c>
      <c r="U153" s="1" t="s">
        <v>829</v>
      </c>
      <c r="V153" s="1" t="s">
        <v>937</v>
      </c>
      <c r="W153" s="1">
        <v>1</v>
      </c>
      <c r="X153" s="1" t="s">
        <v>643</v>
      </c>
      <c r="Y153" s="3" t="s">
        <v>675</v>
      </c>
      <c r="Z153" s="1" t="s">
        <v>676</v>
      </c>
      <c r="AA153" s="1">
        <v>20210625</v>
      </c>
      <c r="AB153" s="1">
        <v>20991231</v>
      </c>
      <c r="AC153" s="1">
        <v>0</v>
      </c>
      <c r="AD153" s="1">
        <v>2400</v>
      </c>
      <c r="AE153" s="1">
        <v>30</v>
      </c>
      <c r="AF153" s="1">
        <v>9</v>
      </c>
      <c r="AH153" s="5" t="s">
        <v>938</v>
      </c>
      <c r="AI153" s="5" t="s">
        <v>939</v>
      </c>
      <c r="AJ153" s="5" t="s">
        <v>940</v>
      </c>
      <c r="AK153" s="5" t="s">
        <v>941</v>
      </c>
      <c r="AL153" s="5" t="s">
        <v>941</v>
      </c>
      <c r="AM153" s="5" t="s">
        <v>941</v>
      </c>
      <c r="AN153" s="5" t="s">
        <v>941</v>
      </c>
      <c r="AO153" s="5" t="s">
        <v>942</v>
      </c>
      <c r="AP153" s="5" t="s">
        <v>941</v>
      </c>
      <c r="AQ153" s="4"/>
      <c r="AR153" s="4"/>
      <c r="AS153" s="5" t="s">
        <v>938</v>
      </c>
      <c r="AT153" s="5"/>
      <c r="AU153" s="6" t="s">
        <v>943</v>
      </c>
    </row>
    <row r="154" spans="1:47" x14ac:dyDescent="0.2">
      <c r="A154" s="1" t="s">
        <v>2</v>
      </c>
      <c r="B154" s="1">
        <v>360</v>
      </c>
      <c r="C154" s="1" t="s">
        <v>3</v>
      </c>
      <c r="D154" s="2" t="s">
        <v>210</v>
      </c>
      <c r="E154" s="2" t="s">
        <v>203</v>
      </c>
      <c r="G154" s="1" t="str">
        <f t="shared" si="14"/>
        <v>ID0011010</v>
      </c>
      <c r="H154" s="4" t="str">
        <f t="shared" si="15"/>
        <v>066</v>
      </c>
      <c r="I154" s="4" t="str">
        <f t="shared" si="16"/>
        <v>0203</v>
      </c>
      <c r="J154" s="4" t="str">
        <f t="shared" si="17"/>
        <v>3</v>
      </c>
      <c r="K154" s="4" t="str">
        <f t="shared" si="18"/>
        <v>3066</v>
      </c>
      <c r="M154" s="1" t="str">
        <f t="shared" si="19"/>
        <v>ATM3066</v>
      </c>
      <c r="O154" s="1" t="str">
        <f t="shared" si="20"/>
        <v>ATMU3066</v>
      </c>
      <c r="S154" s="1" t="s">
        <v>527</v>
      </c>
      <c r="T154" s="1" t="s">
        <v>2028</v>
      </c>
      <c r="U154" s="1" t="s">
        <v>830</v>
      </c>
      <c r="V154" s="1" t="s">
        <v>937</v>
      </c>
      <c r="W154" s="1">
        <v>1</v>
      </c>
      <c r="X154" s="1" t="s">
        <v>643</v>
      </c>
      <c r="Y154" s="3" t="s">
        <v>675</v>
      </c>
      <c r="Z154" s="1" t="s">
        <v>676</v>
      </c>
      <c r="AA154" s="1">
        <v>20210625</v>
      </c>
      <c r="AB154" s="1">
        <v>20991231</v>
      </c>
      <c r="AC154" s="1">
        <v>0</v>
      </c>
      <c r="AD154" s="1">
        <v>2400</v>
      </c>
      <c r="AE154" s="1">
        <v>30</v>
      </c>
      <c r="AF154" s="1">
        <v>9</v>
      </c>
      <c r="AH154" s="5" t="s">
        <v>938</v>
      </c>
      <c r="AI154" s="5" t="s">
        <v>939</v>
      </c>
      <c r="AJ154" s="5" t="s">
        <v>940</v>
      </c>
      <c r="AK154" s="5" t="s">
        <v>941</v>
      </c>
      <c r="AL154" s="5" t="s">
        <v>941</v>
      </c>
      <c r="AM154" s="5" t="s">
        <v>941</v>
      </c>
      <c r="AN154" s="5" t="s">
        <v>941</v>
      </c>
      <c r="AO154" s="5" t="s">
        <v>942</v>
      </c>
      <c r="AP154" s="5" t="s">
        <v>941</v>
      </c>
      <c r="AQ154" s="4"/>
      <c r="AR154" s="4"/>
      <c r="AS154" s="5" t="s">
        <v>938</v>
      </c>
      <c r="AT154" s="5"/>
      <c r="AU154" s="6" t="s">
        <v>943</v>
      </c>
    </row>
    <row r="155" spans="1:47" x14ac:dyDescent="0.2">
      <c r="A155" s="1" t="s">
        <v>2</v>
      </c>
      <c r="B155" s="1">
        <v>360</v>
      </c>
      <c r="C155" s="1" t="s">
        <v>3</v>
      </c>
      <c r="D155" s="2" t="s">
        <v>235</v>
      </c>
      <c r="E155" s="2" t="s">
        <v>203</v>
      </c>
      <c r="G155" s="1" t="str">
        <f t="shared" si="14"/>
        <v>ID0011010</v>
      </c>
      <c r="H155" s="4" t="str">
        <f t="shared" si="15"/>
        <v>113</v>
      </c>
      <c r="I155" s="4" t="str">
        <f t="shared" si="16"/>
        <v>0203</v>
      </c>
      <c r="J155" s="4" t="str">
        <f t="shared" si="17"/>
        <v>3</v>
      </c>
      <c r="K155" s="4" t="str">
        <f t="shared" si="18"/>
        <v>3113</v>
      </c>
      <c r="M155" s="1" t="str">
        <f t="shared" si="19"/>
        <v>ATM3113</v>
      </c>
      <c r="O155" s="1" t="str">
        <f t="shared" si="20"/>
        <v>ATMU3113</v>
      </c>
      <c r="S155" s="1" t="s">
        <v>528</v>
      </c>
      <c r="T155" s="1" t="s">
        <v>2029</v>
      </c>
      <c r="U155" s="1" t="s">
        <v>831</v>
      </c>
      <c r="V155" s="1" t="s">
        <v>937</v>
      </c>
      <c r="W155" s="1">
        <v>1</v>
      </c>
      <c r="X155" s="1" t="s">
        <v>643</v>
      </c>
      <c r="Y155" s="3" t="s">
        <v>675</v>
      </c>
      <c r="Z155" s="1" t="s">
        <v>676</v>
      </c>
      <c r="AA155" s="1">
        <v>20210625</v>
      </c>
      <c r="AB155" s="1">
        <v>20991231</v>
      </c>
      <c r="AC155" s="1">
        <v>0</v>
      </c>
      <c r="AD155" s="1">
        <v>2400</v>
      </c>
      <c r="AE155" s="1">
        <v>30</v>
      </c>
      <c r="AF155" s="1">
        <v>9</v>
      </c>
      <c r="AH155" s="5" t="s">
        <v>938</v>
      </c>
      <c r="AI155" s="5" t="s">
        <v>939</v>
      </c>
      <c r="AJ155" s="5" t="s">
        <v>940</v>
      </c>
      <c r="AK155" s="5" t="s">
        <v>941</v>
      </c>
      <c r="AL155" s="5" t="s">
        <v>941</v>
      </c>
      <c r="AM155" s="5" t="s">
        <v>941</v>
      </c>
      <c r="AN155" s="5" t="s">
        <v>941</v>
      </c>
      <c r="AO155" s="5" t="s">
        <v>942</v>
      </c>
      <c r="AP155" s="5" t="s">
        <v>941</v>
      </c>
      <c r="AQ155" s="4"/>
      <c r="AR155" s="4"/>
      <c r="AS155" s="5" t="s">
        <v>938</v>
      </c>
      <c r="AT155" s="5"/>
      <c r="AU155" s="6" t="s">
        <v>943</v>
      </c>
    </row>
    <row r="156" spans="1:47" x14ac:dyDescent="0.2">
      <c r="A156" s="1" t="s">
        <v>2</v>
      </c>
      <c r="B156" s="1">
        <v>360</v>
      </c>
      <c r="C156" s="1" t="s">
        <v>3</v>
      </c>
      <c r="D156" s="2" t="s">
        <v>243</v>
      </c>
      <c r="E156" s="2" t="s">
        <v>203</v>
      </c>
      <c r="G156" s="1" t="str">
        <f t="shared" si="14"/>
        <v>ID0011010</v>
      </c>
      <c r="H156" s="4" t="str">
        <f t="shared" si="15"/>
        <v>129</v>
      </c>
      <c r="I156" s="4" t="str">
        <f t="shared" si="16"/>
        <v>0203</v>
      </c>
      <c r="J156" s="4" t="str">
        <f t="shared" si="17"/>
        <v>3</v>
      </c>
      <c r="K156" s="4" t="str">
        <f t="shared" si="18"/>
        <v>3129</v>
      </c>
      <c r="M156" s="1" t="str">
        <f t="shared" si="19"/>
        <v>ATM3129</v>
      </c>
      <c r="O156" s="1" t="str">
        <f t="shared" si="20"/>
        <v>ATMU3129</v>
      </c>
      <c r="S156" s="1" t="s">
        <v>529</v>
      </c>
      <c r="T156" s="1" t="s">
        <v>2030</v>
      </c>
      <c r="U156" s="1" t="s">
        <v>832</v>
      </c>
      <c r="V156" s="1" t="s">
        <v>937</v>
      </c>
      <c r="W156" s="1">
        <v>1</v>
      </c>
      <c r="X156" s="1" t="s">
        <v>643</v>
      </c>
      <c r="Y156" s="3" t="s">
        <v>675</v>
      </c>
      <c r="Z156" s="1" t="s">
        <v>676</v>
      </c>
      <c r="AA156" s="1">
        <v>20210625</v>
      </c>
      <c r="AB156" s="1">
        <v>20991231</v>
      </c>
      <c r="AC156" s="1">
        <v>0</v>
      </c>
      <c r="AD156" s="1">
        <v>2400</v>
      </c>
      <c r="AE156" s="1">
        <v>30</v>
      </c>
      <c r="AF156" s="1">
        <v>9</v>
      </c>
      <c r="AH156" s="5" t="s">
        <v>938</v>
      </c>
      <c r="AI156" s="5" t="s">
        <v>939</v>
      </c>
      <c r="AJ156" s="5" t="s">
        <v>940</v>
      </c>
      <c r="AK156" s="5" t="s">
        <v>941</v>
      </c>
      <c r="AL156" s="5" t="s">
        <v>941</v>
      </c>
      <c r="AM156" s="5" t="s">
        <v>941</v>
      </c>
      <c r="AN156" s="5" t="s">
        <v>941</v>
      </c>
      <c r="AO156" s="5" t="s">
        <v>942</v>
      </c>
      <c r="AP156" s="5" t="s">
        <v>941</v>
      </c>
      <c r="AQ156" s="4"/>
      <c r="AR156" s="4"/>
      <c r="AS156" s="5" t="s">
        <v>938</v>
      </c>
      <c r="AT156" s="5"/>
      <c r="AU156" s="6" t="s">
        <v>943</v>
      </c>
    </row>
    <row r="157" spans="1:47" x14ac:dyDescent="0.2">
      <c r="A157" s="1" t="s">
        <v>2</v>
      </c>
      <c r="B157" s="1">
        <v>360</v>
      </c>
      <c r="C157" s="1" t="s">
        <v>3</v>
      </c>
      <c r="D157" s="2" t="s">
        <v>260</v>
      </c>
      <c r="E157" s="2" t="s">
        <v>203</v>
      </c>
      <c r="G157" s="1" t="str">
        <f t="shared" si="14"/>
        <v>ID0011010</v>
      </c>
      <c r="H157" s="4" t="str">
        <f t="shared" si="15"/>
        <v>161</v>
      </c>
      <c r="I157" s="4" t="str">
        <f t="shared" si="16"/>
        <v>0203</v>
      </c>
      <c r="J157" s="4" t="str">
        <f t="shared" si="17"/>
        <v>3</v>
      </c>
      <c r="K157" s="4" t="str">
        <f t="shared" si="18"/>
        <v>3161</v>
      </c>
      <c r="M157" s="1" t="str">
        <f t="shared" si="19"/>
        <v>ATM3161</v>
      </c>
      <c r="O157" s="1" t="str">
        <f t="shared" si="20"/>
        <v>ATMU3161</v>
      </c>
      <c r="S157" s="1" t="s">
        <v>530</v>
      </c>
      <c r="T157" s="1" t="s">
        <v>2031</v>
      </c>
      <c r="U157" s="1" t="s">
        <v>833</v>
      </c>
      <c r="V157" s="1" t="s">
        <v>937</v>
      </c>
      <c r="W157" s="1">
        <v>1</v>
      </c>
      <c r="X157" s="1" t="s">
        <v>643</v>
      </c>
      <c r="Y157" s="3" t="s">
        <v>675</v>
      </c>
      <c r="Z157" s="1" t="s">
        <v>676</v>
      </c>
      <c r="AA157" s="1">
        <v>20210625</v>
      </c>
      <c r="AB157" s="1">
        <v>20991231</v>
      </c>
      <c r="AC157" s="1">
        <v>0</v>
      </c>
      <c r="AD157" s="1">
        <v>2400</v>
      </c>
      <c r="AE157" s="1">
        <v>30</v>
      </c>
      <c r="AF157" s="1">
        <v>9</v>
      </c>
      <c r="AH157" s="5" t="s">
        <v>938</v>
      </c>
      <c r="AI157" s="5" t="s">
        <v>939</v>
      </c>
      <c r="AJ157" s="5" t="s">
        <v>940</v>
      </c>
      <c r="AK157" s="5" t="s">
        <v>941</v>
      </c>
      <c r="AL157" s="5" t="s">
        <v>941</v>
      </c>
      <c r="AM157" s="5" t="s">
        <v>941</v>
      </c>
      <c r="AN157" s="5" t="s">
        <v>941</v>
      </c>
      <c r="AO157" s="5" t="s">
        <v>942</v>
      </c>
      <c r="AP157" s="5" t="s">
        <v>941</v>
      </c>
      <c r="AQ157" s="4"/>
      <c r="AR157" s="4"/>
      <c r="AS157" s="5" t="s">
        <v>938</v>
      </c>
      <c r="AT157" s="5"/>
      <c r="AU157" s="6" t="s">
        <v>943</v>
      </c>
    </row>
    <row r="158" spans="1:47" x14ac:dyDescent="0.2">
      <c r="A158" s="1" t="s">
        <v>2</v>
      </c>
      <c r="B158" s="1">
        <v>360</v>
      </c>
      <c r="C158" s="1" t="s">
        <v>3</v>
      </c>
      <c r="D158" s="2" t="s">
        <v>265</v>
      </c>
      <c r="E158" s="2" t="s">
        <v>203</v>
      </c>
      <c r="G158" s="1" t="str">
        <f t="shared" si="14"/>
        <v>ID0011010</v>
      </c>
      <c r="H158" s="4" t="str">
        <f t="shared" si="15"/>
        <v>165</v>
      </c>
      <c r="I158" s="4" t="str">
        <f t="shared" si="16"/>
        <v>0203</v>
      </c>
      <c r="J158" s="4" t="str">
        <f t="shared" si="17"/>
        <v>3</v>
      </c>
      <c r="K158" s="4" t="str">
        <f t="shared" si="18"/>
        <v>3165</v>
      </c>
      <c r="M158" s="1" t="str">
        <f t="shared" si="19"/>
        <v>ATM3165</v>
      </c>
      <c r="O158" s="1" t="str">
        <f t="shared" si="20"/>
        <v>ATMU3165</v>
      </c>
      <c r="S158" s="1" t="s">
        <v>531</v>
      </c>
      <c r="T158" s="1" t="s">
        <v>2032</v>
      </c>
      <c r="U158" s="1" t="s">
        <v>834</v>
      </c>
      <c r="V158" s="1" t="s">
        <v>937</v>
      </c>
      <c r="W158" s="1">
        <v>1</v>
      </c>
      <c r="X158" s="1" t="s">
        <v>643</v>
      </c>
      <c r="Y158" s="3" t="s">
        <v>675</v>
      </c>
      <c r="Z158" s="1" t="s">
        <v>676</v>
      </c>
      <c r="AA158" s="1">
        <v>20210625</v>
      </c>
      <c r="AB158" s="1">
        <v>20991231</v>
      </c>
      <c r="AC158" s="1">
        <v>0</v>
      </c>
      <c r="AD158" s="1">
        <v>2400</v>
      </c>
      <c r="AE158" s="1">
        <v>30</v>
      </c>
      <c r="AF158" s="1">
        <v>9</v>
      </c>
      <c r="AH158" s="5" t="s">
        <v>938</v>
      </c>
      <c r="AI158" s="5" t="s">
        <v>939</v>
      </c>
      <c r="AJ158" s="5" t="s">
        <v>940</v>
      </c>
      <c r="AK158" s="5" t="s">
        <v>941</v>
      </c>
      <c r="AL158" s="5" t="s">
        <v>941</v>
      </c>
      <c r="AM158" s="5" t="s">
        <v>941</v>
      </c>
      <c r="AN158" s="5" t="s">
        <v>941</v>
      </c>
      <c r="AO158" s="5" t="s">
        <v>942</v>
      </c>
      <c r="AP158" s="5" t="s">
        <v>941</v>
      </c>
      <c r="AQ158" s="4"/>
      <c r="AR158" s="4"/>
      <c r="AS158" s="5" t="s">
        <v>938</v>
      </c>
      <c r="AT158" s="5"/>
      <c r="AU158" s="6" t="s">
        <v>943</v>
      </c>
    </row>
    <row r="159" spans="1:47" x14ac:dyDescent="0.2">
      <c r="A159" s="1" t="s">
        <v>2</v>
      </c>
      <c r="B159" s="1">
        <v>360</v>
      </c>
      <c r="C159" s="1" t="s">
        <v>3</v>
      </c>
      <c r="D159" s="2" t="s">
        <v>281</v>
      </c>
      <c r="E159" s="2" t="s">
        <v>203</v>
      </c>
      <c r="G159" s="1" t="str">
        <f t="shared" si="14"/>
        <v>ID0011010</v>
      </c>
      <c r="H159" s="4" t="str">
        <f t="shared" si="15"/>
        <v>201</v>
      </c>
      <c r="I159" s="4" t="str">
        <f t="shared" si="16"/>
        <v>0203</v>
      </c>
      <c r="J159" s="4" t="str">
        <f t="shared" si="17"/>
        <v>3</v>
      </c>
      <c r="K159" s="4" t="str">
        <f t="shared" si="18"/>
        <v>3201</v>
      </c>
      <c r="M159" s="1" t="str">
        <f t="shared" si="19"/>
        <v>ATM3201</v>
      </c>
      <c r="O159" s="1" t="str">
        <f t="shared" si="20"/>
        <v>ATMU3201</v>
      </c>
      <c r="S159" s="1" t="s">
        <v>532</v>
      </c>
      <c r="T159" s="1" t="s">
        <v>2033</v>
      </c>
      <c r="U159" s="1" t="s">
        <v>835</v>
      </c>
      <c r="V159" s="1" t="s">
        <v>937</v>
      </c>
      <c r="W159" s="1">
        <v>1</v>
      </c>
      <c r="X159" s="1" t="s">
        <v>643</v>
      </c>
      <c r="Y159" s="3" t="s">
        <v>675</v>
      </c>
      <c r="Z159" s="1" t="s">
        <v>676</v>
      </c>
      <c r="AA159" s="1">
        <v>20210625</v>
      </c>
      <c r="AB159" s="1">
        <v>20991231</v>
      </c>
      <c r="AC159" s="1">
        <v>0</v>
      </c>
      <c r="AD159" s="1">
        <v>2400</v>
      </c>
      <c r="AE159" s="1">
        <v>30</v>
      </c>
      <c r="AF159" s="1">
        <v>9</v>
      </c>
      <c r="AH159" s="5" t="s">
        <v>938</v>
      </c>
      <c r="AI159" s="5" t="s">
        <v>939</v>
      </c>
      <c r="AJ159" s="5" t="s">
        <v>940</v>
      </c>
      <c r="AK159" s="5" t="s">
        <v>941</v>
      </c>
      <c r="AL159" s="5" t="s">
        <v>941</v>
      </c>
      <c r="AM159" s="5" t="s">
        <v>941</v>
      </c>
      <c r="AN159" s="5" t="s">
        <v>941</v>
      </c>
      <c r="AO159" s="5" t="s">
        <v>942</v>
      </c>
      <c r="AP159" s="5" t="s">
        <v>941</v>
      </c>
      <c r="AQ159" s="4"/>
      <c r="AR159" s="4"/>
      <c r="AS159" s="5" t="s">
        <v>938</v>
      </c>
      <c r="AT159" s="5"/>
      <c r="AU159" s="6" t="s">
        <v>943</v>
      </c>
    </row>
    <row r="160" spans="1:47" x14ac:dyDescent="0.2">
      <c r="A160" s="1" t="s">
        <v>2</v>
      </c>
      <c r="B160" s="1">
        <v>360</v>
      </c>
      <c r="C160" s="1" t="s">
        <v>3</v>
      </c>
      <c r="D160" s="2" t="s">
        <v>283</v>
      </c>
      <c r="E160" s="2" t="s">
        <v>203</v>
      </c>
      <c r="G160" s="1" t="str">
        <f t="shared" si="14"/>
        <v>ID0011010</v>
      </c>
      <c r="H160" s="4" t="str">
        <f t="shared" si="15"/>
        <v>204</v>
      </c>
      <c r="I160" s="4" t="str">
        <f t="shared" si="16"/>
        <v>0203</v>
      </c>
      <c r="J160" s="4" t="str">
        <f t="shared" si="17"/>
        <v>3</v>
      </c>
      <c r="K160" s="4" t="str">
        <f t="shared" si="18"/>
        <v>3204</v>
      </c>
      <c r="M160" s="1" t="str">
        <f t="shared" si="19"/>
        <v>ATM3204</v>
      </c>
      <c r="O160" s="1" t="str">
        <f t="shared" si="20"/>
        <v>ATMU3204</v>
      </c>
      <c r="S160" s="1" t="s">
        <v>533</v>
      </c>
      <c r="T160" s="1" t="s">
        <v>2034</v>
      </c>
      <c r="U160" s="1" t="s">
        <v>836</v>
      </c>
      <c r="V160" s="1" t="s">
        <v>937</v>
      </c>
      <c r="W160" s="1">
        <v>1</v>
      </c>
      <c r="X160" s="1" t="s">
        <v>643</v>
      </c>
      <c r="Y160" s="3" t="s">
        <v>675</v>
      </c>
      <c r="Z160" s="1" t="s">
        <v>676</v>
      </c>
      <c r="AA160" s="1">
        <v>20210625</v>
      </c>
      <c r="AB160" s="1">
        <v>20991231</v>
      </c>
      <c r="AC160" s="1">
        <v>0</v>
      </c>
      <c r="AD160" s="1">
        <v>2400</v>
      </c>
      <c r="AE160" s="1">
        <v>30</v>
      </c>
      <c r="AF160" s="1">
        <v>9</v>
      </c>
      <c r="AH160" s="5" t="s">
        <v>938</v>
      </c>
      <c r="AI160" s="5" t="s">
        <v>939</v>
      </c>
      <c r="AJ160" s="5" t="s">
        <v>940</v>
      </c>
      <c r="AK160" s="5" t="s">
        <v>941</v>
      </c>
      <c r="AL160" s="5" t="s">
        <v>941</v>
      </c>
      <c r="AM160" s="5" t="s">
        <v>941</v>
      </c>
      <c r="AN160" s="5" t="s">
        <v>941</v>
      </c>
      <c r="AO160" s="5" t="s">
        <v>942</v>
      </c>
      <c r="AP160" s="5" t="s">
        <v>941</v>
      </c>
      <c r="AQ160" s="4"/>
      <c r="AR160" s="4"/>
      <c r="AS160" s="5" t="s">
        <v>938</v>
      </c>
      <c r="AT160" s="5"/>
      <c r="AU160" s="6" t="s">
        <v>943</v>
      </c>
    </row>
    <row r="161" spans="1:47" x14ac:dyDescent="0.2">
      <c r="A161" s="1" t="s">
        <v>2</v>
      </c>
      <c r="B161" s="1">
        <v>360</v>
      </c>
      <c r="C161" s="1" t="s">
        <v>3</v>
      </c>
      <c r="D161" s="2" t="s">
        <v>289</v>
      </c>
      <c r="E161" s="2" t="s">
        <v>203</v>
      </c>
      <c r="G161" s="1" t="str">
        <f t="shared" si="14"/>
        <v>ID0011010</v>
      </c>
      <c r="H161" s="4" t="str">
        <f t="shared" si="15"/>
        <v>214</v>
      </c>
      <c r="I161" s="4" t="str">
        <f t="shared" si="16"/>
        <v>0203</v>
      </c>
      <c r="J161" s="4" t="str">
        <f t="shared" si="17"/>
        <v>3</v>
      </c>
      <c r="K161" s="4" t="str">
        <f t="shared" si="18"/>
        <v>3214</v>
      </c>
      <c r="M161" s="1" t="str">
        <f t="shared" si="19"/>
        <v>ATM3214</v>
      </c>
      <c r="O161" s="1" t="str">
        <f t="shared" si="20"/>
        <v>ATMU3214</v>
      </c>
      <c r="S161" s="1" t="s">
        <v>534</v>
      </c>
      <c r="T161" s="1" t="s">
        <v>2035</v>
      </c>
      <c r="U161" s="1" t="s">
        <v>837</v>
      </c>
      <c r="V161" s="1" t="s">
        <v>937</v>
      </c>
      <c r="W161" s="1">
        <v>1</v>
      </c>
      <c r="X161" s="1" t="s">
        <v>643</v>
      </c>
      <c r="Y161" s="3" t="s">
        <v>675</v>
      </c>
      <c r="Z161" s="1" t="s">
        <v>676</v>
      </c>
      <c r="AA161" s="1">
        <v>20210625</v>
      </c>
      <c r="AB161" s="1">
        <v>20991231</v>
      </c>
      <c r="AC161" s="1">
        <v>0</v>
      </c>
      <c r="AD161" s="1">
        <v>2400</v>
      </c>
      <c r="AE161" s="1">
        <v>30</v>
      </c>
      <c r="AF161" s="1">
        <v>9</v>
      </c>
      <c r="AH161" s="5" t="s">
        <v>938</v>
      </c>
      <c r="AI161" s="5" t="s">
        <v>939</v>
      </c>
      <c r="AJ161" s="5" t="s">
        <v>940</v>
      </c>
      <c r="AK161" s="5" t="s">
        <v>941</v>
      </c>
      <c r="AL161" s="5" t="s">
        <v>941</v>
      </c>
      <c r="AM161" s="5" t="s">
        <v>941</v>
      </c>
      <c r="AN161" s="5" t="s">
        <v>941</v>
      </c>
      <c r="AO161" s="5" t="s">
        <v>942</v>
      </c>
      <c r="AP161" s="5" t="s">
        <v>941</v>
      </c>
      <c r="AQ161" s="4"/>
      <c r="AR161" s="4"/>
      <c r="AS161" s="5" t="s">
        <v>938</v>
      </c>
      <c r="AT161" s="5"/>
      <c r="AU161" s="6" t="s">
        <v>943</v>
      </c>
    </row>
    <row r="162" spans="1:47" x14ac:dyDescent="0.2">
      <c r="A162" s="1" t="s">
        <v>2</v>
      </c>
      <c r="B162" s="1">
        <v>360</v>
      </c>
      <c r="C162" s="1" t="s">
        <v>3</v>
      </c>
      <c r="D162" s="2" t="s">
        <v>295</v>
      </c>
      <c r="E162" s="2" t="s">
        <v>203</v>
      </c>
      <c r="G162" s="1" t="str">
        <f t="shared" si="14"/>
        <v>ID0011010</v>
      </c>
      <c r="H162" s="4" t="str">
        <f t="shared" si="15"/>
        <v>223</v>
      </c>
      <c r="I162" s="4" t="str">
        <f t="shared" si="16"/>
        <v>0203</v>
      </c>
      <c r="J162" s="4" t="str">
        <f t="shared" si="17"/>
        <v>3</v>
      </c>
      <c r="K162" s="4" t="str">
        <f t="shared" si="18"/>
        <v>3223</v>
      </c>
      <c r="M162" s="1" t="str">
        <f t="shared" si="19"/>
        <v>ATM3223</v>
      </c>
      <c r="O162" s="1" t="str">
        <f t="shared" si="20"/>
        <v>ATMU3223</v>
      </c>
      <c r="S162" s="1" t="s">
        <v>535</v>
      </c>
      <c r="T162" s="1" t="s">
        <v>2036</v>
      </c>
      <c r="U162" s="1" t="s">
        <v>838</v>
      </c>
      <c r="V162" s="1" t="s">
        <v>937</v>
      </c>
      <c r="W162" s="1">
        <v>1</v>
      </c>
      <c r="X162" s="1" t="s">
        <v>643</v>
      </c>
      <c r="Y162" s="3" t="s">
        <v>675</v>
      </c>
      <c r="Z162" s="1" t="s">
        <v>676</v>
      </c>
      <c r="AA162" s="1">
        <v>20210625</v>
      </c>
      <c r="AB162" s="1">
        <v>20991231</v>
      </c>
      <c r="AC162" s="1">
        <v>0</v>
      </c>
      <c r="AD162" s="1">
        <v>2400</v>
      </c>
      <c r="AE162" s="1">
        <v>30</v>
      </c>
      <c r="AF162" s="1">
        <v>9</v>
      </c>
      <c r="AH162" s="5" t="s">
        <v>938</v>
      </c>
      <c r="AI162" s="5" t="s">
        <v>939</v>
      </c>
      <c r="AJ162" s="5" t="s">
        <v>940</v>
      </c>
      <c r="AK162" s="5" t="s">
        <v>941</v>
      </c>
      <c r="AL162" s="5" t="s">
        <v>941</v>
      </c>
      <c r="AM162" s="5" t="s">
        <v>941</v>
      </c>
      <c r="AN162" s="5" t="s">
        <v>941</v>
      </c>
      <c r="AO162" s="5" t="s">
        <v>942</v>
      </c>
      <c r="AP162" s="5" t="s">
        <v>941</v>
      </c>
      <c r="AQ162" s="4"/>
      <c r="AR162" s="4"/>
      <c r="AS162" s="5" t="s">
        <v>938</v>
      </c>
      <c r="AT162" s="5"/>
      <c r="AU162" s="6" t="s">
        <v>943</v>
      </c>
    </row>
    <row r="163" spans="1:47" x14ac:dyDescent="0.2">
      <c r="A163" s="1" t="s">
        <v>2</v>
      </c>
      <c r="B163" s="1">
        <v>360</v>
      </c>
      <c r="C163" s="1" t="s">
        <v>3</v>
      </c>
      <c r="D163" s="2" t="s">
        <v>297</v>
      </c>
      <c r="E163" s="2" t="s">
        <v>203</v>
      </c>
      <c r="G163" s="1" t="str">
        <f t="shared" si="14"/>
        <v>ID0011010</v>
      </c>
      <c r="H163" s="4" t="str">
        <f t="shared" si="15"/>
        <v>228</v>
      </c>
      <c r="I163" s="4" t="str">
        <f t="shared" si="16"/>
        <v>0203</v>
      </c>
      <c r="J163" s="4" t="str">
        <f t="shared" si="17"/>
        <v>3</v>
      </c>
      <c r="K163" s="4" t="str">
        <f t="shared" si="18"/>
        <v>3228</v>
      </c>
      <c r="M163" s="1" t="str">
        <f t="shared" si="19"/>
        <v>ATM3228</v>
      </c>
      <c r="O163" s="1" t="str">
        <f t="shared" si="20"/>
        <v>ATMU3228</v>
      </c>
      <c r="S163" s="1" t="s">
        <v>536</v>
      </c>
      <c r="T163" s="1" t="s">
        <v>2037</v>
      </c>
      <c r="U163" s="1" t="s">
        <v>839</v>
      </c>
      <c r="V163" s="1" t="s">
        <v>937</v>
      </c>
      <c r="W163" s="1">
        <v>1</v>
      </c>
      <c r="X163" s="1" t="s">
        <v>643</v>
      </c>
      <c r="Y163" s="3" t="s">
        <v>675</v>
      </c>
      <c r="Z163" s="1" t="s">
        <v>676</v>
      </c>
      <c r="AA163" s="1">
        <v>20210625</v>
      </c>
      <c r="AB163" s="1">
        <v>20991231</v>
      </c>
      <c r="AC163" s="1">
        <v>0</v>
      </c>
      <c r="AD163" s="1">
        <v>2400</v>
      </c>
      <c r="AE163" s="1">
        <v>30</v>
      </c>
      <c r="AF163" s="1">
        <v>9</v>
      </c>
      <c r="AH163" s="5" t="s">
        <v>938</v>
      </c>
      <c r="AI163" s="5" t="s">
        <v>939</v>
      </c>
      <c r="AJ163" s="5" t="s">
        <v>940</v>
      </c>
      <c r="AK163" s="5" t="s">
        <v>941</v>
      </c>
      <c r="AL163" s="5" t="s">
        <v>941</v>
      </c>
      <c r="AM163" s="5" t="s">
        <v>941</v>
      </c>
      <c r="AN163" s="5" t="s">
        <v>941</v>
      </c>
      <c r="AO163" s="5" t="s">
        <v>942</v>
      </c>
      <c r="AP163" s="5" t="s">
        <v>941</v>
      </c>
      <c r="AQ163" s="4"/>
      <c r="AR163" s="4"/>
      <c r="AS163" s="5" t="s">
        <v>938</v>
      </c>
      <c r="AT163" s="5"/>
      <c r="AU163" s="6" t="s">
        <v>943</v>
      </c>
    </row>
    <row r="164" spans="1:47" x14ac:dyDescent="0.2">
      <c r="A164" s="1" t="s">
        <v>2</v>
      </c>
      <c r="B164" s="1">
        <v>360</v>
      </c>
      <c r="C164" s="1" t="s">
        <v>3</v>
      </c>
      <c r="D164" s="2" t="s">
        <v>304</v>
      </c>
      <c r="E164" s="2" t="s">
        <v>203</v>
      </c>
      <c r="G164" s="1" t="str">
        <f t="shared" si="14"/>
        <v>ID0011010</v>
      </c>
      <c r="H164" s="4" t="str">
        <f t="shared" si="15"/>
        <v>245</v>
      </c>
      <c r="I164" s="4" t="str">
        <f t="shared" si="16"/>
        <v>0203</v>
      </c>
      <c r="J164" s="4" t="str">
        <f t="shared" si="17"/>
        <v>3</v>
      </c>
      <c r="K164" s="4" t="str">
        <f t="shared" si="18"/>
        <v>3245</v>
      </c>
      <c r="M164" s="1" t="str">
        <f t="shared" si="19"/>
        <v>ATM3245</v>
      </c>
      <c r="O164" s="1" t="str">
        <f t="shared" si="20"/>
        <v>ATMU3245</v>
      </c>
      <c r="S164" s="1" t="s">
        <v>537</v>
      </c>
      <c r="T164" s="1" t="s">
        <v>2038</v>
      </c>
      <c r="U164" s="1" t="s">
        <v>840</v>
      </c>
      <c r="V164" s="1" t="s">
        <v>937</v>
      </c>
      <c r="W164" s="1">
        <v>1</v>
      </c>
      <c r="X164" s="1" t="s">
        <v>643</v>
      </c>
      <c r="Y164" s="3" t="s">
        <v>675</v>
      </c>
      <c r="Z164" s="1" t="s">
        <v>676</v>
      </c>
      <c r="AA164" s="1">
        <v>20210625</v>
      </c>
      <c r="AB164" s="1">
        <v>20991231</v>
      </c>
      <c r="AC164" s="1">
        <v>0</v>
      </c>
      <c r="AD164" s="1">
        <v>2400</v>
      </c>
      <c r="AE164" s="1">
        <v>30</v>
      </c>
      <c r="AF164" s="1">
        <v>9</v>
      </c>
      <c r="AH164" s="5" t="s">
        <v>938</v>
      </c>
      <c r="AI164" s="5" t="s">
        <v>939</v>
      </c>
      <c r="AJ164" s="5" t="s">
        <v>940</v>
      </c>
      <c r="AK164" s="5" t="s">
        <v>941</v>
      </c>
      <c r="AL164" s="5" t="s">
        <v>941</v>
      </c>
      <c r="AM164" s="5" t="s">
        <v>941</v>
      </c>
      <c r="AN164" s="5" t="s">
        <v>941</v>
      </c>
      <c r="AO164" s="5" t="s">
        <v>942</v>
      </c>
      <c r="AP164" s="5" t="s">
        <v>941</v>
      </c>
      <c r="AQ164" s="4"/>
      <c r="AR164" s="4"/>
      <c r="AS164" s="5" t="s">
        <v>938</v>
      </c>
      <c r="AT164" s="5"/>
      <c r="AU164" s="6" t="s">
        <v>943</v>
      </c>
    </row>
    <row r="165" spans="1:47" x14ac:dyDescent="0.2">
      <c r="A165" s="1" t="s">
        <v>2</v>
      </c>
      <c r="B165" s="1">
        <v>360</v>
      </c>
      <c r="C165" s="1" t="s">
        <v>3</v>
      </c>
      <c r="D165" s="2" t="s">
        <v>305</v>
      </c>
      <c r="E165" s="2" t="s">
        <v>203</v>
      </c>
      <c r="G165" s="1" t="str">
        <f t="shared" si="14"/>
        <v>ID0011010</v>
      </c>
      <c r="H165" s="4" t="str">
        <f t="shared" si="15"/>
        <v>246</v>
      </c>
      <c r="I165" s="4" t="str">
        <f t="shared" si="16"/>
        <v>0203</v>
      </c>
      <c r="J165" s="4" t="str">
        <f t="shared" si="17"/>
        <v>3</v>
      </c>
      <c r="K165" s="4" t="str">
        <f t="shared" si="18"/>
        <v>3246</v>
      </c>
      <c r="M165" s="1" t="str">
        <f t="shared" si="19"/>
        <v>ATM3246</v>
      </c>
      <c r="O165" s="1" t="str">
        <f t="shared" si="20"/>
        <v>ATMU3246</v>
      </c>
      <c r="S165" s="1" t="s">
        <v>538</v>
      </c>
      <c r="T165" s="1" t="s">
        <v>2039</v>
      </c>
      <c r="U165" s="1" t="s">
        <v>841</v>
      </c>
      <c r="V165" s="1" t="s">
        <v>937</v>
      </c>
      <c r="W165" s="1">
        <v>1</v>
      </c>
      <c r="X165" s="1" t="s">
        <v>643</v>
      </c>
      <c r="Y165" s="3" t="s">
        <v>675</v>
      </c>
      <c r="Z165" s="1" t="s">
        <v>676</v>
      </c>
      <c r="AA165" s="1">
        <v>20210625</v>
      </c>
      <c r="AB165" s="1">
        <v>20991231</v>
      </c>
      <c r="AC165" s="1">
        <v>0</v>
      </c>
      <c r="AD165" s="1">
        <v>2400</v>
      </c>
      <c r="AE165" s="1">
        <v>30</v>
      </c>
      <c r="AF165" s="1">
        <v>9</v>
      </c>
      <c r="AH165" s="5" t="s">
        <v>938</v>
      </c>
      <c r="AI165" s="5" t="s">
        <v>939</v>
      </c>
      <c r="AJ165" s="5" t="s">
        <v>940</v>
      </c>
      <c r="AK165" s="5" t="s">
        <v>941</v>
      </c>
      <c r="AL165" s="5" t="s">
        <v>941</v>
      </c>
      <c r="AM165" s="5" t="s">
        <v>941</v>
      </c>
      <c r="AN165" s="5" t="s">
        <v>941</v>
      </c>
      <c r="AO165" s="5" t="s">
        <v>942</v>
      </c>
      <c r="AP165" s="5" t="s">
        <v>941</v>
      </c>
      <c r="AQ165" s="4"/>
      <c r="AR165" s="4"/>
      <c r="AS165" s="5" t="s">
        <v>938</v>
      </c>
      <c r="AT165" s="5"/>
      <c r="AU165" s="6" t="s">
        <v>943</v>
      </c>
    </row>
    <row r="166" spans="1:47" x14ac:dyDescent="0.2">
      <c r="A166" s="1" t="s">
        <v>2</v>
      </c>
      <c r="B166" s="1">
        <v>360</v>
      </c>
      <c r="C166" s="1" t="s">
        <v>3</v>
      </c>
      <c r="D166" s="2" t="s">
        <v>319</v>
      </c>
      <c r="E166" s="2" t="s">
        <v>203</v>
      </c>
      <c r="G166" s="1" t="str">
        <f t="shared" si="14"/>
        <v>ID0011010</v>
      </c>
      <c r="H166" s="4" t="str">
        <f t="shared" si="15"/>
        <v>269</v>
      </c>
      <c r="I166" s="4" t="str">
        <f t="shared" si="16"/>
        <v>0203</v>
      </c>
      <c r="J166" s="4" t="str">
        <f t="shared" si="17"/>
        <v>3</v>
      </c>
      <c r="K166" s="4" t="str">
        <f t="shared" si="18"/>
        <v>3269</v>
      </c>
      <c r="M166" s="1" t="str">
        <f t="shared" si="19"/>
        <v>ATM3269</v>
      </c>
      <c r="O166" s="1" t="str">
        <f t="shared" si="20"/>
        <v>ATMU3269</v>
      </c>
      <c r="S166" s="1" t="s">
        <v>539</v>
      </c>
      <c r="T166" s="1" t="s">
        <v>2040</v>
      </c>
      <c r="U166" s="1" t="s">
        <v>842</v>
      </c>
      <c r="V166" s="1" t="s">
        <v>937</v>
      </c>
      <c r="W166" s="1">
        <v>1</v>
      </c>
      <c r="X166" s="1" t="s">
        <v>643</v>
      </c>
      <c r="Y166" s="3" t="s">
        <v>675</v>
      </c>
      <c r="Z166" s="1" t="s">
        <v>676</v>
      </c>
      <c r="AA166" s="1">
        <v>20210625</v>
      </c>
      <c r="AB166" s="1">
        <v>20991231</v>
      </c>
      <c r="AC166" s="1">
        <v>0</v>
      </c>
      <c r="AD166" s="1">
        <v>2400</v>
      </c>
      <c r="AE166" s="1">
        <v>30</v>
      </c>
      <c r="AF166" s="1">
        <v>9</v>
      </c>
      <c r="AH166" s="5" t="s">
        <v>938</v>
      </c>
      <c r="AI166" s="5" t="s">
        <v>939</v>
      </c>
      <c r="AJ166" s="5" t="s">
        <v>940</v>
      </c>
      <c r="AK166" s="5" t="s">
        <v>941</v>
      </c>
      <c r="AL166" s="5" t="s">
        <v>941</v>
      </c>
      <c r="AM166" s="5" t="s">
        <v>941</v>
      </c>
      <c r="AN166" s="5" t="s">
        <v>941</v>
      </c>
      <c r="AO166" s="5" t="s">
        <v>942</v>
      </c>
      <c r="AP166" s="5" t="s">
        <v>941</v>
      </c>
      <c r="AQ166" s="4"/>
      <c r="AR166" s="4"/>
      <c r="AS166" s="5" t="s">
        <v>938</v>
      </c>
      <c r="AT166" s="5"/>
      <c r="AU166" s="6" t="s">
        <v>943</v>
      </c>
    </row>
    <row r="167" spans="1:47" x14ac:dyDescent="0.2">
      <c r="A167" s="1" t="s">
        <v>2</v>
      </c>
      <c r="B167" s="1">
        <v>360</v>
      </c>
      <c r="C167" s="1" t="s">
        <v>3</v>
      </c>
      <c r="D167" s="2" t="s">
        <v>320</v>
      </c>
      <c r="E167" s="2" t="s">
        <v>203</v>
      </c>
      <c r="G167" s="1" t="str">
        <f t="shared" si="14"/>
        <v>ID0011010</v>
      </c>
      <c r="H167" s="4" t="str">
        <f t="shared" si="15"/>
        <v>270</v>
      </c>
      <c r="I167" s="4" t="str">
        <f t="shared" si="16"/>
        <v>0203</v>
      </c>
      <c r="J167" s="4" t="str">
        <f t="shared" si="17"/>
        <v>3</v>
      </c>
      <c r="K167" s="4" t="str">
        <f t="shared" si="18"/>
        <v>3270</v>
      </c>
      <c r="M167" s="1" t="str">
        <f t="shared" si="19"/>
        <v>ATM3270</v>
      </c>
      <c r="O167" s="1" t="str">
        <f t="shared" si="20"/>
        <v>ATMU3270</v>
      </c>
      <c r="S167" s="1" t="s">
        <v>540</v>
      </c>
      <c r="T167" s="1" t="s">
        <v>2041</v>
      </c>
      <c r="U167" s="1" t="s">
        <v>843</v>
      </c>
      <c r="V167" s="1" t="s">
        <v>937</v>
      </c>
      <c r="W167" s="1">
        <v>1</v>
      </c>
      <c r="X167" s="1" t="s">
        <v>643</v>
      </c>
      <c r="Y167" s="3" t="s">
        <v>675</v>
      </c>
      <c r="Z167" s="1" t="s">
        <v>676</v>
      </c>
      <c r="AA167" s="1">
        <v>20210625</v>
      </c>
      <c r="AB167" s="1">
        <v>20991231</v>
      </c>
      <c r="AC167" s="1">
        <v>0</v>
      </c>
      <c r="AD167" s="1">
        <v>2400</v>
      </c>
      <c r="AE167" s="1">
        <v>30</v>
      </c>
      <c r="AF167" s="1">
        <v>9</v>
      </c>
      <c r="AH167" s="5" t="s">
        <v>938</v>
      </c>
      <c r="AI167" s="5" t="s">
        <v>939</v>
      </c>
      <c r="AJ167" s="5" t="s">
        <v>940</v>
      </c>
      <c r="AK167" s="5" t="s">
        <v>941</v>
      </c>
      <c r="AL167" s="5" t="s">
        <v>941</v>
      </c>
      <c r="AM167" s="5" t="s">
        <v>941</v>
      </c>
      <c r="AN167" s="5" t="s">
        <v>941</v>
      </c>
      <c r="AO167" s="5" t="s">
        <v>942</v>
      </c>
      <c r="AP167" s="5" t="s">
        <v>941</v>
      </c>
      <c r="AQ167" s="4"/>
      <c r="AR167" s="4"/>
      <c r="AS167" s="5" t="s">
        <v>938</v>
      </c>
      <c r="AT167" s="5"/>
      <c r="AU167" s="6" t="s">
        <v>943</v>
      </c>
    </row>
    <row r="168" spans="1:47" x14ac:dyDescent="0.2">
      <c r="A168" s="1" t="s">
        <v>2</v>
      </c>
      <c r="B168" s="1">
        <v>360</v>
      </c>
      <c r="C168" s="1" t="s">
        <v>3</v>
      </c>
      <c r="D168" s="2" t="s">
        <v>321</v>
      </c>
      <c r="E168" s="2" t="s">
        <v>203</v>
      </c>
      <c r="G168" s="1" t="str">
        <f t="shared" si="14"/>
        <v>ID0011010</v>
      </c>
      <c r="H168" s="4" t="str">
        <f t="shared" si="15"/>
        <v>271</v>
      </c>
      <c r="I168" s="4" t="str">
        <f t="shared" si="16"/>
        <v>0203</v>
      </c>
      <c r="J168" s="4" t="str">
        <f t="shared" si="17"/>
        <v>3</v>
      </c>
      <c r="K168" s="4" t="str">
        <f t="shared" si="18"/>
        <v>3271</v>
      </c>
      <c r="M168" s="1" t="str">
        <f t="shared" si="19"/>
        <v>ATM3271</v>
      </c>
      <c r="O168" s="1" t="str">
        <f t="shared" si="20"/>
        <v>ATMU3271</v>
      </c>
      <c r="S168" s="1" t="s">
        <v>541</v>
      </c>
      <c r="T168" s="1" t="s">
        <v>2042</v>
      </c>
      <c r="U168" s="1" t="s">
        <v>844</v>
      </c>
      <c r="V168" s="1" t="s">
        <v>937</v>
      </c>
      <c r="W168" s="1">
        <v>1</v>
      </c>
      <c r="X168" s="1" t="s">
        <v>643</v>
      </c>
      <c r="Y168" s="3" t="s">
        <v>675</v>
      </c>
      <c r="Z168" s="1" t="s">
        <v>676</v>
      </c>
      <c r="AA168" s="1">
        <v>20210625</v>
      </c>
      <c r="AB168" s="1">
        <v>20991231</v>
      </c>
      <c r="AC168" s="1">
        <v>0</v>
      </c>
      <c r="AD168" s="1">
        <v>2400</v>
      </c>
      <c r="AE168" s="1">
        <v>30</v>
      </c>
      <c r="AF168" s="1">
        <v>9</v>
      </c>
      <c r="AH168" s="5" t="s">
        <v>938</v>
      </c>
      <c r="AI168" s="5" t="s">
        <v>939</v>
      </c>
      <c r="AJ168" s="5" t="s">
        <v>940</v>
      </c>
      <c r="AK168" s="5" t="s">
        <v>941</v>
      </c>
      <c r="AL168" s="5" t="s">
        <v>941</v>
      </c>
      <c r="AM168" s="5" t="s">
        <v>941</v>
      </c>
      <c r="AN168" s="5" t="s">
        <v>941</v>
      </c>
      <c r="AO168" s="5" t="s">
        <v>942</v>
      </c>
      <c r="AP168" s="5" t="s">
        <v>941</v>
      </c>
      <c r="AQ168" s="4"/>
      <c r="AR168" s="4"/>
      <c r="AS168" s="5" t="s">
        <v>938</v>
      </c>
      <c r="AT168" s="5"/>
      <c r="AU168" s="6" t="s">
        <v>943</v>
      </c>
    </row>
    <row r="169" spans="1:47" x14ac:dyDescent="0.2">
      <c r="A169" s="1" t="s">
        <v>2</v>
      </c>
      <c r="B169" s="1">
        <v>360</v>
      </c>
      <c r="C169" s="1" t="s">
        <v>3</v>
      </c>
      <c r="D169" s="2" t="s">
        <v>64</v>
      </c>
      <c r="E169" s="2" t="s">
        <v>65</v>
      </c>
      <c r="G169" s="1" t="str">
        <f t="shared" si="14"/>
        <v>ID0011011</v>
      </c>
      <c r="H169" s="4" t="str">
        <f t="shared" si="15"/>
        <v>124</v>
      </c>
      <c r="I169" s="4" t="str">
        <f t="shared" si="16"/>
        <v>0201</v>
      </c>
      <c r="J169" s="4" t="str">
        <f t="shared" si="17"/>
        <v>1</v>
      </c>
      <c r="K169" s="4" t="str">
        <f t="shared" si="18"/>
        <v>1124</v>
      </c>
      <c r="M169" s="1" t="str">
        <f t="shared" si="19"/>
        <v>ATM1124</v>
      </c>
      <c r="O169" s="1" t="str">
        <f t="shared" si="20"/>
        <v>ATMU1124</v>
      </c>
      <c r="S169" s="1" t="s">
        <v>542</v>
      </c>
      <c r="T169" s="1" t="s">
        <v>2043</v>
      </c>
      <c r="U169" s="1" t="s">
        <v>845</v>
      </c>
      <c r="V169" s="1" t="s">
        <v>937</v>
      </c>
      <c r="W169" s="1">
        <v>1</v>
      </c>
      <c r="X169" s="1" t="s">
        <v>644</v>
      </c>
      <c r="Y169" s="3" t="s">
        <v>675</v>
      </c>
      <c r="Z169" s="1" t="s">
        <v>676</v>
      </c>
      <c r="AA169" s="1">
        <v>20210625</v>
      </c>
      <c r="AB169" s="1">
        <v>20991231</v>
      </c>
      <c r="AC169" s="1">
        <v>0</v>
      </c>
      <c r="AD169" s="1">
        <v>2400</v>
      </c>
      <c r="AE169" s="1">
        <v>30</v>
      </c>
      <c r="AF169" s="1">
        <v>9</v>
      </c>
      <c r="AH169" s="5" t="s">
        <v>938</v>
      </c>
      <c r="AI169" s="5" t="s">
        <v>939</v>
      </c>
      <c r="AJ169" s="5" t="s">
        <v>940</v>
      </c>
      <c r="AK169" s="5" t="s">
        <v>941</v>
      </c>
      <c r="AL169" s="5" t="s">
        <v>941</v>
      </c>
      <c r="AM169" s="5" t="s">
        <v>941</v>
      </c>
      <c r="AN169" s="5" t="s">
        <v>941</v>
      </c>
      <c r="AO169" s="5" t="s">
        <v>942</v>
      </c>
      <c r="AP169" s="5" t="s">
        <v>941</v>
      </c>
      <c r="AQ169" s="4"/>
      <c r="AR169" s="4"/>
      <c r="AS169" s="5" t="s">
        <v>938</v>
      </c>
      <c r="AT169" s="5"/>
      <c r="AU169" s="6" t="s">
        <v>943</v>
      </c>
    </row>
    <row r="170" spans="1:47" x14ac:dyDescent="0.2">
      <c r="A170" s="1" t="s">
        <v>2</v>
      </c>
      <c r="B170" s="1">
        <v>360</v>
      </c>
      <c r="C170" s="1" t="s">
        <v>3</v>
      </c>
      <c r="D170" s="2" t="s">
        <v>177</v>
      </c>
      <c r="E170" s="2" t="s">
        <v>65</v>
      </c>
      <c r="G170" s="1" t="str">
        <f t="shared" si="14"/>
        <v>ID0011011</v>
      </c>
      <c r="H170" s="4" t="str">
        <f t="shared" si="15"/>
        <v>001</v>
      </c>
      <c r="I170" s="4" t="str">
        <f t="shared" si="16"/>
        <v>0203</v>
      </c>
      <c r="J170" s="4" t="str">
        <f t="shared" si="17"/>
        <v>3</v>
      </c>
      <c r="K170" s="4" t="str">
        <f t="shared" si="18"/>
        <v>3001</v>
      </c>
      <c r="M170" s="1" t="str">
        <f t="shared" si="19"/>
        <v>ATM3001</v>
      </c>
      <c r="O170" s="1" t="str">
        <f t="shared" si="20"/>
        <v>ATMU3001</v>
      </c>
      <c r="S170" s="1" t="s">
        <v>543</v>
      </c>
      <c r="T170" s="1" t="s">
        <v>2044</v>
      </c>
      <c r="U170" s="1" t="s">
        <v>846</v>
      </c>
      <c r="V170" s="1" t="s">
        <v>937</v>
      </c>
      <c r="W170" s="1">
        <v>1</v>
      </c>
      <c r="X170" s="1" t="s">
        <v>644</v>
      </c>
      <c r="Y170" s="3" t="s">
        <v>675</v>
      </c>
      <c r="Z170" s="1" t="s">
        <v>676</v>
      </c>
      <c r="AA170" s="1">
        <v>20210625</v>
      </c>
      <c r="AB170" s="1">
        <v>20991231</v>
      </c>
      <c r="AC170" s="1">
        <v>0</v>
      </c>
      <c r="AD170" s="1">
        <v>2400</v>
      </c>
      <c r="AE170" s="1">
        <v>30</v>
      </c>
      <c r="AF170" s="1">
        <v>9</v>
      </c>
      <c r="AH170" s="5" t="s">
        <v>938</v>
      </c>
      <c r="AI170" s="5" t="s">
        <v>939</v>
      </c>
      <c r="AJ170" s="5" t="s">
        <v>940</v>
      </c>
      <c r="AK170" s="5" t="s">
        <v>941</v>
      </c>
      <c r="AL170" s="5" t="s">
        <v>941</v>
      </c>
      <c r="AM170" s="5" t="s">
        <v>941</v>
      </c>
      <c r="AN170" s="5" t="s">
        <v>941</v>
      </c>
      <c r="AO170" s="5" t="s">
        <v>942</v>
      </c>
      <c r="AP170" s="5" t="s">
        <v>941</v>
      </c>
      <c r="AQ170" s="4"/>
      <c r="AR170" s="4"/>
      <c r="AS170" s="5" t="s">
        <v>938</v>
      </c>
      <c r="AT170" s="5"/>
      <c r="AU170" s="6" t="s">
        <v>943</v>
      </c>
    </row>
    <row r="171" spans="1:47" x14ac:dyDescent="0.2">
      <c r="A171" s="1" t="s">
        <v>2</v>
      </c>
      <c r="B171" s="1">
        <v>360</v>
      </c>
      <c r="C171" s="1" t="s">
        <v>3</v>
      </c>
      <c r="D171" s="2" t="s">
        <v>178</v>
      </c>
      <c r="E171" s="2" t="s">
        <v>65</v>
      </c>
      <c r="G171" s="1" t="str">
        <f t="shared" si="14"/>
        <v>ID0011011</v>
      </c>
      <c r="H171" s="4" t="str">
        <f t="shared" si="15"/>
        <v>002</v>
      </c>
      <c r="I171" s="4" t="str">
        <f t="shared" si="16"/>
        <v>0203</v>
      </c>
      <c r="J171" s="4" t="str">
        <f t="shared" si="17"/>
        <v>3</v>
      </c>
      <c r="K171" s="4" t="str">
        <f t="shared" si="18"/>
        <v>3002</v>
      </c>
      <c r="M171" s="1" t="str">
        <f t="shared" si="19"/>
        <v>ATM3002</v>
      </c>
      <c r="O171" s="1" t="str">
        <f t="shared" si="20"/>
        <v>ATMU3002</v>
      </c>
      <c r="S171" s="1" t="s">
        <v>544</v>
      </c>
      <c r="T171" s="1" t="s">
        <v>2045</v>
      </c>
      <c r="U171" s="1" t="s">
        <v>847</v>
      </c>
      <c r="V171" s="1" t="s">
        <v>937</v>
      </c>
      <c r="W171" s="1">
        <v>1</v>
      </c>
      <c r="X171" s="1" t="s">
        <v>644</v>
      </c>
      <c r="Y171" s="3" t="s">
        <v>675</v>
      </c>
      <c r="Z171" s="1" t="s">
        <v>676</v>
      </c>
      <c r="AA171" s="1">
        <v>20210625</v>
      </c>
      <c r="AB171" s="1">
        <v>20991231</v>
      </c>
      <c r="AC171" s="1">
        <v>0</v>
      </c>
      <c r="AD171" s="1">
        <v>2400</v>
      </c>
      <c r="AE171" s="1">
        <v>30</v>
      </c>
      <c r="AF171" s="1">
        <v>9</v>
      </c>
      <c r="AH171" s="5" t="s">
        <v>938</v>
      </c>
      <c r="AI171" s="5" t="s">
        <v>939</v>
      </c>
      <c r="AJ171" s="5" t="s">
        <v>940</v>
      </c>
      <c r="AK171" s="5" t="s">
        <v>941</v>
      </c>
      <c r="AL171" s="5" t="s">
        <v>941</v>
      </c>
      <c r="AM171" s="5" t="s">
        <v>941</v>
      </c>
      <c r="AN171" s="5" t="s">
        <v>941</v>
      </c>
      <c r="AO171" s="5" t="s">
        <v>942</v>
      </c>
      <c r="AP171" s="5" t="s">
        <v>941</v>
      </c>
      <c r="AQ171" s="4"/>
      <c r="AR171" s="4"/>
      <c r="AS171" s="5" t="s">
        <v>938</v>
      </c>
      <c r="AT171" s="5"/>
      <c r="AU171" s="6" t="s">
        <v>943</v>
      </c>
    </row>
    <row r="172" spans="1:47" x14ac:dyDescent="0.2">
      <c r="A172" s="1" t="s">
        <v>2</v>
      </c>
      <c r="B172" s="1">
        <v>360</v>
      </c>
      <c r="C172" s="1" t="s">
        <v>3</v>
      </c>
      <c r="D172" s="2" t="s">
        <v>185</v>
      </c>
      <c r="E172" s="2" t="s">
        <v>65</v>
      </c>
      <c r="G172" s="1" t="str">
        <f t="shared" si="14"/>
        <v>ID0011011</v>
      </c>
      <c r="H172" s="4" t="str">
        <f t="shared" si="15"/>
        <v>018</v>
      </c>
      <c r="I172" s="4" t="str">
        <f t="shared" si="16"/>
        <v>0203</v>
      </c>
      <c r="J172" s="4" t="str">
        <f t="shared" si="17"/>
        <v>3</v>
      </c>
      <c r="K172" s="4" t="str">
        <f t="shared" si="18"/>
        <v>3018</v>
      </c>
      <c r="M172" s="1" t="str">
        <f t="shared" si="19"/>
        <v>ATM3018</v>
      </c>
      <c r="O172" s="1" t="str">
        <f t="shared" si="20"/>
        <v>ATMU3018</v>
      </c>
      <c r="S172" s="1" t="s">
        <v>545</v>
      </c>
      <c r="T172" s="1" t="s">
        <v>2046</v>
      </c>
      <c r="U172" s="1" t="s">
        <v>848</v>
      </c>
      <c r="V172" s="1" t="s">
        <v>937</v>
      </c>
      <c r="W172" s="1">
        <v>1</v>
      </c>
      <c r="X172" s="1" t="s">
        <v>644</v>
      </c>
      <c r="Y172" s="3" t="s">
        <v>675</v>
      </c>
      <c r="Z172" s="1" t="s">
        <v>676</v>
      </c>
      <c r="AA172" s="1">
        <v>20210625</v>
      </c>
      <c r="AB172" s="1">
        <v>20991231</v>
      </c>
      <c r="AC172" s="1">
        <v>0</v>
      </c>
      <c r="AD172" s="1">
        <v>2400</v>
      </c>
      <c r="AE172" s="1">
        <v>30</v>
      </c>
      <c r="AF172" s="1">
        <v>9</v>
      </c>
      <c r="AH172" s="5" t="s">
        <v>938</v>
      </c>
      <c r="AI172" s="5" t="s">
        <v>939</v>
      </c>
      <c r="AJ172" s="5" t="s">
        <v>940</v>
      </c>
      <c r="AK172" s="5" t="s">
        <v>941</v>
      </c>
      <c r="AL172" s="5" t="s">
        <v>941</v>
      </c>
      <c r="AM172" s="5" t="s">
        <v>941</v>
      </c>
      <c r="AN172" s="5" t="s">
        <v>941</v>
      </c>
      <c r="AO172" s="5" t="s">
        <v>942</v>
      </c>
      <c r="AP172" s="5" t="s">
        <v>941</v>
      </c>
      <c r="AQ172" s="4"/>
      <c r="AR172" s="4"/>
      <c r="AS172" s="5" t="s">
        <v>938</v>
      </c>
      <c r="AT172" s="5"/>
      <c r="AU172" s="6" t="s">
        <v>943</v>
      </c>
    </row>
    <row r="173" spans="1:47" x14ac:dyDescent="0.2">
      <c r="A173" s="1" t="s">
        <v>2</v>
      </c>
      <c r="B173" s="1">
        <v>360</v>
      </c>
      <c r="C173" s="1" t="s">
        <v>3</v>
      </c>
      <c r="D173" s="2" t="s">
        <v>186</v>
      </c>
      <c r="E173" s="2" t="s">
        <v>65</v>
      </c>
      <c r="G173" s="1" t="str">
        <f t="shared" si="14"/>
        <v>ID0011011</v>
      </c>
      <c r="H173" s="4" t="str">
        <f t="shared" si="15"/>
        <v>019</v>
      </c>
      <c r="I173" s="4" t="str">
        <f t="shared" si="16"/>
        <v>0203</v>
      </c>
      <c r="J173" s="4" t="str">
        <f t="shared" si="17"/>
        <v>3</v>
      </c>
      <c r="K173" s="4" t="str">
        <f t="shared" si="18"/>
        <v>3019</v>
      </c>
      <c r="M173" s="1" t="str">
        <f t="shared" si="19"/>
        <v>ATM3019</v>
      </c>
      <c r="O173" s="1" t="str">
        <f t="shared" si="20"/>
        <v>ATMU3019</v>
      </c>
      <c r="S173" s="1" t="s">
        <v>546</v>
      </c>
      <c r="T173" s="1" t="s">
        <v>2047</v>
      </c>
      <c r="U173" s="1" t="s">
        <v>849</v>
      </c>
      <c r="V173" s="1" t="s">
        <v>937</v>
      </c>
      <c r="W173" s="1">
        <v>1</v>
      </c>
      <c r="X173" s="1" t="s">
        <v>644</v>
      </c>
      <c r="Y173" s="3" t="s">
        <v>675</v>
      </c>
      <c r="Z173" s="1" t="s">
        <v>676</v>
      </c>
      <c r="AA173" s="1">
        <v>20210625</v>
      </c>
      <c r="AB173" s="1">
        <v>20991231</v>
      </c>
      <c r="AC173" s="1">
        <v>0</v>
      </c>
      <c r="AD173" s="1">
        <v>2400</v>
      </c>
      <c r="AE173" s="1">
        <v>30</v>
      </c>
      <c r="AF173" s="1">
        <v>9</v>
      </c>
      <c r="AH173" s="5" t="s">
        <v>938</v>
      </c>
      <c r="AI173" s="5" t="s">
        <v>939</v>
      </c>
      <c r="AJ173" s="5" t="s">
        <v>940</v>
      </c>
      <c r="AK173" s="5" t="s">
        <v>941</v>
      </c>
      <c r="AL173" s="5" t="s">
        <v>941</v>
      </c>
      <c r="AM173" s="5" t="s">
        <v>941</v>
      </c>
      <c r="AN173" s="5" t="s">
        <v>941</v>
      </c>
      <c r="AO173" s="5" t="s">
        <v>942</v>
      </c>
      <c r="AP173" s="5" t="s">
        <v>941</v>
      </c>
      <c r="AQ173" s="4"/>
      <c r="AR173" s="4"/>
      <c r="AS173" s="5" t="s">
        <v>938</v>
      </c>
      <c r="AT173" s="5"/>
      <c r="AU173" s="6" t="s">
        <v>943</v>
      </c>
    </row>
    <row r="174" spans="1:47" x14ac:dyDescent="0.2">
      <c r="A174" s="1" t="s">
        <v>2</v>
      </c>
      <c r="B174" s="1">
        <v>360</v>
      </c>
      <c r="C174" s="1" t="s">
        <v>3</v>
      </c>
      <c r="D174" s="2" t="s">
        <v>198</v>
      </c>
      <c r="E174" s="2" t="s">
        <v>65</v>
      </c>
      <c r="G174" s="1" t="str">
        <f t="shared" si="14"/>
        <v>ID0011011</v>
      </c>
      <c r="H174" s="4" t="str">
        <f t="shared" si="15"/>
        <v>029</v>
      </c>
      <c r="I174" s="4" t="str">
        <f t="shared" si="16"/>
        <v>0203</v>
      </c>
      <c r="J174" s="4" t="str">
        <f t="shared" si="17"/>
        <v>3</v>
      </c>
      <c r="K174" s="4" t="str">
        <f t="shared" si="18"/>
        <v>3029</v>
      </c>
      <c r="M174" s="1" t="str">
        <f t="shared" si="19"/>
        <v>ATM3029</v>
      </c>
      <c r="O174" s="1" t="str">
        <f t="shared" si="20"/>
        <v>ATMU3029</v>
      </c>
      <c r="S174" s="1" t="s">
        <v>547</v>
      </c>
      <c r="T174" s="1" t="s">
        <v>2048</v>
      </c>
      <c r="U174" s="1" t="s">
        <v>850</v>
      </c>
      <c r="V174" s="1" t="s">
        <v>937</v>
      </c>
      <c r="W174" s="1">
        <v>1</v>
      </c>
      <c r="X174" s="1" t="s">
        <v>644</v>
      </c>
      <c r="Y174" s="3" t="s">
        <v>675</v>
      </c>
      <c r="Z174" s="1" t="s">
        <v>676</v>
      </c>
      <c r="AA174" s="1">
        <v>20210625</v>
      </c>
      <c r="AB174" s="1">
        <v>20991231</v>
      </c>
      <c r="AC174" s="1">
        <v>0</v>
      </c>
      <c r="AD174" s="1">
        <v>2400</v>
      </c>
      <c r="AE174" s="1">
        <v>30</v>
      </c>
      <c r="AF174" s="1">
        <v>9</v>
      </c>
      <c r="AH174" s="5" t="s">
        <v>938</v>
      </c>
      <c r="AI174" s="5" t="s">
        <v>939</v>
      </c>
      <c r="AJ174" s="5" t="s">
        <v>940</v>
      </c>
      <c r="AK174" s="5" t="s">
        <v>941</v>
      </c>
      <c r="AL174" s="5" t="s">
        <v>941</v>
      </c>
      <c r="AM174" s="5" t="s">
        <v>941</v>
      </c>
      <c r="AN174" s="5" t="s">
        <v>941</v>
      </c>
      <c r="AO174" s="5" t="s">
        <v>942</v>
      </c>
      <c r="AP174" s="5" t="s">
        <v>941</v>
      </c>
      <c r="AQ174" s="4"/>
      <c r="AR174" s="4"/>
      <c r="AS174" s="5" t="s">
        <v>938</v>
      </c>
      <c r="AT174" s="5"/>
      <c r="AU174" s="6" t="s">
        <v>943</v>
      </c>
    </row>
    <row r="175" spans="1:47" x14ac:dyDescent="0.2">
      <c r="A175" s="1" t="s">
        <v>2</v>
      </c>
      <c r="B175" s="1">
        <v>360</v>
      </c>
      <c r="C175" s="1" t="s">
        <v>3</v>
      </c>
      <c r="D175" s="2" t="s">
        <v>207</v>
      </c>
      <c r="E175" s="2" t="s">
        <v>65</v>
      </c>
      <c r="G175" s="1" t="str">
        <f t="shared" si="14"/>
        <v>ID0011011</v>
      </c>
      <c r="H175" s="4" t="str">
        <f t="shared" si="15"/>
        <v>056</v>
      </c>
      <c r="I175" s="4" t="str">
        <f t="shared" si="16"/>
        <v>0203</v>
      </c>
      <c r="J175" s="4" t="str">
        <f t="shared" si="17"/>
        <v>3</v>
      </c>
      <c r="K175" s="4" t="str">
        <f t="shared" si="18"/>
        <v>3056</v>
      </c>
      <c r="M175" s="1" t="str">
        <f t="shared" si="19"/>
        <v>ATM3056</v>
      </c>
      <c r="O175" s="1" t="str">
        <f t="shared" si="20"/>
        <v>ATMU3056</v>
      </c>
      <c r="S175" s="1" t="s">
        <v>548</v>
      </c>
      <c r="T175" s="1" t="s">
        <v>2049</v>
      </c>
      <c r="U175" s="1" t="s">
        <v>851</v>
      </c>
      <c r="V175" s="1" t="s">
        <v>937</v>
      </c>
      <c r="W175" s="1">
        <v>1</v>
      </c>
      <c r="X175" s="1" t="s">
        <v>644</v>
      </c>
      <c r="Y175" s="3" t="s">
        <v>675</v>
      </c>
      <c r="Z175" s="1" t="s">
        <v>676</v>
      </c>
      <c r="AA175" s="1">
        <v>20210625</v>
      </c>
      <c r="AB175" s="1">
        <v>20991231</v>
      </c>
      <c r="AC175" s="1">
        <v>0</v>
      </c>
      <c r="AD175" s="1">
        <v>2400</v>
      </c>
      <c r="AE175" s="1">
        <v>30</v>
      </c>
      <c r="AF175" s="1">
        <v>9</v>
      </c>
      <c r="AH175" s="5" t="s">
        <v>938</v>
      </c>
      <c r="AI175" s="5" t="s">
        <v>939</v>
      </c>
      <c r="AJ175" s="5" t="s">
        <v>940</v>
      </c>
      <c r="AK175" s="5" t="s">
        <v>941</v>
      </c>
      <c r="AL175" s="5" t="s">
        <v>941</v>
      </c>
      <c r="AM175" s="5" t="s">
        <v>941</v>
      </c>
      <c r="AN175" s="5" t="s">
        <v>941</v>
      </c>
      <c r="AO175" s="5" t="s">
        <v>942</v>
      </c>
      <c r="AP175" s="5" t="s">
        <v>941</v>
      </c>
      <c r="AQ175" s="4"/>
      <c r="AR175" s="4"/>
      <c r="AS175" s="5" t="s">
        <v>938</v>
      </c>
      <c r="AT175" s="5"/>
      <c r="AU175" s="6" t="s">
        <v>943</v>
      </c>
    </row>
    <row r="176" spans="1:47" x14ac:dyDescent="0.2">
      <c r="A176" s="1" t="s">
        <v>2</v>
      </c>
      <c r="B176" s="1">
        <v>360</v>
      </c>
      <c r="C176" s="1" t="s">
        <v>3</v>
      </c>
      <c r="D176" s="2" t="s">
        <v>223</v>
      </c>
      <c r="E176" s="2" t="s">
        <v>65</v>
      </c>
      <c r="G176" s="1" t="str">
        <f t="shared" si="14"/>
        <v>ID0011011</v>
      </c>
      <c r="H176" s="4" t="str">
        <f t="shared" si="15"/>
        <v>086</v>
      </c>
      <c r="I176" s="4" t="str">
        <f t="shared" si="16"/>
        <v>0203</v>
      </c>
      <c r="J176" s="4" t="str">
        <f t="shared" si="17"/>
        <v>3</v>
      </c>
      <c r="K176" s="4" t="str">
        <f t="shared" si="18"/>
        <v>3086</v>
      </c>
      <c r="M176" s="1" t="str">
        <f t="shared" si="19"/>
        <v>ATM3086</v>
      </c>
      <c r="O176" s="1" t="str">
        <f t="shared" si="20"/>
        <v>ATMU3086</v>
      </c>
      <c r="S176" s="1" t="s">
        <v>549</v>
      </c>
      <c r="T176" s="1" t="s">
        <v>2050</v>
      </c>
      <c r="U176" s="1" t="s">
        <v>852</v>
      </c>
      <c r="V176" s="1" t="s">
        <v>937</v>
      </c>
      <c r="W176" s="1">
        <v>1</v>
      </c>
      <c r="X176" s="1" t="s">
        <v>644</v>
      </c>
      <c r="Y176" s="3" t="s">
        <v>675</v>
      </c>
      <c r="Z176" s="1" t="s">
        <v>676</v>
      </c>
      <c r="AA176" s="1">
        <v>20210625</v>
      </c>
      <c r="AB176" s="1">
        <v>20991231</v>
      </c>
      <c r="AC176" s="1">
        <v>0</v>
      </c>
      <c r="AD176" s="1">
        <v>2400</v>
      </c>
      <c r="AE176" s="1">
        <v>30</v>
      </c>
      <c r="AF176" s="1">
        <v>9</v>
      </c>
      <c r="AH176" s="5" t="s">
        <v>938</v>
      </c>
      <c r="AI176" s="5" t="s">
        <v>939</v>
      </c>
      <c r="AJ176" s="5" t="s">
        <v>940</v>
      </c>
      <c r="AK176" s="5" t="s">
        <v>941</v>
      </c>
      <c r="AL176" s="5" t="s">
        <v>941</v>
      </c>
      <c r="AM176" s="5" t="s">
        <v>941</v>
      </c>
      <c r="AN176" s="5" t="s">
        <v>941</v>
      </c>
      <c r="AO176" s="5" t="s">
        <v>942</v>
      </c>
      <c r="AP176" s="5" t="s">
        <v>941</v>
      </c>
      <c r="AQ176" s="4"/>
      <c r="AR176" s="4"/>
      <c r="AS176" s="5" t="s">
        <v>938</v>
      </c>
      <c r="AT176" s="5"/>
      <c r="AU176" s="6" t="s">
        <v>943</v>
      </c>
    </row>
    <row r="177" spans="1:47" x14ac:dyDescent="0.2">
      <c r="A177" s="1" t="s">
        <v>2</v>
      </c>
      <c r="B177" s="1">
        <v>360</v>
      </c>
      <c r="C177" s="1" t="s">
        <v>3</v>
      </c>
      <c r="D177" s="2" t="s">
        <v>227</v>
      </c>
      <c r="E177" s="2" t="s">
        <v>65</v>
      </c>
      <c r="G177" s="1" t="str">
        <f t="shared" si="14"/>
        <v>ID0011011</v>
      </c>
      <c r="H177" s="4" t="str">
        <f t="shared" si="15"/>
        <v>092</v>
      </c>
      <c r="I177" s="4" t="str">
        <f t="shared" si="16"/>
        <v>0203</v>
      </c>
      <c r="J177" s="4" t="str">
        <f t="shared" si="17"/>
        <v>3</v>
      </c>
      <c r="K177" s="4" t="str">
        <f t="shared" si="18"/>
        <v>3092</v>
      </c>
      <c r="M177" s="1" t="str">
        <f t="shared" si="19"/>
        <v>ATM3092</v>
      </c>
      <c r="O177" s="1" t="str">
        <f t="shared" si="20"/>
        <v>ATMU3092</v>
      </c>
      <c r="S177" s="1" t="s">
        <v>550</v>
      </c>
      <c r="T177" s="1" t="s">
        <v>2051</v>
      </c>
      <c r="U177" s="1" t="s">
        <v>853</v>
      </c>
      <c r="V177" s="1" t="s">
        <v>937</v>
      </c>
      <c r="W177" s="1">
        <v>1</v>
      </c>
      <c r="X177" s="1" t="s">
        <v>644</v>
      </c>
      <c r="Y177" s="3" t="s">
        <v>675</v>
      </c>
      <c r="Z177" s="1" t="s">
        <v>676</v>
      </c>
      <c r="AA177" s="1">
        <v>20210625</v>
      </c>
      <c r="AB177" s="1">
        <v>20991231</v>
      </c>
      <c r="AC177" s="1">
        <v>0</v>
      </c>
      <c r="AD177" s="1">
        <v>2400</v>
      </c>
      <c r="AE177" s="1">
        <v>30</v>
      </c>
      <c r="AF177" s="1">
        <v>9</v>
      </c>
      <c r="AH177" s="5" t="s">
        <v>938</v>
      </c>
      <c r="AI177" s="5" t="s">
        <v>939</v>
      </c>
      <c r="AJ177" s="5" t="s">
        <v>940</v>
      </c>
      <c r="AK177" s="5" t="s">
        <v>941</v>
      </c>
      <c r="AL177" s="5" t="s">
        <v>941</v>
      </c>
      <c r="AM177" s="5" t="s">
        <v>941</v>
      </c>
      <c r="AN177" s="5" t="s">
        <v>941</v>
      </c>
      <c r="AO177" s="5" t="s">
        <v>942</v>
      </c>
      <c r="AP177" s="5" t="s">
        <v>941</v>
      </c>
      <c r="AQ177" s="4"/>
      <c r="AR177" s="4"/>
      <c r="AS177" s="5" t="s">
        <v>938</v>
      </c>
      <c r="AT177" s="5"/>
      <c r="AU177" s="6" t="s">
        <v>943</v>
      </c>
    </row>
    <row r="178" spans="1:47" x14ac:dyDescent="0.2">
      <c r="A178" s="1" t="s">
        <v>2</v>
      </c>
      <c r="B178" s="1">
        <v>360</v>
      </c>
      <c r="C178" s="1" t="s">
        <v>3</v>
      </c>
      <c r="D178" s="2" t="s">
        <v>244</v>
      </c>
      <c r="E178" s="2" t="s">
        <v>65</v>
      </c>
      <c r="G178" s="1" t="str">
        <f t="shared" si="14"/>
        <v>ID0011011</v>
      </c>
      <c r="H178" s="4" t="str">
        <f t="shared" si="15"/>
        <v>131</v>
      </c>
      <c r="I178" s="4" t="str">
        <f t="shared" si="16"/>
        <v>0203</v>
      </c>
      <c r="J178" s="4" t="str">
        <f t="shared" si="17"/>
        <v>3</v>
      </c>
      <c r="K178" s="4" t="str">
        <f t="shared" si="18"/>
        <v>3131</v>
      </c>
      <c r="M178" s="1" t="str">
        <f t="shared" si="19"/>
        <v>ATM3131</v>
      </c>
      <c r="O178" s="1" t="str">
        <f t="shared" si="20"/>
        <v>ATMU3131</v>
      </c>
      <c r="S178" s="1" t="s">
        <v>551</v>
      </c>
      <c r="T178" s="1" t="s">
        <v>2052</v>
      </c>
      <c r="U178" s="1" t="s">
        <v>854</v>
      </c>
      <c r="V178" s="1" t="s">
        <v>937</v>
      </c>
      <c r="W178" s="1">
        <v>1</v>
      </c>
      <c r="X178" s="1" t="s">
        <v>644</v>
      </c>
      <c r="Y178" s="3" t="s">
        <v>675</v>
      </c>
      <c r="Z178" s="1" t="s">
        <v>676</v>
      </c>
      <c r="AA178" s="1">
        <v>20210625</v>
      </c>
      <c r="AB178" s="1">
        <v>20991231</v>
      </c>
      <c r="AC178" s="1">
        <v>0</v>
      </c>
      <c r="AD178" s="1">
        <v>2400</v>
      </c>
      <c r="AE178" s="1">
        <v>30</v>
      </c>
      <c r="AF178" s="1">
        <v>9</v>
      </c>
      <c r="AH178" s="5" t="s">
        <v>938</v>
      </c>
      <c r="AI178" s="5" t="s">
        <v>939</v>
      </c>
      <c r="AJ178" s="5" t="s">
        <v>940</v>
      </c>
      <c r="AK178" s="5" t="s">
        <v>941</v>
      </c>
      <c r="AL178" s="5" t="s">
        <v>941</v>
      </c>
      <c r="AM178" s="5" t="s">
        <v>941</v>
      </c>
      <c r="AN178" s="5" t="s">
        <v>941</v>
      </c>
      <c r="AO178" s="5" t="s">
        <v>942</v>
      </c>
      <c r="AP178" s="5" t="s">
        <v>941</v>
      </c>
      <c r="AQ178" s="4"/>
      <c r="AR178" s="4"/>
      <c r="AS178" s="5" t="s">
        <v>938</v>
      </c>
      <c r="AT178" s="5"/>
      <c r="AU178" s="6" t="s">
        <v>943</v>
      </c>
    </row>
    <row r="179" spans="1:47" x14ac:dyDescent="0.2">
      <c r="A179" s="1" t="s">
        <v>2</v>
      </c>
      <c r="B179" s="1">
        <v>360</v>
      </c>
      <c r="C179" s="1" t="s">
        <v>3</v>
      </c>
      <c r="D179" s="2" t="s">
        <v>274</v>
      </c>
      <c r="E179" s="2" t="s">
        <v>65</v>
      </c>
      <c r="G179" s="1" t="str">
        <f t="shared" si="14"/>
        <v>ID0011011</v>
      </c>
      <c r="H179" s="4" t="str">
        <f t="shared" si="15"/>
        <v>181</v>
      </c>
      <c r="I179" s="4" t="str">
        <f t="shared" si="16"/>
        <v>0203</v>
      </c>
      <c r="J179" s="4" t="str">
        <f t="shared" si="17"/>
        <v>3</v>
      </c>
      <c r="K179" s="4" t="str">
        <f t="shared" si="18"/>
        <v>3181</v>
      </c>
      <c r="M179" s="1" t="str">
        <f t="shared" si="19"/>
        <v>ATM3181</v>
      </c>
      <c r="O179" s="1" t="str">
        <f t="shared" si="20"/>
        <v>ATMU3181</v>
      </c>
      <c r="S179" s="1" t="s">
        <v>552</v>
      </c>
      <c r="T179" s="1" t="s">
        <v>2053</v>
      </c>
      <c r="U179" s="1" t="s">
        <v>855</v>
      </c>
      <c r="V179" s="1" t="s">
        <v>937</v>
      </c>
      <c r="W179" s="1">
        <v>1</v>
      </c>
      <c r="X179" s="1" t="s">
        <v>644</v>
      </c>
      <c r="Y179" s="3" t="s">
        <v>675</v>
      </c>
      <c r="Z179" s="1" t="s">
        <v>676</v>
      </c>
      <c r="AA179" s="1">
        <v>20210625</v>
      </c>
      <c r="AB179" s="1">
        <v>20991231</v>
      </c>
      <c r="AC179" s="1">
        <v>0</v>
      </c>
      <c r="AD179" s="1">
        <v>2400</v>
      </c>
      <c r="AE179" s="1">
        <v>30</v>
      </c>
      <c r="AF179" s="1">
        <v>9</v>
      </c>
      <c r="AH179" s="5" t="s">
        <v>938</v>
      </c>
      <c r="AI179" s="5" t="s">
        <v>939</v>
      </c>
      <c r="AJ179" s="5" t="s">
        <v>940</v>
      </c>
      <c r="AK179" s="5" t="s">
        <v>941</v>
      </c>
      <c r="AL179" s="5" t="s">
        <v>941</v>
      </c>
      <c r="AM179" s="5" t="s">
        <v>941</v>
      </c>
      <c r="AN179" s="5" t="s">
        <v>941</v>
      </c>
      <c r="AO179" s="5" t="s">
        <v>942</v>
      </c>
      <c r="AP179" s="5" t="s">
        <v>941</v>
      </c>
      <c r="AQ179" s="4"/>
      <c r="AR179" s="4"/>
      <c r="AS179" s="5" t="s">
        <v>938</v>
      </c>
      <c r="AT179" s="5"/>
      <c r="AU179" s="6" t="s">
        <v>943</v>
      </c>
    </row>
    <row r="180" spans="1:47" x14ac:dyDescent="0.2">
      <c r="A180" s="1" t="s">
        <v>2</v>
      </c>
      <c r="B180" s="1">
        <v>360</v>
      </c>
      <c r="C180" s="1" t="s">
        <v>3</v>
      </c>
      <c r="D180" s="2" t="s">
        <v>275</v>
      </c>
      <c r="E180" s="2" t="s">
        <v>65</v>
      </c>
      <c r="G180" s="1" t="str">
        <f t="shared" si="14"/>
        <v>ID0011011</v>
      </c>
      <c r="H180" s="4" t="str">
        <f t="shared" si="15"/>
        <v>182</v>
      </c>
      <c r="I180" s="4" t="str">
        <f t="shared" si="16"/>
        <v>0203</v>
      </c>
      <c r="J180" s="4" t="str">
        <f t="shared" si="17"/>
        <v>3</v>
      </c>
      <c r="K180" s="4" t="str">
        <f t="shared" si="18"/>
        <v>3182</v>
      </c>
      <c r="M180" s="1" t="str">
        <f t="shared" si="19"/>
        <v>ATM3182</v>
      </c>
      <c r="O180" s="1" t="str">
        <f t="shared" si="20"/>
        <v>ATMU3182</v>
      </c>
      <c r="S180" s="1" t="s">
        <v>553</v>
      </c>
      <c r="T180" s="1" t="s">
        <v>2054</v>
      </c>
      <c r="U180" s="1" t="s">
        <v>856</v>
      </c>
      <c r="V180" s="1" t="s">
        <v>937</v>
      </c>
      <c r="W180" s="1">
        <v>1</v>
      </c>
      <c r="X180" s="1" t="s">
        <v>644</v>
      </c>
      <c r="Y180" s="3" t="s">
        <v>675</v>
      </c>
      <c r="Z180" s="1" t="s">
        <v>676</v>
      </c>
      <c r="AA180" s="1">
        <v>20210625</v>
      </c>
      <c r="AB180" s="1">
        <v>20991231</v>
      </c>
      <c r="AC180" s="1">
        <v>0</v>
      </c>
      <c r="AD180" s="1">
        <v>2400</v>
      </c>
      <c r="AE180" s="1">
        <v>30</v>
      </c>
      <c r="AF180" s="1">
        <v>9</v>
      </c>
      <c r="AH180" s="5" t="s">
        <v>938</v>
      </c>
      <c r="AI180" s="5" t="s">
        <v>939</v>
      </c>
      <c r="AJ180" s="5" t="s">
        <v>940</v>
      </c>
      <c r="AK180" s="5" t="s">
        <v>941</v>
      </c>
      <c r="AL180" s="5" t="s">
        <v>941</v>
      </c>
      <c r="AM180" s="5" t="s">
        <v>941</v>
      </c>
      <c r="AN180" s="5" t="s">
        <v>941</v>
      </c>
      <c r="AO180" s="5" t="s">
        <v>942</v>
      </c>
      <c r="AP180" s="5" t="s">
        <v>941</v>
      </c>
      <c r="AQ180" s="4"/>
      <c r="AR180" s="4"/>
      <c r="AS180" s="5" t="s">
        <v>938</v>
      </c>
      <c r="AT180" s="5"/>
      <c r="AU180" s="6" t="s">
        <v>943</v>
      </c>
    </row>
    <row r="181" spans="1:47" x14ac:dyDescent="0.2">
      <c r="A181" s="1" t="s">
        <v>2</v>
      </c>
      <c r="B181" s="1">
        <v>360</v>
      </c>
      <c r="C181" s="1" t="s">
        <v>3</v>
      </c>
      <c r="D181" s="2" t="s">
        <v>278</v>
      </c>
      <c r="E181" s="2" t="s">
        <v>65</v>
      </c>
      <c r="G181" s="1" t="str">
        <f t="shared" si="14"/>
        <v>ID0011011</v>
      </c>
      <c r="H181" s="4" t="str">
        <f t="shared" si="15"/>
        <v>195</v>
      </c>
      <c r="I181" s="4" t="str">
        <f t="shared" si="16"/>
        <v>0203</v>
      </c>
      <c r="J181" s="4" t="str">
        <f t="shared" si="17"/>
        <v>3</v>
      </c>
      <c r="K181" s="4" t="str">
        <f t="shared" si="18"/>
        <v>3195</v>
      </c>
      <c r="M181" s="1" t="str">
        <f t="shared" si="19"/>
        <v>ATM3195</v>
      </c>
      <c r="O181" s="1" t="str">
        <f t="shared" si="20"/>
        <v>ATMU3195</v>
      </c>
      <c r="S181" s="1" t="s">
        <v>554</v>
      </c>
      <c r="T181" s="1" t="s">
        <v>2055</v>
      </c>
      <c r="U181" s="1" t="s">
        <v>857</v>
      </c>
      <c r="V181" s="1" t="s">
        <v>937</v>
      </c>
      <c r="W181" s="1">
        <v>1</v>
      </c>
      <c r="X181" s="1" t="s">
        <v>644</v>
      </c>
      <c r="Y181" s="3" t="s">
        <v>675</v>
      </c>
      <c r="Z181" s="1" t="s">
        <v>676</v>
      </c>
      <c r="AA181" s="1">
        <v>20210625</v>
      </c>
      <c r="AB181" s="1">
        <v>20991231</v>
      </c>
      <c r="AC181" s="1">
        <v>0</v>
      </c>
      <c r="AD181" s="1">
        <v>2400</v>
      </c>
      <c r="AE181" s="1">
        <v>30</v>
      </c>
      <c r="AF181" s="1">
        <v>9</v>
      </c>
      <c r="AH181" s="5" t="s">
        <v>938</v>
      </c>
      <c r="AI181" s="5" t="s">
        <v>939</v>
      </c>
      <c r="AJ181" s="5" t="s">
        <v>940</v>
      </c>
      <c r="AK181" s="5" t="s">
        <v>941</v>
      </c>
      <c r="AL181" s="5" t="s">
        <v>941</v>
      </c>
      <c r="AM181" s="5" t="s">
        <v>941</v>
      </c>
      <c r="AN181" s="5" t="s">
        <v>941</v>
      </c>
      <c r="AO181" s="5" t="s">
        <v>942</v>
      </c>
      <c r="AP181" s="5" t="s">
        <v>941</v>
      </c>
      <c r="AQ181" s="4"/>
      <c r="AR181" s="4"/>
      <c r="AS181" s="5" t="s">
        <v>938</v>
      </c>
      <c r="AT181" s="5"/>
      <c r="AU181" s="6" t="s">
        <v>943</v>
      </c>
    </row>
    <row r="182" spans="1:47" x14ac:dyDescent="0.2">
      <c r="A182" s="1" t="s">
        <v>2</v>
      </c>
      <c r="B182" s="1">
        <v>360</v>
      </c>
      <c r="C182" s="1" t="s">
        <v>3</v>
      </c>
      <c r="D182" s="2" t="s">
        <v>288</v>
      </c>
      <c r="E182" s="2" t="s">
        <v>65</v>
      </c>
      <c r="G182" s="1" t="str">
        <f t="shared" si="14"/>
        <v>ID0011011</v>
      </c>
      <c r="H182" s="4" t="str">
        <f t="shared" si="15"/>
        <v>212</v>
      </c>
      <c r="I182" s="4" t="str">
        <f t="shared" si="16"/>
        <v>0203</v>
      </c>
      <c r="J182" s="4" t="str">
        <f t="shared" si="17"/>
        <v>3</v>
      </c>
      <c r="K182" s="4" t="str">
        <f t="shared" si="18"/>
        <v>3212</v>
      </c>
      <c r="M182" s="1" t="str">
        <f t="shared" si="19"/>
        <v>ATM3212</v>
      </c>
      <c r="O182" s="1" t="str">
        <f t="shared" si="20"/>
        <v>ATMU3212</v>
      </c>
      <c r="S182" s="1" t="s">
        <v>555</v>
      </c>
      <c r="T182" s="1" t="s">
        <v>2056</v>
      </c>
      <c r="U182" s="1" t="s">
        <v>858</v>
      </c>
      <c r="V182" s="1" t="s">
        <v>937</v>
      </c>
      <c r="W182" s="1">
        <v>1</v>
      </c>
      <c r="X182" s="1" t="s">
        <v>644</v>
      </c>
      <c r="Y182" s="3" t="s">
        <v>675</v>
      </c>
      <c r="Z182" s="1" t="s">
        <v>676</v>
      </c>
      <c r="AA182" s="1">
        <v>20210625</v>
      </c>
      <c r="AB182" s="1">
        <v>20991231</v>
      </c>
      <c r="AC182" s="1">
        <v>0</v>
      </c>
      <c r="AD182" s="1">
        <v>2400</v>
      </c>
      <c r="AE182" s="1">
        <v>30</v>
      </c>
      <c r="AF182" s="1">
        <v>9</v>
      </c>
      <c r="AH182" s="5" t="s">
        <v>938</v>
      </c>
      <c r="AI182" s="5" t="s">
        <v>939</v>
      </c>
      <c r="AJ182" s="5" t="s">
        <v>940</v>
      </c>
      <c r="AK182" s="5" t="s">
        <v>941</v>
      </c>
      <c r="AL182" s="5" t="s">
        <v>941</v>
      </c>
      <c r="AM182" s="5" t="s">
        <v>941</v>
      </c>
      <c r="AN182" s="5" t="s">
        <v>941</v>
      </c>
      <c r="AO182" s="5" t="s">
        <v>942</v>
      </c>
      <c r="AP182" s="5" t="s">
        <v>941</v>
      </c>
      <c r="AQ182" s="4"/>
      <c r="AR182" s="4"/>
      <c r="AS182" s="5" t="s">
        <v>938</v>
      </c>
      <c r="AT182" s="5"/>
      <c r="AU182" s="6" t="s">
        <v>943</v>
      </c>
    </row>
    <row r="183" spans="1:47" x14ac:dyDescent="0.2">
      <c r="A183" s="1" t="s">
        <v>2</v>
      </c>
      <c r="B183" s="1">
        <v>360</v>
      </c>
      <c r="C183" s="1" t="s">
        <v>3</v>
      </c>
      <c r="D183" s="2" t="s">
        <v>301</v>
      </c>
      <c r="E183" s="2" t="s">
        <v>65</v>
      </c>
      <c r="G183" s="1" t="str">
        <f t="shared" si="14"/>
        <v>ID0011011</v>
      </c>
      <c r="H183" s="4" t="str">
        <f t="shared" si="15"/>
        <v>239</v>
      </c>
      <c r="I183" s="4" t="str">
        <f t="shared" si="16"/>
        <v>0203</v>
      </c>
      <c r="J183" s="4" t="str">
        <f t="shared" si="17"/>
        <v>3</v>
      </c>
      <c r="K183" s="4" t="str">
        <f t="shared" si="18"/>
        <v>3239</v>
      </c>
      <c r="M183" s="1" t="str">
        <f t="shared" si="19"/>
        <v>ATM3239</v>
      </c>
      <c r="O183" s="1" t="str">
        <f t="shared" si="20"/>
        <v>ATMU3239</v>
      </c>
      <c r="S183" s="1" t="s">
        <v>556</v>
      </c>
      <c r="T183" s="1" t="s">
        <v>2057</v>
      </c>
      <c r="U183" s="1" t="s">
        <v>859</v>
      </c>
      <c r="V183" s="1" t="s">
        <v>937</v>
      </c>
      <c r="W183" s="1">
        <v>1</v>
      </c>
      <c r="X183" s="1" t="s">
        <v>644</v>
      </c>
      <c r="Y183" s="3" t="s">
        <v>675</v>
      </c>
      <c r="Z183" s="1" t="s">
        <v>676</v>
      </c>
      <c r="AA183" s="1">
        <v>20210625</v>
      </c>
      <c r="AB183" s="1">
        <v>20991231</v>
      </c>
      <c r="AC183" s="1">
        <v>0</v>
      </c>
      <c r="AD183" s="1">
        <v>2400</v>
      </c>
      <c r="AE183" s="1">
        <v>30</v>
      </c>
      <c r="AF183" s="1">
        <v>9</v>
      </c>
      <c r="AH183" s="5" t="s">
        <v>938</v>
      </c>
      <c r="AI183" s="5" t="s">
        <v>939</v>
      </c>
      <c r="AJ183" s="5" t="s">
        <v>940</v>
      </c>
      <c r="AK183" s="5" t="s">
        <v>941</v>
      </c>
      <c r="AL183" s="5" t="s">
        <v>941</v>
      </c>
      <c r="AM183" s="5" t="s">
        <v>941</v>
      </c>
      <c r="AN183" s="5" t="s">
        <v>941</v>
      </c>
      <c r="AO183" s="5" t="s">
        <v>942</v>
      </c>
      <c r="AP183" s="5" t="s">
        <v>941</v>
      </c>
      <c r="AQ183" s="4"/>
      <c r="AR183" s="4"/>
      <c r="AS183" s="5" t="s">
        <v>938</v>
      </c>
      <c r="AT183" s="5"/>
      <c r="AU183" s="6" t="s">
        <v>943</v>
      </c>
    </row>
    <row r="184" spans="1:47" x14ac:dyDescent="0.2">
      <c r="A184" s="1" t="s">
        <v>2</v>
      </c>
      <c r="B184" s="1">
        <v>360</v>
      </c>
      <c r="C184" s="1" t="s">
        <v>3</v>
      </c>
      <c r="D184" s="2" t="s">
        <v>311</v>
      </c>
      <c r="E184" s="2" t="s">
        <v>65</v>
      </c>
      <c r="G184" s="1" t="str">
        <f t="shared" si="14"/>
        <v>ID0011011</v>
      </c>
      <c r="H184" s="4" t="str">
        <f t="shared" si="15"/>
        <v>256</v>
      </c>
      <c r="I184" s="4" t="str">
        <f t="shared" si="16"/>
        <v>0203</v>
      </c>
      <c r="J184" s="4" t="str">
        <f t="shared" si="17"/>
        <v>3</v>
      </c>
      <c r="K184" s="4" t="str">
        <f t="shared" si="18"/>
        <v>3256</v>
      </c>
      <c r="M184" s="1" t="str">
        <f t="shared" si="19"/>
        <v>ATM3256</v>
      </c>
      <c r="O184" s="1" t="str">
        <f t="shared" si="20"/>
        <v>ATMU3256</v>
      </c>
      <c r="S184" s="1" t="s">
        <v>557</v>
      </c>
      <c r="T184" s="1" t="s">
        <v>2058</v>
      </c>
      <c r="U184" s="1" t="s">
        <v>860</v>
      </c>
      <c r="V184" s="1" t="s">
        <v>937</v>
      </c>
      <c r="W184" s="1">
        <v>1</v>
      </c>
      <c r="X184" s="1" t="s">
        <v>644</v>
      </c>
      <c r="Y184" s="3" t="s">
        <v>675</v>
      </c>
      <c r="Z184" s="1" t="s">
        <v>676</v>
      </c>
      <c r="AA184" s="1">
        <v>20210625</v>
      </c>
      <c r="AB184" s="1">
        <v>20991231</v>
      </c>
      <c r="AC184" s="1">
        <v>0</v>
      </c>
      <c r="AD184" s="1">
        <v>2400</v>
      </c>
      <c r="AE184" s="1">
        <v>30</v>
      </c>
      <c r="AF184" s="1">
        <v>9</v>
      </c>
      <c r="AH184" s="5" t="s">
        <v>938</v>
      </c>
      <c r="AI184" s="5" t="s">
        <v>939</v>
      </c>
      <c r="AJ184" s="5" t="s">
        <v>940</v>
      </c>
      <c r="AK184" s="5" t="s">
        <v>941</v>
      </c>
      <c r="AL184" s="5" t="s">
        <v>941</v>
      </c>
      <c r="AM184" s="5" t="s">
        <v>941</v>
      </c>
      <c r="AN184" s="5" t="s">
        <v>941</v>
      </c>
      <c r="AO184" s="5" t="s">
        <v>942</v>
      </c>
      <c r="AP184" s="5" t="s">
        <v>941</v>
      </c>
      <c r="AQ184" s="4"/>
      <c r="AR184" s="4"/>
      <c r="AS184" s="5" t="s">
        <v>938</v>
      </c>
      <c r="AT184" s="5"/>
      <c r="AU184" s="6" t="s">
        <v>943</v>
      </c>
    </row>
    <row r="185" spans="1:47" x14ac:dyDescent="0.2">
      <c r="A185" s="1" t="s">
        <v>2</v>
      </c>
      <c r="B185" s="1">
        <v>360</v>
      </c>
      <c r="C185" s="1" t="s">
        <v>3</v>
      </c>
      <c r="D185" s="2" t="s">
        <v>326</v>
      </c>
      <c r="E185" s="2" t="s">
        <v>65</v>
      </c>
      <c r="G185" s="1" t="str">
        <f t="shared" si="14"/>
        <v>ID0011011</v>
      </c>
      <c r="H185" s="4" t="str">
        <f t="shared" si="15"/>
        <v>281</v>
      </c>
      <c r="I185" s="4" t="str">
        <f t="shared" si="16"/>
        <v>0203</v>
      </c>
      <c r="J185" s="4" t="str">
        <f t="shared" si="17"/>
        <v>3</v>
      </c>
      <c r="K185" s="4" t="str">
        <f t="shared" si="18"/>
        <v>3281</v>
      </c>
      <c r="M185" s="1" t="str">
        <f t="shared" si="19"/>
        <v>ATM3281</v>
      </c>
      <c r="O185" s="1" t="str">
        <f t="shared" si="20"/>
        <v>ATMU3281</v>
      </c>
      <c r="S185" s="1" t="s">
        <v>558</v>
      </c>
      <c r="T185" s="1" t="s">
        <v>2059</v>
      </c>
      <c r="U185" s="1" t="s">
        <v>861</v>
      </c>
      <c r="V185" s="1" t="s">
        <v>937</v>
      </c>
      <c r="W185" s="1">
        <v>1</v>
      </c>
      <c r="X185" s="1" t="s">
        <v>644</v>
      </c>
      <c r="Y185" s="3" t="s">
        <v>675</v>
      </c>
      <c r="Z185" s="1" t="s">
        <v>676</v>
      </c>
      <c r="AA185" s="1">
        <v>20210625</v>
      </c>
      <c r="AB185" s="1">
        <v>20991231</v>
      </c>
      <c r="AC185" s="1">
        <v>0</v>
      </c>
      <c r="AD185" s="1">
        <v>2400</v>
      </c>
      <c r="AE185" s="1">
        <v>30</v>
      </c>
      <c r="AF185" s="1">
        <v>9</v>
      </c>
      <c r="AH185" s="5" t="s">
        <v>938</v>
      </c>
      <c r="AI185" s="5" t="s">
        <v>939</v>
      </c>
      <c r="AJ185" s="5" t="s">
        <v>940</v>
      </c>
      <c r="AK185" s="5" t="s">
        <v>941</v>
      </c>
      <c r="AL185" s="5" t="s">
        <v>941</v>
      </c>
      <c r="AM185" s="5" t="s">
        <v>941</v>
      </c>
      <c r="AN185" s="5" t="s">
        <v>941</v>
      </c>
      <c r="AO185" s="5" t="s">
        <v>942</v>
      </c>
      <c r="AP185" s="5" t="s">
        <v>941</v>
      </c>
      <c r="AQ185" s="4"/>
      <c r="AR185" s="4"/>
      <c r="AS185" s="5" t="s">
        <v>938</v>
      </c>
      <c r="AT185" s="5"/>
      <c r="AU185" s="6" t="s">
        <v>943</v>
      </c>
    </row>
    <row r="186" spans="1:47" x14ac:dyDescent="0.2">
      <c r="A186" s="1" t="s">
        <v>2</v>
      </c>
      <c r="B186" s="1">
        <v>360</v>
      </c>
      <c r="C186" s="1" t="s">
        <v>3</v>
      </c>
      <c r="D186" s="2" t="s">
        <v>328</v>
      </c>
      <c r="E186" s="2" t="s">
        <v>65</v>
      </c>
      <c r="G186" s="1" t="str">
        <f t="shared" si="14"/>
        <v>ID0011011</v>
      </c>
      <c r="H186" s="4" t="str">
        <f t="shared" si="15"/>
        <v>285</v>
      </c>
      <c r="I186" s="4" t="str">
        <f t="shared" si="16"/>
        <v>0203</v>
      </c>
      <c r="J186" s="4" t="str">
        <f t="shared" si="17"/>
        <v>3</v>
      </c>
      <c r="K186" s="4" t="str">
        <f t="shared" si="18"/>
        <v>3285</v>
      </c>
      <c r="M186" s="1" t="str">
        <f t="shared" si="19"/>
        <v>ATM3285</v>
      </c>
      <c r="O186" s="1" t="str">
        <f t="shared" si="20"/>
        <v>ATMU3285</v>
      </c>
      <c r="S186" s="1" t="s">
        <v>559</v>
      </c>
      <c r="T186" s="1" t="s">
        <v>2060</v>
      </c>
      <c r="U186" s="1" t="s">
        <v>862</v>
      </c>
      <c r="V186" s="1" t="s">
        <v>937</v>
      </c>
      <c r="W186" s="1">
        <v>1</v>
      </c>
      <c r="X186" s="1" t="s">
        <v>644</v>
      </c>
      <c r="Y186" s="3" t="s">
        <v>675</v>
      </c>
      <c r="Z186" s="1" t="s">
        <v>676</v>
      </c>
      <c r="AA186" s="1">
        <v>20210625</v>
      </c>
      <c r="AB186" s="1">
        <v>20991231</v>
      </c>
      <c r="AC186" s="1">
        <v>0</v>
      </c>
      <c r="AD186" s="1">
        <v>2400</v>
      </c>
      <c r="AE186" s="1">
        <v>30</v>
      </c>
      <c r="AF186" s="1">
        <v>9</v>
      </c>
      <c r="AH186" s="5" t="s">
        <v>938</v>
      </c>
      <c r="AI186" s="5" t="s">
        <v>939</v>
      </c>
      <c r="AJ186" s="5" t="s">
        <v>940</v>
      </c>
      <c r="AK186" s="5" t="s">
        <v>941</v>
      </c>
      <c r="AL186" s="5" t="s">
        <v>941</v>
      </c>
      <c r="AM186" s="5" t="s">
        <v>941</v>
      </c>
      <c r="AN186" s="5" t="s">
        <v>941</v>
      </c>
      <c r="AO186" s="5" t="s">
        <v>942</v>
      </c>
      <c r="AP186" s="5" t="s">
        <v>941</v>
      </c>
      <c r="AQ186" s="4"/>
      <c r="AR186" s="4"/>
      <c r="AS186" s="5" t="s">
        <v>938</v>
      </c>
      <c r="AT186" s="5"/>
      <c r="AU186" s="6" t="s">
        <v>943</v>
      </c>
    </row>
    <row r="187" spans="1:47" x14ac:dyDescent="0.2">
      <c r="A187" s="1" t="s">
        <v>2</v>
      </c>
      <c r="B187" s="1">
        <v>360</v>
      </c>
      <c r="C187" s="1" t="s">
        <v>3</v>
      </c>
      <c r="D187" s="2" t="s">
        <v>18</v>
      </c>
      <c r="E187" s="2" t="s">
        <v>19</v>
      </c>
      <c r="G187" s="1" t="str">
        <f t="shared" si="14"/>
        <v>ID0011012</v>
      </c>
      <c r="H187" s="4" t="str">
        <f t="shared" si="15"/>
        <v>016</v>
      </c>
      <c r="I187" s="4" t="str">
        <f t="shared" si="16"/>
        <v>0201</v>
      </c>
      <c r="J187" s="4" t="str">
        <f t="shared" si="17"/>
        <v>1</v>
      </c>
      <c r="K187" s="4" t="str">
        <f t="shared" si="18"/>
        <v>1016</v>
      </c>
      <c r="M187" s="1" t="str">
        <f t="shared" si="19"/>
        <v>ATM1016</v>
      </c>
      <c r="O187" s="1" t="str">
        <f t="shared" si="20"/>
        <v>ATMU1016</v>
      </c>
      <c r="S187" s="1" t="s">
        <v>560</v>
      </c>
      <c r="T187" s="1" t="s">
        <v>2061</v>
      </c>
      <c r="U187" s="1" t="s">
        <v>863</v>
      </c>
      <c r="V187" s="1" t="s">
        <v>937</v>
      </c>
      <c r="W187" s="1">
        <v>1</v>
      </c>
      <c r="X187" s="1" t="s">
        <v>645</v>
      </c>
      <c r="Y187" s="3" t="s">
        <v>675</v>
      </c>
      <c r="Z187" s="1" t="s">
        <v>676</v>
      </c>
      <c r="AA187" s="1">
        <v>20210625</v>
      </c>
      <c r="AB187" s="1">
        <v>20991231</v>
      </c>
      <c r="AC187" s="1">
        <v>0</v>
      </c>
      <c r="AD187" s="1">
        <v>2400</v>
      </c>
      <c r="AE187" s="1">
        <v>30</v>
      </c>
      <c r="AF187" s="1">
        <v>9</v>
      </c>
      <c r="AH187" s="5" t="s">
        <v>938</v>
      </c>
      <c r="AI187" s="5" t="s">
        <v>939</v>
      </c>
      <c r="AJ187" s="5" t="s">
        <v>940</v>
      </c>
      <c r="AK187" s="5" t="s">
        <v>941</v>
      </c>
      <c r="AL187" s="5" t="s">
        <v>941</v>
      </c>
      <c r="AM187" s="5" t="s">
        <v>941</v>
      </c>
      <c r="AN187" s="5" t="s">
        <v>941</v>
      </c>
      <c r="AO187" s="5" t="s">
        <v>942</v>
      </c>
      <c r="AP187" s="5" t="s">
        <v>941</v>
      </c>
      <c r="AQ187" s="4"/>
      <c r="AR187" s="4"/>
      <c r="AS187" s="5" t="s">
        <v>938</v>
      </c>
      <c r="AT187" s="5"/>
      <c r="AU187" s="6" t="s">
        <v>943</v>
      </c>
    </row>
    <row r="188" spans="1:47" x14ac:dyDescent="0.2">
      <c r="A188" s="1" t="s">
        <v>2</v>
      </c>
      <c r="B188" s="1">
        <v>360</v>
      </c>
      <c r="C188" s="1" t="s">
        <v>3</v>
      </c>
      <c r="D188" s="2" t="s">
        <v>43</v>
      </c>
      <c r="E188" s="2" t="s">
        <v>19</v>
      </c>
      <c r="G188" s="1" t="str">
        <f t="shared" si="14"/>
        <v>ID0011012</v>
      </c>
      <c r="H188" s="4" t="str">
        <f t="shared" si="15"/>
        <v>073</v>
      </c>
      <c r="I188" s="4" t="str">
        <f t="shared" si="16"/>
        <v>0201</v>
      </c>
      <c r="J188" s="4" t="str">
        <f t="shared" si="17"/>
        <v>1</v>
      </c>
      <c r="K188" s="4" t="str">
        <f t="shared" si="18"/>
        <v>1073</v>
      </c>
      <c r="M188" s="1" t="str">
        <f t="shared" si="19"/>
        <v>ATM1073</v>
      </c>
      <c r="O188" s="1" t="str">
        <f t="shared" si="20"/>
        <v>ATMU1073</v>
      </c>
      <c r="S188" s="1" t="s">
        <v>561</v>
      </c>
      <c r="T188" s="1" t="s">
        <v>2062</v>
      </c>
      <c r="U188" s="1" t="s">
        <v>864</v>
      </c>
      <c r="V188" s="1" t="s">
        <v>937</v>
      </c>
      <c r="W188" s="1">
        <v>1</v>
      </c>
      <c r="X188" s="1" t="s">
        <v>645</v>
      </c>
      <c r="Y188" s="3" t="s">
        <v>675</v>
      </c>
      <c r="Z188" s="1" t="s">
        <v>676</v>
      </c>
      <c r="AA188" s="1">
        <v>20210625</v>
      </c>
      <c r="AB188" s="1">
        <v>20991231</v>
      </c>
      <c r="AC188" s="1">
        <v>0</v>
      </c>
      <c r="AD188" s="1">
        <v>2400</v>
      </c>
      <c r="AE188" s="1">
        <v>30</v>
      </c>
      <c r="AF188" s="1">
        <v>9</v>
      </c>
      <c r="AH188" s="5" t="s">
        <v>938</v>
      </c>
      <c r="AI188" s="5" t="s">
        <v>939</v>
      </c>
      <c r="AJ188" s="5" t="s">
        <v>940</v>
      </c>
      <c r="AK188" s="5" t="s">
        <v>941</v>
      </c>
      <c r="AL188" s="5" t="s">
        <v>941</v>
      </c>
      <c r="AM188" s="5" t="s">
        <v>941</v>
      </c>
      <c r="AN188" s="5" t="s">
        <v>941</v>
      </c>
      <c r="AO188" s="5" t="s">
        <v>942</v>
      </c>
      <c r="AP188" s="5" t="s">
        <v>941</v>
      </c>
      <c r="AQ188" s="4"/>
      <c r="AR188" s="4"/>
      <c r="AS188" s="5" t="s">
        <v>938</v>
      </c>
      <c r="AT188" s="5"/>
      <c r="AU188" s="6" t="s">
        <v>943</v>
      </c>
    </row>
    <row r="189" spans="1:47" x14ac:dyDescent="0.2">
      <c r="A189" s="1" t="s">
        <v>2</v>
      </c>
      <c r="B189" s="1">
        <v>360</v>
      </c>
      <c r="C189" s="1" t="s">
        <v>3</v>
      </c>
      <c r="D189" s="2" t="s">
        <v>51</v>
      </c>
      <c r="E189" s="2" t="s">
        <v>19</v>
      </c>
      <c r="G189" s="1" t="str">
        <f t="shared" si="14"/>
        <v>ID0011012</v>
      </c>
      <c r="H189" s="4" t="str">
        <f t="shared" si="15"/>
        <v>091</v>
      </c>
      <c r="I189" s="4" t="str">
        <f t="shared" si="16"/>
        <v>0201</v>
      </c>
      <c r="J189" s="4" t="str">
        <f t="shared" si="17"/>
        <v>1</v>
      </c>
      <c r="K189" s="4" t="str">
        <f t="shared" si="18"/>
        <v>1091</v>
      </c>
      <c r="M189" s="1" t="str">
        <f t="shared" si="19"/>
        <v>ATM1091</v>
      </c>
      <c r="O189" s="1" t="str">
        <f t="shared" si="20"/>
        <v>ATMU1091</v>
      </c>
      <c r="S189" s="1" t="s">
        <v>562</v>
      </c>
      <c r="T189" s="1" t="s">
        <v>2063</v>
      </c>
      <c r="U189" s="1" t="s">
        <v>865</v>
      </c>
      <c r="V189" s="1" t="s">
        <v>937</v>
      </c>
      <c r="W189" s="1">
        <v>1</v>
      </c>
      <c r="X189" s="1" t="s">
        <v>645</v>
      </c>
      <c r="Y189" s="3" t="s">
        <v>675</v>
      </c>
      <c r="Z189" s="1" t="s">
        <v>676</v>
      </c>
      <c r="AA189" s="1">
        <v>20210625</v>
      </c>
      <c r="AB189" s="1">
        <v>20991231</v>
      </c>
      <c r="AC189" s="1">
        <v>0</v>
      </c>
      <c r="AD189" s="1">
        <v>2400</v>
      </c>
      <c r="AE189" s="1">
        <v>30</v>
      </c>
      <c r="AF189" s="1">
        <v>9</v>
      </c>
      <c r="AH189" s="5" t="s">
        <v>938</v>
      </c>
      <c r="AI189" s="5" t="s">
        <v>939</v>
      </c>
      <c r="AJ189" s="5" t="s">
        <v>940</v>
      </c>
      <c r="AK189" s="5" t="s">
        <v>941</v>
      </c>
      <c r="AL189" s="5" t="s">
        <v>941</v>
      </c>
      <c r="AM189" s="5" t="s">
        <v>941</v>
      </c>
      <c r="AN189" s="5" t="s">
        <v>941</v>
      </c>
      <c r="AO189" s="5" t="s">
        <v>942</v>
      </c>
      <c r="AP189" s="5" t="s">
        <v>941</v>
      </c>
      <c r="AQ189" s="4"/>
      <c r="AR189" s="4"/>
      <c r="AS189" s="5" t="s">
        <v>938</v>
      </c>
      <c r="AT189" s="5"/>
      <c r="AU189" s="6" t="s">
        <v>943</v>
      </c>
    </row>
    <row r="190" spans="1:47" x14ac:dyDescent="0.2">
      <c r="A190" s="1" t="s">
        <v>2</v>
      </c>
      <c r="B190" s="1">
        <v>360</v>
      </c>
      <c r="C190" s="1" t="s">
        <v>3</v>
      </c>
      <c r="D190" s="2" t="s">
        <v>78</v>
      </c>
      <c r="E190" s="2" t="s">
        <v>19</v>
      </c>
      <c r="G190" s="1" t="str">
        <f t="shared" si="14"/>
        <v>ID0011012</v>
      </c>
      <c r="H190" s="4" t="str">
        <f t="shared" si="15"/>
        <v>170</v>
      </c>
      <c r="I190" s="4" t="str">
        <f t="shared" si="16"/>
        <v>0201</v>
      </c>
      <c r="J190" s="4" t="str">
        <f t="shared" si="17"/>
        <v>1</v>
      </c>
      <c r="K190" s="4" t="str">
        <f t="shared" si="18"/>
        <v>1170</v>
      </c>
      <c r="M190" s="1" t="str">
        <f t="shared" si="19"/>
        <v>ATM1170</v>
      </c>
      <c r="O190" s="1" t="str">
        <f t="shared" si="20"/>
        <v>ATMU1170</v>
      </c>
      <c r="S190" s="1" t="s">
        <v>563</v>
      </c>
      <c r="T190" s="1" t="s">
        <v>2064</v>
      </c>
      <c r="U190" s="1" t="s">
        <v>866</v>
      </c>
      <c r="V190" s="1" t="s">
        <v>937</v>
      </c>
      <c r="W190" s="1">
        <v>1</v>
      </c>
      <c r="X190" s="1" t="s">
        <v>645</v>
      </c>
      <c r="Y190" s="3" t="s">
        <v>675</v>
      </c>
      <c r="Z190" s="1" t="s">
        <v>676</v>
      </c>
      <c r="AA190" s="1">
        <v>20210625</v>
      </c>
      <c r="AB190" s="1">
        <v>20991231</v>
      </c>
      <c r="AC190" s="1">
        <v>0</v>
      </c>
      <c r="AD190" s="1">
        <v>2400</v>
      </c>
      <c r="AE190" s="1">
        <v>30</v>
      </c>
      <c r="AF190" s="1">
        <v>9</v>
      </c>
      <c r="AH190" s="5" t="s">
        <v>938</v>
      </c>
      <c r="AI190" s="5" t="s">
        <v>939</v>
      </c>
      <c r="AJ190" s="5" t="s">
        <v>940</v>
      </c>
      <c r="AK190" s="5" t="s">
        <v>941</v>
      </c>
      <c r="AL190" s="5" t="s">
        <v>941</v>
      </c>
      <c r="AM190" s="5" t="s">
        <v>941</v>
      </c>
      <c r="AN190" s="5" t="s">
        <v>941</v>
      </c>
      <c r="AO190" s="5" t="s">
        <v>942</v>
      </c>
      <c r="AP190" s="5" t="s">
        <v>941</v>
      </c>
      <c r="AQ190" s="4"/>
      <c r="AR190" s="4"/>
      <c r="AS190" s="5" t="s">
        <v>938</v>
      </c>
      <c r="AT190" s="5"/>
      <c r="AU190" s="6" t="s">
        <v>943</v>
      </c>
    </row>
    <row r="191" spans="1:47" x14ac:dyDescent="0.2">
      <c r="A191" s="1" t="s">
        <v>2</v>
      </c>
      <c r="B191" s="1">
        <v>360</v>
      </c>
      <c r="C191" s="1" t="s">
        <v>3</v>
      </c>
      <c r="D191" s="2" t="s">
        <v>83</v>
      </c>
      <c r="E191" s="2" t="s">
        <v>19</v>
      </c>
      <c r="G191" s="1" t="str">
        <f t="shared" si="14"/>
        <v>ID0011012</v>
      </c>
      <c r="H191" s="4" t="str">
        <f t="shared" si="15"/>
        <v>208</v>
      </c>
      <c r="I191" s="4" t="str">
        <f t="shared" si="16"/>
        <v>0201</v>
      </c>
      <c r="J191" s="4" t="str">
        <f t="shared" si="17"/>
        <v>1</v>
      </c>
      <c r="K191" s="4" t="str">
        <f t="shared" si="18"/>
        <v>1208</v>
      </c>
      <c r="M191" s="1" t="str">
        <f t="shared" si="19"/>
        <v>ATM1208</v>
      </c>
      <c r="O191" s="1" t="str">
        <f t="shared" si="20"/>
        <v>ATMU1208</v>
      </c>
      <c r="S191" s="1" t="s">
        <v>564</v>
      </c>
      <c r="T191" s="1" t="s">
        <v>2065</v>
      </c>
      <c r="U191" s="1" t="s">
        <v>867</v>
      </c>
      <c r="V191" s="1" t="s">
        <v>937</v>
      </c>
      <c r="W191" s="1">
        <v>1</v>
      </c>
      <c r="X191" s="1" t="s">
        <v>645</v>
      </c>
      <c r="Y191" s="3" t="s">
        <v>675</v>
      </c>
      <c r="Z191" s="1" t="s">
        <v>676</v>
      </c>
      <c r="AA191" s="1">
        <v>20210625</v>
      </c>
      <c r="AB191" s="1">
        <v>20991231</v>
      </c>
      <c r="AC191" s="1">
        <v>0</v>
      </c>
      <c r="AD191" s="1">
        <v>2400</v>
      </c>
      <c r="AE191" s="1">
        <v>30</v>
      </c>
      <c r="AF191" s="1">
        <v>9</v>
      </c>
      <c r="AH191" s="5" t="s">
        <v>938</v>
      </c>
      <c r="AI191" s="5" t="s">
        <v>939</v>
      </c>
      <c r="AJ191" s="5" t="s">
        <v>940</v>
      </c>
      <c r="AK191" s="5" t="s">
        <v>941</v>
      </c>
      <c r="AL191" s="5" t="s">
        <v>941</v>
      </c>
      <c r="AM191" s="5" t="s">
        <v>941</v>
      </c>
      <c r="AN191" s="5" t="s">
        <v>941</v>
      </c>
      <c r="AO191" s="5" t="s">
        <v>942</v>
      </c>
      <c r="AP191" s="5" t="s">
        <v>941</v>
      </c>
      <c r="AQ191" s="4"/>
      <c r="AR191" s="4"/>
      <c r="AS191" s="5" t="s">
        <v>938</v>
      </c>
      <c r="AT191" s="5"/>
      <c r="AU191" s="6" t="s">
        <v>943</v>
      </c>
    </row>
    <row r="192" spans="1:47" x14ac:dyDescent="0.2">
      <c r="A192" s="1" t="s">
        <v>2</v>
      </c>
      <c r="B192" s="1">
        <v>360</v>
      </c>
      <c r="C192" s="1" t="s">
        <v>3</v>
      </c>
      <c r="D192" s="2" t="s">
        <v>179</v>
      </c>
      <c r="E192" s="2" t="s">
        <v>180</v>
      </c>
      <c r="G192" s="1" t="str">
        <f t="shared" si="14"/>
        <v>ID0011013</v>
      </c>
      <c r="H192" s="4" t="str">
        <f t="shared" si="15"/>
        <v>012</v>
      </c>
      <c r="I192" s="4" t="str">
        <f t="shared" si="16"/>
        <v>0203</v>
      </c>
      <c r="J192" s="4" t="str">
        <f t="shared" si="17"/>
        <v>3</v>
      </c>
      <c r="K192" s="4" t="str">
        <f t="shared" si="18"/>
        <v>3012</v>
      </c>
      <c r="M192" s="1" t="str">
        <f t="shared" si="19"/>
        <v>ATM3012</v>
      </c>
      <c r="O192" s="1" t="str">
        <f t="shared" si="20"/>
        <v>ATMU3012</v>
      </c>
      <c r="S192" s="1" t="s">
        <v>565</v>
      </c>
      <c r="T192" s="1" t="s">
        <v>2066</v>
      </c>
      <c r="U192" s="1" t="s">
        <v>868</v>
      </c>
      <c r="V192" s="1" t="s">
        <v>937</v>
      </c>
      <c r="W192" s="1">
        <v>1</v>
      </c>
      <c r="X192" s="1" t="s">
        <v>646</v>
      </c>
      <c r="Y192" s="3" t="s">
        <v>675</v>
      </c>
      <c r="Z192" s="1" t="s">
        <v>676</v>
      </c>
      <c r="AA192" s="1">
        <v>20210625</v>
      </c>
      <c r="AB192" s="1">
        <v>20991231</v>
      </c>
      <c r="AC192" s="1">
        <v>0</v>
      </c>
      <c r="AD192" s="1">
        <v>2400</v>
      </c>
      <c r="AE192" s="1">
        <v>30</v>
      </c>
      <c r="AF192" s="1">
        <v>9</v>
      </c>
      <c r="AH192" s="5" t="s">
        <v>938</v>
      </c>
      <c r="AI192" s="5" t="s">
        <v>939</v>
      </c>
      <c r="AJ192" s="5" t="s">
        <v>940</v>
      </c>
      <c r="AK192" s="5" t="s">
        <v>941</v>
      </c>
      <c r="AL192" s="5" t="s">
        <v>941</v>
      </c>
      <c r="AM192" s="5" t="s">
        <v>941</v>
      </c>
      <c r="AN192" s="5" t="s">
        <v>941</v>
      </c>
      <c r="AO192" s="5" t="s">
        <v>942</v>
      </c>
      <c r="AP192" s="5" t="s">
        <v>941</v>
      </c>
      <c r="AQ192" s="4"/>
      <c r="AR192" s="4"/>
      <c r="AS192" s="5" t="s">
        <v>938</v>
      </c>
      <c r="AT192" s="5"/>
      <c r="AU192" s="6" t="s">
        <v>943</v>
      </c>
    </row>
    <row r="193" spans="1:47" x14ac:dyDescent="0.2">
      <c r="A193" s="1" t="s">
        <v>2</v>
      </c>
      <c r="B193" s="1">
        <v>360</v>
      </c>
      <c r="C193" s="1" t="s">
        <v>3</v>
      </c>
      <c r="D193" s="2" t="s">
        <v>187</v>
      </c>
      <c r="E193" s="2" t="s">
        <v>180</v>
      </c>
      <c r="G193" s="1" t="str">
        <f t="shared" si="14"/>
        <v>ID0011013</v>
      </c>
      <c r="H193" s="4" t="str">
        <f t="shared" si="15"/>
        <v>020</v>
      </c>
      <c r="I193" s="4" t="str">
        <f t="shared" si="16"/>
        <v>0203</v>
      </c>
      <c r="J193" s="4" t="str">
        <f t="shared" si="17"/>
        <v>3</v>
      </c>
      <c r="K193" s="4" t="str">
        <f t="shared" si="18"/>
        <v>3020</v>
      </c>
      <c r="M193" s="1" t="str">
        <f t="shared" si="19"/>
        <v>ATM3020</v>
      </c>
      <c r="O193" s="1" t="str">
        <f t="shared" si="20"/>
        <v>ATMU3020</v>
      </c>
      <c r="S193" s="1" t="s">
        <v>566</v>
      </c>
      <c r="T193" s="1" t="s">
        <v>2067</v>
      </c>
      <c r="U193" s="1" t="s">
        <v>869</v>
      </c>
      <c r="V193" s="1" t="s">
        <v>937</v>
      </c>
      <c r="W193" s="1">
        <v>1</v>
      </c>
      <c r="X193" s="1" t="s">
        <v>646</v>
      </c>
      <c r="Y193" s="3" t="s">
        <v>675</v>
      </c>
      <c r="Z193" s="1" t="s">
        <v>676</v>
      </c>
      <c r="AA193" s="1">
        <v>20210625</v>
      </c>
      <c r="AB193" s="1">
        <v>20991231</v>
      </c>
      <c r="AC193" s="1">
        <v>0</v>
      </c>
      <c r="AD193" s="1">
        <v>2400</v>
      </c>
      <c r="AE193" s="1">
        <v>30</v>
      </c>
      <c r="AF193" s="1">
        <v>9</v>
      </c>
      <c r="AH193" s="5" t="s">
        <v>938</v>
      </c>
      <c r="AI193" s="5" t="s">
        <v>939</v>
      </c>
      <c r="AJ193" s="5" t="s">
        <v>940</v>
      </c>
      <c r="AK193" s="5" t="s">
        <v>941</v>
      </c>
      <c r="AL193" s="5" t="s">
        <v>941</v>
      </c>
      <c r="AM193" s="5" t="s">
        <v>941</v>
      </c>
      <c r="AN193" s="5" t="s">
        <v>941</v>
      </c>
      <c r="AO193" s="5" t="s">
        <v>942</v>
      </c>
      <c r="AP193" s="5" t="s">
        <v>941</v>
      </c>
      <c r="AQ193" s="4"/>
      <c r="AR193" s="4"/>
      <c r="AS193" s="5" t="s">
        <v>938</v>
      </c>
      <c r="AT193" s="5"/>
      <c r="AU193" s="6" t="s">
        <v>943</v>
      </c>
    </row>
    <row r="194" spans="1:47" x14ac:dyDescent="0.2">
      <c r="A194" s="1" t="s">
        <v>2</v>
      </c>
      <c r="B194" s="1">
        <v>360</v>
      </c>
      <c r="C194" s="1" t="s">
        <v>3</v>
      </c>
      <c r="D194" s="2" t="s">
        <v>215</v>
      </c>
      <c r="E194" s="2" t="s">
        <v>180</v>
      </c>
      <c r="G194" s="1" t="str">
        <f t="shared" si="14"/>
        <v>ID0011013</v>
      </c>
      <c r="H194" s="4" t="str">
        <f t="shared" si="15"/>
        <v>072</v>
      </c>
      <c r="I194" s="4" t="str">
        <f t="shared" si="16"/>
        <v>0203</v>
      </c>
      <c r="J194" s="4" t="str">
        <f t="shared" si="17"/>
        <v>3</v>
      </c>
      <c r="K194" s="4" t="str">
        <f t="shared" si="18"/>
        <v>3072</v>
      </c>
      <c r="M194" s="1" t="str">
        <f t="shared" si="19"/>
        <v>ATM3072</v>
      </c>
      <c r="O194" s="1" t="str">
        <f t="shared" si="20"/>
        <v>ATMU3072</v>
      </c>
      <c r="S194" s="1" t="s">
        <v>567</v>
      </c>
      <c r="T194" s="1" t="s">
        <v>2068</v>
      </c>
      <c r="U194" s="1" t="s">
        <v>870</v>
      </c>
      <c r="V194" s="1" t="s">
        <v>937</v>
      </c>
      <c r="W194" s="1">
        <v>1</v>
      </c>
      <c r="X194" s="1" t="s">
        <v>646</v>
      </c>
      <c r="Y194" s="3" t="s">
        <v>675</v>
      </c>
      <c r="Z194" s="1" t="s">
        <v>676</v>
      </c>
      <c r="AA194" s="1">
        <v>20210625</v>
      </c>
      <c r="AB194" s="1">
        <v>20991231</v>
      </c>
      <c r="AC194" s="1">
        <v>0</v>
      </c>
      <c r="AD194" s="1">
        <v>2400</v>
      </c>
      <c r="AE194" s="1">
        <v>30</v>
      </c>
      <c r="AF194" s="1">
        <v>9</v>
      </c>
      <c r="AH194" s="5" t="s">
        <v>938</v>
      </c>
      <c r="AI194" s="5" t="s">
        <v>939</v>
      </c>
      <c r="AJ194" s="5" t="s">
        <v>940</v>
      </c>
      <c r="AK194" s="5" t="s">
        <v>941</v>
      </c>
      <c r="AL194" s="5" t="s">
        <v>941</v>
      </c>
      <c r="AM194" s="5" t="s">
        <v>941</v>
      </c>
      <c r="AN194" s="5" t="s">
        <v>941</v>
      </c>
      <c r="AO194" s="5" t="s">
        <v>942</v>
      </c>
      <c r="AP194" s="5" t="s">
        <v>941</v>
      </c>
      <c r="AQ194" s="4"/>
      <c r="AR194" s="4"/>
      <c r="AS194" s="5" t="s">
        <v>938</v>
      </c>
      <c r="AT194" s="5"/>
      <c r="AU194" s="6" t="s">
        <v>943</v>
      </c>
    </row>
    <row r="195" spans="1:47" x14ac:dyDescent="0.2">
      <c r="A195" s="1" t="s">
        <v>2</v>
      </c>
      <c r="B195" s="1">
        <v>360</v>
      </c>
      <c r="C195" s="1" t="s">
        <v>3</v>
      </c>
      <c r="D195" s="2" t="s">
        <v>218</v>
      </c>
      <c r="E195" s="2" t="s">
        <v>180</v>
      </c>
      <c r="G195" s="1" t="str">
        <f t="shared" ref="G195:G258" si="21">_xlfn.CONCAT($F$2,E195)</f>
        <v>ID0011013</v>
      </c>
      <c r="H195" s="4" t="str">
        <f t="shared" ref="H195:H258" si="22">RIGHT(D195,3)</f>
        <v>079</v>
      </c>
      <c r="I195" s="4" t="str">
        <f t="shared" ref="I195:I258" si="23">LEFT(D195,4)</f>
        <v>0203</v>
      </c>
      <c r="J195" s="4" t="str">
        <f t="shared" ref="J195:J258" si="24">RIGHT(I195,1)</f>
        <v>3</v>
      </c>
      <c r="K195" s="4" t="str">
        <f t="shared" ref="K195:K258" si="25">_xlfn.CONCAT(J195,H195)</f>
        <v>3079</v>
      </c>
      <c r="M195" s="1" t="str">
        <f t="shared" ref="M195:M258" si="26">_xlfn.CONCAT($L$2,K195)</f>
        <v>ATM3079</v>
      </c>
      <c r="O195" s="1" t="str">
        <f t="shared" ref="O195:O258" si="27">_xlfn.CONCAT($N$2,K195)</f>
        <v>ATMU3079</v>
      </c>
      <c r="S195" s="1" t="s">
        <v>568</v>
      </c>
      <c r="T195" s="1" t="s">
        <v>2069</v>
      </c>
      <c r="U195" s="1" t="s">
        <v>871</v>
      </c>
      <c r="V195" s="1" t="s">
        <v>937</v>
      </c>
      <c r="W195" s="1">
        <v>1</v>
      </c>
      <c r="X195" s="1" t="s">
        <v>646</v>
      </c>
      <c r="Y195" s="3" t="s">
        <v>675</v>
      </c>
      <c r="Z195" s="1" t="s">
        <v>676</v>
      </c>
      <c r="AA195" s="1">
        <v>20210625</v>
      </c>
      <c r="AB195" s="1">
        <v>20991231</v>
      </c>
      <c r="AC195" s="1">
        <v>0</v>
      </c>
      <c r="AD195" s="1">
        <v>2400</v>
      </c>
      <c r="AE195" s="1">
        <v>30</v>
      </c>
      <c r="AF195" s="1">
        <v>9</v>
      </c>
      <c r="AH195" s="5" t="s">
        <v>938</v>
      </c>
      <c r="AI195" s="5" t="s">
        <v>939</v>
      </c>
      <c r="AJ195" s="5" t="s">
        <v>940</v>
      </c>
      <c r="AK195" s="5" t="s">
        <v>941</v>
      </c>
      <c r="AL195" s="5" t="s">
        <v>941</v>
      </c>
      <c r="AM195" s="5" t="s">
        <v>941</v>
      </c>
      <c r="AN195" s="5" t="s">
        <v>941</v>
      </c>
      <c r="AO195" s="5" t="s">
        <v>942</v>
      </c>
      <c r="AP195" s="5" t="s">
        <v>941</v>
      </c>
      <c r="AQ195" s="4"/>
      <c r="AR195" s="4"/>
      <c r="AS195" s="5" t="s">
        <v>938</v>
      </c>
      <c r="AT195" s="5"/>
      <c r="AU195" s="6" t="s">
        <v>943</v>
      </c>
    </row>
    <row r="196" spans="1:47" x14ac:dyDescent="0.2">
      <c r="A196" s="1" t="s">
        <v>2</v>
      </c>
      <c r="B196" s="1">
        <v>360</v>
      </c>
      <c r="C196" s="1" t="s">
        <v>3</v>
      </c>
      <c r="D196" s="2" t="s">
        <v>233</v>
      </c>
      <c r="E196" s="2" t="s">
        <v>180</v>
      </c>
      <c r="G196" s="1" t="str">
        <f t="shared" si="21"/>
        <v>ID0011013</v>
      </c>
      <c r="H196" s="4" t="str">
        <f t="shared" si="22"/>
        <v>103</v>
      </c>
      <c r="I196" s="4" t="str">
        <f t="shared" si="23"/>
        <v>0203</v>
      </c>
      <c r="J196" s="4" t="str">
        <f t="shared" si="24"/>
        <v>3</v>
      </c>
      <c r="K196" s="4" t="str">
        <f t="shared" si="25"/>
        <v>3103</v>
      </c>
      <c r="M196" s="1" t="str">
        <f t="shared" si="26"/>
        <v>ATM3103</v>
      </c>
      <c r="O196" s="1" t="str">
        <f t="shared" si="27"/>
        <v>ATMU3103</v>
      </c>
      <c r="S196" s="1" t="s">
        <v>569</v>
      </c>
      <c r="T196" s="1" t="s">
        <v>2070</v>
      </c>
      <c r="U196" s="1" t="s">
        <v>872</v>
      </c>
      <c r="V196" s="1" t="s">
        <v>937</v>
      </c>
      <c r="W196" s="1">
        <v>1</v>
      </c>
      <c r="X196" s="1" t="s">
        <v>646</v>
      </c>
      <c r="Y196" s="3" t="s">
        <v>675</v>
      </c>
      <c r="Z196" s="1" t="s">
        <v>676</v>
      </c>
      <c r="AA196" s="1">
        <v>20210625</v>
      </c>
      <c r="AB196" s="1">
        <v>20991231</v>
      </c>
      <c r="AC196" s="1">
        <v>0</v>
      </c>
      <c r="AD196" s="1">
        <v>2400</v>
      </c>
      <c r="AE196" s="1">
        <v>30</v>
      </c>
      <c r="AF196" s="1">
        <v>9</v>
      </c>
      <c r="AH196" s="5" t="s">
        <v>938</v>
      </c>
      <c r="AI196" s="5" t="s">
        <v>939</v>
      </c>
      <c r="AJ196" s="5" t="s">
        <v>940</v>
      </c>
      <c r="AK196" s="5" t="s">
        <v>941</v>
      </c>
      <c r="AL196" s="5" t="s">
        <v>941</v>
      </c>
      <c r="AM196" s="5" t="s">
        <v>941</v>
      </c>
      <c r="AN196" s="5" t="s">
        <v>941</v>
      </c>
      <c r="AO196" s="5" t="s">
        <v>942</v>
      </c>
      <c r="AP196" s="5" t="s">
        <v>941</v>
      </c>
      <c r="AQ196" s="4"/>
      <c r="AR196" s="4"/>
      <c r="AS196" s="5" t="s">
        <v>938</v>
      </c>
      <c r="AT196" s="5"/>
      <c r="AU196" s="6" t="s">
        <v>943</v>
      </c>
    </row>
    <row r="197" spans="1:47" x14ac:dyDescent="0.2">
      <c r="A197" s="1" t="s">
        <v>2</v>
      </c>
      <c r="B197" s="1">
        <v>360</v>
      </c>
      <c r="C197" s="1" t="s">
        <v>3</v>
      </c>
      <c r="D197" s="2" t="s">
        <v>249</v>
      </c>
      <c r="E197" s="2" t="s">
        <v>180</v>
      </c>
      <c r="G197" s="1" t="str">
        <f t="shared" si="21"/>
        <v>ID0011013</v>
      </c>
      <c r="H197" s="4" t="str">
        <f t="shared" si="22"/>
        <v>138</v>
      </c>
      <c r="I197" s="4" t="str">
        <f t="shared" si="23"/>
        <v>0203</v>
      </c>
      <c r="J197" s="4" t="str">
        <f t="shared" si="24"/>
        <v>3</v>
      </c>
      <c r="K197" s="4" t="str">
        <f t="shared" si="25"/>
        <v>3138</v>
      </c>
      <c r="M197" s="1" t="str">
        <f t="shared" si="26"/>
        <v>ATM3138</v>
      </c>
      <c r="O197" s="1" t="str">
        <f t="shared" si="27"/>
        <v>ATMU3138</v>
      </c>
      <c r="S197" s="1" t="s">
        <v>570</v>
      </c>
      <c r="T197" s="1" t="s">
        <v>2071</v>
      </c>
      <c r="U197" s="1" t="s">
        <v>873</v>
      </c>
      <c r="V197" s="1" t="s">
        <v>937</v>
      </c>
      <c r="W197" s="1">
        <v>1</v>
      </c>
      <c r="X197" s="1" t="s">
        <v>646</v>
      </c>
      <c r="Y197" s="3" t="s">
        <v>675</v>
      </c>
      <c r="Z197" s="1" t="s">
        <v>676</v>
      </c>
      <c r="AA197" s="1">
        <v>20210625</v>
      </c>
      <c r="AB197" s="1">
        <v>20991231</v>
      </c>
      <c r="AC197" s="1">
        <v>0</v>
      </c>
      <c r="AD197" s="1">
        <v>2400</v>
      </c>
      <c r="AE197" s="1">
        <v>30</v>
      </c>
      <c r="AF197" s="1">
        <v>9</v>
      </c>
      <c r="AH197" s="5" t="s">
        <v>938</v>
      </c>
      <c r="AI197" s="5" t="s">
        <v>939</v>
      </c>
      <c r="AJ197" s="5" t="s">
        <v>940</v>
      </c>
      <c r="AK197" s="5" t="s">
        <v>941</v>
      </c>
      <c r="AL197" s="5" t="s">
        <v>941</v>
      </c>
      <c r="AM197" s="5" t="s">
        <v>941</v>
      </c>
      <c r="AN197" s="5" t="s">
        <v>941</v>
      </c>
      <c r="AO197" s="5" t="s">
        <v>942</v>
      </c>
      <c r="AP197" s="5" t="s">
        <v>941</v>
      </c>
      <c r="AQ197" s="4"/>
      <c r="AR197" s="4"/>
      <c r="AS197" s="5" t="s">
        <v>938</v>
      </c>
      <c r="AT197" s="5"/>
      <c r="AU197" s="6" t="s">
        <v>943</v>
      </c>
    </row>
    <row r="198" spans="1:47" x14ac:dyDescent="0.2">
      <c r="A198" s="1" t="s">
        <v>2</v>
      </c>
      <c r="B198" s="1">
        <v>360</v>
      </c>
      <c r="C198" s="1" t="s">
        <v>3</v>
      </c>
      <c r="D198" s="2" t="s">
        <v>257</v>
      </c>
      <c r="E198" s="2" t="s">
        <v>180</v>
      </c>
      <c r="G198" s="1" t="str">
        <f t="shared" si="21"/>
        <v>ID0011013</v>
      </c>
      <c r="H198" s="4" t="str">
        <f t="shared" si="22"/>
        <v>155</v>
      </c>
      <c r="I198" s="4" t="str">
        <f t="shared" si="23"/>
        <v>0203</v>
      </c>
      <c r="J198" s="4" t="str">
        <f t="shared" si="24"/>
        <v>3</v>
      </c>
      <c r="K198" s="4" t="str">
        <f t="shared" si="25"/>
        <v>3155</v>
      </c>
      <c r="M198" s="1" t="str">
        <f t="shared" si="26"/>
        <v>ATM3155</v>
      </c>
      <c r="O198" s="1" t="str">
        <f t="shared" si="27"/>
        <v>ATMU3155</v>
      </c>
      <c r="S198" s="1" t="s">
        <v>571</v>
      </c>
      <c r="T198" s="1" t="s">
        <v>2072</v>
      </c>
      <c r="U198" s="1" t="s">
        <v>874</v>
      </c>
      <c r="V198" s="1" t="s">
        <v>937</v>
      </c>
      <c r="W198" s="1">
        <v>1</v>
      </c>
      <c r="X198" s="1" t="s">
        <v>646</v>
      </c>
      <c r="Y198" s="3" t="s">
        <v>675</v>
      </c>
      <c r="Z198" s="1" t="s">
        <v>676</v>
      </c>
      <c r="AA198" s="1">
        <v>20210625</v>
      </c>
      <c r="AB198" s="1">
        <v>20991231</v>
      </c>
      <c r="AC198" s="1">
        <v>0</v>
      </c>
      <c r="AD198" s="1">
        <v>2400</v>
      </c>
      <c r="AE198" s="1">
        <v>30</v>
      </c>
      <c r="AF198" s="1">
        <v>9</v>
      </c>
      <c r="AH198" s="5" t="s">
        <v>938</v>
      </c>
      <c r="AI198" s="5" t="s">
        <v>939</v>
      </c>
      <c r="AJ198" s="5" t="s">
        <v>940</v>
      </c>
      <c r="AK198" s="5" t="s">
        <v>941</v>
      </c>
      <c r="AL198" s="5" t="s">
        <v>941</v>
      </c>
      <c r="AM198" s="5" t="s">
        <v>941</v>
      </c>
      <c r="AN198" s="5" t="s">
        <v>941</v>
      </c>
      <c r="AO198" s="5" t="s">
        <v>942</v>
      </c>
      <c r="AP198" s="5" t="s">
        <v>941</v>
      </c>
      <c r="AQ198" s="4"/>
      <c r="AR198" s="4"/>
      <c r="AS198" s="5" t="s">
        <v>938</v>
      </c>
      <c r="AT198" s="5"/>
      <c r="AU198" s="6" t="s">
        <v>943</v>
      </c>
    </row>
    <row r="199" spans="1:47" x14ac:dyDescent="0.2">
      <c r="A199" s="1" t="s">
        <v>2</v>
      </c>
      <c r="B199" s="1">
        <v>360</v>
      </c>
      <c r="C199" s="1" t="s">
        <v>3</v>
      </c>
      <c r="D199" s="2" t="s">
        <v>273</v>
      </c>
      <c r="E199" s="2" t="s">
        <v>180</v>
      </c>
      <c r="G199" s="1" t="str">
        <f t="shared" si="21"/>
        <v>ID0011013</v>
      </c>
      <c r="H199" s="4" t="str">
        <f t="shared" si="22"/>
        <v>180</v>
      </c>
      <c r="I199" s="4" t="str">
        <f t="shared" si="23"/>
        <v>0203</v>
      </c>
      <c r="J199" s="4" t="str">
        <f t="shared" si="24"/>
        <v>3</v>
      </c>
      <c r="K199" s="4" t="str">
        <f t="shared" si="25"/>
        <v>3180</v>
      </c>
      <c r="M199" s="1" t="str">
        <f t="shared" si="26"/>
        <v>ATM3180</v>
      </c>
      <c r="O199" s="1" t="str">
        <f t="shared" si="27"/>
        <v>ATMU3180</v>
      </c>
      <c r="S199" s="1" t="s">
        <v>572</v>
      </c>
      <c r="T199" s="1" t="s">
        <v>2073</v>
      </c>
      <c r="U199" s="1" t="s">
        <v>875</v>
      </c>
      <c r="V199" s="1" t="s">
        <v>937</v>
      </c>
      <c r="W199" s="1">
        <v>1</v>
      </c>
      <c r="X199" s="1" t="s">
        <v>646</v>
      </c>
      <c r="Y199" s="3" t="s">
        <v>675</v>
      </c>
      <c r="Z199" s="1" t="s">
        <v>676</v>
      </c>
      <c r="AA199" s="1">
        <v>20210625</v>
      </c>
      <c r="AB199" s="1">
        <v>20991231</v>
      </c>
      <c r="AC199" s="1">
        <v>0</v>
      </c>
      <c r="AD199" s="1">
        <v>2400</v>
      </c>
      <c r="AE199" s="1">
        <v>30</v>
      </c>
      <c r="AF199" s="1">
        <v>9</v>
      </c>
      <c r="AH199" s="5" t="s">
        <v>938</v>
      </c>
      <c r="AI199" s="5" t="s">
        <v>939</v>
      </c>
      <c r="AJ199" s="5" t="s">
        <v>940</v>
      </c>
      <c r="AK199" s="5" t="s">
        <v>941</v>
      </c>
      <c r="AL199" s="5" t="s">
        <v>941</v>
      </c>
      <c r="AM199" s="5" t="s">
        <v>941</v>
      </c>
      <c r="AN199" s="5" t="s">
        <v>941</v>
      </c>
      <c r="AO199" s="5" t="s">
        <v>942</v>
      </c>
      <c r="AP199" s="5" t="s">
        <v>941</v>
      </c>
      <c r="AQ199" s="4"/>
      <c r="AR199" s="4"/>
      <c r="AS199" s="5" t="s">
        <v>938</v>
      </c>
      <c r="AT199" s="5"/>
      <c r="AU199" s="6" t="s">
        <v>943</v>
      </c>
    </row>
    <row r="200" spans="1:47" x14ac:dyDescent="0.2">
      <c r="A200" s="1" t="s">
        <v>2</v>
      </c>
      <c r="B200" s="1">
        <v>360</v>
      </c>
      <c r="C200" s="1" t="s">
        <v>3</v>
      </c>
      <c r="D200" s="2" t="s">
        <v>279</v>
      </c>
      <c r="E200" s="2" t="s">
        <v>180</v>
      </c>
      <c r="G200" s="1" t="str">
        <f t="shared" si="21"/>
        <v>ID0011013</v>
      </c>
      <c r="H200" s="4" t="str">
        <f t="shared" si="22"/>
        <v>196</v>
      </c>
      <c r="I200" s="4" t="str">
        <f t="shared" si="23"/>
        <v>0203</v>
      </c>
      <c r="J200" s="4" t="str">
        <f t="shared" si="24"/>
        <v>3</v>
      </c>
      <c r="K200" s="4" t="str">
        <f t="shared" si="25"/>
        <v>3196</v>
      </c>
      <c r="M200" s="1" t="str">
        <f t="shared" si="26"/>
        <v>ATM3196</v>
      </c>
      <c r="O200" s="1" t="str">
        <f t="shared" si="27"/>
        <v>ATMU3196</v>
      </c>
      <c r="S200" s="1" t="s">
        <v>573</v>
      </c>
      <c r="T200" s="1" t="s">
        <v>2074</v>
      </c>
      <c r="U200" s="1" t="s">
        <v>876</v>
      </c>
      <c r="V200" s="1" t="s">
        <v>937</v>
      </c>
      <c r="W200" s="1">
        <v>1</v>
      </c>
      <c r="X200" s="1" t="s">
        <v>646</v>
      </c>
      <c r="Y200" s="3" t="s">
        <v>675</v>
      </c>
      <c r="Z200" s="1" t="s">
        <v>676</v>
      </c>
      <c r="AA200" s="1">
        <v>20210625</v>
      </c>
      <c r="AB200" s="1">
        <v>20991231</v>
      </c>
      <c r="AC200" s="1">
        <v>0</v>
      </c>
      <c r="AD200" s="1">
        <v>2400</v>
      </c>
      <c r="AE200" s="1">
        <v>30</v>
      </c>
      <c r="AF200" s="1">
        <v>9</v>
      </c>
      <c r="AH200" s="5" t="s">
        <v>938</v>
      </c>
      <c r="AI200" s="5" t="s">
        <v>939</v>
      </c>
      <c r="AJ200" s="5" t="s">
        <v>940</v>
      </c>
      <c r="AK200" s="5" t="s">
        <v>941</v>
      </c>
      <c r="AL200" s="5" t="s">
        <v>941</v>
      </c>
      <c r="AM200" s="5" t="s">
        <v>941</v>
      </c>
      <c r="AN200" s="5" t="s">
        <v>941</v>
      </c>
      <c r="AO200" s="5" t="s">
        <v>942</v>
      </c>
      <c r="AP200" s="5" t="s">
        <v>941</v>
      </c>
      <c r="AQ200" s="4"/>
      <c r="AR200" s="4"/>
      <c r="AS200" s="5" t="s">
        <v>938</v>
      </c>
      <c r="AT200" s="5"/>
      <c r="AU200" s="6" t="s">
        <v>943</v>
      </c>
    </row>
    <row r="201" spans="1:47" x14ac:dyDescent="0.2">
      <c r="A201" s="1" t="s">
        <v>2</v>
      </c>
      <c r="B201" s="1">
        <v>360</v>
      </c>
      <c r="C201" s="1" t="s">
        <v>3</v>
      </c>
      <c r="D201" s="2" t="s">
        <v>280</v>
      </c>
      <c r="E201" s="2" t="s">
        <v>180</v>
      </c>
      <c r="G201" s="1" t="str">
        <f t="shared" si="21"/>
        <v>ID0011013</v>
      </c>
      <c r="H201" s="4" t="str">
        <f t="shared" si="22"/>
        <v>197</v>
      </c>
      <c r="I201" s="4" t="str">
        <f t="shared" si="23"/>
        <v>0203</v>
      </c>
      <c r="J201" s="4" t="str">
        <f t="shared" si="24"/>
        <v>3</v>
      </c>
      <c r="K201" s="4" t="str">
        <f t="shared" si="25"/>
        <v>3197</v>
      </c>
      <c r="M201" s="1" t="str">
        <f t="shared" si="26"/>
        <v>ATM3197</v>
      </c>
      <c r="O201" s="1" t="str">
        <f t="shared" si="27"/>
        <v>ATMU3197</v>
      </c>
      <c r="S201" s="1" t="s">
        <v>574</v>
      </c>
      <c r="T201" s="1" t="s">
        <v>2075</v>
      </c>
      <c r="U201" s="1" t="s">
        <v>877</v>
      </c>
      <c r="V201" s="1" t="s">
        <v>937</v>
      </c>
      <c r="W201" s="1">
        <v>1</v>
      </c>
      <c r="X201" s="1" t="s">
        <v>646</v>
      </c>
      <c r="Y201" s="3" t="s">
        <v>675</v>
      </c>
      <c r="Z201" s="1" t="s">
        <v>676</v>
      </c>
      <c r="AA201" s="1">
        <v>20210625</v>
      </c>
      <c r="AB201" s="1">
        <v>20991231</v>
      </c>
      <c r="AC201" s="1">
        <v>0</v>
      </c>
      <c r="AD201" s="1">
        <v>2400</v>
      </c>
      <c r="AE201" s="1">
        <v>30</v>
      </c>
      <c r="AF201" s="1">
        <v>9</v>
      </c>
      <c r="AH201" s="5" t="s">
        <v>938</v>
      </c>
      <c r="AI201" s="5" t="s">
        <v>939</v>
      </c>
      <c r="AJ201" s="5" t="s">
        <v>940</v>
      </c>
      <c r="AK201" s="5" t="s">
        <v>941</v>
      </c>
      <c r="AL201" s="5" t="s">
        <v>941</v>
      </c>
      <c r="AM201" s="5" t="s">
        <v>941</v>
      </c>
      <c r="AN201" s="5" t="s">
        <v>941</v>
      </c>
      <c r="AO201" s="5" t="s">
        <v>942</v>
      </c>
      <c r="AP201" s="5" t="s">
        <v>941</v>
      </c>
      <c r="AQ201" s="4"/>
      <c r="AR201" s="4"/>
      <c r="AS201" s="5" t="s">
        <v>938</v>
      </c>
      <c r="AT201" s="5"/>
      <c r="AU201" s="6" t="s">
        <v>943</v>
      </c>
    </row>
    <row r="202" spans="1:47" x14ac:dyDescent="0.2">
      <c r="A202" s="1" t="s">
        <v>2</v>
      </c>
      <c r="B202" s="1">
        <v>360</v>
      </c>
      <c r="C202" s="1" t="s">
        <v>3</v>
      </c>
      <c r="D202" s="2" t="s">
        <v>286</v>
      </c>
      <c r="E202" s="2" t="s">
        <v>180</v>
      </c>
      <c r="G202" s="1" t="str">
        <f t="shared" si="21"/>
        <v>ID0011013</v>
      </c>
      <c r="H202" s="4" t="str">
        <f t="shared" si="22"/>
        <v>210</v>
      </c>
      <c r="I202" s="4" t="str">
        <f t="shared" si="23"/>
        <v>0203</v>
      </c>
      <c r="J202" s="4" t="str">
        <f t="shared" si="24"/>
        <v>3</v>
      </c>
      <c r="K202" s="4" t="str">
        <f t="shared" si="25"/>
        <v>3210</v>
      </c>
      <c r="M202" s="1" t="str">
        <f t="shared" si="26"/>
        <v>ATM3210</v>
      </c>
      <c r="O202" s="1" t="str">
        <f t="shared" si="27"/>
        <v>ATMU3210</v>
      </c>
      <c r="S202" s="1" t="s">
        <v>575</v>
      </c>
      <c r="T202" s="1" t="s">
        <v>2076</v>
      </c>
      <c r="U202" s="1" t="s">
        <v>878</v>
      </c>
      <c r="V202" s="1" t="s">
        <v>937</v>
      </c>
      <c r="W202" s="1">
        <v>1</v>
      </c>
      <c r="X202" s="1" t="s">
        <v>646</v>
      </c>
      <c r="Y202" s="3" t="s">
        <v>675</v>
      </c>
      <c r="Z202" s="1" t="s">
        <v>676</v>
      </c>
      <c r="AA202" s="1">
        <v>20210625</v>
      </c>
      <c r="AB202" s="1">
        <v>20991231</v>
      </c>
      <c r="AC202" s="1">
        <v>0</v>
      </c>
      <c r="AD202" s="1">
        <v>2400</v>
      </c>
      <c r="AE202" s="1">
        <v>30</v>
      </c>
      <c r="AF202" s="1">
        <v>9</v>
      </c>
      <c r="AH202" s="5" t="s">
        <v>938</v>
      </c>
      <c r="AI202" s="5" t="s">
        <v>939</v>
      </c>
      <c r="AJ202" s="5" t="s">
        <v>940</v>
      </c>
      <c r="AK202" s="5" t="s">
        <v>941</v>
      </c>
      <c r="AL202" s="5" t="s">
        <v>941</v>
      </c>
      <c r="AM202" s="5" t="s">
        <v>941</v>
      </c>
      <c r="AN202" s="5" t="s">
        <v>941</v>
      </c>
      <c r="AO202" s="5" t="s">
        <v>942</v>
      </c>
      <c r="AP202" s="5" t="s">
        <v>941</v>
      </c>
      <c r="AQ202" s="4"/>
      <c r="AR202" s="4"/>
      <c r="AS202" s="5" t="s">
        <v>938</v>
      </c>
      <c r="AT202" s="5"/>
      <c r="AU202" s="6" t="s">
        <v>943</v>
      </c>
    </row>
    <row r="203" spans="1:47" x14ac:dyDescent="0.2">
      <c r="A203" s="1" t="s">
        <v>2</v>
      </c>
      <c r="B203" s="1">
        <v>360</v>
      </c>
      <c r="C203" s="1" t="s">
        <v>3</v>
      </c>
      <c r="D203" s="2" t="s">
        <v>287</v>
      </c>
      <c r="E203" s="2" t="s">
        <v>180</v>
      </c>
      <c r="G203" s="1" t="str">
        <f t="shared" si="21"/>
        <v>ID0011013</v>
      </c>
      <c r="H203" s="4" t="str">
        <f t="shared" si="22"/>
        <v>211</v>
      </c>
      <c r="I203" s="4" t="str">
        <f t="shared" si="23"/>
        <v>0203</v>
      </c>
      <c r="J203" s="4" t="str">
        <f t="shared" si="24"/>
        <v>3</v>
      </c>
      <c r="K203" s="4" t="str">
        <f t="shared" si="25"/>
        <v>3211</v>
      </c>
      <c r="M203" s="1" t="str">
        <f t="shared" si="26"/>
        <v>ATM3211</v>
      </c>
      <c r="O203" s="1" t="str">
        <f t="shared" si="27"/>
        <v>ATMU3211</v>
      </c>
      <c r="S203" s="1" t="s">
        <v>576</v>
      </c>
      <c r="T203" s="1" t="s">
        <v>2077</v>
      </c>
      <c r="U203" s="1" t="s">
        <v>879</v>
      </c>
      <c r="V203" s="1" t="s">
        <v>937</v>
      </c>
      <c r="W203" s="1">
        <v>1</v>
      </c>
      <c r="X203" s="1" t="s">
        <v>646</v>
      </c>
      <c r="Y203" s="3" t="s">
        <v>675</v>
      </c>
      <c r="Z203" s="1" t="s">
        <v>676</v>
      </c>
      <c r="AA203" s="1">
        <v>20210625</v>
      </c>
      <c r="AB203" s="1">
        <v>20991231</v>
      </c>
      <c r="AC203" s="1">
        <v>0</v>
      </c>
      <c r="AD203" s="1">
        <v>2400</v>
      </c>
      <c r="AE203" s="1">
        <v>30</v>
      </c>
      <c r="AF203" s="1">
        <v>9</v>
      </c>
      <c r="AH203" s="5" t="s">
        <v>938</v>
      </c>
      <c r="AI203" s="5" t="s">
        <v>939</v>
      </c>
      <c r="AJ203" s="5" t="s">
        <v>940</v>
      </c>
      <c r="AK203" s="5" t="s">
        <v>941</v>
      </c>
      <c r="AL203" s="5" t="s">
        <v>941</v>
      </c>
      <c r="AM203" s="5" t="s">
        <v>941</v>
      </c>
      <c r="AN203" s="5" t="s">
        <v>941</v>
      </c>
      <c r="AO203" s="5" t="s">
        <v>942</v>
      </c>
      <c r="AP203" s="5" t="s">
        <v>941</v>
      </c>
      <c r="AQ203" s="4"/>
      <c r="AR203" s="4"/>
      <c r="AS203" s="5" t="s">
        <v>938</v>
      </c>
      <c r="AT203" s="5"/>
      <c r="AU203" s="6" t="s">
        <v>943</v>
      </c>
    </row>
    <row r="204" spans="1:47" x14ac:dyDescent="0.2">
      <c r="A204" s="1" t="s">
        <v>2</v>
      </c>
      <c r="B204" s="1">
        <v>360</v>
      </c>
      <c r="C204" s="1" t="s">
        <v>3</v>
      </c>
      <c r="D204" s="2" t="s">
        <v>298</v>
      </c>
      <c r="E204" s="2" t="s">
        <v>180</v>
      </c>
      <c r="G204" s="1" t="str">
        <f t="shared" si="21"/>
        <v>ID0011013</v>
      </c>
      <c r="H204" s="4" t="str">
        <f t="shared" si="22"/>
        <v>230</v>
      </c>
      <c r="I204" s="4" t="str">
        <f t="shared" si="23"/>
        <v>0203</v>
      </c>
      <c r="J204" s="4" t="str">
        <f t="shared" si="24"/>
        <v>3</v>
      </c>
      <c r="K204" s="4" t="str">
        <f t="shared" si="25"/>
        <v>3230</v>
      </c>
      <c r="M204" s="1" t="str">
        <f t="shared" si="26"/>
        <v>ATM3230</v>
      </c>
      <c r="O204" s="1" t="str">
        <f t="shared" si="27"/>
        <v>ATMU3230</v>
      </c>
      <c r="S204" s="1" t="s">
        <v>577</v>
      </c>
      <c r="T204" s="1" t="s">
        <v>2078</v>
      </c>
      <c r="U204" s="1" t="s">
        <v>880</v>
      </c>
      <c r="V204" s="1" t="s">
        <v>937</v>
      </c>
      <c r="W204" s="1">
        <v>1</v>
      </c>
      <c r="X204" s="1" t="s">
        <v>646</v>
      </c>
      <c r="Y204" s="3" t="s">
        <v>675</v>
      </c>
      <c r="Z204" s="1" t="s">
        <v>676</v>
      </c>
      <c r="AA204" s="1">
        <v>20210625</v>
      </c>
      <c r="AB204" s="1">
        <v>20991231</v>
      </c>
      <c r="AC204" s="1">
        <v>0</v>
      </c>
      <c r="AD204" s="1">
        <v>2400</v>
      </c>
      <c r="AE204" s="1">
        <v>30</v>
      </c>
      <c r="AF204" s="1">
        <v>9</v>
      </c>
      <c r="AH204" s="5" t="s">
        <v>938</v>
      </c>
      <c r="AI204" s="5" t="s">
        <v>939</v>
      </c>
      <c r="AJ204" s="5" t="s">
        <v>940</v>
      </c>
      <c r="AK204" s="5" t="s">
        <v>941</v>
      </c>
      <c r="AL204" s="5" t="s">
        <v>941</v>
      </c>
      <c r="AM204" s="5" t="s">
        <v>941</v>
      </c>
      <c r="AN204" s="5" t="s">
        <v>941</v>
      </c>
      <c r="AO204" s="5" t="s">
        <v>942</v>
      </c>
      <c r="AP204" s="5" t="s">
        <v>941</v>
      </c>
      <c r="AQ204" s="4"/>
      <c r="AR204" s="4"/>
      <c r="AS204" s="5" t="s">
        <v>938</v>
      </c>
      <c r="AT204" s="5"/>
      <c r="AU204" s="6" t="s">
        <v>943</v>
      </c>
    </row>
    <row r="205" spans="1:47" x14ac:dyDescent="0.2">
      <c r="A205" s="1" t="s">
        <v>2</v>
      </c>
      <c r="B205" s="1">
        <v>360</v>
      </c>
      <c r="C205" s="1" t="s">
        <v>3</v>
      </c>
      <c r="D205" s="2" t="s">
        <v>299</v>
      </c>
      <c r="E205" s="2" t="s">
        <v>180</v>
      </c>
      <c r="G205" s="1" t="str">
        <f t="shared" si="21"/>
        <v>ID0011013</v>
      </c>
      <c r="H205" s="4" t="str">
        <f t="shared" si="22"/>
        <v>231</v>
      </c>
      <c r="I205" s="4" t="str">
        <f t="shared" si="23"/>
        <v>0203</v>
      </c>
      <c r="J205" s="4" t="str">
        <f t="shared" si="24"/>
        <v>3</v>
      </c>
      <c r="K205" s="4" t="str">
        <f t="shared" si="25"/>
        <v>3231</v>
      </c>
      <c r="M205" s="1" t="str">
        <f t="shared" si="26"/>
        <v>ATM3231</v>
      </c>
      <c r="O205" s="1" t="str">
        <f t="shared" si="27"/>
        <v>ATMU3231</v>
      </c>
      <c r="S205" s="1" t="s">
        <v>578</v>
      </c>
      <c r="T205" s="1" t="s">
        <v>2079</v>
      </c>
      <c r="U205" s="1" t="s">
        <v>881</v>
      </c>
      <c r="V205" s="1" t="s">
        <v>937</v>
      </c>
      <c r="W205" s="1">
        <v>1</v>
      </c>
      <c r="X205" s="1" t="s">
        <v>646</v>
      </c>
      <c r="Y205" s="3" t="s">
        <v>675</v>
      </c>
      <c r="Z205" s="1" t="s">
        <v>676</v>
      </c>
      <c r="AA205" s="1">
        <v>20210625</v>
      </c>
      <c r="AB205" s="1">
        <v>20991231</v>
      </c>
      <c r="AC205" s="1">
        <v>0</v>
      </c>
      <c r="AD205" s="1">
        <v>2400</v>
      </c>
      <c r="AE205" s="1">
        <v>30</v>
      </c>
      <c r="AF205" s="1">
        <v>9</v>
      </c>
      <c r="AH205" s="5" t="s">
        <v>938</v>
      </c>
      <c r="AI205" s="5" t="s">
        <v>939</v>
      </c>
      <c r="AJ205" s="5" t="s">
        <v>940</v>
      </c>
      <c r="AK205" s="5" t="s">
        <v>941</v>
      </c>
      <c r="AL205" s="5" t="s">
        <v>941</v>
      </c>
      <c r="AM205" s="5" t="s">
        <v>941</v>
      </c>
      <c r="AN205" s="5" t="s">
        <v>941</v>
      </c>
      <c r="AO205" s="5" t="s">
        <v>942</v>
      </c>
      <c r="AP205" s="5" t="s">
        <v>941</v>
      </c>
      <c r="AQ205" s="4"/>
      <c r="AR205" s="4"/>
      <c r="AS205" s="5" t="s">
        <v>938</v>
      </c>
      <c r="AT205" s="5"/>
      <c r="AU205" s="6" t="s">
        <v>943</v>
      </c>
    </row>
    <row r="206" spans="1:47" x14ac:dyDescent="0.2">
      <c r="A206" s="1" t="s">
        <v>2</v>
      </c>
      <c r="B206" s="1">
        <v>360</v>
      </c>
      <c r="C206" s="1" t="s">
        <v>3</v>
      </c>
      <c r="D206" s="2" t="s">
        <v>318</v>
      </c>
      <c r="E206" s="2" t="s">
        <v>180</v>
      </c>
      <c r="G206" s="1" t="str">
        <f t="shared" si="21"/>
        <v>ID0011013</v>
      </c>
      <c r="H206" s="4" t="str">
        <f t="shared" si="22"/>
        <v>268</v>
      </c>
      <c r="I206" s="4" t="str">
        <f t="shared" si="23"/>
        <v>0203</v>
      </c>
      <c r="J206" s="4" t="str">
        <f t="shared" si="24"/>
        <v>3</v>
      </c>
      <c r="K206" s="4" t="str">
        <f t="shared" si="25"/>
        <v>3268</v>
      </c>
      <c r="M206" s="1" t="str">
        <f t="shared" si="26"/>
        <v>ATM3268</v>
      </c>
      <c r="O206" s="1" t="str">
        <f t="shared" si="27"/>
        <v>ATMU3268</v>
      </c>
      <c r="S206" s="1" t="s">
        <v>579</v>
      </c>
      <c r="T206" s="1" t="s">
        <v>2080</v>
      </c>
      <c r="U206" s="1" t="s">
        <v>882</v>
      </c>
      <c r="V206" s="1" t="s">
        <v>937</v>
      </c>
      <c r="W206" s="1">
        <v>1</v>
      </c>
      <c r="X206" s="1" t="s">
        <v>646</v>
      </c>
      <c r="Y206" s="3" t="s">
        <v>675</v>
      </c>
      <c r="Z206" s="1" t="s">
        <v>676</v>
      </c>
      <c r="AA206" s="1">
        <v>20210625</v>
      </c>
      <c r="AB206" s="1">
        <v>20991231</v>
      </c>
      <c r="AC206" s="1">
        <v>0</v>
      </c>
      <c r="AD206" s="1">
        <v>2400</v>
      </c>
      <c r="AE206" s="1">
        <v>30</v>
      </c>
      <c r="AF206" s="1">
        <v>9</v>
      </c>
      <c r="AH206" s="5" t="s">
        <v>938</v>
      </c>
      <c r="AI206" s="5" t="s">
        <v>939</v>
      </c>
      <c r="AJ206" s="5" t="s">
        <v>940</v>
      </c>
      <c r="AK206" s="5" t="s">
        <v>941</v>
      </c>
      <c r="AL206" s="5" t="s">
        <v>941</v>
      </c>
      <c r="AM206" s="5" t="s">
        <v>941</v>
      </c>
      <c r="AN206" s="5" t="s">
        <v>941</v>
      </c>
      <c r="AO206" s="5" t="s">
        <v>942</v>
      </c>
      <c r="AP206" s="5" t="s">
        <v>941</v>
      </c>
      <c r="AQ206" s="4"/>
      <c r="AR206" s="4"/>
      <c r="AS206" s="5" t="s">
        <v>938</v>
      </c>
      <c r="AT206" s="5"/>
      <c r="AU206" s="6" t="s">
        <v>943</v>
      </c>
    </row>
    <row r="207" spans="1:47" x14ac:dyDescent="0.2">
      <c r="A207" s="1" t="s">
        <v>2</v>
      </c>
      <c r="B207" s="1">
        <v>360</v>
      </c>
      <c r="C207" s="1" t="s">
        <v>3</v>
      </c>
      <c r="D207" s="2" t="s">
        <v>323</v>
      </c>
      <c r="E207" s="2" t="s">
        <v>180</v>
      </c>
      <c r="G207" s="1" t="str">
        <f t="shared" si="21"/>
        <v>ID0011013</v>
      </c>
      <c r="H207" s="4" t="str">
        <f t="shared" si="22"/>
        <v>278</v>
      </c>
      <c r="I207" s="4" t="str">
        <f t="shared" si="23"/>
        <v>0203</v>
      </c>
      <c r="J207" s="4" t="str">
        <f t="shared" si="24"/>
        <v>3</v>
      </c>
      <c r="K207" s="4" t="str">
        <f t="shared" si="25"/>
        <v>3278</v>
      </c>
      <c r="M207" s="1" t="str">
        <f t="shared" si="26"/>
        <v>ATM3278</v>
      </c>
      <c r="O207" s="1" t="str">
        <f t="shared" si="27"/>
        <v>ATMU3278</v>
      </c>
      <c r="S207" s="1" t="s">
        <v>580</v>
      </c>
      <c r="T207" s="1" t="s">
        <v>2081</v>
      </c>
      <c r="U207" s="1" t="s">
        <v>883</v>
      </c>
      <c r="V207" s="1" t="s">
        <v>937</v>
      </c>
      <c r="W207" s="1">
        <v>1</v>
      </c>
      <c r="X207" s="1" t="s">
        <v>646</v>
      </c>
      <c r="Y207" s="3" t="s">
        <v>675</v>
      </c>
      <c r="Z207" s="1" t="s">
        <v>676</v>
      </c>
      <c r="AA207" s="1">
        <v>20210625</v>
      </c>
      <c r="AB207" s="1">
        <v>20991231</v>
      </c>
      <c r="AC207" s="1">
        <v>0</v>
      </c>
      <c r="AD207" s="1">
        <v>2400</v>
      </c>
      <c r="AE207" s="1">
        <v>30</v>
      </c>
      <c r="AF207" s="1">
        <v>9</v>
      </c>
      <c r="AH207" s="5" t="s">
        <v>938</v>
      </c>
      <c r="AI207" s="5" t="s">
        <v>939</v>
      </c>
      <c r="AJ207" s="5" t="s">
        <v>940</v>
      </c>
      <c r="AK207" s="5" t="s">
        <v>941</v>
      </c>
      <c r="AL207" s="5" t="s">
        <v>941</v>
      </c>
      <c r="AM207" s="5" t="s">
        <v>941</v>
      </c>
      <c r="AN207" s="5" t="s">
        <v>941</v>
      </c>
      <c r="AO207" s="5" t="s">
        <v>942</v>
      </c>
      <c r="AP207" s="5" t="s">
        <v>941</v>
      </c>
      <c r="AQ207" s="4"/>
      <c r="AR207" s="4"/>
      <c r="AS207" s="5" t="s">
        <v>938</v>
      </c>
      <c r="AT207" s="5"/>
      <c r="AU207" s="6" t="s">
        <v>943</v>
      </c>
    </row>
    <row r="208" spans="1:47" x14ac:dyDescent="0.2">
      <c r="A208" s="1" t="s">
        <v>2</v>
      </c>
      <c r="B208" s="1">
        <v>360</v>
      </c>
      <c r="C208" s="1" t="s">
        <v>3</v>
      </c>
      <c r="D208" s="2" t="s">
        <v>189</v>
      </c>
      <c r="E208" s="2" t="s">
        <v>190</v>
      </c>
      <c r="G208" s="1" t="str">
        <f t="shared" si="21"/>
        <v>ID0011014</v>
      </c>
      <c r="H208" s="4" t="str">
        <f t="shared" si="22"/>
        <v>023</v>
      </c>
      <c r="I208" s="4" t="str">
        <f t="shared" si="23"/>
        <v>0203</v>
      </c>
      <c r="J208" s="4" t="str">
        <f t="shared" si="24"/>
        <v>3</v>
      </c>
      <c r="K208" s="4" t="str">
        <f t="shared" si="25"/>
        <v>3023</v>
      </c>
      <c r="M208" s="1" t="str">
        <f t="shared" si="26"/>
        <v>ATM3023</v>
      </c>
      <c r="O208" s="1" t="str">
        <f t="shared" si="27"/>
        <v>ATMU3023</v>
      </c>
      <c r="S208" s="1" t="s">
        <v>581</v>
      </c>
      <c r="T208" s="1" t="s">
        <v>2082</v>
      </c>
      <c r="U208" s="1" t="s">
        <v>884</v>
      </c>
      <c r="V208" s="1" t="s">
        <v>937</v>
      </c>
      <c r="W208" s="1">
        <v>1</v>
      </c>
      <c r="X208" s="1" t="s">
        <v>647</v>
      </c>
      <c r="Y208" s="3" t="s">
        <v>675</v>
      </c>
      <c r="Z208" s="1" t="s">
        <v>676</v>
      </c>
      <c r="AA208" s="1">
        <v>20210625</v>
      </c>
      <c r="AB208" s="1">
        <v>20991231</v>
      </c>
      <c r="AC208" s="1">
        <v>0</v>
      </c>
      <c r="AD208" s="1">
        <v>2400</v>
      </c>
      <c r="AE208" s="1">
        <v>30</v>
      </c>
      <c r="AF208" s="1">
        <v>9</v>
      </c>
      <c r="AH208" s="5" t="s">
        <v>938</v>
      </c>
      <c r="AI208" s="5" t="s">
        <v>939</v>
      </c>
      <c r="AJ208" s="5" t="s">
        <v>940</v>
      </c>
      <c r="AK208" s="5" t="s">
        <v>941</v>
      </c>
      <c r="AL208" s="5" t="s">
        <v>941</v>
      </c>
      <c r="AM208" s="5" t="s">
        <v>941</v>
      </c>
      <c r="AN208" s="5" t="s">
        <v>941</v>
      </c>
      <c r="AO208" s="5" t="s">
        <v>942</v>
      </c>
      <c r="AP208" s="5" t="s">
        <v>941</v>
      </c>
      <c r="AQ208" s="4"/>
      <c r="AR208" s="4"/>
      <c r="AS208" s="5" t="s">
        <v>938</v>
      </c>
      <c r="AT208" s="5"/>
      <c r="AU208" s="6" t="s">
        <v>943</v>
      </c>
    </row>
    <row r="209" spans="1:47" x14ac:dyDescent="0.2">
      <c r="A209" s="1" t="s">
        <v>2</v>
      </c>
      <c r="B209" s="1">
        <v>360</v>
      </c>
      <c r="C209" s="1" t="s">
        <v>3</v>
      </c>
      <c r="D209" s="2" t="s">
        <v>205</v>
      </c>
      <c r="E209" s="2" t="s">
        <v>190</v>
      </c>
      <c r="G209" s="1" t="str">
        <f t="shared" si="21"/>
        <v>ID0011014</v>
      </c>
      <c r="H209" s="4" t="str">
        <f t="shared" si="22"/>
        <v>053</v>
      </c>
      <c r="I209" s="4" t="str">
        <f t="shared" si="23"/>
        <v>0203</v>
      </c>
      <c r="J209" s="4" t="str">
        <f t="shared" si="24"/>
        <v>3</v>
      </c>
      <c r="K209" s="4" t="str">
        <f t="shared" si="25"/>
        <v>3053</v>
      </c>
      <c r="M209" s="1" t="str">
        <f t="shared" si="26"/>
        <v>ATM3053</v>
      </c>
      <c r="O209" s="1" t="str">
        <f t="shared" si="27"/>
        <v>ATMU3053</v>
      </c>
      <c r="S209" s="1" t="s">
        <v>582</v>
      </c>
      <c r="T209" s="1" t="s">
        <v>2083</v>
      </c>
      <c r="U209" s="1" t="s">
        <v>885</v>
      </c>
      <c r="V209" s="1" t="s">
        <v>937</v>
      </c>
      <c r="W209" s="1">
        <v>1</v>
      </c>
      <c r="X209" s="1" t="s">
        <v>647</v>
      </c>
      <c r="Y209" s="3" t="s">
        <v>675</v>
      </c>
      <c r="Z209" s="1" t="s">
        <v>676</v>
      </c>
      <c r="AA209" s="1">
        <v>20210625</v>
      </c>
      <c r="AB209" s="1">
        <v>20991231</v>
      </c>
      <c r="AC209" s="1">
        <v>0</v>
      </c>
      <c r="AD209" s="1">
        <v>2400</v>
      </c>
      <c r="AE209" s="1">
        <v>30</v>
      </c>
      <c r="AF209" s="1">
        <v>9</v>
      </c>
      <c r="AH209" s="5" t="s">
        <v>938</v>
      </c>
      <c r="AI209" s="5" t="s">
        <v>939</v>
      </c>
      <c r="AJ209" s="5" t="s">
        <v>940</v>
      </c>
      <c r="AK209" s="5" t="s">
        <v>941</v>
      </c>
      <c r="AL209" s="5" t="s">
        <v>941</v>
      </c>
      <c r="AM209" s="5" t="s">
        <v>941</v>
      </c>
      <c r="AN209" s="5" t="s">
        <v>941</v>
      </c>
      <c r="AO209" s="5" t="s">
        <v>942</v>
      </c>
      <c r="AP209" s="5" t="s">
        <v>941</v>
      </c>
      <c r="AQ209" s="4"/>
      <c r="AR209" s="4"/>
      <c r="AS209" s="5" t="s">
        <v>938</v>
      </c>
      <c r="AT209" s="5"/>
      <c r="AU209" s="6" t="s">
        <v>943</v>
      </c>
    </row>
    <row r="210" spans="1:47" x14ac:dyDescent="0.2">
      <c r="A210" s="1" t="s">
        <v>2</v>
      </c>
      <c r="B210" s="1">
        <v>360</v>
      </c>
      <c r="C210" s="1" t="s">
        <v>3</v>
      </c>
      <c r="D210" s="2" t="s">
        <v>316</v>
      </c>
      <c r="E210" s="2" t="s">
        <v>190</v>
      </c>
      <c r="G210" s="1" t="str">
        <f t="shared" si="21"/>
        <v>ID0011014</v>
      </c>
      <c r="H210" s="4" t="str">
        <f t="shared" si="22"/>
        <v>265</v>
      </c>
      <c r="I210" s="4" t="str">
        <f t="shared" si="23"/>
        <v>0203</v>
      </c>
      <c r="J210" s="4" t="str">
        <f t="shared" si="24"/>
        <v>3</v>
      </c>
      <c r="K210" s="4" t="str">
        <f t="shared" si="25"/>
        <v>3265</v>
      </c>
      <c r="M210" s="1" t="str">
        <f t="shared" si="26"/>
        <v>ATM3265</v>
      </c>
      <c r="O210" s="1" t="str">
        <f t="shared" si="27"/>
        <v>ATMU3265</v>
      </c>
      <c r="S210" s="1" t="s">
        <v>583</v>
      </c>
      <c r="T210" s="1" t="s">
        <v>2084</v>
      </c>
      <c r="U210" s="1" t="s">
        <v>886</v>
      </c>
      <c r="V210" s="1" t="s">
        <v>937</v>
      </c>
      <c r="W210" s="1">
        <v>1</v>
      </c>
      <c r="X210" s="1" t="s">
        <v>647</v>
      </c>
      <c r="Y210" s="3" t="s">
        <v>675</v>
      </c>
      <c r="Z210" s="1" t="s">
        <v>676</v>
      </c>
      <c r="AA210" s="1">
        <v>20210625</v>
      </c>
      <c r="AB210" s="1">
        <v>20991231</v>
      </c>
      <c r="AC210" s="1">
        <v>0</v>
      </c>
      <c r="AD210" s="1">
        <v>2400</v>
      </c>
      <c r="AE210" s="1">
        <v>30</v>
      </c>
      <c r="AF210" s="1">
        <v>9</v>
      </c>
      <c r="AH210" s="5" t="s">
        <v>938</v>
      </c>
      <c r="AI210" s="5" t="s">
        <v>939</v>
      </c>
      <c r="AJ210" s="5" t="s">
        <v>940</v>
      </c>
      <c r="AK210" s="5" t="s">
        <v>941</v>
      </c>
      <c r="AL210" s="5" t="s">
        <v>941</v>
      </c>
      <c r="AM210" s="5" t="s">
        <v>941</v>
      </c>
      <c r="AN210" s="5" t="s">
        <v>941</v>
      </c>
      <c r="AO210" s="5" t="s">
        <v>942</v>
      </c>
      <c r="AP210" s="5" t="s">
        <v>941</v>
      </c>
      <c r="AQ210" s="4"/>
      <c r="AR210" s="4"/>
      <c r="AS210" s="5" t="s">
        <v>938</v>
      </c>
      <c r="AT210" s="5"/>
      <c r="AU210" s="6" t="s">
        <v>943</v>
      </c>
    </row>
    <row r="211" spans="1:47" x14ac:dyDescent="0.2">
      <c r="A211" s="1" t="s">
        <v>2</v>
      </c>
      <c r="B211" s="1">
        <v>360</v>
      </c>
      <c r="C211" s="1" t="s">
        <v>3</v>
      </c>
      <c r="D211" s="2" t="s">
        <v>213</v>
      </c>
      <c r="E211" s="2" t="s">
        <v>214</v>
      </c>
      <c r="G211" s="1" t="str">
        <f t="shared" si="21"/>
        <v>ID0011015</v>
      </c>
      <c r="H211" s="4" t="str">
        <f t="shared" si="22"/>
        <v>071</v>
      </c>
      <c r="I211" s="4" t="str">
        <f t="shared" si="23"/>
        <v>0203</v>
      </c>
      <c r="J211" s="4" t="str">
        <f t="shared" si="24"/>
        <v>3</v>
      </c>
      <c r="K211" s="4" t="str">
        <f t="shared" si="25"/>
        <v>3071</v>
      </c>
      <c r="M211" s="1" t="str">
        <f t="shared" si="26"/>
        <v>ATM3071</v>
      </c>
      <c r="O211" s="1" t="str">
        <f t="shared" si="27"/>
        <v>ATMU3071</v>
      </c>
      <c r="S211" s="1" t="s">
        <v>584</v>
      </c>
      <c r="T211" s="1" t="s">
        <v>2085</v>
      </c>
      <c r="U211" s="1" t="s">
        <v>887</v>
      </c>
      <c r="V211" s="1" t="s">
        <v>937</v>
      </c>
      <c r="W211" s="1">
        <v>1</v>
      </c>
      <c r="X211" s="1" t="s">
        <v>648</v>
      </c>
      <c r="Y211" s="3" t="s">
        <v>675</v>
      </c>
      <c r="Z211" s="1" t="s">
        <v>676</v>
      </c>
      <c r="AA211" s="1">
        <v>20210625</v>
      </c>
      <c r="AB211" s="1">
        <v>20991231</v>
      </c>
      <c r="AC211" s="1">
        <v>0</v>
      </c>
      <c r="AD211" s="1">
        <v>2400</v>
      </c>
      <c r="AE211" s="1">
        <v>30</v>
      </c>
      <c r="AF211" s="1">
        <v>9</v>
      </c>
      <c r="AH211" s="5" t="s">
        <v>938</v>
      </c>
      <c r="AI211" s="5" t="s">
        <v>939</v>
      </c>
      <c r="AJ211" s="5" t="s">
        <v>940</v>
      </c>
      <c r="AK211" s="5" t="s">
        <v>941</v>
      </c>
      <c r="AL211" s="5" t="s">
        <v>941</v>
      </c>
      <c r="AM211" s="5" t="s">
        <v>941</v>
      </c>
      <c r="AN211" s="5" t="s">
        <v>941</v>
      </c>
      <c r="AO211" s="5" t="s">
        <v>942</v>
      </c>
      <c r="AP211" s="5" t="s">
        <v>941</v>
      </c>
      <c r="AQ211" s="4"/>
      <c r="AR211" s="4"/>
      <c r="AS211" s="5" t="s">
        <v>938</v>
      </c>
      <c r="AT211" s="5"/>
      <c r="AU211" s="6" t="s">
        <v>943</v>
      </c>
    </row>
    <row r="212" spans="1:47" x14ac:dyDescent="0.2">
      <c r="A212" s="1" t="s">
        <v>2</v>
      </c>
      <c r="B212" s="1">
        <v>360</v>
      </c>
      <c r="C212" s="1" t="s">
        <v>3</v>
      </c>
      <c r="D212" s="2" t="s">
        <v>285</v>
      </c>
      <c r="E212" s="2" t="s">
        <v>214</v>
      </c>
      <c r="G212" s="1" t="str">
        <f t="shared" si="21"/>
        <v>ID0011015</v>
      </c>
      <c r="H212" s="4" t="str">
        <f t="shared" si="22"/>
        <v>207</v>
      </c>
      <c r="I212" s="4" t="str">
        <f t="shared" si="23"/>
        <v>0203</v>
      </c>
      <c r="J212" s="4" t="str">
        <f t="shared" si="24"/>
        <v>3</v>
      </c>
      <c r="K212" s="4" t="str">
        <f t="shared" si="25"/>
        <v>3207</v>
      </c>
      <c r="M212" s="1" t="str">
        <f t="shared" si="26"/>
        <v>ATM3207</v>
      </c>
      <c r="O212" s="1" t="str">
        <f t="shared" si="27"/>
        <v>ATMU3207</v>
      </c>
      <c r="S212" s="1" t="s">
        <v>585</v>
      </c>
      <c r="T212" s="1" t="s">
        <v>2086</v>
      </c>
      <c r="U212" s="1" t="s">
        <v>888</v>
      </c>
      <c r="V212" s="1" t="s">
        <v>937</v>
      </c>
      <c r="W212" s="1">
        <v>1</v>
      </c>
      <c r="X212" s="1" t="s">
        <v>648</v>
      </c>
      <c r="Y212" s="3" t="s">
        <v>675</v>
      </c>
      <c r="Z212" s="1" t="s">
        <v>676</v>
      </c>
      <c r="AA212" s="1">
        <v>20210625</v>
      </c>
      <c r="AB212" s="1">
        <v>20991231</v>
      </c>
      <c r="AC212" s="1">
        <v>0</v>
      </c>
      <c r="AD212" s="1">
        <v>2400</v>
      </c>
      <c r="AE212" s="1">
        <v>30</v>
      </c>
      <c r="AF212" s="1">
        <v>9</v>
      </c>
      <c r="AH212" s="5" t="s">
        <v>938</v>
      </c>
      <c r="AI212" s="5" t="s">
        <v>939</v>
      </c>
      <c r="AJ212" s="5" t="s">
        <v>940</v>
      </c>
      <c r="AK212" s="5" t="s">
        <v>941</v>
      </c>
      <c r="AL212" s="5" t="s">
        <v>941</v>
      </c>
      <c r="AM212" s="5" t="s">
        <v>941</v>
      </c>
      <c r="AN212" s="5" t="s">
        <v>941</v>
      </c>
      <c r="AO212" s="5" t="s">
        <v>942</v>
      </c>
      <c r="AP212" s="5" t="s">
        <v>941</v>
      </c>
      <c r="AQ212" s="4"/>
      <c r="AR212" s="4"/>
      <c r="AS212" s="5" t="s">
        <v>938</v>
      </c>
      <c r="AT212" s="5"/>
      <c r="AU212" s="6" t="s">
        <v>943</v>
      </c>
    </row>
    <row r="213" spans="1:47" x14ac:dyDescent="0.2">
      <c r="A213" s="1" t="s">
        <v>2</v>
      </c>
      <c r="B213" s="1">
        <v>360</v>
      </c>
      <c r="C213" s="1" t="s">
        <v>3</v>
      </c>
      <c r="D213" s="2" t="s">
        <v>4</v>
      </c>
      <c r="E213" s="2" t="s">
        <v>5</v>
      </c>
      <c r="G213" s="1" t="str">
        <f t="shared" si="21"/>
        <v>ID0011016</v>
      </c>
      <c r="H213" s="4" t="str">
        <f t="shared" si="22"/>
        <v>003</v>
      </c>
      <c r="I213" s="4" t="str">
        <f t="shared" si="23"/>
        <v>0201</v>
      </c>
      <c r="J213" s="4" t="str">
        <f t="shared" si="24"/>
        <v>1</v>
      </c>
      <c r="K213" s="4" t="str">
        <f t="shared" si="25"/>
        <v>1003</v>
      </c>
      <c r="M213" s="1" t="str">
        <f t="shared" si="26"/>
        <v>ATM1003</v>
      </c>
      <c r="O213" s="1" t="str">
        <f t="shared" si="27"/>
        <v>ATMU1003</v>
      </c>
      <c r="S213" s="1" t="s">
        <v>586</v>
      </c>
      <c r="T213" s="1" t="s">
        <v>2087</v>
      </c>
      <c r="U213" s="1" t="s">
        <v>889</v>
      </c>
      <c r="V213" s="1" t="s">
        <v>937</v>
      </c>
      <c r="W213" s="1">
        <v>1</v>
      </c>
      <c r="X213" s="1" t="s">
        <v>649</v>
      </c>
      <c r="Y213" s="3" t="s">
        <v>675</v>
      </c>
      <c r="Z213" s="1" t="s">
        <v>676</v>
      </c>
      <c r="AA213" s="1">
        <v>20210625</v>
      </c>
      <c r="AB213" s="1">
        <v>20991231</v>
      </c>
      <c r="AC213" s="1">
        <v>0</v>
      </c>
      <c r="AD213" s="1">
        <v>2400</v>
      </c>
      <c r="AE213" s="1">
        <v>30</v>
      </c>
      <c r="AF213" s="1">
        <v>9</v>
      </c>
      <c r="AH213" s="5" t="s">
        <v>938</v>
      </c>
      <c r="AI213" s="5" t="s">
        <v>939</v>
      </c>
      <c r="AJ213" s="5" t="s">
        <v>940</v>
      </c>
      <c r="AK213" s="5" t="s">
        <v>941</v>
      </c>
      <c r="AL213" s="5" t="s">
        <v>941</v>
      </c>
      <c r="AM213" s="5" t="s">
        <v>941</v>
      </c>
      <c r="AN213" s="5" t="s">
        <v>941</v>
      </c>
      <c r="AO213" s="5" t="s">
        <v>942</v>
      </c>
      <c r="AP213" s="5" t="s">
        <v>941</v>
      </c>
      <c r="AQ213" s="4"/>
      <c r="AR213" s="4"/>
      <c r="AS213" s="5" t="s">
        <v>938</v>
      </c>
      <c r="AT213" s="5"/>
      <c r="AU213" s="6" t="s">
        <v>943</v>
      </c>
    </row>
    <row r="214" spans="1:47" x14ac:dyDescent="0.2">
      <c r="A214" s="1" t="s">
        <v>2</v>
      </c>
      <c r="B214" s="1">
        <v>360</v>
      </c>
      <c r="C214" s="1" t="s">
        <v>3</v>
      </c>
      <c r="D214" s="2" t="s">
        <v>60</v>
      </c>
      <c r="E214" s="2" t="s">
        <v>5</v>
      </c>
      <c r="G214" s="1" t="str">
        <f t="shared" si="21"/>
        <v>ID0011016</v>
      </c>
      <c r="H214" s="4" t="str">
        <f t="shared" si="22"/>
        <v>112</v>
      </c>
      <c r="I214" s="4" t="str">
        <f t="shared" si="23"/>
        <v>0201</v>
      </c>
      <c r="J214" s="4" t="str">
        <f t="shared" si="24"/>
        <v>1</v>
      </c>
      <c r="K214" s="4" t="str">
        <f t="shared" si="25"/>
        <v>1112</v>
      </c>
      <c r="M214" s="1" t="str">
        <f t="shared" si="26"/>
        <v>ATM1112</v>
      </c>
      <c r="O214" s="1" t="str">
        <f t="shared" si="27"/>
        <v>ATMU1112</v>
      </c>
      <c r="S214" s="1" t="s">
        <v>587</v>
      </c>
      <c r="T214" s="1" t="s">
        <v>2088</v>
      </c>
      <c r="U214" s="1" t="s">
        <v>890</v>
      </c>
      <c r="V214" s="1" t="s">
        <v>937</v>
      </c>
      <c r="W214" s="1">
        <v>1</v>
      </c>
      <c r="X214" s="1" t="s">
        <v>649</v>
      </c>
      <c r="Y214" s="3" t="s">
        <v>675</v>
      </c>
      <c r="Z214" s="1" t="s">
        <v>676</v>
      </c>
      <c r="AA214" s="1">
        <v>20210625</v>
      </c>
      <c r="AB214" s="1">
        <v>20991231</v>
      </c>
      <c r="AC214" s="1">
        <v>0</v>
      </c>
      <c r="AD214" s="1">
        <v>2400</v>
      </c>
      <c r="AE214" s="1">
        <v>30</v>
      </c>
      <c r="AF214" s="1">
        <v>9</v>
      </c>
      <c r="AH214" s="5" t="s">
        <v>938</v>
      </c>
      <c r="AI214" s="5" t="s">
        <v>939</v>
      </c>
      <c r="AJ214" s="5" t="s">
        <v>940</v>
      </c>
      <c r="AK214" s="5" t="s">
        <v>941</v>
      </c>
      <c r="AL214" s="5" t="s">
        <v>941</v>
      </c>
      <c r="AM214" s="5" t="s">
        <v>941</v>
      </c>
      <c r="AN214" s="5" t="s">
        <v>941</v>
      </c>
      <c r="AO214" s="5" t="s">
        <v>942</v>
      </c>
      <c r="AP214" s="5" t="s">
        <v>941</v>
      </c>
      <c r="AQ214" s="4"/>
      <c r="AR214" s="4"/>
      <c r="AS214" s="5" t="s">
        <v>938</v>
      </c>
      <c r="AT214" s="5"/>
      <c r="AU214" s="6" t="s">
        <v>943</v>
      </c>
    </row>
    <row r="215" spans="1:47" x14ac:dyDescent="0.2">
      <c r="A215" s="1" t="s">
        <v>2</v>
      </c>
      <c r="B215" s="1">
        <v>360</v>
      </c>
      <c r="C215" s="1" t="s">
        <v>3</v>
      </c>
      <c r="D215" s="2" t="s">
        <v>66</v>
      </c>
      <c r="E215" s="2" t="s">
        <v>5</v>
      </c>
      <c r="G215" s="1" t="str">
        <f t="shared" si="21"/>
        <v>ID0011016</v>
      </c>
      <c r="H215" s="4" t="str">
        <f t="shared" si="22"/>
        <v>126</v>
      </c>
      <c r="I215" s="4" t="str">
        <f t="shared" si="23"/>
        <v>0201</v>
      </c>
      <c r="J215" s="4" t="str">
        <f t="shared" si="24"/>
        <v>1</v>
      </c>
      <c r="K215" s="4" t="str">
        <f t="shared" si="25"/>
        <v>1126</v>
      </c>
      <c r="M215" s="1" t="str">
        <f t="shared" si="26"/>
        <v>ATM1126</v>
      </c>
      <c r="O215" s="1" t="str">
        <f t="shared" si="27"/>
        <v>ATMU1126</v>
      </c>
      <c r="S215" s="1" t="s">
        <v>588</v>
      </c>
      <c r="T215" s="1" t="s">
        <v>2089</v>
      </c>
      <c r="U215" s="1" t="s">
        <v>891</v>
      </c>
      <c r="V215" s="1" t="s">
        <v>937</v>
      </c>
      <c r="W215" s="1">
        <v>1</v>
      </c>
      <c r="X215" s="1" t="s">
        <v>649</v>
      </c>
      <c r="Y215" s="3" t="s">
        <v>675</v>
      </c>
      <c r="Z215" s="1" t="s">
        <v>676</v>
      </c>
      <c r="AA215" s="1">
        <v>20210625</v>
      </c>
      <c r="AB215" s="1">
        <v>20991231</v>
      </c>
      <c r="AC215" s="1">
        <v>0</v>
      </c>
      <c r="AD215" s="1">
        <v>2400</v>
      </c>
      <c r="AE215" s="1">
        <v>30</v>
      </c>
      <c r="AF215" s="1">
        <v>9</v>
      </c>
      <c r="AH215" s="5" t="s">
        <v>938</v>
      </c>
      <c r="AI215" s="5" t="s">
        <v>939</v>
      </c>
      <c r="AJ215" s="5" t="s">
        <v>940</v>
      </c>
      <c r="AK215" s="5" t="s">
        <v>941</v>
      </c>
      <c r="AL215" s="5" t="s">
        <v>941</v>
      </c>
      <c r="AM215" s="5" t="s">
        <v>941</v>
      </c>
      <c r="AN215" s="5" t="s">
        <v>941</v>
      </c>
      <c r="AO215" s="5" t="s">
        <v>942</v>
      </c>
      <c r="AP215" s="5" t="s">
        <v>941</v>
      </c>
      <c r="AQ215" s="4"/>
      <c r="AR215" s="4"/>
      <c r="AS215" s="5" t="s">
        <v>938</v>
      </c>
      <c r="AT215" s="5"/>
      <c r="AU215" s="6" t="s">
        <v>943</v>
      </c>
    </row>
    <row r="216" spans="1:47" x14ac:dyDescent="0.2">
      <c r="A216" s="1" t="s">
        <v>2</v>
      </c>
      <c r="B216" s="1">
        <v>360</v>
      </c>
      <c r="C216" s="1" t="s">
        <v>3</v>
      </c>
      <c r="D216" s="2" t="s">
        <v>75</v>
      </c>
      <c r="E216" s="2" t="s">
        <v>5</v>
      </c>
      <c r="G216" s="1" t="str">
        <f t="shared" si="21"/>
        <v>ID0011016</v>
      </c>
      <c r="H216" s="4" t="str">
        <f t="shared" si="22"/>
        <v>156</v>
      </c>
      <c r="I216" s="4" t="str">
        <f t="shared" si="23"/>
        <v>0201</v>
      </c>
      <c r="J216" s="4" t="str">
        <f t="shared" si="24"/>
        <v>1</v>
      </c>
      <c r="K216" s="4" t="str">
        <f t="shared" si="25"/>
        <v>1156</v>
      </c>
      <c r="M216" s="1" t="str">
        <f t="shared" si="26"/>
        <v>ATM1156</v>
      </c>
      <c r="O216" s="1" t="str">
        <f t="shared" si="27"/>
        <v>ATMU1156</v>
      </c>
      <c r="S216" s="1" t="s">
        <v>589</v>
      </c>
      <c r="T216" s="1" t="s">
        <v>2090</v>
      </c>
      <c r="U216" s="1" t="s">
        <v>892</v>
      </c>
      <c r="V216" s="1" t="s">
        <v>937</v>
      </c>
      <c r="W216" s="1">
        <v>1</v>
      </c>
      <c r="X216" s="1" t="s">
        <v>649</v>
      </c>
      <c r="Y216" s="3" t="s">
        <v>675</v>
      </c>
      <c r="Z216" s="1" t="s">
        <v>676</v>
      </c>
      <c r="AA216" s="1">
        <v>20210625</v>
      </c>
      <c r="AB216" s="1">
        <v>20991231</v>
      </c>
      <c r="AC216" s="1">
        <v>0</v>
      </c>
      <c r="AD216" s="1">
        <v>2400</v>
      </c>
      <c r="AE216" s="1">
        <v>30</v>
      </c>
      <c r="AF216" s="1">
        <v>9</v>
      </c>
      <c r="AH216" s="5" t="s">
        <v>938</v>
      </c>
      <c r="AI216" s="5" t="s">
        <v>939</v>
      </c>
      <c r="AJ216" s="5" t="s">
        <v>940</v>
      </c>
      <c r="AK216" s="5" t="s">
        <v>941</v>
      </c>
      <c r="AL216" s="5" t="s">
        <v>941</v>
      </c>
      <c r="AM216" s="5" t="s">
        <v>941</v>
      </c>
      <c r="AN216" s="5" t="s">
        <v>941</v>
      </c>
      <c r="AO216" s="5" t="s">
        <v>942</v>
      </c>
      <c r="AP216" s="5" t="s">
        <v>941</v>
      </c>
      <c r="AQ216" s="4"/>
      <c r="AR216" s="4"/>
      <c r="AS216" s="5" t="s">
        <v>938</v>
      </c>
      <c r="AT216" s="5"/>
      <c r="AU216" s="6" t="s">
        <v>943</v>
      </c>
    </row>
    <row r="217" spans="1:47" x14ac:dyDescent="0.2">
      <c r="A217" s="1" t="s">
        <v>2</v>
      </c>
      <c r="B217" s="1">
        <v>360</v>
      </c>
      <c r="C217" s="1" t="s">
        <v>3</v>
      </c>
      <c r="D217" s="2" t="s">
        <v>147</v>
      </c>
      <c r="E217" s="2" t="s">
        <v>5</v>
      </c>
      <c r="G217" s="1" t="str">
        <f t="shared" si="21"/>
        <v>ID0011016</v>
      </c>
      <c r="H217" s="4" t="str">
        <f t="shared" si="22"/>
        <v>184</v>
      </c>
      <c r="I217" s="4" t="str">
        <f t="shared" si="23"/>
        <v>0202</v>
      </c>
      <c r="J217" s="4" t="str">
        <f t="shared" si="24"/>
        <v>2</v>
      </c>
      <c r="K217" s="4" t="str">
        <f t="shared" si="25"/>
        <v>2184</v>
      </c>
      <c r="M217" s="1" t="str">
        <f t="shared" si="26"/>
        <v>ATM2184</v>
      </c>
      <c r="O217" s="1" t="str">
        <f t="shared" si="27"/>
        <v>ATMU2184</v>
      </c>
      <c r="S217" s="1" t="s">
        <v>590</v>
      </c>
      <c r="T217" s="1" t="s">
        <v>2091</v>
      </c>
      <c r="U217" s="1" t="s">
        <v>893</v>
      </c>
      <c r="V217" s="1" t="s">
        <v>937</v>
      </c>
      <c r="W217" s="1">
        <v>1</v>
      </c>
      <c r="X217" s="1" t="s">
        <v>649</v>
      </c>
      <c r="Y217" s="3" t="s">
        <v>675</v>
      </c>
      <c r="Z217" s="1" t="s">
        <v>676</v>
      </c>
      <c r="AA217" s="1">
        <v>20210625</v>
      </c>
      <c r="AB217" s="1">
        <v>20991231</v>
      </c>
      <c r="AC217" s="1">
        <v>0</v>
      </c>
      <c r="AD217" s="1">
        <v>2400</v>
      </c>
      <c r="AE217" s="1">
        <v>30</v>
      </c>
      <c r="AF217" s="1">
        <v>9</v>
      </c>
      <c r="AH217" s="5" t="s">
        <v>938</v>
      </c>
      <c r="AI217" s="5" t="s">
        <v>939</v>
      </c>
      <c r="AJ217" s="5" t="s">
        <v>940</v>
      </c>
      <c r="AK217" s="5" t="s">
        <v>941</v>
      </c>
      <c r="AL217" s="5" t="s">
        <v>941</v>
      </c>
      <c r="AM217" s="5" t="s">
        <v>941</v>
      </c>
      <c r="AN217" s="5" t="s">
        <v>941</v>
      </c>
      <c r="AO217" s="5" t="s">
        <v>942</v>
      </c>
      <c r="AP217" s="5" t="s">
        <v>941</v>
      </c>
      <c r="AQ217" s="4"/>
      <c r="AR217" s="4"/>
      <c r="AS217" s="5" t="s">
        <v>938</v>
      </c>
      <c r="AT217" s="5"/>
      <c r="AU217" s="6" t="s">
        <v>943</v>
      </c>
    </row>
    <row r="218" spans="1:47" x14ac:dyDescent="0.2">
      <c r="A218" s="1" t="s">
        <v>2</v>
      </c>
      <c r="B218" s="1">
        <v>360</v>
      </c>
      <c r="C218" s="1" t="s">
        <v>3</v>
      </c>
      <c r="D218" s="2" t="s">
        <v>290</v>
      </c>
      <c r="E218" s="2" t="s">
        <v>5</v>
      </c>
      <c r="G218" s="1" t="str">
        <f t="shared" si="21"/>
        <v>ID0011016</v>
      </c>
      <c r="H218" s="4" t="str">
        <f t="shared" si="22"/>
        <v>215</v>
      </c>
      <c r="I218" s="4" t="str">
        <f t="shared" si="23"/>
        <v>0203</v>
      </c>
      <c r="J218" s="4" t="str">
        <f t="shared" si="24"/>
        <v>3</v>
      </c>
      <c r="K218" s="4" t="str">
        <f t="shared" si="25"/>
        <v>3215</v>
      </c>
      <c r="M218" s="1" t="str">
        <f t="shared" si="26"/>
        <v>ATM3215</v>
      </c>
      <c r="O218" s="1" t="str">
        <f t="shared" si="27"/>
        <v>ATMU3215</v>
      </c>
      <c r="S218" s="1" t="s">
        <v>591</v>
      </c>
      <c r="T218" s="1" t="s">
        <v>2092</v>
      </c>
      <c r="U218" s="1" t="s">
        <v>894</v>
      </c>
      <c r="V218" s="1" t="s">
        <v>937</v>
      </c>
      <c r="W218" s="1">
        <v>1</v>
      </c>
      <c r="X218" s="1" t="s">
        <v>649</v>
      </c>
      <c r="Y218" s="3" t="s">
        <v>675</v>
      </c>
      <c r="Z218" s="1" t="s">
        <v>676</v>
      </c>
      <c r="AA218" s="1">
        <v>20210625</v>
      </c>
      <c r="AB218" s="1">
        <v>20991231</v>
      </c>
      <c r="AC218" s="1">
        <v>0</v>
      </c>
      <c r="AD218" s="1">
        <v>2400</v>
      </c>
      <c r="AE218" s="1">
        <v>30</v>
      </c>
      <c r="AF218" s="1">
        <v>9</v>
      </c>
      <c r="AH218" s="5" t="s">
        <v>938</v>
      </c>
      <c r="AI218" s="5" t="s">
        <v>939</v>
      </c>
      <c r="AJ218" s="5" t="s">
        <v>940</v>
      </c>
      <c r="AK218" s="5" t="s">
        <v>941</v>
      </c>
      <c r="AL218" s="5" t="s">
        <v>941</v>
      </c>
      <c r="AM218" s="5" t="s">
        <v>941</v>
      </c>
      <c r="AN218" s="5" t="s">
        <v>941</v>
      </c>
      <c r="AO218" s="5" t="s">
        <v>942</v>
      </c>
      <c r="AP218" s="5" t="s">
        <v>941</v>
      </c>
      <c r="AQ218" s="4"/>
      <c r="AR218" s="4"/>
      <c r="AS218" s="5" t="s">
        <v>938</v>
      </c>
      <c r="AT218" s="5"/>
      <c r="AU218" s="6" t="s">
        <v>943</v>
      </c>
    </row>
    <row r="219" spans="1:47" x14ac:dyDescent="0.2">
      <c r="A219" s="1" t="s">
        <v>2</v>
      </c>
      <c r="B219" s="1">
        <v>360</v>
      </c>
      <c r="C219" s="1" t="s">
        <v>3</v>
      </c>
      <c r="D219" s="2" t="s">
        <v>14</v>
      </c>
      <c r="E219" s="2" t="s">
        <v>15</v>
      </c>
      <c r="G219" s="1" t="str">
        <f t="shared" si="21"/>
        <v>ID0011017</v>
      </c>
      <c r="H219" s="4" t="str">
        <f t="shared" si="22"/>
        <v>013</v>
      </c>
      <c r="I219" s="4" t="str">
        <f t="shared" si="23"/>
        <v>0201</v>
      </c>
      <c r="J219" s="4" t="str">
        <f t="shared" si="24"/>
        <v>1</v>
      </c>
      <c r="K219" s="4" t="str">
        <f t="shared" si="25"/>
        <v>1013</v>
      </c>
      <c r="M219" s="1" t="str">
        <f t="shared" si="26"/>
        <v>ATM1013</v>
      </c>
      <c r="O219" s="1" t="str">
        <f t="shared" si="27"/>
        <v>ATMU1013</v>
      </c>
      <c r="S219" s="1" t="s">
        <v>592</v>
      </c>
      <c r="T219" s="1" t="s">
        <v>2093</v>
      </c>
      <c r="U219" s="1" t="s">
        <v>895</v>
      </c>
      <c r="V219" s="1" t="s">
        <v>937</v>
      </c>
      <c r="W219" s="1">
        <v>1</v>
      </c>
      <c r="X219" s="1" t="s">
        <v>650</v>
      </c>
      <c r="Y219" s="3" t="s">
        <v>675</v>
      </c>
      <c r="Z219" s="1" t="s">
        <v>676</v>
      </c>
      <c r="AA219" s="1">
        <v>20210625</v>
      </c>
      <c r="AB219" s="1">
        <v>20991231</v>
      </c>
      <c r="AC219" s="1">
        <v>0</v>
      </c>
      <c r="AD219" s="1">
        <v>2400</v>
      </c>
      <c r="AE219" s="1">
        <v>30</v>
      </c>
      <c r="AF219" s="1">
        <v>9</v>
      </c>
      <c r="AH219" s="5" t="s">
        <v>938</v>
      </c>
      <c r="AI219" s="5" t="s">
        <v>939</v>
      </c>
      <c r="AJ219" s="5" t="s">
        <v>940</v>
      </c>
      <c r="AK219" s="5" t="s">
        <v>941</v>
      </c>
      <c r="AL219" s="5" t="s">
        <v>941</v>
      </c>
      <c r="AM219" s="5" t="s">
        <v>941</v>
      </c>
      <c r="AN219" s="5" t="s">
        <v>941</v>
      </c>
      <c r="AO219" s="5" t="s">
        <v>942</v>
      </c>
      <c r="AP219" s="5" t="s">
        <v>941</v>
      </c>
      <c r="AQ219" s="4"/>
      <c r="AR219" s="4"/>
      <c r="AS219" s="5" t="s">
        <v>938</v>
      </c>
      <c r="AT219" s="5"/>
      <c r="AU219" s="6" t="s">
        <v>943</v>
      </c>
    </row>
    <row r="220" spans="1:47" x14ac:dyDescent="0.2">
      <c r="A220" s="1" t="s">
        <v>2</v>
      </c>
      <c r="B220" s="1">
        <v>360</v>
      </c>
      <c r="C220" s="1" t="s">
        <v>3</v>
      </c>
      <c r="D220" s="2" t="s">
        <v>35</v>
      </c>
      <c r="E220" s="2" t="s">
        <v>15</v>
      </c>
      <c r="G220" s="1" t="str">
        <f t="shared" si="21"/>
        <v>ID0011017</v>
      </c>
      <c r="H220" s="4" t="str">
        <f t="shared" si="22"/>
        <v>049</v>
      </c>
      <c r="I220" s="4" t="str">
        <f t="shared" si="23"/>
        <v>0201</v>
      </c>
      <c r="J220" s="4" t="str">
        <f t="shared" si="24"/>
        <v>1</v>
      </c>
      <c r="K220" s="4" t="str">
        <f t="shared" si="25"/>
        <v>1049</v>
      </c>
      <c r="M220" s="1" t="str">
        <f t="shared" si="26"/>
        <v>ATM1049</v>
      </c>
      <c r="O220" s="1" t="str">
        <f t="shared" si="27"/>
        <v>ATMU1049</v>
      </c>
      <c r="S220" s="1" t="s">
        <v>593</v>
      </c>
      <c r="T220" s="1" t="s">
        <v>2094</v>
      </c>
      <c r="U220" s="1" t="s">
        <v>896</v>
      </c>
      <c r="V220" s="1" t="s">
        <v>937</v>
      </c>
      <c r="W220" s="1">
        <v>1</v>
      </c>
      <c r="X220" s="1" t="s">
        <v>650</v>
      </c>
      <c r="Y220" s="3" t="s">
        <v>675</v>
      </c>
      <c r="Z220" s="1" t="s">
        <v>676</v>
      </c>
      <c r="AA220" s="1">
        <v>20210625</v>
      </c>
      <c r="AB220" s="1">
        <v>20991231</v>
      </c>
      <c r="AC220" s="1">
        <v>0</v>
      </c>
      <c r="AD220" s="1">
        <v>2400</v>
      </c>
      <c r="AE220" s="1">
        <v>30</v>
      </c>
      <c r="AF220" s="1">
        <v>9</v>
      </c>
      <c r="AH220" s="5" t="s">
        <v>938</v>
      </c>
      <c r="AI220" s="5" t="s">
        <v>939</v>
      </c>
      <c r="AJ220" s="5" t="s">
        <v>940</v>
      </c>
      <c r="AK220" s="5" t="s">
        <v>941</v>
      </c>
      <c r="AL220" s="5" t="s">
        <v>941</v>
      </c>
      <c r="AM220" s="5" t="s">
        <v>941</v>
      </c>
      <c r="AN220" s="5" t="s">
        <v>941</v>
      </c>
      <c r="AO220" s="5" t="s">
        <v>942</v>
      </c>
      <c r="AP220" s="5" t="s">
        <v>941</v>
      </c>
      <c r="AQ220" s="4"/>
      <c r="AR220" s="4"/>
      <c r="AS220" s="5" t="s">
        <v>938</v>
      </c>
      <c r="AT220" s="5"/>
      <c r="AU220" s="6" t="s">
        <v>943</v>
      </c>
    </row>
    <row r="221" spans="1:47" x14ac:dyDescent="0.2">
      <c r="A221" s="1" t="s">
        <v>2</v>
      </c>
      <c r="B221" s="1">
        <v>360</v>
      </c>
      <c r="C221" s="1" t="s">
        <v>3</v>
      </c>
      <c r="D221" s="2" t="s">
        <v>118</v>
      </c>
      <c r="E221" s="2" t="s">
        <v>119</v>
      </c>
      <c r="G221" s="1" t="str">
        <f t="shared" si="21"/>
        <v>ID0011024</v>
      </c>
      <c r="H221" s="4" t="str">
        <f t="shared" si="22"/>
        <v>063</v>
      </c>
      <c r="I221" s="4" t="str">
        <f t="shared" si="23"/>
        <v>0202</v>
      </c>
      <c r="J221" s="4" t="str">
        <f t="shared" si="24"/>
        <v>2</v>
      </c>
      <c r="K221" s="4" t="str">
        <f t="shared" si="25"/>
        <v>2063</v>
      </c>
      <c r="M221" s="1" t="str">
        <f t="shared" si="26"/>
        <v>ATM2063</v>
      </c>
      <c r="O221" s="1" t="str">
        <f t="shared" si="27"/>
        <v>ATMU2063</v>
      </c>
      <c r="S221" s="1" t="s">
        <v>594</v>
      </c>
      <c r="T221" s="1" t="s">
        <v>2095</v>
      </c>
      <c r="U221" s="1" t="s">
        <v>897</v>
      </c>
      <c r="V221" s="1" t="s">
        <v>937</v>
      </c>
      <c r="W221" s="1">
        <v>1</v>
      </c>
      <c r="X221" s="1" t="s">
        <v>651</v>
      </c>
      <c r="Y221" s="3" t="s">
        <v>675</v>
      </c>
      <c r="Z221" s="1" t="s">
        <v>676</v>
      </c>
      <c r="AA221" s="1">
        <v>20210625</v>
      </c>
      <c r="AB221" s="1">
        <v>20991231</v>
      </c>
      <c r="AC221" s="1">
        <v>0</v>
      </c>
      <c r="AD221" s="1">
        <v>2400</v>
      </c>
      <c r="AE221" s="1">
        <v>30</v>
      </c>
      <c r="AF221" s="1">
        <v>9</v>
      </c>
      <c r="AH221" s="5" t="s">
        <v>938</v>
      </c>
      <c r="AI221" s="5" t="s">
        <v>939</v>
      </c>
      <c r="AJ221" s="5" t="s">
        <v>940</v>
      </c>
      <c r="AK221" s="5" t="s">
        <v>941</v>
      </c>
      <c r="AL221" s="5" t="s">
        <v>941</v>
      </c>
      <c r="AM221" s="5" t="s">
        <v>941</v>
      </c>
      <c r="AN221" s="5" t="s">
        <v>941</v>
      </c>
      <c r="AO221" s="5" t="s">
        <v>942</v>
      </c>
      <c r="AP221" s="5" t="s">
        <v>941</v>
      </c>
      <c r="AQ221" s="4"/>
      <c r="AR221" s="4"/>
      <c r="AS221" s="5" t="s">
        <v>938</v>
      </c>
      <c r="AT221" s="5"/>
      <c r="AU221" s="6" t="s">
        <v>943</v>
      </c>
    </row>
    <row r="222" spans="1:47" x14ac:dyDescent="0.2">
      <c r="A222" s="1" t="s">
        <v>2</v>
      </c>
      <c r="B222" s="1">
        <v>360</v>
      </c>
      <c r="C222" s="1" t="s">
        <v>3</v>
      </c>
      <c r="D222" s="2" t="s">
        <v>141</v>
      </c>
      <c r="E222" s="2" t="s">
        <v>119</v>
      </c>
      <c r="G222" s="1" t="str">
        <f t="shared" si="21"/>
        <v>ID0011024</v>
      </c>
      <c r="H222" s="4" t="str">
        <f t="shared" si="22"/>
        <v>173</v>
      </c>
      <c r="I222" s="4" t="str">
        <f t="shared" si="23"/>
        <v>0202</v>
      </c>
      <c r="J222" s="4" t="str">
        <f t="shared" si="24"/>
        <v>2</v>
      </c>
      <c r="K222" s="4" t="str">
        <f t="shared" si="25"/>
        <v>2173</v>
      </c>
      <c r="M222" s="1" t="str">
        <f t="shared" si="26"/>
        <v>ATM2173</v>
      </c>
      <c r="O222" s="1" t="str">
        <f t="shared" si="27"/>
        <v>ATMU2173</v>
      </c>
      <c r="S222" s="1" t="s">
        <v>595</v>
      </c>
      <c r="T222" s="1" t="s">
        <v>2096</v>
      </c>
      <c r="U222" s="1" t="s">
        <v>898</v>
      </c>
      <c r="V222" s="1" t="s">
        <v>937</v>
      </c>
      <c r="W222" s="1">
        <v>1</v>
      </c>
      <c r="X222" s="1" t="s">
        <v>651</v>
      </c>
      <c r="Y222" s="3" t="s">
        <v>675</v>
      </c>
      <c r="Z222" s="1" t="s">
        <v>676</v>
      </c>
      <c r="AA222" s="1">
        <v>20210625</v>
      </c>
      <c r="AB222" s="1">
        <v>20991231</v>
      </c>
      <c r="AC222" s="1">
        <v>0</v>
      </c>
      <c r="AD222" s="1">
        <v>2400</v>
      </c>
      <c r="AE222" s="1">
        <v>30</v>
      </c>
      <c r="AF222" s="1">
        <v>9</v>
      </c>
      <c r="AH222" s="5" t="s">
        <v>938</v>
      </c>
      <c r="AI222" s="5" t="s">
        <v>939</v>
      </c>
      <c r="AJ222" s="5" t="s">
        <v>940</v>
      </c>
      <c r="AK222" s="5" t="s">
        <v>941</v>
      </c>
      <c r="AL222" s="5" t="s">
        <v>941</v>
      </c>
      <c r="AM222" s="5" t="s">
        <v>941</v>
      </c>
      <c r="AN222" s="5" t="s">
        <v>941</v>
      </c>
      <c r="AO222" s="5" t="s">
        <v>942</v>
      </c>
      <c r="AP222" s="5" t="s">
        <v>941</v>
      </c>
      <c r="AQ222" s="4"/>
      <c r="AR222" s="4"/>
      <c r="AS222" s="5" t="s">
        <v>938</v>
      </c>
      <c r="AT222" s="5"/>
      <c r="AU222" s="6" t="s">
        <v>943</v>
      </c>
    </row>
    <row r="223" spans="1:47" x14ac:dyDescent="0.2">
      <c r="A223" s="1" t="s">
        <v>2</v>
      </c>
      <c r="B223" s="1">
        <v>360</v>
      </c>
      <c r="C223" s="1" t="s">
        <v>3</v>
      </c>
      <c r="D223" s="2" t="s">
        <v>165</v>
      </c>
      <c r="E223" s="2" t="s">
        <v>119</v>
      </c>
      <c r="G223" s="1" t="str">
        <f t="shared" si="21"/>
        <v>ID0011024</v>
      </c>
      <c r="H223" s="4" t="str">
        <f t="shared" si="22"/>
        <v>242</v>
      </c>
      <c r="I223" s="4" t="str">
        <f t="shared" si="23"/>
        <v>0202</v>
      </c>
      <c r="J223" s="4" t="str">
        <f t="shared" si="24"/>
        <v>2</v>
      </c>
      <c r="K223" s="4" t="str">
        <f t="shared" si="25"/>
        <v>2242</v>
      </c>
      <c r="M223" s="1" t="str">
        <f t="shared" si="26"/>
        <v>ATM2242</v>
      </c>
      <c r="O223" s="1" t="str">
        <f t="shared" si="27"/>
        <v>ATMU2242</v>
      </c>
      <c r="S223" s="1" t="s">
        <v>596</v>
      </c>
      <c r="T223" s="1" t="s">
        <v>2097</v>
      </c>
      <c r="U223" s="1" t="s">
        <v>899</v>
      </c>
      <c r="V223" s="1" t="s">
        <v>937</v>
      </c>
      <c r="W223" s="1">
        <v>1</v>
      </c>
      <c r="X223" s="1" t="s">
        <v>651</v>
      </c>
      <c r="Y223" s="3" t="s">
        <v>675</v>
      </c>
      <c r="Z223" s="1" t="s">
        <v>676</v>
      </c>
      <c r="AA223" s="1">
        <v>20210625</v>
      </c>
      <c r="AB223" s="1">
        <v>20991231</v>
      </c>
      <c r="AC223" s="1">
        <v>0</v>
      </c>
      <c r="AD223" s="1">
        <v>2400</v>
      </c>
      <c r="AE223" s="1">
        <v>30</v>
      </c>
      <c r="AF223" s="1">
        <v>9</v>
      </c>
      <c r="AH223" s="5" t="s">
        <v>938</v>
      </c>
      <c r="AI223" s="5" t="s">
        <v>939</v>
      </c>
      <c r="AJ223" s="5" t="s">
        <v>940</v>
      </c>
      <c r="AK223" s="5" t="s">
        <v>941</v>
      </c>
      <c r="AL223" s="5" t="s">
        <v>941</v>
      </c>
      <c r="AM223" s="5" t="s">
        <v>941</v>
      </c>
      <c r="AN223" s="5" t="s">
        <v>941</v>
      </c>
      <c r="AO223" s="5" t="s">
        <v>942</v>
      </c>
      <c r="AP223" s="5" t="s">
        <v>941</v>
      </c>
      <c r="AQ223" s="4"/>
      <c r="AR223" s="4"/>
      <c r="AS223" s="5" t="s">
        <v>938</v>
      </c>
      <c r="AT223" s="5"/>
      <c r="AU223" s="6" t="s">
        <v>943</v>
      </c>
    </row>
    <row r="224" spans="1:47" x14ac:dyDescent="0.2">
      <c r="A224" s="1" t="s">
        <v>2</v>
      </c>
      <c r="B224" s="1">
        <v>360</v>
      </c>
      <c r="C224" s="1" t="s">
        <v>3</v>
      </c>
      <c r="D224" s="2" t="s">
        <v>30</v>
      </c>
      <c r="E224" s="2" t="s">
        <v>31</v>
      </c>
      <c r="G224" s="1" t="str">
        <f t="shared" si="21"/>
        <v>ID0011025</v>
      </c>
      <c r="H224" s="4" t="str">
        <f t="shared" si="22"/>
        <v>045</v>
      </c>
      <c r="I224" s="4" t="str">
        <f t="shared" si="23"/>
        <v>0201</v>
      </c>
      <c r="J224" s="4" t="str">
        <f t="shared" si="24"/>
        <v>1</v>
      </c>
      <c r="K224" s="4" t="str">
        <f t="shared" si="25"/>
        <v>1045</v>
      </c>
      <c r="M224" s="1" t="str">
        <f t="shared" si="26"/>
        <v>ATM1045</v>
      </c>
      <c r="O224" s="1" t="str">
        <f t="shared" si="27"/>
        <v>ATMU1045</v>
      </c>
      <c r="S224" s="1" t="s">
        <v>597</v>
      </c>
      <c r="T224" s="1" t="s">
        <v>2098</v>
      </c>
      <c r="U224" s="1" t="s">
        <v>900</v>
      </c>
      <c r="V224" s="1" t="s">
        <v>937</v>
      </c>
      <c r="W224" s="1">
        <v>1</v>
      </c>
      <c r="X224" s="1" t="s">
        <v>652</v>
      </c>
      <c r="Y224" s="3" t="s">
        <v>675</v>
      </c>
      <c r="Z224" s="1" t="s">
        <v>676</v>
      </c>
      <c r="AA224" s="1">
        <v>20210625</v>
      </c>
      <c r="AB224" s="1">
        <v>20991231</v>
      </c>
      <c r="AC224" s="1">
        <v>0</v>
      </c>
      <c r="AD224" s="1">
        <v>2400</v>
      </c>
      <c r="AE224" s="1">
        <v>30</v>
      </c>
      <c r="AF224" s="1">
        <v>9</v>
      </c>
      <c r="AH224" s="5" t="s">
        <v>938</v>
      </c>
      <c r="AI224" s="5" t="s">
        <v>939</v>
      </c>
      <c r="AJ224" s="5" t="s">
        <v>940</v>
      </c>
      <c r="AK224" s="5" t="s">
        <v>941</v>
      </c>
      <c r="AL224" s="5" t="s">
        <v>941</v>
      </c>
      <c r="AM224" s="5" t="s">
        <v>941</v>
      </c>
      <c r="AN224" s="5" t="s">
        <v>941</v>
      </c>
      <c r="AO224" s="5" t="s">
        <v>942</v>
      </c>
      <c r="AP224" s="5" t="s">
        <v>941</v>
      </c>
      <c r="AQ224" s="4"/>
      <c r="AR224" s="4"/>
      <c r="AS224" s="5" t="s">
        <v>938</v>
      </c>
      <c r="AT224" s="5"/>
      <c r="AU224" s="6" t="s">
        <v>943</v>
      </c>
    </row>
    <row r="225" spans="1:47" x14ac:dyDescent="0.2">
      <c r="A225" s="1" t="s">
        <v>2</v>
      </c>
      <c r="B225" s="1">
        <v>360</v>
      </c>
      <c r="C225" s="1" t="s">
        <v>3</v>
      </c>
      <c r="D225" s="2" t="s">
        <v>77</v>
      </c>
      <c r="E225" s="2" t="s">
        <v>31</v>
      </c>
      <c r="G225" s="1" t="str">
        <f t="shared" si="21"/>
        <v>ID0011025</v>
      </c>
      <c r="H225" s="4" t="str">
        <f t="shared" si="22"/>
        <v>164</v>
      </c>
      <c r="I225" s="4" t="str">
        <f t="shared" si="23"/>
        <v>0201</v>
      </c>
      <c r="J225" s="4" t="str">
        <f t="shared" si="24"/>
        <v>1</v>
      </c>
      <c r="K225" s="4" t="str">
        <f t="shared" si="25"/>
        <v>1164</v>
      </c>
      <c r="M225" s="1" t="str">
        <f t="shared" si="26"/>
        <v>ATM1164</v>
      </c>
      <c r="O225" s="1" t="str">
        <f t="shared" si="27"/>
        <v>ATMU1164</v>
      </c>
      <c r="S225" s="1" t="s">
        <v>598</v>
      </c>
      <c r="T225" s="1" t="s">
        <v>2099</v>
      </c>
      <c r="U225" s="1" t="s">
        <v>901</v>
      </c>
      <c r="V225" s="1" t="s">
        <v>937</v>
      </c>
      <c r="W225" s="1">
        <v>1</v>
      </c>
      <c r="X225" s="1" t="s">
        <v>652</v>
      </c>
      <c r="Y225" s="3" t="s">
        <v>675</v>
      </c>
      <c r="Z225" s="1" t="s">
        <v>676</v>
      </c>
      <c r="AA225" s="1">
        <v>20210625</v>
      </c>
      <c r="AB225" s="1">
        <v>20991231</v>
      </c>
      <c r="AC225" s="1">
        <v>0</v>
      </c>
      <c r="AD225" s="1">
        <v>2400</v>
      </c>
      <c r="AE225" s="1">
        <v>30</v>
      </c>
      <c r="AF225" s="1">
        <v>9</v>
      </c>
      <c r="AH225" s="5" t="s">
        <v>938</v>
      </c>
      <c r="AI225" s="5" t="s">
        <v>939</v>
      </c>
      <c r="AJ225" s="5" t="s">
        <v>940</v>
      </c>
      <c r="AK225" s="5" t="s">
        <v>941</v>
      </c>
      <c r="AL225" s="5" t="s">
        <v>941</v>
      </c>
      <c r="AM225" s="5" t="s">
        <v>941</v>
      </c>
      <c r="AN225" s="5" t="s">
        <v>941</v>
      </c>
      <c r="AO225" s="5" t="s">
        <v>942</v>
      </c>
      <c r="AP225" s="5" t="s">
        <v>941</v>
      </c>
      <c r="AQ225" s="4"/>
      <c r="AR225" s="4"/>
      <c r="AS225" s="5" t="s">
        <v>938</v>
      </c>
      <c r="AT225" s="5"/>
      <c r="AU225" s="6" t="s">
        <v>943</v>
      </c>
    </row>
    <row r="226" spans="1:47" x14ac:dyDescent="0.2">
      <c r="A226" s="1" t="s">
        <v>2</v>
      </c>
      <c r="B226" s="1">
        <v>360</v>
      </c>
      <c r="C226" s="1" t="s">
        <v>3</v>
      </c>
      <c r="D226" s="2" t="s">
        <v>103</v>
      </c>
      <c r="E226" s="2" t="s">
        <v>31</v>
      </c>
      <c r="G226" s="1" t="str">
        <f t="shared" si="21"/>
        <v>ID0011025</v>
      </c>
      <c r="H226" s="4" t="str">
        <f t="shared" si="22"/>
        <v>283</v>
      </c>
      <c r="I226" s="4" t="str">
        <f t="shared" si="23"/>
        <v>0201</v>
      </c>
      <c r="J226" s="4" t="str">
        <f t="shared" si="24"/>
        <v>1</v>
      </c>
      <c r="K226" s="4" t="str">
        <f t="shared" si="25"/>
        <v>1283</v>
      </c>
      <c r="M226" s="1" t="str">
        <f t="shared" si="26"/>
        <v>ATM1283</v>
      </c>
      <c r="O226" s="1" t="str">
        <f t="shared" si="27"/>
        <v>ATMU1283</v>
      </c>
      <c r="S226" s="1" t="s">
        <v>599</v>
      </c>
      <c r="T226" s="1" t="s">
        <v>2100</v>
      </c>
      <c r="U226" s="1" t="s">
        <v>902</v>
      </c>
      <c r="V226" s="1" t="s">
        <v>937</v>
      </c>
      <c r="W226" s="1">
        <v>1</v>
      </c>
      <c r="X226" s="1" t="s">
        <v>652</v>
      </c>
      <c r="Y226" s="3" t="s">
        <v>675</v>
      </c>
      <c r="Z226" s="1" t="s">
        <v>676</v>
      </c>
      <c r="AA226" s="1">
        <v>20210625</v>
      </c>
      <c r="AB226" s="1">
        <v>20991231</v>
      </c>
      <c r="AC226" s="1">
        <v>0</v>
      </c>
      <c r="AD226" s="1">
        <v>2400</v>
      </c>
      <c r="AE226" s="1">
        <v>30</v>
      </c>
      <c r="AF226" s="1">
        <v>9</v>
      </c>
      <c r="AH226" s="5" t="s">
        <v>938</v>
      </c>
      <c r="AI226" s="5" t="s">
        <v>939</v>
      </c>
      <c r="AJ226" s="5" t="s">
        <v>940</v>
      </c>
      <c r="AK226" s="5" t="s">
        <v>941</v>
      </c>
      <c r="AL226" s="5" t="s">
        <v>941</v>
      </c>
      <c r="AM226" s="5" t="s">
        <v>941</v>
      </c>
      <c r="AN226" s="5" t="s">
        <v>941</v>
      </c>
      <c r="AO226" s="5" t="s">
        <v>942</v>
      </c>
      <c r="AP226" s="5" t="s">
        <v>941</v>
      </c>
      <c r="AQ226" s="4"/>
      <c r="AR226" s="4"/>
      <c r="AS226" s="5" t="s">
        <v>938</v>
      </c>
      <c r="AT226" s="5"/>
      <c r="AU226" s="6" t="s">
        <v>943</v>
      </c>
    </row>
    <row r="227" spans="1:47" x14ac:dyDescent="0.2">
      <c r="A227" s="1" t="s">
        <v>2</v>
      </c>
      <c r="B227" s="1">
        <v>360</v>
      </c>
      <c r="C227" s="1" t="s">
        <v>3</v>
      </c>
      <c r="D227" s="2" t="s">
        <v>229</v>
      </c>
      <c r="E227" s="2" t="s">
        <v>230</v>
      </c>
      <c r="G227" s="1" t="str">
        <f t="shared" si="21"/>
        <v>ID0011026</v>
      </c>
      <c r="H227" s="4" t="str">
        <f t="shared" si="22"/>
        <v>100</v>
      </c>
      <c r="I227" s="4" t="str">
        <f t="shared" si="23"/>
        <v>0203</v>
      </c>
      <c r="J227" s="4" t="str">
        <f t="shared" si="24"/>
        <v>3</v>
      </c>
      <c r="K227" s="4" t="str">
        <f t="shared" si="25"/>
        <v>3100</v>
      </c>
      <c r="M227" s="1" t="str">
        <f t="shared" si="26"/>
        <v>ATM3100</v>
      </c>
      <c r="O227" s="1" t="str">
        <f t="shared" si="27"/>
        <v>ATMU3100</v>
      </c>
      <c r="S227" s="1" t="s">
        <v>600</v>
      </c>
      <c r="T227" s="1" t="s">
        <v>2101</v>
      </c>
      <c r="U227" s="1" t="s">
        <v>903</v>
      </c>
      <c r="V227" s="1" t="s">
        <v>937</v>
      </c>
      <c r="W227" s="1">
        <v>1</v>
      </c>
      <c r="X227" s="1" t="s">
        <v>653</v>
      </c>
      <c r="Y227" s="3" t="s">
        <v>675</v>
      </c>
      <c r="Z227" s="1" t="s">
        <v>676</v>
      </c>
      <c r="AA227" s="1">
        <v>20210625</v>
      </c>
      <c r="AB227" s="1">
        <v>20991231</v>
      </c>
      <c r="AC227" s="1">
        <v>0</v>
      </c>
      <c r="AD227" s="1">
        <v>2400</v>
      </c>
      <c r="AE227" s="1">
        <v>30</v>
      </c>
      <c r="AF227" s="1">
        <v>9</v>
      </c>
      <c r="AH227" s="5" t="s">
        <v>938</v>
      </c>
      <c r="AI227" s="5" t="s">
        <v>939</v>
      </c>
      <c r="AJ227" s="5" t="s">
        <v>940</v>
      </c>
      <c r="AK227" s="5" t="s">
        <v>941</v>
      </c>
      <c r="AL227" s="5" t="s">
        <v>941</v>
      </c>
      <c r="AM227" s="5" t="s">
        <v>941</v>
      </c>
      <c r="AN227" s="5" t="s">
        <v>941</v>
      </c>
      <c r="AO227" s="5" t="s">
        <v>942</v>
      </c>
      <c r="AP227" s="5" t="s">
        <v>941</v>
      </c>
      <c r="AQ227" s="4"/>
      <c r="AR227" s="4"/>
      <c r="AS227" s="5" t="s">
        <v>938</v>
      </c>
      <c r="AT227" s="5"/>
      <c r="AU227" s="6" t="s">
        <v>943</v>
      </c>
    </row>
    <row r="228" spans="1:47" x14ac:dyDescent="0.2">
      <c r="A228" s="1" t="s">
        <v>2</v>
      </c>
      <c r="B228" s="1">
        <v>360</v>
      </c>
      <c r="C228" s="1" t="s">
        <v>3</v>
      </c>
      <c r="D228" s="2" t="s">
        <v>271</v>
      </c>
      <c r="E228" s="2" t="s">
        <v>230</v>
      </c>
      <c r="G228" s="1" t="str">
        <f t="shared" si="21"/>
        <v>ID0011026</v>
      </c>
      <c r="H228" s="4" t="str">
        <f t="shared" si="22"/>
        <v>174</v>
      </c>
      <c r="I228" s="4" t="str">
        <f t="shared" si="23"/>
        <v>0203</v>
      </c>
      <c r="J228" s="4" t="str">
        <f t="shared" si="24"/>
        <v>3</v>
      </c>
      <c r="K228" s="4" t="str">
        <f t="shared" si="25"/>
        <v>3174</v>
      </c>
      <c r="M228" s="1" t="str">
        <f t="shared" si="26"/>
        <v>ATM3174</v>
      </c>
      <c r="O228" s="1" t="str">
        <f t="shared" si="27"/>
        <v>ATMU3174</v>
      </c>
      <c r="S228" s="1" t="s">
        <v>601</v>
      </c>
      <c r="T228" s="1" t="s">
        <v>2102</v>
      </c>
      <c r="U228" s="1" t="s">
        <v>904</v>
      </c>
      <c r="V228" s="1" t="s">
        <v>937</v>
      </c>
      <c r="W228" s="1">
        <v>1</v>
      </c>
      <c r="X228" s="1" t="s">
        <v>653</v>
      </c>
      <c r="Y228" s="3" t="s">
        <v>675</v>
      </c>
      <c r="Z228" s="1" t="s">
        <v>676</v>
      </c>
      <c r="AA228" s="1">
        <v>20210625</v>
      </c>
      <c r="AB228" s="1">
        <v>20991231</v>
      </c>
      <c r="AC228" s="1">
        <v>0</v>
      </c>
      <c r="AD228" s="1">
        <v>2400</v>
      </c>
      <c r="AE228" s="1">
        <v>30</v>
      </c>
      <c r="AF228" s="1">
        <v>9</v>
      </c>
      <c r="AH228" s="5" t="s">
        <v>938</v>
      </c>
      <c r="AI228" s="5" t="s">
        <v>939</v>
      </c>
      <c r="AJ228" s="5" t="s">
        <v>940</v>
      </c>
      <c r="AK228" s="5" t="s">
        <v>941</v>
      </c>
      <c r="AL228" s="5" t="s">
        <v>941</v>
      </c>
      <c r="AM228" s="5" t="s">
        <v>941</v>
      </c>
      <c r="AN228" s="5" t="s">
        <v>941</v>
      </c>
      <c r="AO228" s="5" t="s">
        <v>942</v>
      </c>
      <c r="AP228" s="5" t="s">
        <v>941</v>
      </c>
      <c r="AQ228" s="4"/>
      <c r="AR228" s="4"/>
      <c r="AS228" s="5" t="s">
        <v>938</v>
      </c>
      <c r="AT228" s="5"/>
      <c r="AU228" s="6" t="s">
        <v>943</v>
      </c>
    </row>
    <row r="229" spans="1:47" x14ac:dyDescent="0.2">
      <c r="A229" s="1" t="s">
        <v>2</v>
      </c>
      <c r="B229" s="1">
        <v>360</v>
      </c>
      <c r="C229" s="1" t="s">
        <v>3</v>
      </c>
      <c r="D229" s="2" t="s">
        <v>224</v>
      </c>
      <c r="E229" s="2" t="s">
        <v>225</v>
      </c>
      <c r="G229" s="1" t="str">
        <f t="shared" si="21"/>
        <v>ID0011027</v>
      </c>
      <c r="H229" s="4" t="str">
        <f t="shared" si="22"/>
        <v>087</v>
      </c>
      <c r="I229" s="4" t="str">
        <f t="shared" si="23"/>
        <v>0203</v>
      </c>
      <c r="J229" s="4" t="str">
        <f t="shared" si="24"/>
        <v>3</v>
      </c>
      <c r="K229" s="4" t="str">
        <f t="shared" si="25"/>
        <v>3087</v>
      </c>
      <c r="M229" s="1" t="str">
        <f t="shared" si="26"/>
        <v>ATM3087</v>
      </c>
      <c r="O229" s="1" t="str">
        <f t="shared" si="27"/>
        <v>ATMU3087</v>
      </c>
      <c r="S229" s="1" t="s">
        <v>602</v>
      </c>
      <c r="T229" s="1" t="s">
        <v>2103</v>
      </c>
      <c r="U229" s="1" t="s">
        <v>905</v>
      </c>
      <c r="V229" s="1" t="s">
        <v>937</v>
      </c>
      <c r="W229" s="1">
        <v>1</v>
      </c>
      <c r="X229" s="1" t="s">
        <v>654</v>
      </c>
      <c r="Y229" s="3" t="s">
        <v>675</v>
      </c>
      <c r="Z229" s="1" t="s">
        <v>676</v>
      </c>
      <c r="AA229" s="1">
        <v>20210625</v>
      </c>
      <c r="AB229" s="1">
        <v>20991231</v>
      </c>
      <c r="AC229" s="1">
        <v>0</v>
      </c>
      <c r="AD229" s="1">
        <v>2400</v>
      </c>
      <c r="AE229" s="1">
        <v>30</v>
      </c>
      <c r="AF229" s="1">
        <v>9</v>
      </c>
      <c r="AH229" s="5" t="s">
        <v>938</v>
      </c>
      <c r="AI229" s="5" t="s">
        <v>939</v>
      </c>
      <c r="AJ229" s="5" t="s">
        <v>940</v>
      </c>
      <c r="AK229" s="5" t="s">
        <v>941</v>
      </c>
      <c r="AL229" s="5" t="s">
        <v>941</v>
      </c>
      <c r="AM229" s="5" t="s">
        <v>941</v>
      </c>
      <c r="AN229" s="5" t="s">
        <v>941</v>
      </c>
      <c r="AO229" s="5" t="s">
        <v>942</v>
      </c>
      <c r="AP229" s="5" t="s">
        <v>941</v>
      </c>
      <c r="AQ229" s="4"/>
      <c r="AR229" s="4"/>
      <c r="AS229" s="5" t="s">
        <v>938</v>
      </c>
      <c r="AT229" s="5"/>
      <c r="AU229" s="6" t="s">
        <v>943</v>
      </c>
    </row>
    <row r="230" spans="1:47" x14ac:dyDescent="0.2">
      <c r="A230" s="1" t="s">
        <v>2</v>
      </c>
      <c r="B230" s="1">
        <v>360</v>
      </c>
      <c r="C230" s="1" t="s">
        <v>3</v>
      </c>
      <c r="D230" s="2" t="s">
        <v>199</v>
      </c>
      <c r="E230" s="2" t="s">
        <v>200</v>
      </c>
      <c r="G230" s="1" t="str">
        <f t="shared" si="21"/>
        <v>ID0011028</v>
      </c>
      <c r="H230" s="4" t="str">
        <f t="shared" si="22"/>
        <v>042</v>
      </c>
      <c r="I230" s="4" t="str">
        <f t="shared" si="23"/>
        <v>0203</v>
      </c>
      <c r="J230" s="4" t="str">
        <f t="shared" si="24"/>
        <v>3</v>
      </c>
      <c r="K230" s="4" t="str">
        <f t="shared" si="25"/>
        <v>3042</v>
      </c>
      <c r="M230" s="1" t="str">
        <f t="shared" si="26"/>
        <v>ATM3042</v>
      </c>
      <c r="O230" s="1" t="str">
        <f t="shared" si="27"/>
        <v>ATMU3042</v>
      </c>
      <c r="S230" s="1" t="s">
        <v>603</v>
      </c>
      <c r="T230" s="1" t="s">
        <v>2104</v>
      </c>
      <c r="U230" s="1" t="s">
        <v>906</v>
      </c>
      <c r="V230" s="1" t="s">
        <v>937</v>
      </c>
      <c r="W230" s="1">
        <v>1</v>
      </c>
      <c r="X230" s="1" t="s">
        <v>655</v>
      </c>
      <c r="Y230" s="3" t="s">
        <v>675</v>
      </c>
      <c r="Z230" s="1" t="s">
        <v>676</v>
      </c>
      <c r="AA230" s="1">
        <v>20210625</v>
      </c>
      <c r="AB230" s="1">
        <v>20991231</v>
      </c>
      <c r="AC230" s="1">
        <v>0</v>
      </c>
      <c r="AD230" s="1">
        <v>2400</v>
      </c>
      <c r="AE230" s="1">
        <v>30</v>
      </c>
      <c r="AF230" s="1">
        <v>9</v>
      </c>
      <c r="AH230" s="5" t="s">
        <v>938</v>
      </c>
      <c r="AI230" s="5" t="s">
        <v>939</v>
      </c>
      <c r="AJ230" s="5" t="s">
        <v>940</v>
      </c>
      <c r="AK230" s="5" t="s">
        <v>941</v>
      </c>
      <c r="AL230" s="5" t="s">
        <v>941</v>
      </c>
      <c r="AM230" s="5" t="s">
        <v>941</v>
      </c>
      <c r="AN230" s="5" t="s">
        <v>941</v>
      </c>
      <c r="AO230" s="5" t="s">
        <v>942</v>
      </c>
      <c r="AP230" s="5" t="s">
        <v>941</v>
      </c>
      <c r="AQ230" s="4"/>
      <c r="AR230" s="4"/>
      <c r="AS230" s="5" t="s">
        <v>938</v>
      </c>
      <c r="AT230" s="5"/>
      <c r="AU230" s="6" t="s">
        <v>943</v>
      </c>
    </row>
    <row r="231" spans="1:47" x14ac:dyDescent="0.2">
      <c r="A231" s="1" t="s">
        <v>2</v>
      </c>
      <c r="B231" s="1">
        <v>360</v>
      </c>
      <c r="C231" s="1" t="s">
        <v>3</v>
      </c>
      <c r="D231" s="2" t="s">
        <v>277</v>
      </c>
      <c r="E231" s="2" t="s">
        <v>200</v>
      </c>
      <c r="G231" s="1" t="str">
        <f t="shared" si="21"/>
        <v>ID0011028</v>
      </c>
      <c r="H231" s="4" t="str">
        <f t="shared" si="22"/>
        <v>192</v>
      </c>
      <c r="I231" s="4" t="str">
        <f t="shared" si="23"/>
        <v>0203</v>
      </c>
      <c r="J231" s="4" t="str">
        <f t="shared" si="24"/>
        <v>3</v>
      </c>
      <c r="K231" s="4" t="str">
        <f t="shared" si="25"/>
        <v>3192</v>
      </c>
      <c r="M231" s="1" t="str">
        <f t="shared" si="26"/>
        <v>ATM3192</v>
      </c>
      <c r="O231" s="1" t="str">
        <f t="shared" si="27"/>
        <v>ATMU3192</v>
      </c>
      <c r="S231" s="1" t="s">
        <v>604</v>
      </c>
      <c r="T231" s="1" t="s">
        <v>2105</v>
      </c>
      <c r="U231" s="1" t="s">
        <v>907</v>
      </c>
      <c r="V231" s="1" t="s">
        <v>937</v>
      </c>
      <c r="W231" s="1">
        <v>1</v>
      </c>
      <c r="X231" s="1" t="s">
        <v>655</v>
      </c>
      <c r="Y231" s="3" t="s">
        <v>675</v>
      </c>
      <c r="Z231" s="1" t="s">
        <v>676</v>
      </c>
      <c r="AA231" s="1">
        <v>20210625</v>
      </c>
      <c r="AB231" s="1">
        <v>20991231</v>
      </c>
      <c r="AC231" s="1">
        <v>0</v>
      </c>
      <c r="AD231" s="1">
        <v>2400</v>
      </c>
      <c r="AE231" s="1">
        <v>30</v>
      </c>
      <c r="AF231" s="1">
        <v>9</v>
      </c>
      <c r="AH231" s="5" t="s">
        <v>938</v>
      </c>
      <c r="AI231" s="5" t="s">
        <v>939</v>
      </c>
      <c r="AJ231" s="5" t="s">
        <v>940</v>
      </c>
      <c r="AK231" s="5" t="s">
        <v>941</v>
      </c>
      <c r="AL231" s="5" t="s">
        <v>941</v>
      </c>
      <c r="AM231" s="5" t="s">
        <v>941</v>
      </c>
      <c r="AN231" s="5" t="s">
        <v>941</v>
      </c>
      <c r="AO231" s="5" t="s">
        <v>942</v>
      </c>
      <c r="AP231" s="5" t="s">
        <v>941</v>
      </c>
      <c r="AQ231" s="4"/>
      <c r="AR231" s="4"/>
      <c r="AS231" s="5" t="s">
        <v>938</v>
      </c>
      <c r="AT231" s="5"/>
      <c r="AU231" s="6" t="s">
        <v>943</v>
      </c>
    </row>
    <row r="232" spans="1:47" x14ac:dyDescent="0.2">
      <c r="A232" s="1" t="s">
        <v>2</v>
      </c>
      <c r="B232" s="1">
        <v>360</v>
      </c>
      <c r="C232" s="1" t="s">
        <v>3</v>
      </c>
      <c r="D232" s="2" t="s">
        <v>194</v>
      </c>
      <c r="E232" s="2" t="s">
        <v>195</v>
      </c>
      <c r="G232" s="1" t="str">
        <f t="shared" si="21"/>
        <v>ID0011029</v>
      </c>
      <c r="H232" s="4" t="str">
        <f t="shared" si="22"/>
        <v>026</v>
      </c>
      <c r="I232" s="4" t="str">
        <f t="shared" si="23"/>
        <v>0203</v>
      </c>
      <c r="J232" s="4" t="str">
        <f t="shared" si="24"/>
        <v>3</v>
      </c>
      <c r="K232" s="4" t="str">
        <f t="shared" si="25"/>
        <v>3026</v>
      </c>
      <c r="M232" s="1" t="str">
        <f t="shared" si="26"/>
        <v>ATM3026</v>
      </c>
      <c r="O232" s="1" t="str">
        <f t="shared" si="27"/>
        <v>ATMU3026</v>
      </c>
      <c r="S232" s="1" t="s">
        <v>605</v>
      </c>
      <c r="T232" s="1" t="s">
        <v>2106</v>
      </c>
      <c r="U232" s="1" t="s">
        <v>908</v>
      </c>
      <c r="V232" s="1" t="s">
        <v>937</v>
      </c>
      <c r="W232" s="1">
        <v>1</v>
      </c>
      <c r="X232" s="1" t="s">
        <v>656</v>
      </c>
      <c r="Y232" s="3" t="s">
        <v>675</v>
      </c>
      <c r="Z232" s="1" t="s">
        <v>676</v>
      </c>
      <c r="AA232" s="1">
        <v>20210625</v>
      </c>
      <c r="AB232" s="1">
        <v>20991231</v>
      </c>
      <c r="AC232" s="1">
        <v>0</v>
      </c>
      <c r="AD232" s="1">
        <v>2400</v>
      </c>
      <c r="AE232" s="1">
        <v>30</v>
      </c>
      <c r="AF232" s="1">
        <v>9</v>
      </c>
      <c r="AH232" s="5" t="s">
        <v>938</v>
      </c>
      <c r="AI232" s="5" t="s">
        <v>939</v>
      </c>
      <c r="AJ232" s="5" t="s">
        <v>940</v>
      </c>
      <c r="AK232" s="5" t="s">
        <v>941</v>
      </c>
      <c r="AL232" s="5" t="s">
        <v>941</v>
      </c>
      <c r="AM232" s="5" t="s">
        <v>941</v>
      </c>
      <c r="AN232" s="5" t="s">
        <v>941</v>
      </c>
      <c r="AO232" s="5" t="s">
        <v>942</v>
      </c>
      <c r="AP232" s="5" t="s">
        <v>941</v>
      </c>
      <c r="AQ232" s="4"/>
      <c r="AR232" s="4"/>
      <c r="AS232" s="5" t="s">
        <v>938</v>
      </c>
      <c r="AT232" s="5"/>
      <c r="AU232" s="6" t="s">
        <v>943</v>
      </c>
    </row>
    <row r="233" spans="1:47" x14ac:dyDescent="0.2">
      <c r="A233" s="1" t="s">
        <v>2</v>
      </c>
      <c r="B233" s="1">
        <v>360</v>
      </c>
      <c r="C233" s="1" t="s">
        <v>3</v>
      </c>
      <c r="D233" s="2" t="s">
        <v>23</v>
      </c>
      <c r="E233" s="2" t="s">
        <v>24</v>
      </c>
      <c r="G233" s="1" t="str">
        <f t="shared" si="21"/>
        <v>ID0011030</v>
      </c>
      <c r="H233" s="4" t="str">
        <f t="shared" si="22"/>
        <v>031</v>
      </c>
      <c r="I233" s="4" t="str">
        <f t="shared" si="23"/>
        <v>0201</v>
      </c>
      <c r="J233" s="4" t="str">
        <f t="shared" si="24"/>
        <v>1</v>
      </c>
      <c r="K233" s="4" t="str">
        <f t="shared" si="25"/>
        <v>1031</v>
      </c>
      <c r="M233" s="1" t="str">
        <f t="shared" si="26"/>
        <v>ATM1031</v>
      </c>
      <c r="O233" s="1" t="str">
        <f t="shared" si="27"/>
        <v>ATMU1031</v>
      </c>
      <c r="S233" s="1" t="s">
        <v>606</v>
      </c>
      <c r="T233" s="1" t="s">
        <v>2107</v>
      </c>
      <c r="U233" s="1" t="s">
        <v>909</v>
      </c>
      <c r="V233" s="1" t="s">
        <v>937</v>
      </c>
      <c r="W233" s="1">
        <v>1</v>
      </c>
      <c r="X233" s="1" t="s">
        <v>657</v>
      </c>
      <c r="Y233" s="3" t="s">
        <v>675</v>
      </c>
      <c r="Z233" s="1" t="s">
        <v>676</v>
      </c>
      <c r="AA233" s="1">
        <v>20210625</v>
      </c>
      <c r="AB233" s="1">
        <v>20991231</v>
      </c>
      <c r="AC233" s="1">
        <v>0</v>
      </c>
      <c r="AD233" s="1">
        <v>2400</v>
      </c>
      <c r="AE233" s="1">
        <v>30</v>
      </c>
      <c r="AF233" s="1">
        <v>9</v>
      </c>
      <c r="AH233" s="5" t="s">
        <v>938</v>
      </c>
      <c r="AI233" s="5" t="s">
        <v>939</v>
      </c>
      <c r="AJ233" s="5" t="s">
        <v>940</v>
      </c>
      <c r="AK233" s="5" t="s">
        <v>941</v>
      </c>
      <c r="AL233" s="5" t="s">
        <v>941</v>
      </c>
      <c r="AM233" s="5" t="s">
        <v>941</v>
      </c>
      <c r="AN233" s="5" t="s">
        <v>941</v>
      </c>
      <c r="AO233" s="5" t="s">
        <v>942</v>
      </c>
      <c r="AP233" s="5" t="s">
        <v>941</v>
      </c>
      <c r="AQ233" s="4"/>
      <c r="AR233" s="4"/>
      <c r="AS233" s="5" t="s">
        <v>938</v>
      </c>
      <c r="AT233" s="5"/>
      <c r="AU233" s="6" t="s">
        <v>943</v>
      </c>
    </row>
    <row r="234" spans="1:47" x14ac:dyDescent="0.2">
      <c r="A234" s="1" t="s">
        <v>2</v>
      </c>
      <c r="B234" s="1">
        <v>360</v>
      </c>
      <c r="C234" s="1" t="s">
        <v>3</v>
      </c>
      <c r="D234" s="2" t="s">
        <v>56</v>
      </c>
      <c r="E234" s="2" t="s">
        <v>24</v>
      </c>
      <c r="G234" s="1" t="str">
        <f t="shared" si="21"/>
        <v>ID0011030</v>
      </c>
      <c r="H234" s="4" t="str">
        <f t="shared" si="22"/>
        <v>099</v>
      </c>
      <c r="I234" s="4" t="str">
        <f t="shared" si="23"/>
        <v>0201</v>
      </c>
      <c r="J234" s="4" t="str">
        <f t="shared" si="24"/>
        <v>1</v>
      </c>
      <c r="K234" s="4" t="str">
        <f t="shared" si="25"/>
        <v>1099</v>
      </c>
      <c r="M234" s="1" t="str">
        <f t="shared" si="26"/>
        <v>ATM1099</v>
      </c>
      <c r="O234" s="1" t="str">
        <f t="shared" si="27"/>
        <v>ATMU1099</v>
      </c>
      <c r="S234" s="1" t="s">
        <v>607</v>
      </c>
      <c r="T234" s="1" t="s">
        <v>2108</v>
      </c>
      <c r="U234" s="1" t="s">
        <v>910</v>
      </c>
      <c r="V234" s="1" t="s">
        <v>937</v>
      </c>
      <c r="W234" s="1">
        <v>1</v>
      </c>
      <c r="X234" s="1" t="s">
        <v>657</v>
      </c>
      <c r="Y234" s="3" t="s">
        <v>675</v>
      </c>
      <c r="Z234" s="1" t="s">
        <v>676</v>
      </c>
      <c r="AA234" s="1">
        <v>20210625</v>
      </c>
      <c r="AB234" s="1">
        <v>20991231</v>
      </c>
      <c r="AC234" s="1">
        <v>0</v>
      </c>
      <c r="AD234" s="1">
        <v>2400</v>
      </c>
      <c r="AE234" s="1">
        <v>30</v>
      </c>
      <c r="AF234" s="1">
        <v>9</v>
      </c>
      <c r="AH234" s="5" t="s">
        <v>938</v>
      </c>
      <c r="AI234" s="5" t="s">
        <v>939</v>
      </c>
      <c r="AJ234" s="5" t="s">
        <v>940</v>
      </c>
      <c r="AK234" s="5" t="s">
        <v>941</v>
      </c>
      <c r="AL234" s="5" t="s">
        <v>941</v>
      </c>
      <c r="AM234" s="5" t="s">
        <v>941</v>
      </c>
      <c r="AN234" s="5" t="s">
        <v>941</v>
      </c>
      <c r="AO234" s="5" t="s">
        <v>942</v>
      </c>
      <c r="AP234" s="5" t="s">
        <v>941</v>
      </c>
      <c r="AQ234" s="4"/>
      <c r="AR234" s="4"/>
      <c r="AS234" s="5" t="s">
        <v>938</v>
      </c>
      <c r="AT234" s="5"/>
      <c r="AU234" s="6" t="s">
        <v>943</v>
      </c>
    </row>
    <row r="235" spans="1:47" x14ac:dyDescent="0.2">
      <c r="A235" s="1" t="s">
        <v>2</v>
      </c>
      <c r="B235" s="1">
        <v>360</v>
      </c>
      <c r="C235" s="1" t="s">
        <v>3</v>
      </c>
      <c r="D235" s="2" t="s">
        <v>146</v>
      </c>
      <c r="E235" s="2" t="s">
        <v>24</v>
      </c>
      <c r="G235" s="1" t="str">
        <f t="shared" si="21"/>
        <v>ID0011030</v>
      </c>
      <c r="H235" s="4" t="str">
        <f t="shared" si="22"/>
        <v>183</v>
      </c>
      <c r="I235" s="4" t="str">
        <f t="shared" si="23"/>
        <v>0202</v>
      </c>
      <c r="J235" s="4" t="str">
        <f t="shared" si="24"/>
        <v>2</v>
      </c>
      <c r="K235" s="4" t="str">
        <f t="shared" si="25"/>
        <v>2183</v>
      </c>
      <c r="M235" s="1" t="str">
        <f t="shared" si="26"/>
        <v>ATM2183</v>
      </c>
      <c r="O235" s="1" t="str">
        <f t="shared" si="27"/>
        <v>ATMU2183</v>
      </c>
      <c r="S235" s="1" t="s">
        <v>608</v>
      </c>
      <c r="T235" s="1" t="s">
        <v>2109</v>
      </c>
      <c r="U235" s="1" t="s">
        <v>911</v>
      </c>
      <c r="V235" s="1" t="s">
        <v>937</v>
      </c>
      <c r="W235" s="1">
        <v>1</v>
      </c>
      <c r="X235" s="1" t="s">
        <v>657</v>
      </c>
      <c r="Y235" s="3" t="s">
        <v>675</v>
      </c>
      <c r="Z235" s="1" t="s">
        <v>676</v>
      </c>
      <c r="AA235" s="1">
        <v>20210625</v>
      </c>
      <c r="AB235" s="1">
        <v>20991231</v>
      </c>
      <c r="AC235" s="1">
        <v>0</v>
      </c>
      <c r="AD235" s="1">
        <v>2400</v>
      </c>
      <c r="AE235" s="1">
        <v>30</v>
      </c>
      <c r="AF235" s="1">
        <v>9</v>
      </c>
      <c r="AH235" s="5" t="s">
        <v>938</v>
      </c>
      <c r="AI235" s="5" t="s">
        <v>939</v>
      </c>
      <c r="AJ235" s="5" t="s">
        <v>940</v>
      </c>
      <c r="AK235" s="5" t="s">
        <v>941</v>
      </c>
      <c r="AL235" s="5" t="s">
        <v>941</v>
      </c>
      <c r="AM235" s="5" t="s">
        <v>941</v>
      </c>
      <c r="AN235" s="5" t="s">
        <v>941</v>
      </c>
      <c r="AO235" s="5" t="s">
        <v>942</v>
      </c>
      <c r="AP235" s="5" t="s">
        <v>941</v>
      </c>
      <c r="AQ235" s="4"/>
      <c r="AR235" s="4"/>
      <c r="AS235" s="5" t="s">
        <v>938</v>
      </c>
      <c r="AT235" s="5"/>
      <c r="AU235" s="6" t="s">
        <v>943</v>
      </c>
    </row>
    <row r="236" spans="1:47" x14ac:dyDescent="0.2">
      <c r="A236" s="1" t="s">
        <v>2</v>
      </c>
      <c r="B236" s="1">
        <v>360</v>
      </c>
      <c r="C236" s="1" t="s">
        <v>3</v>
      </c>
      <c r="D236" s="2" t="s">
        <v>8</v>
      </c>
      <c r="E236" s="2" t="s">
        <v>9</v>
      </c>
      <c r="G236" s="1" t="str">
        <f t="shared" si="21"/>
        <v>ID0011032</v>
      </c>
      <c r="H236" s="4" t="str">
        <f t="shared" si="22"/>
        <v>006</v>
      </c>
      <c r="I236" s="4" t="str">
        <f t="shared" si="23"/>
        <v>0201</v>
      </c>
      <c r="J236" s="4" t="str">
        <f t="shared" si="24"/>
        <v>1</v>
      </c>
      <c r="K236" s="4" t="str">
        <f t="shared" si="25"/>
        <v>1006</v>
      </c>
      <c r="M236" s="1" t="str">
        <f t="shared" si="26"/>
        <v>ATM1006</v>
      </c>
      <c r="O236" s="1" t="str">
        <f t="shared" si="27"/>
        <v>ATMU1006</v>
      </c>
      <c r="S236" s="1" t="s">
        <v>609</v>
      </c>
      <c r="T236" s="1" t="s">
        <v>2110</v>
      </c>
      <c r="U236" s="1" t="s">
        <v>912</v>
      </c>
      <c r="V236" s="1" t="s">
        <v>937</v>
      </c>
      <c r="W236" s="1">
        <v>1</v>
      </c>
      <c r="X236" s="1" t="s">
        <v>658</v>
      </c>
      <c r="Y236" s="3" t="s">
        <v>675</v>
      </c>
      <c r="Z236" s="1" t="s">
        <v>676</v>
      </c>
      <c r="AA236" s="1">
        <v>20210625</v>
      </c>
      <c r="AB236" s="1">
        <v>20991231</v>
      </c>
      <c r="AC236" s="1">
        <v>0</v>
      </c>
      <c r="AD236" s="1">
        <v>2400</v>
      </c>
      <c r="AE236" s="1">
        <v>30</v>
      </c>
      <c r="AF236" s="1">
        <v>9</v>
      </c>
      <c r="AH236" s="5" t="s">
        <v>938</v>
      </c>
      <c r="AI236" s="5" t="s">
        <v>939</v>
      </c>
      <c r="AJ236" s="5" t="s">
        <v>940</v>
      </c>
      <c r="AK236" s="5" t="s">
        <v>941</v>
      </c>
      <c r="AL236" s="5" t="s">
        <v>941</v>
      </c>
      <c r="AM236" s="5" t="s">
        <v>941</v>
      </c>
      <c r="AN236" s="5" t="s">
        <v>941</v>
      </c>
      <c r="AO236" s="5" t="s">
        <v>942</v>
      </c>
      <c r="AP236" s="5" t="s">
        <v>941</v>
      </c>
      <c r="AQ236" s="4"/>
      <c r="AR236" s="4"/>
      <c r="AS236" s="5" t="s">
        <v>938</v>
      </c>
      <c r="AT236" s="5"/>
      <c r="AU236" s="6" t="s">
        <v>943</v>
      </c>
    </row>
    <row r="237" spans="1:47" x14ac:dyDescent="0.2">
      <c r="A237" s="1" t="s">
        <v>2</v>
      </c>
      <c r="B237" s="1">
        <v>360</v>
      </c>
      <c r="C237" s="1" t="s">
        <v>3</v>
      </c>
      <c r="D237" s="2" t="s">
        <v>33</v>
      </c>
      <c r="E237" s="2" t="s">
        <v>9</v>
      </c>
      <c r="G237" s="1" t="str">
        <f t="shared" si="21"/>
        <v>ID0011032</v>
      </c>
      <c r="H237" s="4" t="str">
        <f t="shared" si="22"/>
        <v>047</v>
      </c>
      <c r="I237" s="4" t="str">
        <f t="shared" si="23"/>
        <v>0201</v>
      </c>
      <c r="J237" s="4" t="str">
        <f t="shared" si="24"/>
        <v>1</v>
      </c>
      <c r="K237" s="4" t="str">
        <f t="shared" si="25"/>
        <v>1047</v>
      </c>
      <c r="M237" s="1" t="str">
        <f t="shared" si="26"/>
        <v>ATM1047</v>
      </c>
      <c r="O237" s="1" t="str">
        <f t="shared" si="27"/>
        <v>ATMU1047</v>
      </c>
      <c r="S237" s="1" t="s">
        <v>610</v>
      </c>
      <c r="T237" s="1" t="s">
        <v>2111</v>
      </c>
      <c r="U237" s="1" t="s">
        <v>913</v>
      </c>
      <c r="V237" s="1" t="s">
        <v>937</v>
      </c>
      <c r="W237" s="1">
        <v>1</v>
      </c>
      <c r="X237" s="1" t="s">
        <v>658</v>
      </c>
      <c r="Y237" s="3" t="s">
        <v>675</v>
      </c>
      <c r="Z237" s="1" t="s">
        <v>676</v>
      </c>
      <c r="AA237" s="1">
        <v>20210625</v>
      </c>
      <c r="AB237" s="1">
        <v>20991231</v>
      </c>
      <c r="AC237" s="1">
        <v>0</v>
      </c>
      <c r="AD237" s="1">
        <v>2400</v>
      </c>
      <c r="AE237" s="1">
        <v>30</v>
      </c>
      <c r="AF237" s="1">
        <v>9</v>
      </c>
      <c r="AH237" s="5" t="s">
        <v>938</v>
      </c>
      <c r="AI237" s="5" t="s">
        <v>939</v>
      </c>
      <c r="AJ237" s="5" t="s">
        <v>940</v>
      </c>
      <c r="AK237" s="5" t="s">
        <v>941</v>
      </c>
      <c r="AL237" s="5" t="s">
        <v>941</v>
      </c>
      <c r="AM237" s="5" t="s">
        <v>941</v>
      </c>
      <c r="AN237" s="5" t="s">
        <v>941</v>
      </c>
      <c r="AO237" s="5" t="s">
        <v>942</v>
      </c>
      <c r="AP237" s="5" t="s">
        <v>941</v>
      </c>
      <c r="AQ237" s="4"/>
      <c r="AR237" s="4"/>
      <c r="AS237" s="5" t="s">
        <v>938</v>
      </c>
      <c r="AT237" s="5"/>
      <c r="AU237" s="6" t="s">
        <v>943</v>
      </c>
    </row>
    <row r="238" spans="1:47" x14ac:dyDescent="0.2">
      <c r="A238" s="1" t="s">
        <v>2</v>
      </c>
      <c r="B238" s="1">
        <v>360</v>
      </c>
      <c r="C238" s="1" t="s">
        <v>3</v>
      </c>
      <c r="D238" s="2" t="s">
        <v>216</v>
      </c>
      <c r="E238" s="2" t="s">
        <v>217</v>
      </c>
      <c r="G238" s="1" t="str">
        <f t="shared" si="21"/>
        <v>ID0011033</v>
      </c>
      <c r="H238" s="4" t="str">
        <f t="shared" si="22"/>
        <v>074</v>
      </c>
      <c r="I238" s="4" t="str">
        <f t="shared" si="23"/>
        <v>0203</v>
      </c>
      <c r="J238" s="4" t="str">
        <f t="shared" si="24"/>
        <v>3</v>
      </c>
      <c r="K238" s="4" t="str">
        <f t="shared" si="25"/>
        <v>3074</v>
      </c>
      <c r="M238" s="1" t="str">
        <f t="shared" si="26"/>
        <v>ATM3074</v>
      </c>
      <c r="O238" s="1" t="str">
        <f t="shared" si="27"/>
        <v>ATMU3074</v>
      </c>
      <c r="S238" s="1" t="s">
        <v>611</v>
      </c>
      <c r="T238" s="1" t="s">
        <v>2112</v>
      </c>
      <c r="U238" s="1" t="s">
        <v>914</v>
      </c>
      <c r="V238" s="1" t="s">
        <v>937</v>
      </c>
      <c r="W238" s="1">
        <v>1</v>
      </c>
      <c r="X238" s="1" t="s">
        <v>659</v>
      </c>
      <c r="Y238" s="3" t="s">
        <v>675</v>
      </c>
      <c r="Z238" s="1" t="s">
        <v>676</v>
      </c>
      <c r="AA238" s="1">
        <v>20210625</v>
      </c>
      <c r="AB238" s="1">
        <v>20991231</v>
      </c>
      <c r="AC238" s="1">
        <v>0</v>
      </c>
      <c r="AD238" s="1">
        <v>2400</v>
      </c>
      <c r="AE238" s="1">
        <v>30</v>
      </c>
      <c r="AF238" s="1">
        <v>9</v>
      </c>
      <c r="AH238" s="5" t="s">
        <v>938</v>
      </c>
      <c r="AI238" s="5" t="s">
        <v>939</v>
      </c>
      <c r="AJ238" s="5" t="s">
        <v>940</v>
      </c>
      <c r="AK238" s="5" t="s">
        <v>941</v>
      </c>
      <c r="AL238" s="5" t="s">
        <v>941</v>
      </c>
      <c r="AM238" s="5" t="s">
        <v>941</v>
      </c>
      <c r="AN238" s="5" t="s">
        <v>941</v>
      </c>
      <c r="AO238" s="5" t="s">
        <v>942</v>
      </c>
      <c r="AP238" s="5" t="s">
        <v>941</v>
      </c>
      <c r="AQ238" s="4"/>
      <c r="AR238" s="4"/>
      <c r="AS238" s="5" t="s">
        <v>938</v>
      </c>
      <c r="AT238" s="5"/>
      <c r="AU238" s="6" t="s">
        <v>943</v>
      </c>
    </row>
    <row r="239" spans="1:47" x14ac:dyDescent="0.2">
      <c r="A239" s="1" t="s">
        <v>2</v>
      </c>
      <c r="B239" s="1">
        <v>360</v>
      </c>
      <c r="C239" s="1" t="s">
        <v>3</v>
      </c>
      <c r="D239" s="2" t="s">
        <v>115</v>
      </c>
      <c r="E239" s="2" t="s">
        <v>116</v>
      </c>
      <c r="G239" s="1" t="str">
        <f t="shared" si="21"/>
        <v>ID0011034</v>
      </c>
      <c r="H239" s="4" t="str">
        <f t="shared" si="22"/>
        <v>051</v>
      </c>
      <c r="I239" s="4" t="str">
        <f t="shared" si="23"/>
        <v>0202</v>
      </c>
      <c r="J239" s="4" t="str">
        <f t="shared" si="24"/>
        <v>2</v>
      </c>
      <c r="K239" s="4" t="str">
        <f t="shared" si="25"/>
        <v>2051</v>
      </c>
      <c r="M239" s="1" t="str">
        <f t="shared" si="26"/>
        <v>ATM2051</v>
      </c>
      <c r="O239" s="1" t="str">
        <f t="shared" si="27"/>
        <v>ATMU2051</v>
      </c>
      <c r="S239" s="1" t="s">
        <v>612</v>
      </c>
      <c r="T239" s="1" t="s">
        <v>2113</v>
      </c>
      <c r="U239" s="1" t="s">
        <v>915</v>
      </c>
      <c r="V239" s="1" t="s">
        <v>937</v>
      </c>
      <c r="W239" s="1">
        <v>1</v>
      </c>
      <c r="X239" s="1" t="s">
        <v>660</v>
      </c>
      <c r="Y239" s="3" t="s">
        <v>675</v>
      </c>
      <c r="Z239" s="1" t="s">
        <v>676</v>
      </c>
      <c r="AA239" s="1">
        <v>20210625</v>
      </c>
      <c r="AB239" s="1">
        <v>20991231</v>
      </c>
      <c r="AC239" s="1">
        <v>0</v>
      </c>
      <c r="AD239" s="1">
        <v>2400</v>
      </c>
      <c r="AE239" s="1">
        <v>30</v>
      </c>
      <c r="AF239" s="1">
        <v>9</v>
      </c>
      <c r="AH239" s="5" t="s">
        <v>938</v>
      </c>
      <c r="AI239" s="5" t="s">
        <v>939</v>
      </c>
      <c r="AJ239" s="5" t="s">
        <v>940</v>
      </c>
      <c r="AK239" s="5" t="s">
        <v>941</v>
      </c>
      <c r="AL239" s="5" t="s">
        <v>941</v>
      </c>
      <c r="AM239" s="5" t="s">
        <v>941</v>
      </c>
      <c r="AN239" s="5" t="s">
        <v>941</v>
      </c>
      <c r="AO239" s="5" t="s">
        <v>942</v>
      </c>
      <c r="AP239" s="5" t="s">
        <v>941</v>
      </c>
      <c r="AQ239" s="4"/>
      <c r="AR239" s="4"/>
      <c r="AS239" s="5" t="s">
        <v>938</v>
      </c>
      <c r="AT239" s="5"/>
      <c r="AU239" s="6" t="s">
        <v>943</v>
      </c>
    </row>
    <row r="240" spans="1:47" x14ac:dyDescent="0.2">
      <c r="A240" s="1" t="s">
        <v>2</v>
      </c>
      <c r="B240" s="1">
        <v>360</v>
      </c>
      <c r="C240" s="1" t="s">
        <v>3</v>
      </c>
      <c r="D240" s="2" t="s">
        <v>284</v>
      </c>
      <c r="E240" s="2" t="s">
        <v>116</v>
      </c>
      <c r="G240" s="1" t="str">
        <f t="shared" si="21"/>
        <v>ID0011034</v>
      </c>
      <c r="H240" s="4" t="str">
        <f t="shared" si="22"/>
        <v>205</v>
      </c>
      <c r="I240" s="4" t="str">
        <f t="shared" si="23"/>
        <v>0203</v>
      </c>
      <c r="J240" s="4" t="str">
        <f t="shared" si="24"/>
        <v>3</v>
      </c>
      <c r="K240" s="4" t="str">
        <f t="shared" si="25"/>
        <v>3205</v>
      </c>
      <c r="M240" s="1" t="str">
        <f t="shared" si="26"/>
        <v>ATM3205</v>
      </c>
      <c r="O240" s="1" t="str">
        <f t="shared" si="27"/>
        <v>ATMU3205</v>
      </c>
      <c r="S240" s="1" t="s">
        <v>613</v>
      </c>
      <c r="T240" s="1" t="s">
        <v>2114</v>
      </c>
      <c r="U240" s="1" t="s">
        <v>916</v>
      </c>
      <c r="V240" s="1" t="s">
        <v>937</v>
      </c>
      <c r="W240" s="1">
        <v>1</v>
      </c>
      <c r="X240" s="1" t="s">
        <v>660</v>
      </c>
      <c r="Y240" s="3" t="s">
        <v>675</v>
      </c>
      <c r="Z240" s="1" t="s">
        <v>676</v>
      </c>
      <c r="AA240" s="1">
        <v>20210625</v>
      </c>
      <c r="AB240" s="1">
        <v>20991231</v>
      </c>
      <c r="AC240" s="1">
        <v>0</v>
      </c>
      <c r="AD240" s="1">
        <v>2400</v>
      </c>
      <c r="AE240" s="1">
        <v>30</v>
      </c>
      <c r="AF240" s="1">
        <v>9</v>
      </c>
      <c r="AH240" s="5" t="s">
        <v>938</v>
      </c>
      <c r="AI240" s="5" t="s">
        <v>939</v>
      </c>
      <c r="AJ240" s="5" t="s">
        <v>940</v>
      </c>
      <c r="AK240" s="5" t="s">
        <v>941</v>
      </c>
      <c r="AL240" s="5" t="s">
        <v>941</v>
      </c>
      <c r="AM240" s="5" t="s">
        <v>941</v>
      </c>
      <c r="AN240" s="5" t="s">
        <v>941</v>
      </c>
      <c r="AO240" s="5" t="s">
        <v>942</v>
      </c>
      <c r="AP240" s="5" t="s">
        <v>941</v>
      </c>
      <c r="AQ240" s="4"/>
      <c r="AR240" s="4"/>
      <c r="AS240" s="5" t="s">
        <v>938</v>
      </c>
      <c r="AT240" s="5"/>
      <c r="AU240" s="6" t="s">
        <v>943</v>
      </c>
    </row>
    <row r="241" spans="1:47" x14ac:dyDescent="0.2">
      <c r="A241" s="1" t="s">
        <v>2</v>
      </c>
      <c r="B241" s="1">
        <v>360</v>
      </c>
      <c r="C241" s="1" t="s">
        <v>3</v>
      </c>
      <c r="D241" s="2" t="s">
        <v>314</v>
      </c>
      <c r="E241" s="2" t="s">
        <v>116</v>
      </c>
      <c r="G241" s="1" t="str">
        <f t="shared" si="21"/>
        <v>ID0011034</v>
      </c>
      <c r="H241" s="4" t="str">
        <f t="shared" si="22"/>
        <v>263</v>
      </c>
      <c r="I241" s="4" t="str">
        <f t="shared" si="23"/>
        <v>0203</v>
      </c>
      <c r="J241" s="4" t="str">
        <f t="shared" si="24"/>
        <v>3</v>
      </c>
      <c r="K241" s="4" t="str">
        <f t="shared" si="25"/>
        <v>3263</v>
      </c>
      <c r="M241" s="1" t="str">
        <f t="shared" si="26"/>
        <v>ATM3263</v>
      </c>
      <c r="O241" s="1" t="str">
        <f t="shared" si="27"/>
        <v>ATMU3263</v>
      </c>
      <c r="S241" s="1" t="s">
        <v>614</v>
      </c>
      <c r="T241" s="1" t="s">
        <v>2115</v>
      </c>
      <c r="U241" s="1" t="s">
        <v>917</v>
      </c>
      <c r="V241" s="1" t="s">
        <v>937</v>
      </c>
      <c r="W241" s="1">
        <v>1</v>
      </c>
      <c r="X241" s="1" t="s">
        <v>660</v>
      </c>
      <c r="Y241" s="3" t="s">
        <v>675</v>
      </c>
      <c r="Z241" s="1" t="s">
        <v>676</v>
      </c>
      <c r="AA241" s="1">
        <v>20210625</v>
      </c>
      <c r="AB241" s="1">
        <v>20991231</v>
      </c>
      <c r="AC241" s="1">
        <v>0</v>
      </c>
      <c r="AD241" s="1">
        <v>2400</v>
      </c>
      <c r="AE241" s="1">
        <v>30</v>
      </c>
      <c r="AF241" s="1">
        <v>9</v>
      </c>
      <c r="AH241" s="5" t="s">
        <v>938</v>
      </c>
      <c r="AI241" s="5" t="s">
        <v>939</v>
      </c>
      <c r="AJ241" s="5" t="s">
        <v>940</v>
      </c>
      <c r="AK241" s="5" t="s">
        <v>941</v>
      </c>
      <c r="AL241" s="5" t="s">
        <v>941</v>
      </c>
      <c r="AM241" s="5" t="s">
        <v>941</v>
      </c>
      <c r="AN241" s="5" t="s">
        <v>941</v>
      </c>
      <c r="AO241" s="5" t="s">
        <v>942</v>
      </c>
      <c r="AP241" s="5" t="s">
        <v>941</v>
      </c>
      <c r="AQ241" s="4"/>
      <c r="AR241" s="4"/>
      <c r="AS241" s="5" t="s">
        <v>938</v>
      </c>
      <c r="AT241" s="5"/>
      <c r="AU241" s="6" t="s">
        <v>943</v>
      </c>
    </row>
    <row r="242" spans="1:47" x14ac:dyDescent="0.2">
      <c r="A242" s="1" t="s">
        <v>2</v>
      </c>
      <c r="B242" s="1">
        <v>360</v>
      </c>
      <c r="C242" s="1" t="s">
        <v>3</v>
      </c>
      <c r="D242" s="2" t="s">
        <v>196</v>
      </c>
      <c r="E242" s="2" t="s">
        <v>197</v>
      </c>
      <c r="G242" s="1" t="str">
        <f t="shared" si="21"/>
        <v>ID0011035</v>
      </c>
      <c r="H242" s="4" t="str">
        <f t="shared" si="22"/>
        <v>027</v>
      </c>
      <c r="I242" s="4" t="str">
        <f t="shared" si="23"/>
        <v>0203</v>
      </c>
      <c r="J242" s="4" t="str">
        <f t="shared" si="24"/>
        <v>3</v>
      </c>
      <c r="K242" s="4" t="str">
        <f t="shared" si="25"/>
        <v>3027</v>
      </c>
      <c r="M242" s="1" t="str">
        <f t="shared" si="26"/>
        <v>ATM3027</v>
      </c>
      <c r="O242" s="1" t="str">
        <f t="shared" si="27"/>
        <v>ATMU3027</v>
      </c>
      <c r="S242" s="1" t="s">
        <v>615</v>
      </c>
      <c r="T242" s="1" t="s">
        <v>2116</v>
      </c>
      <c r="U242" s="1" t="s">
        <v>918</v>
      </c>
      <c r="V242" s="1" t="s">
        <v>937</v>
      </c>
      <c r="W242" s="1">
        <v>1</v>
      </c>
      <c r="X242" s="1" t="s">
        <v>661</v>
      </c>
      <c r="Y242" s="3" t="s">
        <v>675</v>
      </c>
      <c r="Z242" s="1" t="s">
        <v>676</v>
      </c>
      <c r="AA242" s="1">
        <v>20210625</v>
      </c>
      <c r="AB242" s="1">
        <v>20991231</v>
      </c>
      <c r="AC242" s="1">
        <v>0</v>
      </c>
      <c r="AD242" s="1">
        <v>2400</v>
      </c>
      <c r="AE242" s="1">
        <v>30</v>
      </c>
      <c r="AF242" s="1">
        <v>9</v>
      </c>
      <c r="AH242" s="5" t="s">
        <v>938</v>
      </c>
      <c r="AI242" s="5" t="s">
        <v>939</v>
      </c>
      <c r="AJ242" s="5" t="s">
        <v>940</v>
      </c>
      <c r="AK242" s="5" t="s">
        <v>941</v>
      </c>
      <c r="AL242" s="5" t="s">
        <v>941</v>
      </c>
      <c r="AM242" s="5" t="s">
        <v>941</v>
      </c>
      <c r="AN242" s="5" t="s">
        <v>941</v>
      </c>
      <c r="AO242" s="5" t="s">
        <v>942</v>
      </c>
      <c r="AP242" s="5" t="s">
        <v>941</v>
      </c>
      <c r="AQ242" s="4"/>
      <c r="AR242" s="4"/>
      <c r="AS242" s="5" t="s">
        <v>938</v>
      </c>
      <c r="AT242" s="5"/>
      <c r="AU242" s="6" t="s">
        <v>943</v>
      </c>
    </row>
    <row r="243" spans="1:47" x14ac:dyDescent="0.2">
      <c r="A243" s="1" t="s">
        <v>2</v>
      </c>
      <c r="B243" s="1">
        <v>360</v>
      </c>
      <c r="C243" s="1" t="s">
        <v>3</v>
      </c>
      <c r="D243" s="2" t="s">
        <v>206</v>
      </c>
      <c r="E243" s="2" t="s">
        <v>197</v>
      </c>
      <c r="G243" s="1" t="str">
        <f t="shared" si="21"/>
        <v>ID0011035</v>
      </c>
      <c r="H243" s="4" t="str">
        <f t="shared" si="22"/>
        <v>055</v>
      </c>
      <c r="I243" s="4" t="str">
        <f t="shared" si="23"/>
        <v>0203</v>
      </c>
      <c r="J243" s="4" t="str">
        <f t="shared" si="24"/>
        <v>3</v>
      </c>
      <c r="K243" s="4" t="str">
        <f t="shared" si="25"/>
        <v>3055</v>
      </c>
      <c r="M243" s="1" t="str">
        <f t="shared" si="26"/>
        <v>ATM3055</v>
      </c>
      <c r="O243" s="1" t="str">
        <f t="shared" si="27"/>
        <v>ATMU3055</v>
      </c>
      <c r="S243" s="1" t="s">
        <v>616</v>
      </c>
      <c r="T243" s="1" t="s">
        <v>2117</v>
      </c>
      <c r="U243" s="1" t="s">
        <v>919</v>
      </c>
      <c r="V243" s="1" t="s">
        <v>937</v>
      </c>
      <c r="W243" s="1">
        <v>1</v>
      </c>
      <c r="X243" s="1" t="s">
        <v>661</v>
      </c>
      <c r="Y243" s="3" t="s">
        <v>675</v>
      </c>
      <c r="Z243" s="1" t="s">
        <v>676</v>
      </c>
      <c r="AA243" s="1">
        <v>20210625</v>
      </c>
      <c r="AB243" s="1">
        <v>20991231</v>
      </c>
      <c r="AC243" s="1">
        <v>0</v>
      </c>
      <c r="AD243" s="1">
        <v>2400</v>
      </c>
      <c r="AE243" s="1">
        <v>30</v>
      </c>
      <c r="AF243" s="1">
        <v>9</v>
      </c>
      <c r="AH243" s="5" t="s">
        <v>938</v>
      </c>
      <c r="AI243" s="5" t="s">
        <v>939</v>
      </c>
      <c r="AJ243" s="5" t="s">
        <v>940</v>
      </c>
      <c r="AK243" s="5" t="s">
        <v>941</v>
      </c>
      <c r="AL243" s="5" t="s">
        <v>941</v>
      </c>
      <c r="AM243" s="5" t="s">
        <v>941</v>
      </c>
      <c r="AN243" s="5" t="s">
        <v>941</v>
      </c>
      <c r="AO243" s="5" t="s">
        <v>942</v>
      </c>
      <c r="AP243" s="5" t="s">
        <v>941</v>
      </c>
      <c r="AQ243" s="4"/>
      <c r="AR243" s="4"/>
      <c r="AS243" s="5" t="s">
        <v>938</v>
      </c>
      <c r="AT243" s="5"/>
      <c r="AU243" s="6" t="s">
        <v>943</v>
      </c>
    </row>
    <row r="244" spans="1:47" x14ac:dyDescent="0.2">
      <c r="A244" s="1" t="s">
        <v>2</v>
      </c>
      <c r="B244" s="1">
        <v>360</v>
      </c>
      <c r="C244" s="1" t="s">
        <v>3</v>
      </c>
      <c r="D244" s="2" t="s">
        <v>36</v>
      </c>
      <c r="E244" s="2" t="s">
        <v>37</v>
      </c>
      <c r="G244" s="1" t="str">
        <f t="shared" si="21"/>
        <v>ID0011038</v>
      </c>
      <c r="H244" s="4" t="str">
        <f t="shared" si="22"/>
        <v>054</v>
      </c>
      <c r="I244" s="4" t="str">
        <f t="shared" si="23"/>
        <v>0201</v>
      </c>
      <c r="J244" s="4" t="str">
        <f t="shared" si="24"/>
        <v>1</v>
      </c>
      <c r="K244" s="4" t="str">
        <f t="shared" si="25"/>
        <v>1054</v>
      </c>
      <c r="M244" s="1" t="str">
        <f t="shared" si="26"/>
        <v>ATM1054</v>
      </c>
      <c r="O244" s="1" t="str">
        <f t="shared" si="27"/>
        <v>ATMU1054</v>
      </c>
      <c r="S244" s="1" t="s">
        <v>617</v>
      </c>
      <c r="T244" s="1" t="s">
        <v>2118</v>
      </c>
      <c r="U244" s="1" t="s">
        <v>920</v>
      </c>
      <c r="V244" s="1" t="s">
        <v>937</v>
      </c>
      <c r="W244" s="1">
        <v>1</v>
      </c>
      <c r="X244" s="1" t="s">
        <v>662</v>
      </c>
      <c r="Y244" s="3" t="s">
        <v>675</v>
      </c>
      <c r="Z244" s="1" t="s">
        <v>676</v>
      </c>
      <c r="AA244" s="1">
        <v>20210625</v>
      </c>
      <c r="AB244" s="1">
        <v>20991231</v>
      </c>
      <c r="AC244" s="1">
        <v>0</v>
      </c>
      <c r="AD244" s="1">
        <v>2400</v>
      </c>
      <c r="AE244" s="1">
        <v>30</v>
      </c>
      <c r="AF244" s="1">
        <v>9</v>
      </c>
      <c r="AH244" s="5" t="s">
        <v>938</v>
      </c>
      <c r="AI244" s="5" t="s">
        <v>939</v>
      </c>
      <c r="AJ244" s="5" t="s">
        <v>940</v>
      </c>
      <c r="AK244" s="5" t="s">
        <v>941</v>
      </c>
      <c r="AL244" s="5" t="s">
        <v>941</v>
      </c>
      <c r="AM244" s="5" t="s">
        <v>941</v>
      </c>
      <c r="AN244" s="5" t="s">
        <v>941</v>
      </c>
      <c r="AO244" s="5" t="s">
        <v>942</v>
      </c>
      <c r="AP244" s="5" t="s">
        <v>941</v>
      </c>
      <c r="AQ244" s="4"/>
      <c r="AR244" s="4"/>
      <c r="AS244" s="5" t="s">
        <v>938</v>
      </c>
      <c r="AT244" s="5"/>
      <c r="AU244" s="6" t="s">
        <v>943</v>
      </c>
    </row>
    <row r="245" spans="1:47" x14ac:dyDescent="0.2">
      <c r="A245" s="1" t="s">
        <v>2</v>
      </c>
      <c r="B245" s="1">
        <v>360</v>
      </c>
      <c r="C245" s="1" t="s">
        <v>3</v>
      </c>
      <c r="D245" s="2" t="s">
        <v>211</v>
      </c>
      <c r="E245" s="2" t="s">
        <v>212</v>
      </c>
      <c r="G245" s="1" t="str">
        <f t="shared" si="21"/>
        <v>ID0011039</v>
      </c>
      <c r="H245" s="4" t="str">
        <f t="shared" si="22"/>
        <v>070</v>
      </c>
      <c r="I245" s="4" t="str">
        <f t="shared" si="23"/>
        <v>0203</v>
      </c>
      <c r="J245" s="4" t="str">
        <f t="shared" si="24"/>
        <v>3</v>
      </c>
      <c r="K245" s="4" t="str">
        <f t="shared" si="25"/>
        <v>3070</v>
      </c>
      <c r="M245" s="1" t="str">
        <f t="shared" si="26"/>
        <v>ATM3070</v>
      </c>
      <c r="O245" s="1" t="str">
        <f t="shared" si="27"/>
        <v>ATMU3070</v>
      </c>
      <c r="S245" s="1" t="s">
        <v>618</v>
      </c>
      <c r="T245" s="1" t="s">
        <v>2119</v>
      </c>
      <c r="U245" s="1" t="s">
        <v>921</v>
      </c>
      <c r="V245" s="1" t="s">
        <v>937</v>
      </c>
      <c r="W245" s="1">
        <v>1</v>
      </c>
      <c r="X245" s="1" t="s">
        <v>663</v>
      </c>
      <c r="Y245" s="3" t="s">
        <v>675</v>
      </c>
      <c r="Z245" s="1" t="s">
        <v>676</v>
      </c>
      <c r="AA245" s="1">
        <v>20210625</v>
      </c>
      <c r="AB245" s="1">
        <v>20991231</v>
      </c>
      <c r="AC245" s="1">
        <v>0</v>
      </c>
      <c r="AD245" s="1">
        <v>2400</v>
      </c>
      <c r="AE245" s="1">
        <v>30</v>
      </c>
      <c r="AF245" s="1">
        <v>9</v>
      </c>
      <c r="AH245" s="5" t="s">
        <v>938</v>
      </c>
      <c r="AI245" s="5" t="s">
        <v>939</v>
      </c>
      <c r="AJ245" s="5" t="s">
        <v>940</v>
      </c>
      <c r="AK245" s="5" t="s">
        <v>941</v>
      </c>
      <c r="AL245" s="5" t="s">
        <v>941</v>
      </c>
      <c r="AM245" s="5" t="s">
        <v>941</v>
      </c>
      <c r="AN245" s="5" t="s">
        <v>941</v>
      </c>
      <c r="AO245" s="5" t="s">
        <v>942</v>
      </c>
      <c r="AP245" s="5" t="s">
        <v>941</v>
      </c>
      <c r="AQ245" s="4"/>
      <c r="AR245" s="4"/>
      <c r="AS245" s="5" t="s">
        <v>938</v>
      </c>
      <c r="AT245" s="5"/>
      <c r="AU245" s="6" t="s">
        <v>943</v>
      </c>
    </row>
    <row r="246" spans="1:47" s="16" customFormat="1" x14ac:dyDescent="0.2">
      <c r="A246" s="16" t="s">
        <v>2</v>
      </c>
      <c r="B246" s="16">
        <v>360</v>
      </c>
      <c r="C246" s="16" t="s">
        <v>3</v>
      </c>
      <c r="D246" s="17" t="s">
        <v>221</v>
      </c>
      <c r="E246" s="17" t="s">
        <v>222</v>
      </c>
      <c r="G246" s="16" t="str">
        <f t="shared" si="21"/>
        <v>ID0011040</v>
      </c>
      <c r="H246" s="16" t="str">
        <f t="shared" si="22"/>
        <v>083</v>
      </c>
      <c r="I246" s="16" t="str">
        <f t="shared" si="23"/>
        <v>0203</v>
      </c>
      <c r="J246" s="16" t="str">
        <f t="shared" si="24"/>
        <v>3</v>
      </c>
      <c r="K246" s="16" t="str">
        <f t="shared" si="25"/>
        <v>3083</v>
      </c>
      <c r="M246" s="16" t="str">
        <f t="shared" si="26"/>
        <v>ATM3083</v>
      </c>
      <c r="O246" s="16" t="str">
        <f t="shared" si="27"/>
        <v>ATMU3083</v>
      </c>
      <c r="S246" s="16" t="s">
        <v>619</v>
      </c>
      <c r="T246" s="16" t="s">
        <v>2120</v>
      </c>
      <c r="U246" s="16" t="s">
        <v>922</v>
      </c>
      <c r="V246" s="16" t="s">
        <v>937</v>
      </c>
      <c r="W246" s="16">
        <v>1</v>
      </c>
      <c r="X246" s="16" t="s">
        <v>664</v>
      </c>
      <c r="Y246" s="18" t="s">
        <v>675</v>
      </c>
      <c r="Z246" s="16" t="s">
        <v>676</v>
      </c>
      <c r="AA246" s="16">
        <v>20210625</v>
      </c>
      <c r="AB246" s="16">
        <v>20991231</v>
      </c>
      <c r="AC246" s="16">
        <v>0</v>
      </c>
      <c r="AD246" s="16">
        <v>2400</v>
      </c>
      <c r="AE246" s="16">
        <v>30</v>
      </c>
      <c r="AF246" s="16">
        <v>9</v>
      </c>
      <c r="AH246" s="19" t="s">
        <v>938</v>
      </c>
      <c r="AI246" s="19" t="s">
        <v>939</v>
      </c>
      <c r="AJ246" s="19" t="s">
        <v>940</v>
      </c>
      <c r="AK246" s="19" t="s">
        <v>941</v>
      </c>
      <c r="AL246" s="19" t="s">
        <v>941</v>
      </c>
      <c r="AM246" s="19" t="s">
        <v>941</v>
      </c>
      <c r="AN246" s="19" t="s">
        <v>941</v>
      </c>
      <c r="AO246" s="19" t="s">
        <v>942</v>
      </c>
      <c r="AP246" s="19" t="s">
        <v>941</v>
      </c>
      <c r="AS246" s="19" t="s">
        <v>938</v>
      </c>
      <c r="AT246" s="19"/>
      <c r="AU246" s="20" t="s">
        <v>943</v>
      </c>
    </row>
    <row r="247" spans="1:47" x14ac:dyDescent="0.2">
      <c r="A247" s="1" t="s">
        <v>2</v>
      </c>
      <c r="B247" s="1">
        <v>360</v>
      </c>
      <c r="C247" s="1" t="s">
        <v>3</v>
      </c>
      <c r="D247" s="2" t="s">
        <v>248</v>
      </c>
      <c r="E247" s="2" t="s">
        <v>222</v>
      </c>
      <c r="G247" s="1" t="str">
        <f t="shared" si="21"/>
        <v>ID0011040</v>
      </c>
      <c r="H247" s="4" t="str">
        <f t="shared" si="22"/>
        <v>136</v>
      </c>
      <c r="I247" s="4" t="str">
        <f t="shared" si="23"/>
        <v>0203</v>
      </c>
      <c r="J247" s="4" t="str">
        <f t="shared" si="24"/>
        <v>3</v>
      </c>
      <c r="K247" s="4" t="str">
        <f t="shared" si="25"/>
        <v>3136</v>
      </c>
      <c r="M247" s="1" t="str">
        <f t="shared" si="26"/>
        <v>ATM3136</v>
      </c>
      <c r="O247" s="1" t="str">
        <f t="shared" si="27"/>
        <v>ATMU3136</v>
      </c>
      <c r="S247" s="1" t="s">
        <v>620</v>
      </c>
      <c r="T247" s="1" t="s">
        <v>2121</v>
      </c>
      <c r="U247" s="1" t="s">
        <v>923</v>
      </c>
      <c r="V247" s="1" t="s">
        <v>937</v>
      </c>
      <c r="W247" s="1">
        <v>1</v>
      </c>
      <c r="X247" s="1" t="s">
        <v>664</v>
      </c>
      <c r="Y247" s="3" t="s">
        <v>675</v>
      </c>
      <c r="Z247" s="1" t="s">
        <v>676</v>
      </c>
      <c r="AA247" s="1">
        <v>20210625</v>
      </c>
      <c r="AB247" s="1">
        <v>20991231</v>
      </c>
      <c r="AC247" s="1">
        <v>0</v>
      </c>
      <c r="AD247" s="1">
        <v>2400</v>
      </c>
      <c r="AE247" s="1">
        <v>30</v>
      </c>
      <c r="AF247" s="1">
        <v>9</v>
      </c>
      <c r="AH247" s="5" t="s">
        <v>938</v>
      </c>
      <c r="AI247" s="5" t="s">
        <v>939</v>
      </c>
      <c r="AJ247" s="5" t="s">
        <v>940</v>
      </c>
      <c r="AK247" s="5" t="s">
        <v>941</v>
      </c>
      <c r="AL247" s="5" t="s">
        <v>941</v>
      </c>
      <c r="AM247" s="5" t="s">
        <v>941</v>
      </c>
      <c r="AN247" s="5" t="s">
        <v>941</v>
      </c>
      <c r="AO247" s="5" t="s">
        <v>942</v>
      </c>
      <c r="AP247" s="5" t="s">
        <v>941</v>
      </c>
      <c r="AQ247" s="4"/>
      <c r="AR247" s="4"/>
      <c r="AS247" s="5" t="s">
        <v>938</v>
      </c>
      <c r="AT247" s="5"/>
      <c r="AU247" s="6" t="s">
        <v>943</v>
      </c>
    </row>
    <row r="248" spans="1:47" x14ac:dyDescent="0.2">
      <c r="A248" s="1" t="s">
        <v>2</v>
      </c>
      <c r="B248" s="1">
        <v>360</v>
      </c>
      <c r="C248" s="1" t="s">
        <v>3</v>
      </c>
      <c r="D248" s="2" t="s">
        <v>62</v>
      </c>
      <c r="E248" s="2" t="s">
        <v>63</v>
      </c>
      <c r="G248" s="1" t="str">
        <f t="shared" si="21"/>
        <v>ID0011041</v>
      </c>
      <c r="H248" s="4" t="str">
        <f t="shared" si="22"/>
        <v>123</v>
      </c>
      <c r="I248" s="4" t="str">
        <f t="shared" si="23"/>
        <v>0201</v>
      </c>
      <c r="J248" s="4" t="str">
        <f t="shared" si="24"/>
        <v>1</v>
      </c>
      <c r="K248" s="4" t="str">
        <f t="shared" si="25"/>
        <v>1123</v>
      </c>
      <c r="M248" s="1" t="str">
        <f t="shared" si="26"/>
        <v>ATM1123</v>
      </c>
      <c r="O248" s="1" t="str">
        <f t="shared" si="27"/>
        <v>ATMU1123</v>
      </c>
      <c r="S248" s="1" t="s">
        <v>621</v>
      </c>
      <c r="T248" s="1" t="s">
        <v>2122</v>
      </c>
      <c r="U248" s="1" t="s">
        <v>924</v>
      </c>
      <c r="V248" s="1" t="s">
        <v>937</v>
      </c>
      <c r="W248" s="1">
        <v>1</v>
      </c>
      <c r="X248" s="1" t="s">
        <v>665</v>
      </c>
      <c r="Y248" s="3" t="s">
        <v>675</v>
      </c>
      <c r="Z248" s="1" t="s">
        <v>676</v>
      </c>
      <c r="AA248" s="1">
        <v>20210625</v>
      </c>
      <c r="AB248" s="1">
        <v>20991231</v>
      </c>
      <c r="AC248" s="1">
        <v>0</v>
      </c>
      <c r="AD248" s="1">
        <v>2400</v>
      </c>
      <c r="AE248" s="1">
        <v>30</v>
      </c>
      <c r="AF248" s="1">
        <v>9</v>
      </c>
      <c r="AH248" s="5" t="s">
        <v>938</v>
      </c>
      <c r="AI248" s="5" t="s">
        <v>939</v>
      </c>
      <c r="AJ248" s="5" t="s">
        <v>940</v>
      </c>
      <c r="AK248" s="5" t="s">
        <v>941</v>
      </c>
      <c r="AL248" s="5" t="s">
        <v>941</v>
      </c>
      <c r="AM248" s="5" t="s">
        <v>941</v>
      </c>
      <c r="AN248" s="5" t="s">
        <v>941</v>
      </c>
      <c r="AO248" s="5" t="s">
        <v>942</v>
      </c>
      <c r="AP248" s="5" t="s">
        <v>941</v>
      </c>
      <c r="AQ248" s="4"/>
      <c r="AR248" s="4"/>
      <c r="AS248" s="5" t="s">
        <v>938</v>
      </c>
      <c r="AT248" s="5"/>
      <c r="AU248" s="6" t="s">
        <v>943</v>
      </c>
    </row>
    <row r="249" spans="1:47" x14ac:dyDescent="0.2">
      <c r="A249" s="1" t="s">
        <v>2</v>
      </c>
      <c r="B249" s="1">
        <v>360</v>
      </c>
      <c r="C249" s="1" t="s">
        <v>3</v>
      </c>
      <c r="D249" s="2" t="s">
        <v>123</v>
      </c>
      <c r="E249" s="2" t="s">
        <v>124</v>
      </c>
      <c r="G249" s="1" t="str">
        <f t="shared" si="21"/>
        <v>ID0011042</v>
      </c>
      <c r="H249" s="4" t="str">
        <f t="shared" si="22"/>
        <v>084</v>
      </c>
      <c r="I249" s="4" t="str">
        <f t="shared" si="23"/>
        <v>0202</v>
      </c>
      <c r="J249" s="4" t="str">
        <f t="shared" si="24"/>
        <v>2</v>
      </c>
      <c r="K249" s="4" t="str">
        <f t="shared" si="25"/>
        <v>2084</v>
      </c>
      <c r="M249" s="1" t="str">
        <f t="shared" si="26"/>
        <v>ATM2084</v>
      </c>
      <c r="O249" s="1" t="str">
        <f t="shared" si="27"/>
        <v>ATMU2084</v>
      </c>
      <c r="S249" s="1" t="s">
        <v>622</v>
      </c>
      <c r="T249" s="1" t="s">
        <v>2123</v>
      </c>
      <c r="U249" s="1" t="s">
        <v>925</v>
      </c>
      <c r="V249" s="1" t="s">
        <v>937</v>
      </c>
      <c r="W249" s="1">
        <v>1</v>
      </c>
      <c r="X249" s="1" t="s">
        <v>666</v>
      </c>
      <c r="Y249" s="3" t="s">
        <v>675</v>
      </c>
      <c r="Z249" s="1" t="s">
        <v>676</v>
      </c>
      <c r="AA249" s="1">
        <v>20210625</v>
      </c>
      <c r="AB249" s="1">
        <v>20991231</v>
      </c>
      <c r="AC249" s="1">
        <v>0</v>
      </c>
      <c r="AD249" s="1">
        <v>2400</v>
      </c>
      <c r="AE249" s="1">
        <v>30</v>
      </c>
      <c r="AF249" s="1">
        <v>9</v>
      </c>
      <c r="AH249" s="5" t="s">
        <v>938</v>
      </c>
      <c r="AI249" s="5" t="s">
        <v>939</v>
      </c>
      <c r="AJ249" s="5" t="s">
        <v>940</v>
      </c>
      <c r="AK249" s="5" t="s">
        <v>941</v>
      </c>
      <c r="AL249" s="5" t="s">
        <v>941</v>
      </c>
      <c r="AM249" s="5" t="s">
        <v>941</v>
      </c>
      <c r="AN249" s="5" t="s">
        <v>941</v>
      </c>
      <c r="AO249" s="5" t="s">
        <v>942</v>
      </c>
      <c r="AP249" s="5" t="s">
        <v>941</v>
      </c>
      <c r="AQ249" s="4"/>
      <c r="AR249" s="4"/>
      <c r="AS249" s="5" t="s">
        <v>938</v>
      </c>
      <c r="AT249" s="5"/>
      <c r="AU249" s="6" t="s">
        <v>943</v>
      </c>
    </row>
    <row r="250" spans="1:47" x14ac:dyDescent="0.2">
      <c r="A250" s="1" t="s">
        <v>2</v>
      </c>
      <c r="B250" s="1">
        <v>360</v>
      </c>
      <c r="C250" s="1" t="s">
        <v>3</v>
      </c>
      <c r="D250" s="2" t="s">
        <v>241</v>
      </c>
      <c r="E250" s="2" t="s">
        <v>242</v>
      </c>
      <c r="G250" s="1" t="str">
        <f t="shared" si="21"/>
        <v>ID0011043</v>
      </c>
      <c r="H250" s="4" t="str">
        <f t="shared" si="22"/>
        <v>127</v>
      </c>
      <c r="I250" s="4" t="str">
        <f t="shared" si="23"/>
        <v>0203</v>
      </c>
      <c r="J250" s="4" t="str">
        <f t="shared" si="24"/>
        <v>3</v>
      </c>
      <c r="K250" s="4" t="str">
        <f t="shared" si="25"/>
        <v>3127</v>
      </c>
      <c r="M250" s="1" t="str">
        <f t="shared" si="26"/>
        <v>ATM3127</v>
      </c>
      <c r="O250" s="1" t="str">
        <f t="shared" si="27"/>
        <v>ATMU3127</v>
      </c>
      <c r="S250" s="1" t="s">
        <v>623</v>
      </c>
      <c r="T250" s="1" t="s">
        <v>2124</v>
      </c>
      <c r="U250" s="1" t="s">
        <v>926</v>
      </c>
      <c r="V250" s="1" t="s">
        <v>937</v>
      </c>
      <c r="W250" s="1">
        <v>1</v>
      </c>
      <c r="X250" s="1" t="s">
        <v>667</v>
      </c>
      <c r="Y250" s="3" t="s">
        <v>675</v>
      </c>
      <c r="Z250" s="1" t="s">
        <v>676</v>
      </c>
      <c r="AA250" s="1">
        <v>20210625</v>
      </c>
      <c r="AB250" s="1">
        <v>20991231</v>
      </c>
      <c r="AC250" s="1">
        <v>0</v>
      </c>
      <c r="AD250" s="1">
        <v>2400</v>
      </c>
      <c r="AE250" s="1">
        <v>30</v>
      </c>
      <c r="AF250" s="1">
        <v>9</v>
      </c>
      <c r="AH250" s="5" t="s">
        <v>938</v>
      </c>
      <c r="AI250" s="5" t="s">
        <v>939</v>
      </c>
      <c r="AJ250" s="5" t="s">
        <v>940</v>
      </c>
      <c r="AK250" s="5" t="s">
        <v>941</v>
      </c>
      <c r="AL250" s="5" t="s">
        <v>941</v>
      </c>
      <c r="AM250" s="5" t="s">
        <v>941</v>
      </c>
      <c r="AN250" s="5" t="s">
        <v>941</v>
      </c>
      <c r="AO250" s="5" t="s">
        <v>942</v>
      </c>
      <c r="AP250" s="5" t="s">
        <v>941</v>
      </c>
      <c r="AQ250" s="4"/>
      <c r="AR250" s="4"/>
      <c r="AS250" s="5" t="s">
        <v>938</v>
      </c>
      <c r="AT250" s="5"/>
      <c r="AU250" s="6" t="s">
        <v>943</v>
      </c>
    </row>
    <row r="251" spans="1:47" x14ac:dyDescent="0.2">
      <c r="A251" s="1" t="s">
        <v>2</v>
      </c>
      <c r="B251" s="1">
        <v>360</v>
      </c>
      <c r="C251" s="1" t="s">
        <v>3</v>
      </c>
      <c r="D251" s="2" t="s">
        <v>261</v>
      </c>
      <c r="E251" s="2" t="s">
        <v>262</v>
      </c>
      <c r="G251" s="1" t="str">
        <f t="shared" si="21"/>
        <v>ID0011045</v>
      </c>
      <c r="H251" s="4" t="str">
        <f t="shared" si="22"/>
        <v>162</v>
      </c>
      <c r="I251" s="4" t="str">
        <f t="shared" si="23"/>
        <v>0203</v>
      </c>
      <c r="J251" s="4" t="str">
        <f t="shared" si="24"/>
        <v>3</v>
      </c>
      <c r="K251" s="4" t="str">
        <f t="shared" si="25"/>
        <v>3162</v>
      </c>
      <c r="M251" s="1" t="str">
        <f t="shared" si="26"/>
        <v>ATM3162</v>
      </c>
      <c r="O251" s="1" t="str">
        <f t="shared" si="27"/>
        <v>ATMU3162</v>
      </c>
      <c r="S251" s="1" t="s">
        <v>624</v>
      </c>
      <c r="T251" s="1" t="s">
        <v>2125</v>
      </c>
      <c r="U251" s="1" t="s">
        <v>927</v>
      </c>
      <c r="V251" s="1" t="s">
        <v>937</v>
      </c>
      <c r="W251" s="1">
        <v>1</v>
      </c>
      <c r="X251" s="1" t="s">
        <v>668</v>
      </c>
      <c r="Y251" s="3" t="s">
        <v>675</v>
      </c>
      <c r="Z251" s="1" t="s">
        <v>676</v>
      </c>
      <c r="AA251" s="1">
        <v>20210625</v>
      </c>
      <c r="AB251" s="1">
        <v>20991231</v>
      </c>
      <c r="AC251" s="1">
        <v>0</v>
      </c>
      <c r="AD251" s="1">
        <v>2400</v>
      </c>
      <c r="AE251" s="1">
        <v>30</v>
      </c>
      <c r="AF251" s="1">
        <v>9</v>
      </c>
      <c r="AH251" s="5" t="s">
        <v>938</v>
      </c>
      <c r="AI251" s="5" t="s">
        <v>939</v>
      </c>
      <c r="AJ251" s="5" t="s">
        <v>940</v>
      </c>
      <c r="AK251" s="5" t="s">
        <v>941</v>
      </c>
      <c r="AL251" s="5" t="s">
        <v>941</v>
      </c>
      <c r="AM251" s="5" t="s">
        <v>941</v>
      </c>
      <c r="AN251" s="5" t="s">
        <v>941</v>
      </c>
      <c r="AO251" s="5" t="s">
        <v>942</v>
      </c>
      <c r="AP251" s="5" t="s">
        <v>941</v>
      </c>
      <c r="AQ251" s="4"/>
      <c r="AR251" s="4"/>
      <c r="AS251" s="5" t="s">
        <v>938</v>
      </c>
      <c r="AT251" s="5"/>
      <c r="AU251" s="6" t="s">
        <v>943</v>
      </c>
    </row>
    <row r="252" spans="1:47" x14ac:dyDescent="0.2">
      <c r="A252" s="1" t="s">
        <v>2</v>
      </c>
      <c r="B252" s="1">
        <v>360</v>
      </c>
      <c r="C252" s="1" t="s">
        <v>3</v>
      </c>
      <c r="D252" s="2" t="s">
        <v>300</v>
      </c>
      <c r="E252" s="2" t="s">
        <v>262</v>
      </c>
      <c r="G252" s="1" t="str">
        <f t="shared" si="21"/>
        <v>ID0011045</v>
      </c>
      <c r="H252" s="4" t="str">
        <f t="shared" si="22"/>
        <v>238</v>
      </c>
      <c r="I252" s="4" t="str">
        <f t="shared" si="23"/>
        <v>0203</v>
      </c>
      <c r="J252" s="4" t="str">
        <f t="shared" si="24"/>
        <v>3</v>
      </c>
      <c r="K252" s="4" t="str">
        <f t="shared" si="25"/>
        <v>3238</v>
      </c>
      <c r="M252" s="1" t="str">
        <f t="shared" si="26"/>
        <v>ATM3238</v>
      </c>
      <c r="O252" s="1" t="str">
        <f t="shared" si="27"/>
        <v>ATMU3238</v>
      </c>
      <c r="S252" s="1" t="s">
        <v>625</v>
      </c>
      <c r="T252" s="1" t="s">
        <v>2126</v>
      </c>
      <c r="U252" s="1" t="s">
        <v>928</v>
      </c>
      <c r="V252" s="1" t="s">
        <v>937</v>
      </c>
      <c r="W252" s="1">
        <v>1</v>
      </c>
      <c r="X252" s="1" t="s">
        <v>668</v>
      </c>
      <c r="Y252" s="3" t="s">
        <v>675</v>
      </c>
      <c r="Z252" s="1" t="s">
        <v>676</v>
      </c>
      <c r="AA252" s="1">
        <v>20210625</v>
      </c>
      <c r="AB252" s="1">
        <v>20991231</v>
      </c>
      <c r="AC252" s="1">
        <v>0</v>
      </c>
      <c r="AD252" s="1">
        <v>2400</v>
      </c>
      <c r="AE252" s="1">
        <v>30</v>
      </c>
      <c r="AF252" s="1">
        <v>9</v>
      </c>
      <c r="AH252" s="5" t="s">
        <v>938</v>
      </c>
      <c r="AI252" s="5" t="s">
        <v>939</v>
      </c>
      <c r="AJ252" s="5" t="s">
        <v>940</v>
      </c>
      <c r="AK252" s="5" t="s">
        <v>941</v>
      </c>
      <c r="AL252" s="5" t="s">
        <v>941</v>
      </c>
      <c r="AM252" s="5" t="s">
        <v>941</v>
      </c>
      <c r="AN252" s="5" t="s">
        <v>941</v>
      </c>
      <c r="AO252" s="5" t="s">
        <v>942</v>
      </c>
      <c r="AP252" s="5" t="s">
        <v>941</v>
      </c>
      <c r="AQ252" s="4"/>
      <c r="AR252" s="4"/>
      <c r="AS252" s="5" t="s">
        <v>938</v>
      </c>
      <c r="AT252" s="5"/>
      <c r="AU252" s="6" t="s">
        <v>943</v>
      </c>
    </row>
    <row r="253" spans="1:47" x14ac:dyDescent="0.2">
      <c r="A253" s="1" t="s">
        <v>2</v>
      </c>
      <c r="B253" s="1">
        <v>360</v>
      </c>
      <c r="C253" s="1" t="s">
        <v>3</v>
      </c>
      <c r="D253" s="2" t="s">
        <v>315</v>
      </c>
      <c r="E253" s="2" t="s">
        <v>262</v>
      </c>
      <c r="G253" s="1" t="str">
        <f t="shared" si="21"/>
        <v>ID0011045</v>
      </c>
      <c r="H253" s="4" t="str">
        <f t="shared" si="22"/>
        <v>264</v>
      </c>
      <c r="I253" s="4" t="str">
        <f t="shared" si="23"/>
        <v>0203</v>
      </c>
      <c r="J253" s="4" t="str">
        <f t="shared" si="24"/>
        <v>3</v>
      </c>
      <c r="K253" s="4" t="str">
        <f t="shared" si="25"/>
        <v>3264</v>
      </c>
      <c r="M253" s="1" t="str">
        <f t="shared" si="26"/>
        <v>ATM3264</v>
      </c>
      <c r="O253" s="1" t="str">
        <f t="shared" si="27"/>
        <v>ATMU3264</v>
      </c>
      <c r="S253" s="1" t="s">
        <v>626</v>
      </c>
      <c r="T253" s="1" t="s">
        <v>2127</v>
      </c>
      <c r="U253" s="1" t="s">
        <v>929</v>
      </c>
      <c r="V253" s="1" t="s">
        <v>937</v>
      </c>
      <c r="W253" s="1">
        <v>1</v>
      </c>
      <c r="X253" s="1" t="s">
        <v>668</v>
      </c>
      <c r="Y253" s="3" t="s">
        <v>675</v>
      </c>
      <c r="Z253" s="1" t="s">
        <v>676</v>
      </c>
      <c r="AA253" s="1">
        <v>20210625</v>
      </c>
      <c r="AB253" s="1">
        <v>20991231</v>
      </c>
      <c r="AC253" s="1">
        <v>0</v>
      </c>
      <c r="AD253" s="1">
        <v>2400</v>
      </c>
      <c r="AE253" s="1">
        <v>30</v>
      </c>
      <c r="AF253" s="1">
        <v>9</v>
      </c>
      <c r="AH253" s="5" t="s">
        <v>938</v>
      </c>
      <c r="AI253" s="5" t="s">
        <v>939</v>
      </c>
      <c r="AJ253" s="5" t="s">
        <v>940</v>
      </c>
      <c r="AK253" s="5" t="s">
        <v>941</v>
      </c>
      <c r="AL253" s="5" t="s">
        <v>941</v>
      </c>
      <c r="AM253" s="5" t="s">
        <v>941</v>
      </c>
      <c r="AN253" s="5" t="s">
        <v>941</v>
      </c>
      <c r="AO253" s="5" t="s">
        <v>942</v>
      </c>
      <c r="AP253" s="5" t="s">
        <v>941</v>
      </c>
      <c r="AQ253" s="4"/>
      <c r="AR253" s="4"/>
      <c r="AS253" s="5" t="s">
        <v>938</v>
      </c>
      <c r="AT253" s="5"/>
      <c r="AU253" s="6" t="s">
        <v>943</v>
      </c>
    </row>
    <row r="254" spans="1:47" x14ac:dyDescent="0.2">
      <c r="A254" s="1" t="s">
        <v>2</v>
      </c>
      <c r="B254" s="1">
        <v>360</v>
      </c>
      <c r="C254" s="1" t="s">
        <v>3</v>
      </c>
      <c r="D254" s="2" t="s">
        <v>263</v>
      </c>
      <c r="E254" s="2" t="s">
        <v>264</v>
      </c>
      <c r="G254" s="1" t="str">
        <f t="shared" si="21"/>
        <v>ID0011046</v>
      </c>
      <c r="H254" s="4" t="str">
        <f t="shared" si="22"/>
        <v>163</v>
      </c>
      <c r="I254" s="4" t="str">
        <f t="shared" si="23"/>
        <v>0203</v>
      </c>
      <c r="J254" s="4" t="str">
        <f t="shared" si="24"/>
        <v>3</v>
      </c>
      <c r="K254" s="4" t="str">
        <f t="shared" si="25"/>
        <v>3163</v>
      </c>
      <c r="M254" s="1" t="str">
        <f t="shared" si="26"/>
        <v>ATM3163</v>
      </c>
      <c r="O254" s="1" t="str">
        <f t="shared" si="27"/>
        <v>ATMU3163</v>
      </c>
      <c r="S254" s="1" t="s">
        <v>627</v>
      </c>
      <c r="T254" s="1" t="s">
        <v>2128</v>
      </c>
      <c r="U254" s="1" t="s">
        <v>930</v>
      </c>
      <c r="V254" s="1" t="s">
        <v>937</v>
      </c>
      <c r="W254" s="1">
        <v>1</v>
      </c>
      <c r="X254" s="1" t="s">
        <v>669</v>
      </c>
      <c r="Y254" s="3" t="s">
        <v>675</v>
      </c>
      <c r="Z254" s="1" t="s">
        <v>676</v>
      </c>
      <c r="AA254" s="1">
        <v>20210625</v>
      </c>
      <c r="AB254" s="1">
        <v>20991231</v>
      </c>
      <c r="AC254" s="1">
        <v>0</v>
      </c>
      <c r="AD254" s="1">
        <v>2400</v>
      </c>
      <c r="AE254" s="1">
        <v>30</v>
      </c>
      <c r="AF254" s="1">
        <v>9</v>
      </c>
      <c r="AH254" s="5" t="s">
        <v>938</v>
      </c>
      <c r="AI254" s="5" t="s">
        <v>939</v>
      </c>
      <c r="AJ254" s="5" t="s">
        <v>940</v>
      </c>
      <c r="AK254" s="5" t="s">
        <v>941</v>
      </c>
      <c r="AL254" s="5" t="s">
        <v>941</v>
      </c>
      <c r="AM254" s="5" t="s">
        <v>941</v>
      </c>
      <c r="AN254" s="5" t="s">
        <v>941</v>
      </c>
      <c r="AO254" s="5" t="s">
        <v>942</v>
      </c>
      <c r="AP254" s="5" t="s">
        <v>941</v>
      </c>
      <c r="AQ254" s="4"/>
      <c r="AR254" s="4"/>
      <c r="AS254" s="5" t="s">
        <v>938</v>
      </c>
      <c r="AT254" s="5"/>
      <c r="AU254" s="6" t="s">
        <v>943</v>
      </c>
    </row>
    <row r="255" spans="1:47" x14ac:dyDescent="0.2">
      <c r="A255" s="1" t="s">
        <v>2</v>
      </c>
      <c r="B255" s="1">
        <v>360</v>
      </c>
      <c r="C255" s="1" t="s">
        <v>3</v>
      </c>
      <c r="D255" s="2" t="s">
        <v>156</v>
      </c>
      <c r="E255" s="2" t="s">
        <v>157</v>
      </c>
      <c r="G255" s="1" t="str">
        <f t="shared" si="21"/>
        <v>ID0011048</v>
      </c>
      <c r="H255" s="4" t="str">
        <f t="shared" si="22"/>
        <v>206</v>
      </c>
      <c r="I255" s="4" t="str">
        <f t="shared" si="23"/>
        <v>0202</v>
      </c>
      <c r="J255" s="4" t="str">
        <f t="shared" si="24"/>
        <v>2</v>
      </c>
      <c r="K255" s="4" t="str">
        <f t="shared" si="25"/>
        <v>2206</v>
      </c>
      <c r="M255" s="1" t="str">
        <f t="shared" si="26"/>
        <v>ATM2206</v>
      </c>
      <c r="O255" s="1" t="str">
        <f t="shared" si="27"/>
        <v>ATMU2206</v>
      </c>
      <c r="S255" s="1" t="s">
        <v>628</v>
      </c>
      <c r="T255" s="1" t="s">
        <v>2129</v>
      </c>
      <c r="U255" s="1" t="s">
        <v>931</v>
      </c>
      <c r="V255" s="1" t="s">
        <v>937</v>
      </c>
      <c r="W255" s="1">
        <v>1</v>
      </c>
      <c r="X255" s="1" t="s">
        <v>670</v>
      </c>
      <c r="Y255" s="3" t="s">
        <v>675</v>
      </c>
      <c r="Z255" s="1" t="s">
        <v>676</v>
      </c>
      <c r="AA255" s="1">
        <v>20210625</v>
      </c>
      <c r="AB255" s="1">
        <v>20991231</v>
      </c>
      <c r="AC255" s="1">
        <v>0</v>
      </c>
      <c r="AD255" s="1">
        <v>2400</v>
      </c>
      <c r="AE255" s="1">
        <v>30</v>
      </c>
      <c r="AF255" s="1">
        <v>9</v>
      </c>
      <c r="AH255" s="5" t="s">
        <v>938</v>
      </c>
      <c r="AI255" s="5" t="s">
        <v>939</v>
      </c>
      <c r="AJ255" s="5" t="s">
        <v>940</v>
      </c>
      <c r="AK255" s="5" t="s">
        <v>941</v>
      </c>
      <c r="AL255" s="5" t="s">
        <v>941</v>
      </c>
      <c r="AM255" s="5" t="s">
        <v>941</v>
      </c>
      <c r="AN255" s="5" t="s">
        <v>941</v>
      </c>
      <c r="AO255" s="5" t="s">
        <v>942</v>
      </c>
      <c r="AP255" s="5" t="s">
        <v>941</v>
      </c>
      <c r="AQ255" s="4"/>
      <c r="AR255" s="4"/>
      <c r="AS255" s="5" t="s">
        <v>938</v>
      </c>
      <c r="AT255" s="5"/>
      <c r="AU255" s="6" t="s">
        <v>943</v>
      </c>
    </row>
    <row r="256" spans="1:47" x14ac:dyDescent="0.2">
      <c r="A256" s="1" t="s">
        <v>2</v>
      </c>
      <c r="B256" s="1">
        <v>360</v>
      </c>
      <c r="C256" s="1" t="s">
        <v>3</v>
      </c>
      <c r="D256" s="2" t="s">
        <v>85</v>
      </c>
      <c r="E256" s="2" t="s">
        <v>86</v>
      </c>
      <c r="G256" s="1" t="str">
        <f t="shared" si="21"/>
        <v>ID0011049</v>
      </c>
      <c r="H256" s="4" t="str">
        <f t="shared" si="22"/>
        <v>226</v>
      </c>
      <c r="I256" s="4" t="str">
        <f t="shared" si="23"/>
        <v>0201</v>
      </c>
      <c r="J256" s="4" t="str">
        <f t="shared" si="24"/>
        <v>1</v>
      </c>
      <c r="K256" s="4" t="str">
        <f t="shared" si="25"/>
        <v>1226</v>
      </c>
      <c r="M256" s="1" t="str">
        <f t="shared" si="26"/>
        <v>ATM1226</v>
      </c>
      <c r="O256" s="1" t="str">
        <f t="shared" si="27"/>
        <v>ATMU1226</v>
      </c>
      <c r="S256" s="1" t="s">
        <v>629</v>
      </c>
      <c r="T256" s="1" t="s">
        <v>2130</v>
      </c>
      <c r="U256" s="1" t="s">
        <v>932</v>
      </c>
      <c r="V256" s="1" t="s">
        <v>937</v>
      </c>
      <c r="W256" s="1">
        <v>1</v>
      </c>
      <c r="X256" s="1" t="s">
        <v>671</v>
      </c>
      <c r="Y256" s="3" t="s">
        <v>675</v>
      </c>
      <c r="Z256" s="1" t="s">
        <v>676</v>
      </c>
      <c r="AA256" s="1">
        <v>20210625</v>
      </c>
      <c r="AB256" s="1">
        <v>20991231</v>
      </c>
      <c r="AC256" s="1">
        <v>0</v>
      </c>
      <c r="AD256" s="1">
        <v>2400</v>
      </c>
      <c r="AE256" s="1">
        <v>30</v>
      </c>
      <c r="AF256" s="1">
        <v>9</v>
      </c>
      <c r="AH256" s="5" t="s">
        <v>938</v>
      </c>
      <c r="AI256" s="5" t="s">
        <v>939</v>
      </c>
      <c r="AJ256" s="5" t="s">
        <v>940</v>
      </c>
      <c r="AK256" s="5" t="s">
        <v>941</v>
      </c>
      <c r="AL256" s="5" t="s">
        <v>941</v>
      </c>
      <c r="AM256" s="5" t="s">
        <v>941</v>
      </c>
      <c r="AN256" s="5" t="s">
        <v>941</v>
      </c>
      <c r="AO256" s="5" t="s">
        <v>942</v>
      </c>
      <c r="AP256" s="5" t="s">
        <v>941</v>
      </c>
      <c r="AQ256" s="4"/>
      <c r="AR256" s="4"/>
      <c r="AS256" s="5" t="s">
        <v>938</v>
      </c>
      <c r="AT256" s="5"/>
      <c r="AU256" s="6" t="s">
        <v>943</v>
      </c>
    </row>
    <row r="257" spans="1:47" x14ac:dyDescent="0.2">
      <c r="A257" s="1" t="s">
        <v>2</v>
      </c>
      <c r="B257" s="1">
        <v>360</v>
      </c>
      <c r="C257" s="1" t="s">
        <v>3</v>
      </c>
      <c r="D257" s="2" t="s">
        <v>309</v>
      </c>
      <c r="E257" s="2" t="s">
        <v>310</v>
      </c>
      <c r="G257" s="1" t="str">
        <f t="shared" si="21"/>
        <v>ID0011050</v>
      </c>
      <c r="H257" s="4" t="str">
        <f t="shared" si="22"/>
        <v>251</v>
      </c>
      <c r="I257" s="4" t="str">
        <f t="shared" si="23"/>
        <v>0203</v>
      </c>
      <c r="J257" s="4" t="str">
        <f t="shared" si="24"/>
        <v>3</v>
      </c>
      <c r="K257" s="4" t="str">
        <f t="shared" si="25"/>
        <v>3251</v>
      </c>
      <c r="M257" s="1" t="str">
        <f t="shared" si="26"/>
        <v>ATM3251</v>
      </c>
      <c r="O257" s="1" t="str">
        <f t="shared" si="27"/>
        <v>ATMU3251</v>
      </c>
      <c r="S257" s="1" t="s">
        <v>630</v>
      </c>
      <c r="T257" s="1" t="s">
        <v>2131</v>
      </c>
      <c r="U257" s="1" t="s">
        <v>933</v>
      </c>
      <c r="V257" s="1" t="s">
        <v>937</v>
      </c>
      <c r="W257" s="1">
        <v>1</v>
      </c>
      <c r="X257" s="1" t="s">
        <v>672</v>
      </c>
      <c r="Y257" s="3" t="s">
        <v>675</v>
      </c>
      <c r="Z257" s="1" t="s">
        <v>676</v>
      </c>
      <c r="AA257" s="1">
        <v>20210625</v>
      </c>
      <c r="AB257" s="1">
        <v>20991231</v>
      </c>
      <c r="AC257" s="1">
        <v>0</v>
      </c>
      <c r="AD257" s="1">
        <v>2400</v>
      </c>
      <c r="AE257" s="1">
        <v>30</v>
      </c>
      <c r="AF257" s="1">
        <v>9</v>
      </c>
      <c r="AH257" s="5" t="s">
        <v>938</v>
      </c>
      <c r="AI257" s="5" t="s">
        <v>939</v>
      </c>
      <c r="AJ257" s="5" t="s">
        <v>940</v>
      </c>
      <c r="AK257" s="5" t="s">
        <v>941</v>
      </c>
      <c r="AL257" s="5" t="s">
        <v>941</v>
      </c>
      <c r="AM257" s="5" t="s">
        <v>941</v>
      </c>
      <c r="AN257" s="5" t="s">
        <v>941</v>
      </c>
      <c r="AO257" s="5" t="s">
        <v>942</v>
      </c>
      <c r="AP257" s="5" t="s">
        <v>941</v>
      </c>
      <c r="AQ257" s="4"/>
      <c r="AR257" s="4"/>
      <c r="AS257" s="5" t="s">
        <v>938</v>
      </c>
      <c r="AT257" s="5"/>
      <c r="AU257" s="6" t="s">
        <v>943</v>
      </c>
    </row>
    <row r="258" spans="1:47" x14ac:dyDescent="0.2">
      <c r="A258" s="1" t="s">
        <v>2</v>
      </c>
      <c r="B258" s="1">
        <v>360</v>
      </c>
      <c r="C258" s="1" t="s">
        <v>3</v>
      </c>
      <c r="D258" s="2" t="s">
        <v>312</v>
      </c>
      <c r="E258" s="2" t="s">
        <v>310</v>
      </c>
      <c r="G258" s="1" t="str">
        <f t="shared" si="21"/>
        <v>ID0011050</v>
      </c>
      <c r="H258" s="4" t="str">
        <f t="shared" si="22"/>
        <v>259</v>
      </c>
      <c r="I258" s="4" t="str">
        <f t="shared" si="23"/>
        <v>0203</v>
      </c>
      <c r="J258" s="4" t="str">
        <f t="shared" si="24"/>
        <v>3</v>
      </c>
      <c r="K258" s="4" t="str">
        <f t="shared" si="25"/>
        <v>3259</v>
      </c>
      <c r="M258" s="1" t="str">
        <f t="shared" si="26"/>
        <v>ATM3259</v>
      </c>
      <c r="O258" s="1" t="str">
        <f t="shared" si="27"/>
        <v>ATMU3259</v>
      </c>
      <c r="S258" s="1" t="s">
        <v>631</v>
      </c>
      <c r="T258" s="1" t="s">
        <v>2132</v>
      </c>
      <c r="U258" s="1" t="s">
        <v>934</v>
      </c>
      <c r="V258" s="1" t="s">
        <v>937</v>
      </c>
      <c r="W258" s="1">
        <v>1</v>
      </c>
      <c r="X258" s="1" t="s">
        <v>672</v>
      </c>
      <c r="Y258" s="3" t="s">
        <v>675</v>
      </c>
      <c r="Z258" s="1" t="s">
        <v>676</v>
      </c>
      <c r="AA258" s="1">
        <v>20210625</v>
      </c>
      <c r="AB258" s="1">
        <v>20991231</v>
      </c>
      <c r="AC258" s="1">
        <v>0</v>
      </c>
      <c r="AD258" s="1">
        <v>2400</v>
      </c>
      <c r="AE258" s="1">
        <v>30</v>
      </c>
      <c r="AF258" s="1">
        <v>9</v>
      </c>
      <c r="AH258" s="5" t="s">
        <v>938</v>
      </c>
      <c r="AI258" s="5" t="s">
        <v>939</v>
      </c>
      <c r="AJ258" s="5" t="s">
        <v>940</v>
      </c>
      <c r="AK258" s="5" t="s">
        <v>941</v>
      </c>
      <c r="AL258" s="5" t="s">
        <v>941</v>
      </c>
      <c r="AM258" s="5" t="s">
        <v>941</v>
      </c>
      <c r="AN258" s="5" t="s">
        <v>941</v>
      </c>
      <c r="AO258" s="5" t="s">
        <v>942</v>
      </c>
      <c r="AP258" s="5" t="s">
        <v>941</v>
      </c>
      <c r="AQ258" s="4"/>
      <c r="AR258" s="4"/>
      <c r="AS258" s="5" t="s">
        <v>938</v>
      </c>
      <c r="AT258" s="5"/>
      <c r="AU258" s="6" t="s">
        <v>943</v>
      </c>
    </row>
    <row r="259" spans="1:47" x14ac:dyDescent="0.2">
      <c r="A259" s="1" t="s">
        <v>2</v>
      </c>
      <c r="B259" s="1">
        <v>360</v>
      </c>
      <c r="C259" s="1" t="s">
        <v>3</v>
      </c>
      <c r="D259" s="2" t="s">
        <v>307</v>
      </c>
      <c r="E259" s="2" t="s">
        <v>308</v>
      </c>
      <c r="G259" s="1" t="str">
        <f t="shared" ref="G259:G260" si="28">_xlfn.CONCAT($F$2,E259)</f>
        <v>ID0011051</v>
      </c>
      <c r="H259" s="4" t="str">
        <f t="shared" ref="H259:H260" si="29">RIGHT(D259,3)</f>
        <v>248</v>
      </c>
      <c r="I259" s="4" t="str">
        <f t="shared" ref="I259:I260" si="30">LEFT(D259,4)</f>
        <v>0203</v>
      </c>
      <c r="J259" s="4" t="str">
        <f t="shared" ref="J259:J260" si="31">RIGHT(I259,1)</f>
        <v>3</v>
      </c>
      <c r="K259" s="4" t="str">
        <f t="shared" ref="K259:K260" si="32">_xlfn.CONCAT(J259,H259)</f>
        <v>3248</v>
      </c>
      <c r="M259" s="1" t="str">
        <f t="shared" ref="M259:M260" si="33">_xlfn.CONCAT($L$2,K259)</f>
        <v>ATM3248</v>
      </c>
      <c r="O259" s="1" t="str">
        <f t="shared" ref="O259:O260" si="34">_xlfn.CONCAT($N$2,K259)</f>
        <v>ATMU3248</v>
      </c>
      <c r="S259" s="1" t="s">
        <v>632</v>
      </c>
      <c r="T259" s="1" t="s">
        <v>2133</v>
      </c>
      <c r="U259" s="1" t="s">
        <v>935</v>
      </c>
      <c r="V259" s="1" t="s">
        <v>937</v>
      </c>
      <c r="W259" s="1">
        <v>1</v>
      </c>
      <c r="X259" s="1" t="s">
        <v>673</v>
      </c>
      <c r="Y259" s="3" t="s">
        <v>675</v>
      </c>
      <c r="Z259" s="1" t="s">
        <v>676</v>
      </c>
      <c r="AA259" s="1">
        <v>20210625</v>
      </c>
      <c r="AB259" s="1">
        <v>20991231</v>
      </c>
      <c r="AC259" s="1">
        <v>0</v>
      </c>
      <c r="AD259" s="1">
        <v>2400</v>
      </c>
      <c r="AE259" s="1">
        <v>30</v>
      </c>
      <c r="AF259" s="1">
        <v>9</v>
      </c>
      <c r="AH259" s="5" t="s">
        <v>938</v>
      </c>
      <c r="AI259" s="5" t="s">
        <v>939</v>
      </c>
      <c r="AJ259" s="5" t="s">
        <v>940</v>
      </c>
      <c r="AK259" s="5" t="s">
        <v>941</v>
      </c>
      <c r="AL259" s="5" t="s">
        <v>941</v>
      </c>
      <c r="AM259" s="5" t="s">
        <v>941</v>
      </c>
      <c r="AN259" s="5" t="s">
        <v>941</v>
      </c>
      <c r="AO259" s="5" t="s">
        <v>942</v>
      </c>
      <c r="AP259" s="5" t="s">
        <v>941</v>
      </c>
      <c r="AQ259" s="4"/>
      <c r="AR259" s="4"/>
      <c r="AS259" s="5" t="s">
        <v>938</v>
      </c>
      <c r="AT259" s="5"/>
      <c r="AU259" s="6" t="s">
        <v>943</v>
      </c>
    </row>
    <row r="260" spans="1:47" x14ac:dyDescent="0.2">
      <c r="A260" s="1" t="s">
        <v>2</v>
      </c>
      <c r="B260" s="1">
        <v>360</v>
      </c>
      <c r="C260" s="1" t="s">
        <v>3</v>
      </c>
      <c r="D260" s="2" t="s">
        <v>252</v>
      </c>
      <c r="E260" s="2" t="s">
        <v>253</v>
      </c>
      <c r="G260" s="1" t="str">
        <f t="shared" si="28"/>
        <v>ID0011052</v>
      </c>
      <c r="H260" s="4" t="str">
        <f t="shared" si="29"/>
        <v>147</v>
      </c>
      <c r="I260" s="4" t="str">
        <f t="shared" si="30"/>
        <v>0203</v>
      </c>
      <c r="J260" s="4" t="str">
        <f t="shared" si="31"/>
        <v>3</v>
      </c>
      <c r="K260" s="4" t="str">
        <f t="shared" si="32"/>
        <v>3147</v>
      </c>
      <c r="M260" s="1" t="str">
        <f t="shared" si="33"/>
        <v>ATM3147</v>
      </c>
      <c r="O260" s="1" t="str">
        <f t="shared" si="34"/>
        <v>ATMU3147</v>
      </c>
      <c r="S260" s="1" t="s">
        <v>633</v>
      </c>
      <c r="T260" s="1" t="s">
        <v>2134</v>
      </c>
      <c r="U260" s="1" t="s">
        <v>936</v>
      </c>
      <c r="V260" s="1" t="s">
        <v>937</v>
      </c>
      <c r="W260" s="1">
        <v>1</v>
      </c>
      <c r="X260" s="1" t="s">
        <v>674</v>
      </c>
      <c r="Y260" s="3" t="s">
        <v>675</v>
      </c>
      <c r="Z260" s="1" t="s">
        <v>676</v>
      </c>
      <c r="AA260" s="1">
        <v>20210625</v>
      </c>
      <c r="AB260" s="1">
        <v>20991231</v>
      </c>
      <c r="AC260" s="1">
        <v>0</v>
      </c>
      <c r="AD260" s="1">
        <v>2400</v>
      </c>
      <c r="AE260" s="1">
        <v>30</v>
      </c>
      <c r="AF260" s="1">
        <v>9</v>
      </c>
      <c r="AH260" s="5" t="s">
        <v>938</v>
      </c>
      <c r="AI260" s="5" t="s">
        <v>939</v>
      </c>
      <c r="AJ260" s="5" t="s">
        <v>940</v>
      </c>
      <c r="AK260" s="5" t="s">
        <v>941</v>
      </c>
      <c r="AL260" s="5" t="s">
        <v>941</v>
      </c>
      <c r="AM260" s="5" t="s">
        <v>941</v>
      </c>
      <c r="AN260" s="5" t="s">
        <v>941</v>
      </c>
      <c r="AO260" s="5" t="s">
        <v>942</v>
      </c>
      <c r="AP260" s="5" t="s">
        <v>941</v>
      </c>
      <c r="AQ260" s="4"/>
      <c r="AR260" s="4"/>
      <c r="AS260" s="5" t="s">
        <v>938</v>
      </c>
      <c r="AT260" s="5"/>
      <c r="AU260" s="6" t="s">
        <v>943</v>
      </c>
    </row>
    <row r="261" spans="1:47" x14ac:dyDescent="0.2">
      <c r="D261" s="2"/>
      <c r="E261" s="2"/>
    </row>
    <row r="262" spans="1:47" x14ac:dyDescent="0.2">
      <c r="D262" s="2"/>
      <c r="E262" s="2"/>
    </row>
    <row r="263" spans="1:47" x14ac:dyDescent="0.2">
      <c r="D263" s="2"/>
      <c r="E263" s="2"/>
    </row>
    <row r="264" spans="1:47" x14ac:dyDescent="0.2">
      <c r="D264" s="2"/>
      <c r="E264" s="2"/>
    </row>
    <row r="265" spans="1:47" x14ac:dyDescent="0.2">
      <c r="D265" s="2"/>
      <c r="E265" s="2"/>
    </row>
    <row r="266" spans="1:47" x14ac:dyDescent="0.2">
      <c r="D266" s="2"/>
      <c r="E266" s="2"/>
    </row>
    <row r="267" spans="1:47" x14ac:dyDescent="0.2">
      <c r="D267" s="2"/>
      <c r="E267" s="2"/>
    </row>
    <row r="268" spans="1:47" x14ac:dyDescent="0.2">
      <c r="D268" s="2"/>
      <c r="E268" s="2"/>
    </row>
    <row r="269" spans="1:47" x14ac:dyDescent="0.2">
      <c r="D269" s="2"/>
      <c r="E269" s="2"/>
    </row>
    <row r="270" spans="1:47" x14ac:dyDescent="0.2">
      <c r="D270" s="2"/>
      <c r="E270" s="2"/>
    </row>
    <row r="271" spans="1:47" x14ac:dyDescent="0.2">
      <c r="D271" s="2"/>
      <c r="E271" s="2"/>
    </row>
    <row r="272" spans="1:47" x14ac:dyDescent="0.2">
      <c r="D272" s="2"/>
      <c r="E272" s="2"/>
    </row>
    <row r="273" spans="4:5" x14ac:dyDescent="0.2">
      <c r="D273" s="2"/>
      <c r="E273" s="2"/>
    </row>
    <row r="274" spans="4:5" x14ac:dyDescent="0.2">
      <c r="D274" s="2"/>
      <c r="E274" s="2"/>
    </row>
    <row r="275" spans="4:5" x14ac:dyDescent="0.2">
      <c r="D275" s="2"/>
      <c r="E275" s="2"/>
    </row>
    <row r="276" spans="4:5" x14ac:dyDescent="0.2">
      <c r="D276" s="2"/>
      <c r="E276" s="2"/>
    </row>
    <row r="277" spans="4:5" x14ac:dyDescent="0.2">
      <c r="D277" s="2"/>
      <c r="E277" s="2"/>
    </row>
    <row r="278" spans="4:5" x14ac:dyDescent="0.2">
      <c r="D278" s="2"/>
      <c r="E278" s="2"/>
    </row>
    <row r="279" spans="4:5" x14ac:dyDescent="0.2">
      <c r="D279" s="2"/>
      <c r="E279" s="2"/>
    </row>
    <row r="280" spans="4:5" x14ac:dyDescent="0.2">
      <c r="D280" s="2"/>
      <c r="E280" s="2"/>
    </row>
    <row r="281" spans="4:5" x14ac:dyDescent="0.2">
      <c r="D281" s="2"/>
      <c r="E281" s="2"/>
    </row>
    <row r="282" spans="4:5" x14ac:dyDescent="0.2">
      <c r="D282" s="2"/>
      <c r="E282" s="2"/>
    </row>
    <row r="283" spans="4:5" x14ac:dyDescent="0.2">
      <c r="D283" s="2"/>
      <c r="E283" s="2"/>
    </row>
    <row r="284" spans="4:5" x14ac:dyDescent="0.2">
      <c r="D284" s="2"/>
      <c r="E284" s="2"/>
    </row>
    <row r="285" spans="4:5" x14ac:dyDescent="0.2">
      <c r="D285" s="2"/>
      <c r="E285" s="2"/>
    </row>
    <row r="286" spans="4:5" x14ac:dyDescent="0.2">
      <c r="D286" s="2"/>
      <c r="E286" s="2"/>
    </row>
    <row r="287" spans="4:5" x14ac:dyDescent="0.2">
      <c r="D287" s="2"/>
      <c r="E287" s="2"/>
    </row>
  </sheetData>
  <sortState xmlns:xlrd2="http://schemas.microsoft.com/office/spreadsheetml/2017/richdata2" ref="A2:F290">
    <sortCondition ref="E2:E290"/>
  </sortState>
  <conditionalFormatting sqref="D1:D1048576">
    <cfRule type="duplicateValues" dxfId="8" priority="10"/>
  </conditionalFormatting>
  <conditionalFormatting sqref="D1:D1048576">
    <cfRule type="duplicateValues" dxfId="7" priority="9"/>
  </conditionalFormatting>
  <conditionalFormatting sqref="S8">
    <cfRule type="duplicateValues" dxfId="6" priority="4"/>
  </conditionalFormatting>
  <conditionalFormatting sqref="S8">
    <cfRule type="duplicateValues" dxfId="5" priority="3"/>
  </conditionalFormatting>
  <conditionalFormatting sqref="T8">
    <cfRule type="duplicateValues" dxfId="4" priority="2"/>
  </conditionalFormatting>
  <conditionalFormatting sqref="T8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F17A-214B-FD40-BFF1-8A79DE942EAF}">
  <dimension ref="A1:Z261"/>
  <sheetViews>
    <sheetView workbookViewId="0">
      <selection activeCell="E30" sqref="E30"/>
    </sheetView>
  </sheetViews>
  <sheetFormatPr baseColWidth="10" defaultRowHeight="15" x14ac:dyDescent="0.2"/>
  <cols>
    <col min="1" max="1" width="11.6640625" style="1" bestFit="1" customWidth="1"/>
    <col min="2" max="2" width="9.33203125" style="1" bestFit="1" customWidth="1"/>
    <col min="3" max="3" width="11.6640625" style="1" bestFit="1" customWidth="1"/>
    <col min="4" max="4" width="8.1640625" style="1" bestFit="1" customWidth="1"/>
    <col min="5" max="5" width="15.1640625" style="1" bestFit="1" customWidth="1"/>
    <col min="6" max="6" width="4.6640625" style="1" bestFit="1" customWidth="1"/>
    <col min="7" max="7" width="14" style="1" bestFit="1" customWidth="1"/>
    <col min="8" max="8" width="3" style="1" customWidth="1"/>
    <col min="9" max="9" width="14" style="1" customWidth="1"/>
    <col min="10" max="11" width="5.83203125" style="1" bestFit="1" customWidth="1"/>
    <col min="12" max="12" width="20" style="1" bestFit="1" customWidth="1"/>
    <col min="13" max="13" width="3.1640625" style="1" customWidth="1"/>
    <col min="14" max="14" width="2.6640625" style="1" customWidth="1"/>
    <col min="15" max="15" width="20" style="1" bestFit="1" customWidth="1"/>
    <col min="16" max="17" width="10.83203125" style="1"/>
    <col min="18" max="18" width="12.83203125" style="1" bestFit="1" customWidth="1"/>
    <col min="19" max="20" width="23.6640625" style="1" bestFit="1" customWidth="1"/>
    <col min="21" max="21" width="18.83203125" style="1" bestFit="1" customWidth="1"/>
    <col min="22" max="22" width="10.83203125" style="1"/>
    <col min="23" max="23" width="17.6640625" style="1" bestFit="1" customWidth="1"/>
    <col min="24" max="24" width="10.83203125" style="1"/>
    <col min="25" max="25" width="17.6640625" style="1" bestFit="1" customWidth="1"/>
    <col min="26" max="26" width="12.83203125" style="1" bestFit="1" customWidth="1"/>
    <col min="27" max="16384" width="10.83203125" style="1"/>
  </cols>
  <sheetData>
    <row r="1" spans="1:26" x14ac:dyDescent="0.2">
      <c r="A1" s="29" t="s">
        <v>2162</v>
      </c>
      <c r="B1" s="29"/>
    </row>
    <row r="2" spans="1:26" x14ac:dyDescent="0.2">
      <c r="A2" s="13" t="s">
        <v>944</v>
      </c>
      <c r="B2" s="13" t="s">
        <v>335</v>
      </c>
      <c r="C2" s="1" t="s">
        <v>945</v>
      </c>
      <c r="D2" s="1" t="s">
        <v>946</v>
      </c>
      <c r="E2" s="1" t="s">
        <v>948</v>
      </c>
      <c r="O2" s="10" t="s">
        <v>950</v>
      </c>
      <c r="P2" s="11" t="s">
        <v>951</v>
      </c>
      <c r="Q2" s="11" t="s">
        <v>952</v>
      </c>
      <c r="R2" s="11" t="s">
        <v>953</v>
      </c>
      <c r="S2" s="11" t="s">
        <v>954</v>
      </c>
      <c r="T2" s="11" t="s">
        <v>955</v>
      </c>
      <c r="U2" s="11" t="s">
        <v>956</v>
      </c>
      <c r="V2" s="11" t="s">
        <v>957</v>
      </c>
      <c r="W2" s="11" t="s">
        <v>958</v>
      </c>
      <c r="X2" s="11" t="s">
        <v>959</v>
      </c>
      <c r="Y2" s="11" t="s">
        <v>960</v>
      </c>
      <c r="Z2" s="12" t="s">
        <v>961</v>
      </c>
    </row>
    <row r="3" spans="1:26" x14ac:dyDescent="0.2">
      <c r="A3" s="13">
        <v>7101</v>
      </c>
      <c r="B3" s="10" t="s">
        <v>375</v>
      </c>
      <c r="C3" s="1" t="s">
        <v>634</v>
      </c>
      <c r="D3" s="1" t="s">
        <v>947</v>
      </c>
      <c r="E3" s="1" t="s">
        <v>949</v>
      </c>
      <c r="F3" s="1" t="s">
        <v>962</v>
      </c>
      <c r="G3" s="1" t="str">
        <f>_xlfn.CONCAT($F$3," ",B3)</f>
        <v>KAS ATM1004</v>
      </c>
      <c r="I3" s="9" t="s">
        <v>1480</v>
      </c>
      <c r="J3" s="1">
        <v>7101</v>
      </c>
      <c r="K3" s="1" t="str">
        <f>RIGHT(W3,4)</f>
        <v>1001</v>
      </c>
      <c r="L3" s="1" t="str">
        <f>_xlfn.CONCAT($I$3,J3,K3)</f>
        <v>IDR1001271011001</v>
      </c>
      <c r="O3" s="1" t="s">
        <v>1481</v>
      </c>
      <c r="P3" s="1">
        <v>1012</v>
      </c>
      <c r="Q3" s="1" t="s">
        <v>332</v>
      </c>
      <c r="R3" s="1" t="s">
        <v>963</v>
      </c>
      <c r="S3" s="1" t="s">
        <v>1222</v>
      </c>
      <c r="T3" s="1" t="s">
        <v>1222</v>
      </c>
      <c r="U3" s="3" t="s">
        <v>675</v>
      </c>
      <c r="W3" s="1" t="s">
        <v>634</v>
      </c>
    </row>
    <row r="4" spans="1:26" x14ac:dyDescent="0.2">
      <c r="A4" s="13">
        <f>A3+1</f>
        <v>7102</v>
      </c>
      <c r="B4" s="10" t="s">
        <v>376</v>
      </c>
      <c r="C4" s="1" t="s">
        <v>634</v>
      </c>
      <c r="D4" s="1" t="s">
        <v>947</v>
      </c>
      <c r="E4" s="1" t="s">
        <v>949</v>
      </c>
      <c r="G4" s="1" t="str">
        <f t="shared" ref="G4:G67" si="0">_xlfn.CONCAT($F$3," ",B4)</f>
        <v>KAS ATM1005</v>
      </c>
      <c r="J4" s="1">
        <f>J3+1</f>
        <v>7102</v>
      </c>
      <c r="K4" s="1" t="str">
        <f t="shared" ref="K4:K67" si="1">RIGHT(W4,4)</f>
        <v>1001</v>
      </c>
      <c r="L4" s="1" t="str">
        <f t="shared" ref="L4:L67" si="2">_xlfn.CONCAT($I$3,J4,K4)</f>
        <v>IDR1001271021001</v>
      </c>
      <c r="O4" s="1" t="s">
        <v>1482</v>
      </c>
      <c r="P4" s="1">
        <v>1012</v>
      </c>
      <c r="Q4" s="1" t="s">
        <v>332</v>
      </c>
      <c r="R4" s="1" t="s">
        <v>964</v>
      </c>
      <c r="S4" s="1" t="s">
        <v>1223</v>
      </c>
      <c r="T4" s="1" t="s">
        <v>1223</v>
      </c>
      <c r="U4" s="3" t="s">
        <v>675</v>
      </c>
      <c r="W4" s="1" t="s">
        <v>634</v>
      </c>
    </row>
    <row r="5" spans="1:26" x14ac:dyDescent="0.2">
      <c r="A5" s="13">
        <f t="shared" ref="A5:A68" si="3">A4+1</f>
        <v>7103</v>
      </c>
      <c r="B5" s="10" t="s">
        <v>377</v>
      </c>
      <c r="C5" s="1" t="s">
        <v>634</v>
      </c>
      <c r="D5" s="1" t="s">
        <v>947</v>
      </c>
      <c r="E5" s="1" t="s">
        <v>949</v>
      </c>
      <c r="G5" s="1" t="str">
        <f t="shared" si="0"/>
        <v>KAS ATM1007</v>
      </c>
      <c r="J5" s="1">
        <f t="shared" ref="J5:J68" si="4">J4+1</f>
        <v>7103</v>
      </c>
      <c r="K5" s="1" t="str">
        <f t="shared" si="1"/>
        <v>1001</v>
      </c>
      <c r="L5" s="1" t="str">
        <f t="shared" si="2"/>
        <v>IDR1001271031001</v>
      </c>
      <c r="O5" s="1" t="s">
        <v>1483</v>
      </c>
      <c r="P5" s="1">
        <v>1012</v>
      </c>
      <c r="Q5" s="1" t="s">
        <v>332</v>
      </c>
      <c r="R5" s="1" t="s">
        <v>965</v>
      </c>
      <c r="S5" s="1" t="s">
        <v>1224</v>
      </c>
      <c r="T5" s="1" t="s">
        <v>1224</v>
      </c>
      <c r="U5" s="3" t="s">
        <v>675</v>
      </c>
      <c r="W5" s="1" t="s">
        <v>634</v>
      </c>
    </row>
    <row r="6" spans="1:26" x14ac:dyDescent="0.2">
      <c r="A6" s="13">
        <f t="shared" si="3"/>
        <v>7104</v>
      </c>
      <c r="B6" s="10" t="s">
        <v>378</v>
      </c>
      <c r="C6" s="1" t="s">
        <v>634</v>
      </c>
      <c r="D6" s="1" t="s">
        <v>947</v>
      </c>
      <c r="E6" s="1" t="s">
        <v>949</v>
      </c>
      <c r="G6" s="1" t="str">
        <f t="shared" si="0"/>
        <v>KAS ATM1008</v>
      </c>
      <c r="J6" s="1">
        <f t="shared" si="4"/>
        <v>7104</v>
      </c>
      <c r="K6" s="1" t="str">
        <f t="shared" si="1"/>
        <v>1001</v>
      </c>
      <c r="L6" s="1" t="str">
        <f t="shared" si="2"/>
        <v>IDR1001271041001</v>
      </c>
      <c r="O6" s="1" t="s">
        <v>1484</v>
      </c>
      <c r="P6" s="1">
        <v>1012</v>
      </c>
      <c r="Q6" s="1" t="s">
        <v>332</v>
      </c>
      <c r="R6" s="1" t="s">
        <v>966</v>
      </c>
      <c r="S6" s="1" t="s">
        <v>1225</v>
      </c>
      <c r="T6" s="1" t="s">
        <v>1225</v>
      </c>
      <c r="U6" s="3" t="s">
        <v>675</v>
      </c>
      <c r="W6" s="1" t="s">
        <v>634</v>
      </c>
    </row>
    <row r="7" spans="1:26" x14ac:dyDescent="0.2">
      <c r="A7" s="13">
        <f t="shared" si="3"/>
        <v>7105</v>
      </c>
      <c r="B7" s="10" t="s">
        <v>379</v>
      </c>
      <c r="C7" s="1" t="s">
        <v>634</v>
      </c>
      <c r="D7" s="1" t="s">
        <v>947</v>
      </c>
      <c r="E7" s="1" t="s">
        <v>949</v>
      </c>
      <c r="G7" s="1" t="str">
        <f t="shared" si="0"/>
        <v>KAS ATM1009</v>
      </c>
      <c r="J7" s="1">
        <f t="shared" si="4"/>
        <v>7105</v>
      </c>
      <c r="K7" s="1" t="str">
        <f t="shared" si="1"/>
        <v>1001</v>
      </c>
      <c r="L7" s="1" t="str">
        <f t="shared" si="2"/>
        <v>IDR1001271051001</v>
      </c>
      <c r="O7" s="1" t="s">
        <v>1485</v>
      </c>
      <c r="P7" s="1">
        <v>1012</v>
      </c>
      <c r="Q7" s="1" t="s">
        <v>332</v>
      </c>
      <c r="R7" s="1" t="s">
        <v>967</v>
      </c>
      <c r="S7" s="1" t="s">
        <v>1226</v>
      </c>
      <c r="T7" s="1" t="s">
        <v>1226</v>
      </c>
      <c r="U7" s="3" t="s">
        <v>675</v>
      </c>
      <c r="W7" s="1" t="s">
        <v>634</v>
      </c>
    </row>
    <row r="8" spans="1:26" x14ac:dyDescent="0.2">
      <c r="A8" s="13">
        <f t="shared" si="3"/>
        <v>7106</v>
      </c>
      <c r="B8" s="10" t="s">
        <v>380</v>
      </c>
      <c r="C8" s="1" t="s">
        <v>634</v>
      </c>
      <c r="D8" s="1" t="s">
        <v>947</v>
      </c>
      <c r="E8" s="1" t="s">
        <v>949</v>
      </c>
      <c r="G8" s="1" t="str">
        <f t="shared" si="0"/>
        <v>KAS ATM1011</v>
      </c>
      <c r="J8" s="1">
        <f t="shared" si="4"/>
        <v>7106</v>
      </c>
      <c r="K8" s="1" t="str">
        <f t="shared" si="1"/>
        <v>1001</v>
      </c>
      <c r="L8" s="1" t="str">
        <f t="shared" si="2"/>
        <v>IDR1001271061001</v>
      </c>
      <c r="O8" s="1" t="s">
        <v>1486</v>
      </c>
      <c r="P8" s="1">
        <v>1012</v>
      </c>
      <c r="Q8" s="1" t="s">
        <v>332</v>
      </c>
      <c r="R8" s="1" t="s">
        <v>968</v>
      </c>
      <c r="S8" s="1" t="s">
        <v>1227</v>
      </c>
      <c r="T8" s="1" t="s">
        <v>1227</v>
      </c>
      <c r="U8" s="3" t="s">
        <v>675</v>
      </c>
      <c r="W8" s="1" t="s">
        <v>634</v>
      </c>
    </row>
    <row r="9" spans="1:26" x14ac:dyDescent="0.2">
      <c r="A9" s="13">
        <f t="shared" si="3"/>
        <v>7107</v>
      </c>
      <c r="B9" s="14" t="s">
        <v>381</v>
      </c>
      <c r="C9" s="1" t="s">
        <v>634</v>
      </c>
      <c r="D9" s="1" t="s">
        <v>947</v>
      </c>
      <c r="E9" s="1" t="s">
        <v>949</v>
      </c>
      <c r="G9" s="1" t="str">
        <f t="shared" si="0"/>
        <v>KAS ATM1028</v>
      </c>
      <c r="J9" s="1">
        <f t="shared" si="4"/>
        <v>7107</v>
      </c>
      <c r="K9" s="1" t="str">
        <f t="shared" si="1"/>
        <v>1001</v>
      </c>
      <c r="L9" s="1" t="str">
        <f t="shared" si="2"/>
        <v>IDR1001271071001</v>
      </c>
      <c r="O9" s="1" t="s">
        <v>1487</v>
      </c>
      <c r="P9" s="1">
        <v>1012</v>
      </c>
      <c r="Q9" s="1" t="s">
        <v>332</v>
      </c>
      <c r="R9" s="1" t="s">
        <v>969</v>
      </c>
      <c r="S9" s="1" t="s">
        <v>1228</v>
      </c>
      <c r="T9" s="1" t="s">
        <v>1228</v>
      </c>
      <c r="U9" s="3" t="s">
        <v>675</v>
      </c>
      <c r="W9" s="1" t="s">
        <v>634</v>
      </c>
    </row>
    <row r="10" spans="1:26" x14ac:dyDescent="0.2">
      <c r="A10" s="13">
        <f t="shared" si="3"/>
        <v>7108</v>
      </c>
      <c r="B10" s="10" t="s">
        <v>382</v>
      </c>
      <c r="C10" s="1" t="s">
        <v>634</v>
      </c>
      <c r="D10" s="1" t="s">
        <v>947</v>
      </c>
      <c r="E10" s="1" t="s">
        <v>949</v>
      </c>
      <c r="G10" s="1" t="str">
        <f t="shared" si="0"/>
        <v>KAS ATM1040</v>
      </c>
      <c r="J10" s="1">
        <f t="shared" si="4"/>
        <v>7108</v>
      </c>
      <c r="K10" s="1" t="str">
        <f t="shared" si="1"/>
        <v>1001</v>
      </c>
      <c r="L10" s="1" t="str">
        <f t="shared" si="2"/>
        <v>IDR1001271081001</v>
      </c>
      <c r="O10" s="1" t="s">
        <v>1488</v>
      </c>
      <c r="P10" s="1">
        <v>1012</v>
      </c>
      <c r="Q10" s="1" t="s">
        <v>332</v>
      </c>
      <c r="R10" s="1" t="s">
        <v>970</v>
      </c>
      <c r="S10" s="1" t="s">
        <v>1229</v>
      </c>
      <c r="T10" s="1" t="s">
        <v>1229</v>
      </c>
      <c r="U10" s="3" t="s">
        <v>675</v>
      </c>
      <c r="W10" s="1" t="s">
        <v>634</v>
      </c>
    </row>
    <row r="11" spans="1:26" x14ac:dyDescent="0.2">
      <c r="A11" s="13">
        <f t="shared" si="3"/>
        <v>7109</v>
      </c>
      <c r="B11" s="10" t="s">
        <v>383</v>
      </c>
      <c r="C11" s="1" t="s">
        <v>634</v>
      </c>
      <c r="D11" s="1" t="s">
        <v>947</v>
      </c>
      <c r="E11" s="1" t="s">
        <v>949</v>
      </c>
      <c r="G11" s="1" t="str">
        <f t="shared" si="0"/>
        <v>KAS ATM1041</v>
      </c>
      <c r="J11" s="1">
        <f t="shared" si="4"/>
        <v>7109</v>
      </c>
      <c r="K11" s="1" t="str">
        <f t="shared" si="1"/>
        <v>1001</v>
      </c>
      <c r="L11" s="1" t="str">
        <f t="shared" si="2"/>
        <v>IDR1001271091001</v>
      </c>
      <c r="O11" s="1" t="s">
        <v>1489</v>
      </c>
      <c r="P11" s="1">
        <v>1012</v>
      </c>
      <c r="Q11" s="1" t="s">
        <v>332</v>
      </c>
      <c r="R11" s="1" t="s">
        <v>971</v>
      </c>
      <c r="S11" s="1" t="s">
        <v>1230</v>
      </c>
      <c r="T11" s="1" t="s">
        <v>1230</v>
      </c>
      <c r="U11" s="3" t="s">
        <v>675</v>
      </c>
      <c r="W11" s="1" t="s">
        <v>634</v>
      </c>
    </row>
    <row r="12" spans="1:26" x14ac:dyDescent="0.2">
      <c r="A12" s="13">
        <f t="shared" si="3"/>
        <v>7110</v>
      </c>
      <c r="B12" s="10" t="s">
        <v>384</v>
      </c>
      <c r="C12" s="1" t="s">
        <v>634</v>
      </c>
      <c r="D12" s="1" t="s">
        <v>947</v>
      </c>
      <c r="E12" s="1" t="s">
        <v>949</v>
      </c>
      <c r="G12" s="1" t="str">
        <f t="shared" si="0"/>
        <v>KAS ATM1046</v>
      </c>
      <c r="J12" s="1">
        <f t="shared" si="4"/>
        <v>7110</v>
      </c>
      <c r="K12" s="1" t="str">
        <f t="shared" si="1"/>
        <v>1001</v>
      </c>
      <c r="L12" s="1" t="str">
        <f t="shared" si="2"/>
        <v>IDR1001271101001</v>
      </c>
      <c r="O12" s="1" t="s">
        <v>1490</v>
      </c>
      <c r="P12" s="1">
        <v>1012</v>
      </c>
      <c r="Q12" s="1" t="s">
        <v>332</v>
      </c>
      <c r="R12" s="1" t="s">
        <v>972</v>
      </c>
      <c r="S12" s="1" t="s">
        <v>1231</v>
      </c>
      <c r="T12" s="1" t="s">
        <v>1231</v>
      </c>
      <c r="U12" s="3" t="s">
        <v>675</v>
      </c>
      <c r="W12" s="1" t="s">
        <v>634</v>
      </c>
    </row>
    <row r="13" spans="1:26" x14ac:dyDescent="0.2">
      <c r="A13" s="13">
        <f t="shared" si="3"/>
        <v>7111</v>
      </c>
      <c r="B13" s="10" t="s">
        <v>385</v>
      </c>
      <c r="C13" s="1" t="s">
        <v>634</v>
      </c>
      <c r="D13" s="1" t="s">
        <v>947</v>
      </c>
      <c r="E13" s="1" t="s">
        <v>949</v>
      </c>
      <c r="G13" s="1" t="str">
        <f t="shared" si="0"/>
        <v>KAS ATM1048</v>
      </c>
      <c r="J13" s="1">
        <f t="shared" si="4"/>
        <v>7111</v>
      </c>
      <c r="K13" s="1" t="str">
        <f t="shared" si="1"/>
        <v>1001</v>
      </c>
      <c r="L13" s="1" t="str">
        <f t="shared" si="2"/>
        <v>IDR1001271111001</v>
      </c>
      <c r="O13" s="1" t="s">
        <v>1491</v>
      </c>
      <c r="P13" s="1">
        <v>1012</v>
      </c>
      <c r="Q13" s="1" t="s">
        <v>332</v>
      </c>
      <c r="R13" s="1" t="s">
        <v>973</v>
      </c>
      <c r="S13" s="1" t="s">
        <v>1232</v>
      </c>
      <c r="T13" s="1" t="s">
        <v>1232</v>
      </c>
      <c r="U13" s="3" t="s">
        <v>675</v>
      </c>
      <c r="W13" s="1" t="s">
        <v>634</v>
      </c>
    </row>
    <row r="14" spans="1:26" x14ac:dyDescent="0.2">
      <c r="A14" s="13">
        <f t="shared" si="3"/>
        <v>7112</v>
      </c>
      <c r="B14" s="10" t="s">
        <v>386</v>
      </c>
      <c r="C14" s="1" t="s">
        <v>634</v>
      </c>
      <c r="D14" s="1" t="s">
        <v>947</v>
      </c>
      <c r="E14" s="1" t="s">
        <v>949</v>
      </c>
      <c r="G14" s="1" t="str">
        <f t="shared" si="0"/>
        <v>KAS ATM1057</v>
      </c>
      <c r="J14" s="1">
        <f t="shared" si="4"/>
        <v>7112</v>
      </c>
      <c r="K14" s="1" t="str">
        <f t="shared" si="1"/>
        <v>1001</v>
      </c>
      <c r="L14" s="1" t="str">
        <f t="shared" si="2"/>
        <v>IDR1001271121001</v>
      </c>
      <c r="O14" s="1" t="s">
        <v>1492</v>
      </c>
      <c r="P14" s="1">
        <v>1012</v>
      </c>
      <c r="Q14" s="1" t="s">
        <v>332</v>
      </c>
      <c r="R14" s="1" t="s">
        <v>974</v>
      </c>
      <c r="S14" s="1" t="s">
        <v>1233</v>
      </c>
      <c r="T14" s="1" t="s">
        <v>1233</v>
      </c>
      <c r="U14" s="3" t="s">
        <v>675</v>
      </c>
      <c r="W14" s="1" t="s">
        <v>634</v>
      </c>
    </row>
    <row r="15" spans="1:26" x14ac:dyDescent="0.2">
      <c r="A15" s="13">
        <f t="shared" si="3"/>
        <v>7113</v>
      </c>
      <c r="B15" s="10" t="s">
        <v>387</v>
      </c>
      <c r="C15" s="1" t="s">
        <v>634</v>
      </c>
      <c r="D15" s="1" t="s">
        <v>947</v>
      </c>
      <c r="E15" s="1" t="s">
        <v>949</v>
      </c>
      <c r="G15" s="1" t="str">
        <f t="shared" si="0"/>
        <v>KAS ATM1058</v>
      </c>
      <c r="J15" s="1">
        <f t="shared" si="4"/>
        <v>7113</v>
      </c>
      <c r="K15" s="1" t="str">
        <f t="shared" si="1"/>
        <v>1001</v>
      </c>
      <c r="L15" s="1" t="str">
        <f t="shared" si="2"/>
        <v>IDR1001271131001</v>
      </c>
      <c r="O15" s="1" t="s">
        <v>1493</v>
      </c>
      <c r="P15" s="1">
        <v>1012</v>
      </c>
      <c r="Q15" s="1" t="s">
        <v>332</v>
      </c>
      <c r="R15" s="1" t="s">
        <v>975</v>
      </c>
      <c r="S15" s="1" t="s">
        <v>1234</v>
      </c>
      <c r="T15" s="1" t="s">
        <v>1234</v>
      </c>
      <c r="U15" s="3" t="s">
        <v>675</v>
      </c>
      <c r="W15" s="1" t="s">
        <v>634</v>
      </c>
    </row>
    <row r="16" spans="1:26" x14ac:dyDescent="0.2">
      <c r="A16" s="13">
        <f t="shared" si="3"/>
        <v>7114</v>
      </c>
      <c r="B16" s="10" t="s">
        <v>388</v>
      </c>
      <c r="C16" s="1" t="s">
        <v>634</v>
      </c>
      <c r="D16" s="1" t="s">
        <v>947</v>
      </c>
      <c r="E16" s="1" t="s">
        <v>949</v>
      </c>
      <c r="G16" s="1" t="str">
        <f t="shared" si="0"/>
        <v>KAS ATM1059</v>
      </c>
      <c r="J16" s="1">
        <f t="shared" si="4"/>
        <v>7114</v>
      </c>
      <c r="K16" s="1" t="str">
        <f t="shared" si="1"/>
        <v>1001</v>
      </c>
      <c r="L16" s="1" t="str">
        <f t="shared" si="2"/>
        <v>IDR1001271141001</v>
      </c>
      <c r="O16" s="1" t="s">
        <v>1494</v>
      </c>
      <c r="P16" s="1">
        <v>1012</v>
      </c>
      <c r="Q16" s="1" t="s">
        <v>332</v>
      </c>
      <c r="R16" s="1" t="s">
        <v>976</v>
      </c>
      <c r="S16" s="1" t="s">
        <v>1235</v>
      </c>
      <c r="T16" s="1" t="s">
        <v>1235</v>
      </c>
      <c r="U16" s="3" t="s">
        <v>675</v>
      </c>
      <c r="W16" s="1" t="s">
        <v>634</v>
      </c>
    </row>
    <row r="17" spans="1:23" x14ac:dyDescent="0.2">
      <c r="A17" s="13">
        <f t="shared" si="3"/>
        <v>7115</v>
      </c>
      <c r="B17" s="10" t="s">
        <v>389</v>
      </c>
      <c r="C17" s="1" t="s">
        <v>634</v>
      </c>
      <c r="D17" s="1" t="s">
        <v>947</v>
      </c>
      <c r="E17" s="1" t="s">
        <v>949</v>
      </c>
      <c r="G17" s="1" t="str">
        <f t="shared" si="0"/>
        <v>KAS ATM1060</v>
      </c>
      <c r="J17" s="1">
        <f t="shared" si="4"/>
        <v>7115</v>
      </c>
      <c r="K17" s="1" t="str">
        <f t="shared" si="1"/>
        <v>1001</v>
      </c>
      <c r="L17" s="1" t="str">
        <f t="shared" si="2"/>
        <v>IDR1001271151001</v>
      </c>
      <c r="O17" s="1" t="s">
        <v>1495</v>
      </c>
      <c r="P17" s="1">
        <v>1012</v>
      </c>
      <c r="Q17" s="1" t="s">
        <v>332</v>
      </c>
      <c r="R17" s="1" t="s">
        <v>977</v>
      </c>
      <c r="S17" s="1" t="s">
        <v>1236</v>
      </c>
      <c r="T17" s="1" t="s">
        <v>1236</v>
      </c>
      <c r="U17" s="3" t="s">
        <v>675</v>
      </c>
      <c r="W17" s="1" t="s">
        <v>634</v>
      </c>
    </row>
    <row r="18" spans="1:23" x14ac:dyDescent="0.2">
      <c r="A18" s="13">
        <f t="shared" si="3"/>
        <v>7116</v>
      </c>
      <c r="B18" s="10" t="s">
        <v>390</v>
      </c>
      <c r="C18" s="1" t="s">
        <v>634</v>
      </c>
      <c r="D18" s="1" t="s">
        <v>947</v>
      </c>
      <c r="E18" s="1" t="s">
        <v>949</v>
      </c>
      <c r="G18" s="1" t="str">
        <f t="shared" si="0"/>
        <v>KAS ATM1061</v>
      </c>
      <c r="J18" s="1">
        <f t="shared" si="4"/>
        <v>7116</v>
      </c>
      <c r="K18" s="1" t="str">
        <f t="shared" si="1"/>
        <v>1001</v>
      </c>
      <c r="L18" s="1" t="str">
        <f t="shared" si="2"/>
        <v>IDR1001271161001</v>
      </c>
      <c r="O18" s="1" t="s">
        <v>1496</v>
      </c>
      <c r="P18" s="1">
        <v>1012</v>
      </c>
      <c r="Q18" s="1" t="s">
        <v>332</v>
      </c>
      <c r="R18" s="1" t="s">
        <v>978</v>
      </c>
      <c r="S18" s="1" t="s">
        <v>1237</v>
      </c>
      <c r="T18" s="1" t="s">
        <v>1237</v>
      </c>
      <c r="U18" s="3" t="s">
        <v>675</v>
      </c>
      <c r="W18" s="1" t="s">
        <v>634</v>
      </c>
    </row>
    <row r="19" spans="1:23" x14ac:dyDescent="0.2">
      <c r="A19" s="13">
        <f t="shared" si="3"/>
        <v>7117</v>
      </c>
      <c r="B19" s="10" t="s">
        <v>391</v>
      </c>
      <c r="C19" s="1" t="s">
        <v>634</v>
      </c>
      <c r="D19" s="1" t="s">
        <v>947</v>
      </c>
      <c r="E19" s="1" t="s">
        <v>949</v>
      </c>
      <c r="G19" s="1" t="str">
        <f t="shared" si="0"/>
        <v>KAS ATM1082</v>
      </c>
      <c r="J19" s="1">
        <f t="shared" si="4"/>
        <v>7117</v>
      </c>
      <c r="K19" s="1" t="str">
        <f t="shared" si="1"/>
        <v>1001</v>
      </c>
      <c r="L19" s="1" t="str">
        <f t="shared" si="2"/>
        <v>IDR1001271171001</v>
      </c>
      <c r="O19" s="1" t="s">
        <v>1497</v>
      </c>
      <c r="P19" s="1">
        <v>1012</v>
      </c>
      <c r="Q19" s="1" t="s">
        <v>332</v>
      </c>
      <c r="R19" s="1" t="s">
        <v>979</v>
      </c>
      <c r="S19" s="1" t="s">
        <v>1238</v>
      </c>
      <c r="T19" s="1" t="s">
        <v>1238</v>
      </c>
      <c r="U19" s="3" t="s">
        <v>675</v>
      </c>
      <c r="W19" s="1" t="s">
        <v>634</v>
      </c>
    </row>
    <row r="20" spans="1:23" x14ac:dyDescent="0.2">
      <c r="A20" s="13">
        <f t="shared" si="3"/>
        <v>7118</v>
      </c>
      <c r="B20" s="10" t="s">
        <v>392</v>
      </c>
      <c r="C20" s="1" t="s">
        <v>634</v>
      </c>
      <c r="D20" s="1" t="s">
        <v>947</v>
      </c>
      <c r="E20" s="1" t="s">
        <v>949</v>
      </c>
      <c r="G20" s="1" t="str">
        <f t="shared" si="0"/>
        <v>KAS ATM1088</v>
      </c>
      <c r="J20" s="1">
        <f t="shared" si="4"/>
        <v>7118</v>
      </c>
      <c r="K20" s="1" t="str">
        <f t="shared" si="1"/>
        <v>1001</v>
      </c>
      <c r="L20" s="1" t="str">
        <f t="shared" si="2"/>
        <v>IDR1001271181001</v>
      </c>
      <c r="O20" s="1" t="s">
        <v>1498</v>
      </c>
      <c r="P20" s="1">
        <v>1012</v>
      </c>
      <c r="Q20" s="1" t="s">
        <v>332</v>
      </c>
      <c r="R20" s="1" t="s">
        <v>980</v>
      </c>
      <c r="S20" s="1" t="s">
        <v>1239</v>
      </c>
      <c r="T20" s="1" t="s">
        <v>1239</v>
      </c>
      <c r="U20" s="3" t="s">
        <v>675</v>
      </c>
      <c r="W20" s="1" t="s">
        <v>634</v>
      </c>
    </row>
    <row r="21" spans="1:23" x14ac:dyDescent="0.2">
      <c r="A21" s="13">
        <f t="shared" si="3"/>
        <v>7119</v>
      </c>
      <c r="B21" s="10" t="s">
        <v>393</v>
      </c>
      <c r="C21" s="1" t="s">
        <v>634</v>
      </c>
      <c r="D21" s="1" t="s">
        <v>947</v>
      </c>
      <c r="E21" s="1" t="s">
        <v>949</v>
      </c>
      <c r="G21" s="1" t="str">
        <f t="shared" si="0"/>
        <v>KAS ATM1089</v>
      </c>
      <c r="J21" s="1">
        <f t="shared" si="4"/>
        <v>7119</v>
      </c>
      <c r="K21" s="1" t="str">
        <f t="shared" si="1"/>
        <v>1001</v>
      </c>
      <c r="L21" s="1" t="str">
        <f t="shared" si="2"/>
        <v>IDR1001271191001</v>
      </c>
      <c r="O21" s="1" t="s">
        <v>1499</v>
      </c>
      <c r="P21" s="1">
        <v>1012</v>
      </c>
      <c r="Q21" s="1" t="s">
        <v>332</v>
      </c>
      <c r="R21" s="1" t="s">
        <v>981</v>
      </c>
      <c r="S21" s="1" t="s">
        <v>1240</v>
      </c>
      <c r="T21" s="1" t="s">
        <v>1240</v>
      </c>
      <c r="U21" s="3" t="s">
        <v>675</v>
      </c>
      <c r="W21" s="1" t="s">
        <v>634</v>
      </c>
    </row>
    <row r="22" spans="1:23" x14ac:dyDescent="0.2">
      <c r="A22" s="13">
        <f t="shared" si="3"/>
        <v>7120</v>
      </c>
      <c r="B22" s="10" t="s">
        <v>394</v>
      </c>
      <c r="C22" s="1" t="s">
        <v>634</v>
      </c>
      <c r="D22" s="1" t="s">
        <v>947</v>
      </c>
      <c r="E22" s="1" t="s">
        <v>949</v>
      </c>
      <c r="G22" s="1" t="str">
        <f t="shared" si="0"/>
        <v>KAS ATM1094</v>
      </c>
      <c r="J22" s="1">
        <f t="shared" si="4"/>
        <v>7120</v>
      </c>
      <c r="K22" s="1" t="str">
        <f t="shared" si="1"/>
        <v>1001</v>
      </c>
      <c r="L22" s="1" t="str">
        <f t="shared" si="2"/>
        <v>IDR1001271201001</v>
      </c>
      <c r="O22" s="1" t="s">
        <v>1500</v>
      </c>
      <c r="P22" s="1">
        <v>1012</v>
      </c>
      <c r="Q22" s="1" t="s">
        <v>332</v>
      </c>
      <c r="R22" s="1" t="s">
        <v>982</v>
      </c>
      <c r="S22" s="1" t="s">
        <v>1241</v>
      </c>
      <c r="T22" s="1" t="s">
        <v>1241</v>
      </c>
      <c r="U22" s="3" t="s">
        <v>675</v>
      </c>
      <c r="W22" s="1" t="s">
        <v>634</v>
      </c>
    </row>
    <row r="23" spans="1:23" x14ac:dyDescent="0.2">
      <c r="A23" s="13">
        <f t="shared" si="3"/>
        <v>7121</v>
      </c>
      <c r="B23" s="10" t="s">
        <v>395</v>
      </c>
      <c r="C23" s="1" t="s">
        <v>634</v>
      </c>
      <c r="D23" s="1" t="s">
        <v>947</v>
      </c>
      <c r="E23" s="1" t="s">
        <v>949</v>
      </c>
      <c r="G23" s="1" t="str">
        <f t="shared" si="0"/>
        <v>KAS ATM1095</v>
      </c>
      <c r="J23" s="1">
        <f t="shared" si="4"/>
        <v>7121</v>
      </c>
      <c r="K23" s="1" t="str">
        <f t="shared" si="1"/>
        <v>1001</v>
      </c>
      <c r="L23" s="1" t="str">
        <f t="shared" si="2"/>
        <v>IDR1001271211001</v>
      </c>
      <c r="O23" s="1" t="s">
        <v>1501</v>
      </c>
      <c r="P23" s="1">
        <v>1012</v>
      </c>
      <c r="Q23" s="1" t="s">
        <v>332</v>
      </c>
      <c r="R23" s="1" t="s">
        <v>983</v>
      </c>
      <c r="S23" s="1" t="s">
        <v>1242</v>
      </c>
      <c r="T23" s="1" t="s">
        <v>1242</v>
      </c>
      <c r="U23" s="3" t="s">
        <v>675</v>
      </c>
      <c r="W23" s="1" t="s">
        <v>634</v>
      </c>
    </row>
    <row r="24" spans="1:23" x14ac:dyDescent="0.2">
      <c r="A24" s="13">
        <f t="shared" si="3"/>
        <v>7122</v>
      </c>
      <c r="B24" s="10" t="s">
        <v>396</v>
      </c>
      <c r="C24" s="1" t="s">
        <v>634</v>
      </c>
      <c r="D24" s="1" t="s">
        <v>947</v>
      </c>
      <c r="E24" s="1" t="s">
        <v>949</v>
      </c>
      <c r="G24" s="1" t="str">
        <f t="shared" si="0"/>
        <v>KAS ATM1096</v>
      </c>
      <c r="J24" s="1">
        <f t="shared" si="4"/>
        <v>7122</v>
      </c>
      <c r="K24" s="1" t="str">
        <f t="shared" si="1"/>
        <v>1001</v>
      </c>
      <c r="L24" s="1" t="str">
        <f t="shared" si="2"/>
        <v>IDR1001271221001</v>
      </c>
      <c r="O24" s="1" t="s">
        <v>1502</v>
      </c>
      <c r="P24" s="1">
        <v>1012</v>
      </c>
      <c r="Q24" s="1" t="s">
        <v>332</v>
      </c>
      <c r="R24" s="1" t="s">
        <v>984</v>
      </c>
      <c r="S24" s="1" t="s">
        <v>1243</v>
      </c>
      <c r="T24" s="1" t="s">
        <v>1243</v>
      </c>
      <c r="U24" s="3" t="s">
        <v>675</v>
      </c>
      <c r="W24" s="1" t="s">
        <v>634</v>
      </c>
    </row>
    <row r="25" spans="1:23" x14ac:dyDescent="0.2">
      <c r="A25" s="13">
        <f t="shared" si="3"/>
        <v>7123</v>
      </c>
      <c r="B25" s="10" t="s">
        <v>397</v>
      </c>
      <c r="C25" s="1" t="s">
        <v>634</v>
      </c>
      <c r="D25" s="1" t="s">
        <v>947</v>
      </c>
      <c r="E25" s="1" t="s">
        <v>949</v>
      </c>
      <c r="G25" s="1" t="str">
        <f t="shared" si="0"/>
        <v>KAS ATM1097</v>
      </c>
      <c r="J25" s="1">
        <f t="shared" si="4"/>
        <v>7123</v>
      </c>
      <c r="K25" s="1" t="str">
        <f t="shared" si="1"/>
        <v>1001</v>
      </c>
      <c r="L25" s="1" t="str">
        <f t="shared" si="2"/>
        <v>IDR1001271231001</v>
      </c>
      <c r="O25" s="1" t="s">
        <v>1503</v>
      </c>
      <c r="P25" s="1">
        <v>1012</v>
      </c>
      <c r="Q25" s="1" t="s">
        <v>332</v>
      </c>
      <c r="R25" s="1" t="s">
        <v>985</v>
      </c>
      <c r="S25" s="1" t="s">
        <v>1244</v>
      </c>
      <c r="T25" s="1" t="s">
        <v>1244</v>
      </c>
      <c r="U25" s="3" t="s">
        <v>675</v>
      </c>
      <c r="W25" s="1" t="s">
        <v>634</v>
      </c>
    </row>
    <row r="26" spans="1:23" x14ac:dyDescent="0.2">
      <c r="A26" s="13">
        <f t="shared" si="3"/>
        <v>7124</v>
      </c>
      <c r="B26" s="10" t="s">
        <v>398</v>
      </c>
      <c r="C26" s="1" t="s">
        <v>634</v>
      </c>
      <c r="D26" s="1" t="s">
        <v>947</v>
      </c>
      <c r="E26" s="1" t="s">
        <v>949</v>
      </c>
      <c r="G26" s="1" t="str">
        <f t="shared" si="0"/>
        <v>KAS ATM1108</v>
      </c>
      <c r="J26" s="1">
        <f t="shared" si="4"/>
        <v>7124</v>
      </c>
      <c r="K26" s="1" t="str">
        <f t="shared" si="1"/>
        <v>1001</v>
      </c>
      <c r="L26" s="1" t="str">
        <f t="shared" si="2"/>
        <v>IDR1001271241001</v>
      </c>
      <c r="O26" s="1" t="s">
        <v>1504</v>
      </c>
      <c r="P26" s="1">
        <v>1012</v>
      </c>
      <c r="Q26" s="1" t="s">
        <v>332</v>
      </c>
      <c r="R26" s="1" t="s">
        <v>986</v>
      </c>
      <c r="S26" s="1" t="s">
        <v>1245</v>
      </c>
      <c r="T26" s="1" t="s">
        <v>1245</v>
      </c>
      <c r="U26" s="3" t="s">
        <v>675</v>
      </c>
      <c r="W26" s="1" t="s">
        <v>634</v>
      </c>
    </row>
    <row r="27" spans="1:23" x14ac:dyDescent="0.2">
      <c r="A27" s="13">
        <f t="shared" si="3"/>
        <v>7125</v>
      </c>
      <c r="B27" s="10" t="s">
        <v>399</v>
      </c>
      <c r="C27" s="1" t="s">
        <v>634</v>
      </c>
      <c r="D27" s="1" t="s">
        <v>947</v>
      </c>
      <c r="E27" s="1" t="s">
        <v>949</v>
      </c>
      <c r="G27" s="1" t="str">
        <f t="shared" si="0"/>
        <v>KAS ATM1110</v>
      </c>
      <c r="J27" s="1">
        <f t="shared" si="4"/>
        <v>7125</v>
      </c>
      <c r="K27" s="1" t="str">
        <f t="shared" si="1"/>
        <v>1001</v>
      </c>
      <c r="L27" s="1" t="str">
        <f t="shared" si="2"/>
        <v>IDR1001271251001</v>
      </c>
      <c r="O27" s="1" t="s">
        <v>1505</v>
      </c>
      <c r="P27" s="1">
        <v>1012</v>
      </c>
      <c r="Q27" s="1" t="s">
        <v>332</v>
      </c>
      <c r="R27" s="1" t="s">
        <v>987</v>
      </c>
      <c r="S27" s="1" t="s">
        <v>1246</v>
      </c>
      <c r="T27" s="1" t="s">
        <v>1246</v>
      </c>
      <c r="U27" s="3" t="s">
        <v>675</v>
      </c>
      <c r="W27" s="1" t="s">
        <v>634</v>
      </c>
    </row>
    <row r="28" spans="1:23" x14ac:dyDescent="0.2">
      <c r="A28" s="13">
        <f t="shared" si="3"/>
        <v>7126</v>
      </c>
      <c r="B28" s="10" t="s">
        <v>400</v>
      </c>
      <c r="C28" s="1" t="s">
        <v>634</v>
      </c>
      <c r="D28" s="1" t="s">
        <v>947</v>
      </c>
      <c r="E28" s="1" t="s">
        <v>949</v>
      </c>
      <c r="G28" s="1" t="str">
        <f t="shared" si="0"/>
        <v>KAS ATM1111</v>
      </c>
      <c r="J28" s="1">
        <f t="shared" si="4"/>
        <v>7126</v>
      </c>
      <c r="K28" s="1" t="str">
        <f t="shared" si="1"/>
        <v>1001</v>
      </c>
      <c r="L28" s="1" t="str">
        <f t="shared" si="2"/>
        <v>IDR1001271261001</v>
      </c>
      <c r="O28" s="1" t="s">
        <v>1506</v>
      </c>
      <c r="P28" s="1">
        <v>1012</v>
      </c>
      <c r="Q28" s="1" t="s">
        <v>332</v>
      </c>
      <c r="R28" s="1" t="s">
        <v>988</v>
      </c>
      <c r="S28" s="1" t="s">
        <v>1247</v>
      </c>
      <c r="T28" s="1" t="s">
        <v>1247</v>
      </c>
      <c r="U28" s="3" t="s">
        <v>675</v>
      </c>
      <c r="W28" s="1" t="s">
        <v>634</v>
      </c>
    </row>
    <row r="29" spans="1:23" x14ac:dyDescent="0.2">
      <c r="A29" s="13">
        <f t="shared" si="3"/>
        <v>7127</v>
      </c>
      <c r="B29" s="10" t="s">
        <v>401</v>
      </c>
      <c r="C29" s="1" t="s">
        <v>634</v>
      </c>
      <c r="D29" s="1" t="s">
        <v>947</v>
      </c>
      <c r="E29" s="1" t="s">
        <v>949</v>
      </c>
      <c r="G29" s="1" t="str">
        <f t="shared" si="0"/>
        <v>KAS ATM1128</v>
      </c>
      <c r="J29" s="1">
        <f t="shared" si="4"/>
        <v>7127</v>
      </c>
      <c r="K29" s="1" t="str">
        <f t="shared" si="1"/>
        <v>1001</v>
      </c>
      <c r="L29" s="1" t="str">
        <f t="shared" si="2"/>
        <v>IDR1001271271001</v>
      </c>
      <c r="O29" s="1" t="s">
        <v>1507</v>
      </c>
      <c r="P29" s="1">
        <v>1012</v>
      </c>
      <c r="Q29" s="1" t="s">
        <v>332</v>
      </c>
      <c r="R29" s="1" t="s">
        <v>989</v>
      </c>
      <c r="S29" s="1" t="s">
        <v>1248</v>
      </c>
      <c r="T29" s="1" t="s">
        <v>1248</v>
      </c>
      <c r="U29" s="3" t="s">
        <v>675</v>
      </c>
      <c r="W29" s="1" t="s">
        <v>634</v>
      </c>
    </row>
    <row r="30" spans="1:23" x14ac:dyDescent="0.2">
      <c r="A30" s="13">
        <f t="shared" si="3"/>
        <v>7128</v>
      </c>
      <c r="B30" s="10" t="s">
        <v>402</v>
      </c>
      <c r="C30" s="1" t="s">
        <v>634</v>
      </c>
      <c r="D30" s="1" t="s">
        <v>947</v>
      </c>
      <c r="E30" s="1" t="s">
        <v>949</v>
      </c>
      <c r="G30" s="1" t="str">
        <f t="shared" si="0"/>
        <v>KAS ATM1137</v>
      </c>
      <c r="J30" s="1">
        <f t="shared" si="4"/>
        <v>7128</v>
      </c>
      <c r="K30" s="1" t="str">
        <f t="shared" si="1"/>
        <v>1001</v>
      </c>
      <c r="L30" s="1" t="str">
        <f t="shared" si="2"/>
        <v>IDR1001271281001</v>
      </c>
      <c r="O30" s="1" t="s">
        <v>1508</v>
      </c>
      <c r="P30" s="1">
        <v>1012</v>
      </c>
      <c r="Q30" s="1" t="s">
        <v>332</v>
      </c>
      <c r="R30" s="1" t="s">
        <v>990</v>
      </c>
      <c r="S30" s="1" t="s">
        <v>1249</v>
      </c>
      <c r="T30" s="1" t="s">
        <v>1249</v>
      </c>
      <c r="U30" s="3" t="s">
        <v>675</v>
      </c>
      <c r="W30" s="1" t="s">
        <v>634</v>
      </c>
    </row>
    <row r="31" spans="1:23" x14ac:dyDescent="0.2">
      <c r="A31" s="13">
        <f t="shared" si="3"/>
        <v>7129</v>
      </c>
      <c r="B31" s="10" t="s">
        <v>403</v>
      </c>
      <c r="C31" s="1" t="s">
        <v>634</v>
      </c>
      <c r="D31" s="1" t="s">
        <v>947</v>
      </c>
      <c r="E31" s="1" t="s">
        <v>949</v>
      </c>
      <c r="G31" s="1" t="str">
        <f t="shared" si="0"/>
        <v>KAS ATM1150</v>
      </c>
      <c r="J31" s="1">
        <f t="shared" si="4"/>
        <v>7129</v>
      </c>
      <c r="K31" s="1" t="str">
        <f t="shared" si="1"/>
        <v>1001</v>
      </c>
      <c r="L31" s="1" t="str">
        <f t="shared" si="2"/>
        <v>IDR1001271291001</v>
      </c>
      <c r="O31" s="1" t="s">
        <v>1509</v>
      </c>
      <c r="P31" s="1">
        <v>1012</v>
      </c>
      <c r="Q31" s="1" t="s">
        <v>332</v>
      </c>
      <c r="R31" s="1" t="s">
        <v>991</v>
      </c>
      <c r="S31" s="1" t="s">
        <v>1250</v>
      </c>
      <c r="T31" s="1" t="s">
        <v>1250</v>
      </c>
      <c r="U31" s="3" t="s">
        <v>675</v>
      </c>
      <c r="W31" s="1" t="s">
        <v>634</v>
      </c>
    </row>
    <row r="32" spans="1:23" x14ac:dyDescent="0.2">
      <c r="A32" s="13">
        <f t="shared" si="3"/>
        <v>7130</v>
      </c>
      <c r="B32" s="10" t="s">
        <v>404</v>
      </c>
      <c r="C32" s="1" t="s">
        <v>634</v>
      </c>
      <c r="D32" s="1" t="s">
        <v>947</v>
      </c>
      <c r="E32" s="1" t="s">
        <v>949</v>
      </c>
      <c r="G32" s="1" t="str">
        <f t="shared" si="0"/>
        <v>KAS ATM1198</v>
      </c>
      <c r="J32" s="1">
        <f t="shared" si="4"/>
        <v>7130</v>
      </c>
      <c r="K32" s="1" t="str">
        <f t="shared" si="1"/>
        <v>1001</v>
      </c>
      <c r="L32" s="1" t="str">
        <f t="shared" si="2"/>
        <v>IDR1001271301001</v>
      </c>
      <c r="O32" s="1" t="s">
        <v>1510</v>
      </c>
      <c r="P32" s="1">
        <v>1012</v>
      </c>
      <c r="Q32" s="1" t="s">
        <v>332</v>
      </c>
      <c r="R32" s="1" t="s">
        <v>992</v>
      </c>
      <c r="S32" s="1" t="s">
        <v>1251</v>
      </c>
      <c r="T32" s="1" t="s">
        <v>1251</v>
      </c>
      <c r="U32" s="3" t="s">
        <v>675</v>
      </c>
      <c r="W32" s="1" t="s">
        <v>634</v>
      </c>
    </row>
    <row r="33" spans="1:23" x14ac:dyDescent="0.2">
      <c r="A33" s="13">
        <f t="shared" si="3"/>
        <v>7131</v>
      </c>
      <c r="B33" s="10" t="s">
        <v>405</v>
      </c>
      <c r="C33" s="1" t="s">
        <v>634</v>
      </c>
      <c r="D33" s="1" t="s">
        <v>947</v>
      </c>
      <c r="E33" s="1" t="s">
        <v>949</v>
      </c>
      <c r="G33" s="1" t="str">
        <f t="shared" si="0"/>
        <v>KAS ATM1209</v>
      </c>
      <c r="J33" s="1">
        <f t="shared" si="4"/>
        <v>7131</v>
      </c>
      <c r="K33" s="1" t="str">
        <f t="shared" si="1"/>
        <v>1001</v>
      </c>
      <c r="L33" s="1" t="str">
        <f t="shared" si="2"/>
        <v>IDR1001271311001</v>
      </c>
      <c r="O33" s="1" t="s">
        <v>1511</v>
      </c>
      <c r="P33" s="1">
        <v>1012</v>
      </c>
      <c r="Q33" s="1" t="s">
        <v>332</v>
      </c>
      <c r="R33" s="1" t="s">
        <v>993</v>
      </c>
      <c r="S33" s="1" t="s">
        <v>1252</v>
      </c>
      <c r="T33" s="1" t="s">
        <v>1252</v>
      </c>
      <c r="U33" s="3" t="s">
        <v>675</v>
      </c>
      <c r="W33" s="1" t="s">
        <v>634</v>
      </c>
    </row>
    <row r="34" spans="1:23" x14ac:dyDescent="0.2">
      <c r="A34" s="13">
        <f t="shared" si="3"/>
        <v>7132</v>
      </c>
      <c r="B34" s="10" t="s">
        <v>406</v>
      </c>
      <c r="C34" s="1" t="s">
        <v>634</v>
      </c>
      <c r="D34" s="1" t="s">
        <v>947</v>
      </c>
      <c r="E34" s="1" t="s">
        <v>949</v>
      </c>
      <c r="G34" s="1" t="str">
        <f t="shared" si="0"/>
        <v>KAS ATM1232</v>
      </c>
      <c r="J34" s="1">
        <f t="shared" si="4"/>
        <v>7132</v>
      </c>
      <c r="K34" s="1" t="str">
        <f t="shared" si="1"/>
        <v>1001</v>
      </c>
      <c r="L34" s="1" t="str">
        <f t="shared" si="2"/>
        <v>IDR1001271321001</v>
      </c>
      <c r="O34" s="1" t="s">
        <v>1512</v>
      </c>
      <c r="P34" s="1">
        <v>1012</v>
      </c>
      <c r="Q34" s="1" t="s">
        <v>332</v>
      </c>
      <c r="R34" s="1" t="s">
        <v>994</v>
      </c>
      <c r="S34" s="1" t="s">
        <v>1253</v>
      </c>
      <c r="T34" s="1" t="s">
        <v>1253</v>
      </c>
      <c r="U34" s="3" t="s">
        <v>675</v>
      </c>
      <c r="W34" s="1" t="s">
        <v>634</v>
      </c>
    </row>
    <row r="35" spans="1:23" x14ac:dyDescent="0.2">
      <c r="A35" s="13">
        <f t="shared" si="3"/>
        <v>7133</v>
      </c>
      <c r="B35" s="10" t="s">
        <v>407</v>
      </c>
      <c r="C35" s="1" t="s">
        <v>634</v>
      </c>
      <c r="D35" s="1" t="s">
        <v>947</v>
      </c>
      <c r="E35" s="1" t="s">
        <v>949</v>
      </c>
      <c r="G35" s="1" t="str">
        <f t="shared" si="0"/>
        <v>KAS ATM1233</v>
      </c>
      <c r="J35" s="1">
        <f t="shared" si="4"/>
        <v>7133</v>
      </c>
      <c r="K35" s="1" t="str">
        <f t="shared" si="1"/>
        <v>1001</v>
      </c>
      <c r="L35" s="1" t="str">
        <f t="shared" si="2"/>
        <v>IDR1001271331001</v>
      </c>
      <c r="O35" s="1" t="s">
        <v>1513</v>
      </c>
      <c r="P35" s="1">
        <v>1012</v>
      </c>
      <c r="Q35" s="1" t="s">
        <v>332</v>
      </c>
      <c r="R35" s="1" t="s">
        <v>995</v>
      </c>
      <c r="S35" s="1" t="s">
        <v>1254</v>
      </c>
      <c r="T35" s="1" t="s">
        <v>1254</v>
      </c>
      <c r="U35" s="3" t="s">
        <v>675</v>
      </c>
      <c r="W35" s="1" t="s">
        <v>634</v>
      </c>
    </row>
    <row r="36" spans="1:23" x14ac:dyDescent="0.2">
      <c r="A36" s="13">
        <f t="shared" si="3"/>
        <v>7134</v>
      </c>
      <c r="B36" s="10" t="s">
        <v>408</v>
      </c>
      <c r="C36" s="1" t="s">
        <v>634</v>
      </c>
      <c r="D36" s="1" t="s">
        <v>947</v>
      </c>
      <c r="E36" s="1" t="s">
        <v>949</v>
      </c>
      <c r="G36" s="1" t="str">
        <f t="shared" si="0"/>
        <v>KAS ATM1234</v>
      </c>
      <c r="J36" s="1">
        <f t="shared" si="4"/>
        <v>7134</v>
      </c>
      <c r="K36" s="1" t="str">
        <f t="shared" si="1"/>
        <v>1001</v>
      </c>
      <c r="L36" s="1" t="str">
        <f t="shared" si="2"/>
        <v>IDR1001271341001</v>
      </c>
      <c r="O36" s="1" t="s">
        <v>1514</v>
      </c>
      <c r="P36" s="1">
        <v>1012</v>
      </c>
      <c r="Q36" s="1" t="s">
        <v>332</v>
      </c>
      <c r="R36" s="1" t="s">
        <v>996</v>
      </c>
      <c r="S36" s="1" t="s">
        <v>1255</v>
      </c>
      <c r="T36" s="1" t="s">
        <v>1255</v>
      </c>
      <c r="U36" s="3" t="s">
        <v>675</v>
      </c>
      <c r="W36" s="1" t="s">
        <v>634</v>
      </c>
    </row>
    <row r="37" spans="1:23" x14ac:dyDescent="0.2">
      <c r="A37" s="13">
        <f t="shared" si="3"/>
        <v>7135</v>
      </c>
      <c r="B37" s="10" t="s">
        <v>409</v>
      </c>
      <c r="C37" s="1" t="s">
        <v>634</v>
      </c>
      <c r="D37" s="1" t="s">
        <v>947</v>
      </c>
      <c r="E37" s="1" t="s">
        <v>949</v>
      </c>
      <c r="G37" s="1" t="str">
        <f t="shared" si="0"/>
        <v>KAS ATM1236</v>
      </c>
      <c r="J37" s="1">
        <f t="shared" si="4"/>
        <v>7135</v>
      </c>
      <c r="K37" s="1" t="str">
        <f t="shared" si="1"/>
        <v>1001</v>
      </c>
      <c r="L37" s="1" t="str">
        <f t="shared" si="2"/>
        <v>IDR1001271351001</v>
      </c>
      <c r="O37" s="1" t="s">
        <v>1515</v>
      </c>
      <c r="P37" s="1">
        <v>1012</v>
      </c>
      <c r="Q37" s="1" t="s">
        <v>332</v>
      </c>
      <c r="R37" s="1" t="s">
        <v>997</v>
      </c>
      <c r="S37" s="1" t="s">
        <v>1256</v>
      </c>
      <c r="T37" s="1" t="s">
        <v>1256</v>
      </c>
      <c r="U37" s="3" t="s">
        <v>675</v>
      </c>
      <c r="W37" s="1" t="s">
        <v>634</v>
      </c>
    </row>
    <row r="38" spans="1:23" x14ac:dyDescent="0.2">
      <c r="A38" s="13">
        <f t="shared" si="3"/>
        <v>7136</v>
      </c>
      <c r="B38" s="10" t="s">
        <v>410</v>
      </c>
      <c r="C38" s="1" t="s">
        <v>634</v>
      </c>
      <c r="D38" s="1" t="s">
        <v>947</v>
      </c>
      <c r="E38" s="1" t="s">
        <v>949</v>
      </c>
      <c r="G38" s="1" t="str">
        <f t="shared" si="0"/>
        <v>KAS ATM1239</v>
      </c>
      <c r="J38" s="1">
        <f t="shared" si="4"/>
        <v>7136</v>
      </c>
      <c r="K38" s="1" t="str">
        <f t="shared" si="1"/>
        <v>1001</v>
      </c>
      <c r="L38" s="1" t="str">
        <f t="shared" si="2"/>
        <v>IDR1001271361001</v>
      </c>
      <c r="O38" s="1" t="s">
        <v>1516</v>
      </c>
      <c r="P38" s="1">
        <v>1012</v>
      </c>
      <c r="Q38" s="1" t="s">
        <v>332</v>
      </c>
      <c r="R38" s="1" t="s">
        <v>998</v>
      </c>
      <c r="S38" s="1" t="s">
        <v>1257</v>
      </c>
      <c r="T38" s="1" t="s">
        <v>1257</v>
      </c>
      <c r="U38" s="3" t="s">
        <v>675</v>
      </c>
      <c r="W38" s="1" t="s">
        <v>634</v>
      </c>
    </row>
    <row r="39" spans="1:23" x14ac:dyDescent="0.2">
      <c r="A39" s="13">
        <f t="shared" si="3"/>
        <v>7137</v>
      </c>
      <c r="B39" s="10" t="s">
        <v>411</v>
      </c>
      <c r="C39" s="1" t="s">
        <v>634</v>
      </c>
      <c r="D39" s="1" t="s">
        <v>947</v>
      </c>
      <c r="E39" s="1" t="s">
        <v>949</v>
      </c>
      <c r="G39" s="1" t="str">
        <f t="shared" si="0"/>
        <v>KAS ATM1240</v>
      </c>
      <c r="J39" s="1">
        <f t="shared" si="4"/>
        <v>7137</v>
      </c>
      <c r="K39" s="1" t="str">
        <f t="shared" si="1"/>
        <v>1001</v>
      </c>
      <c r="L39" s="1" t="str">
        <f t="shared" si="2"/>
        <v>IDR1001271371001</v>
      </c>
      <c r="O39" s="1" t="s">
        <v>1517</v>
      </c>
      <c r="P39" s="1">
        <v>1012</v>
      </c>
      <c r="Q39" s="1" t="s">
        <v>332</v>
      </c>
      <c r="R39" s="1" t="s">
        <v>999</v>
      </c>
      <c r="S39" s="1" t="s">
        <v>1258</v>
      </c>
      <c r="T39" s="1" t="s">
        <v>1258</v>
      </c>
      <c r="U39" s="3" t="s">
        <v>675</v>
      </c>
      <c r="W39" s="1" t="s">
        <v>634</v>
      </c>
    </row>
    <row r="40" spans="1:23" x14ac:dyDescent="0.2">
      <c r="A40" s="13">
        <f t="shared" si="3"/>
        <v>7138</v>
      </c>
      <c r="B40" s="10" t="s">
        <v>412</v>
      </c>
      <c r="C40" s="1" t="s">
        <v>634</v>
      </c>
      <c r="D40" s="1" t="s">
        <v>947</v>
      </c>
      <c r="E40" s="1" t="s">
        <v>949</v>
      </c>
      <c r="G40" s="1" t="str">
        <f t="shared" si="0"/>
        <v>KAS ATM1254</v>
      </c>
      <c r="J40" s="1">
        <f t="shared" si="4"/>
        <v>7138</v>
      </c>
      <c r="K40" s="1" t="str">
        <f t="shared" si="1"/>
        <v>1001</v>
      </c>
      <c r="L40" s="1" t="str">
        <f t="shared" si="2"/>
        <v>IDR1001271381001</v>
      </c>
      <c r="O40" s="1" t="s">
        <v>1518</v>
      </c>
      <c r="P40" s="1">
        <v>1012</v>
      </c>
      <c r="Q40" s="1" t="s">
        <v>332</v>
      </c>
      <c r="R40" s="1" t="s">
        <v>1000</v>
      </c>
      <c r="S40" s="1" t="s">
        <v>1259</v>
      </c>
      <c r="T40" s="1" t="s">
        <v>1259</v>
      </c>
      <c r="U40" s="3" t="s">
        <v>675</v>
      </c>
      <c r="W40" s="1" t="s">
        <v>634</v>
      </c>
    </row>
    <row r="41" spans="1:23" x14ac:dyDescent="0.2">
      <c r="A41" s="13">
        <f t="shared" si="3"/>
        <v>7139</v>
      </c>
      <c r="B41" s="10" t="s">
        <v>413</v>
      </c>
      <c r="C41" s="1" t="s">
        <v>634</v>
      </c>
      <c r="D41" s="1" t="s">
        <v>947</v>
      </c>
      <c r="E41" s="1" t="s">
        <v>949</v>
      </c>
      <c r="G41" s="1" t="str">
        <f t="shared" si="0"/>
        <v>KAS ATM1255</v>
      </c>
      <c r="J41" s="1">
        <f t="shared" si="4"/>
        <v>7139</v>
      </c>
      <c r="K41" s="1" t="str">
        <f t="shared" si="1"/>
        <v>1001</v>
      </c>
      <c r="L41" s="1" t="str">
        <f t="shared" si="2"/>
        <v>IDR1001271391001</v>
      </c>
      <c r="O41" s="1" t="s">
        <v>1519</v>
      </c>
      <c r="P41" s="1">
        <v>1012</v>
      </c>
      <c r="Q41" s="1" t="s">
        <v>332</v>
      </c>
      <c r="R41" s="1" t="s">
        <v>1001</v>
      </c>
      <c r="S41" s="1" t="s">
        <v>1260</v>
      </c>
      <c r="T41" s="1" t="s">
        <v>1260</v>
      </c>
      <c r="U41" s="3" t="s">
        <v>675</v>
      </c>
      <c r="W41" s="1" t="s">
        <v>634</v>
      </c>
    </row>
    <row r="42" spans="1:23" x14ac:dyDescent="0.2">
      <c r="A42" s="13">
        <f t="shared" si="3"/>
        <v>7140</v>
      </c>
      <c r="B42" s="10" t="s">
        <v>414</v>
      </c>
      <c r="C42" s="1" t="s">
        <v>634</v>
      </c>
      <c r="D42" s="1" t="s">
        <v>947</v>
      </c>
      <c r="E42" s="1" t="s">
        <v>949</v>
      </c>
      <c r="G42" s="1" t="str">
        <f t="shared" si="0"/>
        <v>KAS ATM2175</v>
      </c>
      <c r="J42" s="1">
        <f t="shared" si="4"/>
        <v>7140</v>
      </c>
      <c r="K42" s="1" t="str">
        <f t="shared" si="1"/>
        <v>1001</v>
      </c>
      <c r="L42" s="1" t="str">
        <f t="shared" si="2"/>
        <v>IDR1001271401001</v>
      </c>
      <c r="O42" s="1" t="s">
        <v>1520</v>
      </c>
      <c r="P42" s="1">
        <v>1012</v>
      </c>
      <c r="Q42" s="1" t="s">
        <v>332</v>
      </c>
      <c r="R42" s="1" t="s">
        <v>1002</v>
      </c>
      <c r="S42" s="1" t="s">
        <v>1261</v>
      </c>
      <c r="T42" s="1" t="s">
        <v>1261</v>
      </c>
      <c r="U42" s="3" t="s">
        <v>675</v>
      </c>
      <c r="W42" s="1" t="s">
        <v>634</v>
      </c>
    </row>
    <row r="43" spans="1:23" x14ac:dyDescent="0.2">
      <c r="A43" s="13">
        <f t="shared" si="3"/>
        <v>7141</v>
      </c>
      <c r="B43" s="10" t="s">
        <v>415</v>
      </c>
      <c r="C43" s="1" t="s">
        <v>634</v>
      </c>
      <c r="D43" s="1" t="s">
        <v>947</v>
      </c>
      <c r="E43" s="1" t="s">
        <v>949</v>
      </c>
      <c r="G43" s="1" t="str">
        <f t="shared" si="0"/>
        <v>KAS ATM3140</v>
      </c>
      <c r="J43" s="1">
        <f t="shared" si="4"/>
        <v>7141</v>
      </c>
      <c r="K43" s="1" t="str">
        <f t="shared" si="1"/>
        <v>1001</v>
      </c>
      <c r="L43" s="1" t="str">
        <f t="shared" si="2"/>
        <v>IDR1001271411001</v>
      </c>
      <c r="O43" s="1" t="s">
        <v>1521</v>
      </c>
      <c r="P43" s="1">
        <v>1012</v>
      </c>
      <c r="Q43" s="1" t="s">
        <v>332</v>
      </c>
      <c r="R43" s="1" t="s">
        <v>1003</v>
      </c>
      <c r="S43" s="1" t="s">
        <v>1262</v>
      </c>
      <c r="T43" s="1" t="s">
        <v>1262</v>
      </c>
      <c r="U43" s="3" t="s">
        <v>675</v>
      </c>
      <c r="W43" s="1" t="s">
        <v>634</v>
      </c>
    </row>
    <row r="44" spans="1:23" x14ac:dyDescent="0.2">
      <c r="A44" s="13">
        <f t="shared" si="3"/>
        <v>7142</v>
      </c>
      <c r="B44" s="10" t="s">
        <v>416</v>
      </c>
      <c r="C44" s="1" t="s">
        <v>634</v>
      </c>
      <c r="D44" s="1" t="s">
        <v>947</v>
      </c>
      <c r="E44" s="1" t="s">
        <v>949</v>
      </c>
      <c r="G44" s="1" t="str">
        <f t="shared" si="0"/>
        <v>KAS ATM4135</v>
      </c>
      <c r="J44" s="1">
        <f t="shared" si="4"/>
        <v>7142</v>
      </c>
      <c r="K44" s="1" t="str">
        <f t="shared" si="1"/>
        <v>1001</v>
      </c>
      <c r="L44" s="1" t="str">
        <f t="shared" si="2"/>
        <v>IDR1001271421001</v>
      </c>
      <c r="O44" s="1" t="s">
        <v>1522</v>
      </c>
      <c r="P44" s="1">
        <v>1012</v>
      </c>
      <c r="Q44" s="1" t="s">
        <v>332</v>
      </c>
      <c r="R44" s="1" t="s">
        <v>1004</v>
      </c>
      <c r="S44" s="1" t="s">
        <v>1740</v>
      </c>
      <c r="T44" s="1" t="s">
        <v>1740</v>
      </c>
      <c r="U44" s="3" t="s">
        <v>675</v>
      </c>
      <c r="W44" s="1" t="s">
        <v>634</v>
      </c>
    </row>
    <row r="45" spans="1:23" x14ac:dyDescent="0.2">
      <c r="A45" s="13">
        <f t="shared" si="3"/>
        <v>7143</v>
      </c>
      <c r="B45" s="10" t="s">
        <v>417</v>
      </c>
      <c r="C45" s="1" t="s">
        <v>635</v>
      </c>
      <c r="D45" s="1" t="s">
        <v>947</v>
      </c>
      <c r="E45" s="1" t="s">
        <v>949</v>
      </c>
      <c r="G45" s="1" t="str">
        <f t="shared" si="0"/>
        <v>KAS ATM2021</v>
      </c>
      <c r="J45" s="1">
        <f t="shared" si="4"/>
        <v>7143</v>
      </c>
      <c r="K45" s="1" t="str">
        <f t="shared" si="1"/>
        <v>1002</v>
      </c>
      <c r="L45" s="1" t="str">
        <f t="shared" si="2"/>
        <v>IDR1001271431002</v>
      </c>
      <c r="O45" s="1" t="s">
        <v>1523</v>
      </c>
      <c r="P45" s="1">
        <v>1012</v>
      </c>
      <c r="Q45" s="1" t="s">
        <v>332</v>
      </c>
      <c r="R45" s="1" t="s">
        <v>1005</v>
      </c>
      <c r="S45" s="1" t="s">
        <v>1263</v>
      </c>
      <c r="T45" s="1" t="s">
        <v>1263</v>
      </c>
      <c r="U45" s="3" t="s">
        <v>675</v>
      </c>
      <c r="W45" s="1" t="s">
        <v>635</v>
      </c>
    </row>
    <row r="46" spans="1:23" x14ac:dyDescent="0.2">
      <c r="A46" s="13">
        <f t="shared" si="3"/>
        <v>7144</v>
      </c>
      <c r="B46" s="10" t="s">
        <v>418</v>
      </c>
      <c r="C46" s="1" t="s">
        <v>635</v>
      </c>
      <c r="D46" s="1" t="s">
        <v>947</v>
      </c>
      <c r="E46" s="1" t="s">
        <v>949</v>
      </c>
      <c r="G46" s="1" t="str">
        <f t="shared" si="0"/>
        <v>KAS ATM2035</v>
      </c>
      <c r="J46" s="1">
        <f t="shared" si="4"/>
        <v>7144</v>
      </c>
      <c r="K46" s="1" t="str">
        <f t="shared" si="1"/>
        <v>1002</v>
      </c>
      <c r="L46" s="1" t="str">
        <f t="shared" si="2"/>
        <v>IDR1001271441002</v>
      </c>
      <c r="O46" s="1" t="s">
        <v>1524</v>
      </c>
      <c r="P46" s="1">
        <v>1012</v>
      </c>
      <c r="Q46" s="1" t="s">
        <v>332</v>
      </c>
      <c r="R46" s="1" t="s">
        <v>1006</v>
      </c>
      <c r="S46" s="1" t="s">
        <v>1264</v>
      </c>
      <c r="T46" s="1" t="s">
        <v>1264</v>
      </c>
      <c r="U46" s="3" t="s">
        <v>675</v>
      </c>
      <c r="W46" s="1" t="s">
        <v>635</v>
      </c>
    </row>
    <row r="47" spans="1:23" x14ac:dyDescent="0.2">
      <c r="A47" s="13">
        <f t="shared" si="3"/>
        <v>7145</v>
      </c>
      <c r="B47" s="10" t="s">
        <v>419</v>
      </c>
      <c r="C47" s="1" t="s">
        <v>635</v>
      </c>
      <c r="D47" s="1" t="s">
        <v>947</v>
      </c>
      <c r="E47" s="1" t="s">
        <v>949</v>
      </c>
      <c r="G47" s="1" t="str">
        <f t="shared" si="0"/>
        <v>KAS ATM2050</v>
      </c>
      <c r="J47" s="1">
        <f t="shared" si="4"/>
        <v>7145</v>
      </c>
      <c r="K47" s="1" t="str">
        <f t="shared" si="1"/>
        <v>1002</v>
      </c>
      <c r="L47" s="1" t="str">
        <f t="shared" si="2"/>
        <v>IDR1001271451002</v>
      </c>
      <c r="O47" s="1" t="s">
        <v>1525</v>
      </c>
      <c r="P47" s="1">
        <v>1012</v>
      </c>
      <c r="Q47" s="1" t="s">
        <v>332</v>
      </c>
      <c r="R47" s="1" t="s">
        <v>1007</v>
      </c>
      <c r="S47" s="1" t="s">
        <v>1265</v>
      </c>
      <c r="T47" s="1" t="s">
        <v>1265</v>
      </c>
      <c r="U47" s="3" t="s">
        <v>675</v>
      </c>
      <c r="W47" s="1" t="s">
        <v>635</v>
      </c>
    </row>
    <row r="48" spans="1:23" x14ac:dyDescent="0.2">
      <c r="A48" s="13">
        <f t="shared" si="3"/>
        <v>7146</v>
      </c>
      <c r="B48" s="10" t="s">
        <v>420</v>
      </c>
      <c r="C48" s="1" t="s">
        <v>635</v>
      </c>
      <c r="D48" s="1" t="s">
        <v>947</v>
      </c>
      <c r="E48" s="1" t="s">
        <v>949</v>
      </c>
      <c r="G48" s="1" t="str">
        <f t="shared" si="0"/>
        <v>KAS ATM2067</v>
      </c>
      <c r="J48" s="1">
        <f t="shared" si="4"/>
        <v>7146</v>
      </c>
      <c r="K48" s="1" t="str">
        <f t="shared" si="1"/>
        <v>1002</v>
      </c>
      <c r="L48" s="1" t="str">
        <f t="shared" si="2"/>
        <v>IDR1001271461002</v>
      </c>
      <c r="O48" s="1" t="s">
        <v>1526</v>
      </c>
      <c r="P48" s="1">
        <v>1012</v>
      </c>
      <c r="Q48" s="1" t="s">
        <v>332</v>
      </c>
      <c r="R48" s="1" t="s">
        <v>1008</v>
      </c>
      <c r="S48" s="1" t="s">
        <v>1266</v>
      </c>
      <c r="T48" s="1" t="s">
        <v>1266</v>
      </c>
      <c r="U48" s="3" t="s">
        <v>675</v>
      </c>
      <c r="W48" s="1" t="s">
        <v>635</v>
      </c>
    </row>
    <row r="49" spans="1:23" x14ac:dyDescent="0.2">
      <c r="A49" s="13">
        <f t="shared" si="3"/>
        <v>7147</v>
      </c>
      <c r="B49" s="10" t="s">
        <v>421</v>
      </c>
      <c r="C49" s="1" t="s">
        <v>635</v>
      </c>
      <c r="D49" s="1" t="s">
        <v>947</v>
      </c>
      <c r="E49" s="1" t="s">
        <v>949</v>
      </c>
      <c r="G49" s="1" t="str">
        <f t="shared" si="0"/>
        <v>KAS ATM2068</v>
      </c>
      <c r="J49" s="1">
        <f t="shared" si="4"/>
        <v>7147</v>
      </c>
      <c r="K49" s="1" t="str">
        <f t="shared" si="1"/>
        <v>1002</v>
      </c>
      <c r="L49" s="1" t="str">
        <f t="shared" si="2"/>
        <v>IDR1001271471002</v>
      </c>
      <c r="O49" s="1" t="s">
        <v>1527</v>
      </c>
      <c r="P49" s="1">
        <v>1012</v>
      </c>
      <c r="Q49" s="1" t="s">
        <v>332</v>
      </c>
      <c r="R49" s="1" t="s">
        <v>1009</v>
      </c>
      <c r="S49" s="1" t="s">
        <v>1267</v>
      </c>
      <c r="T49" s="1" t="s">
        <v>1267</v>
      </c>
      <c r="U49" s="3" t="s">
        <v>675</v>
      </c>
      <c r="W49" s="1" t="s">
        <v>635</v>
      </c>
    </row>
    <row r="50" spans="1:23" x14ac:dyDescent="0.2">
      <c r="A50" s="13">
        <f t="shared" si="3"/>
        <v>7148</v>
      </c>
      <c r="B50" s="10" t="s">
        <v>422</v>
      </c>
      <c r="C50" s="1" t="s">
        <v>635</v>
      </c>
      <c r="D50" s="1" t="s">
        <v>947</v>
      </c>
      <c r="E50" s="1" t="s">
        <v>949</v>
      </c>
      <c r="G50" s="1" t="str">
        <f t="shared" si="0"/>
        <v>KAS ATM2069</v>
      </c>
      <c r="J50" s="1">
        <f t="shared" si="4"/>
        <v>7148</v>
      </c>
      <c r="K50" s="1" t="str">
        <f t="shared" si="1"/>
        <v>1002</v>
      </c>
      <c r="L50" s="1" t="str">
        <f t="shared" si="2"/>
        <v>IDR1001271481002</v>
      </c>
      <c r="O50" s="1" t="s">
        <v>1528</v>
      </c>
      <c r="P50" s="1">
        <v>1012</v>
      </c>
      <c r="Q50" s="1" t="s">
        <v>332</v>
      </c>
      <c r="R50" s="1" t="s">
        <v>1010</v>
      </c>
      <c r="S50" s="1" t="s">
        <v>1268</v>
      </c>
      <c r="T50" s="1" t="s">
        <v>1268</v>
      </c>
      <c r="U50" s="3" t="s">
        <v>675</v>
      </c>
      <c r="W50" s="1" t="s">
        <v>635</v>
      </c>
    </row>
    <row r="51" spans="1:23" x14ac:dyDescent="0.2">
      <c r="A51" s="13">
        <f t="shared" si="3"/>
        <v>7149</v>
      </c>
      <c r="B51" s="10" t="s">
        <v>423</v>
      </c>
      <c r="C51" s="1" t="s">
        <v>635</v>
      </c>
      <c r="D51" s="1" t="s">
        <v>947</v>
      </c>
      <c r="E51" s="1" t="s">
        <v>949</v>
      </c>
      <c r="G51" s="1" t="str">
        <f t="shared" si="0"/>
        <v>KAS ATM2105</v>
      </c>
      <c r="J51" s="1">
        <f t="shared" si="4"/>
        <v>7149</v>
      </c>
      <c r="K51" s="1" t="str">
        <f t="shared" si="1"/>
        <v>1002</v>
      </c>
      <c r="L51" s="1" t="str">
        <f t="shared" si="2"/>
        <v>IDR1001271491002</v>
      </c>
      <c r="O51" s="1" t="s">
        <v>1529</v>
      </c>
      <c r="P51" s="1">
        <v>1012</v>
      </c>
      <c r="Q51" s="1" t="s">
        <v>332</v>
      </c>
      <c r="R51" s="1" t="s">
        <v>1011</v>
      </c>
      <c r="S51" s="1" t="s">
        <v>1269</v>
      </c>
      <c r="T51" s="1" t="s">
        <v>1269</v>
      </c>
      <c r="U51" s="3" t="s">
        <v>675</v>
      </c>
      <c r="W51" s="1" t="s">
        <v>635</v>
      </c>
    </row>
    <row r="52" spans="1:23" x14ac:dyDescent="0.2">
      <c r="A52" s="13">
        <f t="shared" si="3"/>
        <v>7150</v>
      </c>
      <c r="B52" s="10" t="s">
        <v>424</v>
      </c>
      <c r="C52" s="1" t="s">
        <v>635</v>
      </c>
      <c r="D52" s="1" t="s">
        <v>947</v>
      </c>
      <c r="E52" s="1" t="s">
        <v>949</v>
      </c>
      <c r="G52" s="1" t="str">
        <f t="shared" si="0"/>
        <v>KAS ATM2106</v>
      </c>
      <c r="J52" s="1">
        <f t="shared" si="4"/>
        <v>7150</v>
      </c>
      <c r="K52" s="1" t="str">
        <f t="shared" si="1"/>
        <v>1002</v>
      </c>
      <c r="L52" s="1" t="str">
        <f t="shared" si="2"/>
        <v>IDR1001271501002</v>
      </c>
      <c r="O52" s="1" t="s">
        <v>1530</v>
      </c>
      <c r="P52" s="1">
        <v>1012</v>
      </c>
      <c r="Q52" s="1" t="s">
        <v>332</v>
      </c>
      <c r="R52" s="1" t="s">
        <v>1012</v>
      </c>
      <c r="S52" s="1" t="s">
        <v>1270</v>
      </c>
      <c r="T52" s="1" t="s">
        <v>1270</v>
      </c>
      <c r="U52" s="3" t="s">
        <v>675</v>
      </c>
      <c r="W52" s="1" t="s">
        <v>635</v>
      </c>
    </row>
    <row r="53" spans="1:23" x14ac:dyDescent="0.2">
      <c r="A53" s="13">
        <f t="shared" si="3"/>
        <v>7151</v>
      </c>
      <c r="B53" s="10" t="s">
        <v>425</v>
      </c>
      <c r="C53" s="1" t="s">
        <v>635</v>
      </c>
      <c r="D53" s="1" t="s">
        <v>947</v>
      </c>
      <c r="E53" s="1" t="s">
        <v>949</v>
      </c>
      <c r="G53" s="1" t="str">
        <f t="shared" si="0"/>
        <v>KAS ATM2107</v>
      </c>
      <c r="J53" s="1">
        <f t="shared" si="4"/>
        <v>7151</v>
      </c>
      <c r="K53" s="1" t="str">
        <f t="shared" si="1"/>
        <v>1002</v>
      </c>
      <c r="L53" s="1" t="str">
        <f t="shared" si="2"/>
        <v>IDR1001271511002</v>
      </c>
      <c r="O53" s="1" t="s">
        <v>1531</v>
      </c>
      <c r="P53" s="1">
        <v>1012</v>
      </c>
      <c r="Q53" s="1" t="s">
        <v>332</v>
      </c>
      <c r="R53" s="1" t="s">
        <v>1013</v>
      </c>
      <c r="S53" s="1" t="s">
        <v>1271</v>
      </c>
      <c r="T53" s="1" t="s">
        <v>1271</v>
      </c>
      <c r="U53" s="3" t="s">
        <v>675</v>
      </c>
      <c r="W53" s="1" t="s">
        <v>635</v>
      </c>
    </row>
    <row r="54" spans="1:23" x14ac:dyDescent="0.2">
      <c r="A54" s="13">
        <f t="shared" si="3"/>
        <v>7152</v>
      </c>
      <c r="B54" s="10" t="s">
        <v>426</v>
      </c>
      <c r="C54" s="1" t="s">
        <v>635</v>
      </c>
      <c r="D54" s="1" t="s">
        <v>947</v>
      </c>
      <c r="E54" s="1" t="s">
        <v>949</v>
      </c>
      <c r="G54" s="1" t="str">
        <f t="shared" si="0"/>
        <v>KAS ATM2141</v>
      </c>
      <c r="J54" s="1">
        <f t="shared" si="4"/>
        <v>7152</v>
      </c>
      <c r="K54" s="1" t="str">
        <f t="shared" si="1"/>
        <v>1002</v>
      </c>
      <c r="L54" s="1" t="str">
        <f t="shared" si="2"/>
        <v>IDR1001271521002</v>
      </c>
      <c r="O54" s="1" t="s">
        <v>1532</v>
      </c>
      <c r="P54" s="1">
        <v>1012</v>
      </c>
      <c r="Q54" s="1" t="s">
        <v>332</v>
      </c>
      <c r="R54" s="1" t="s">
        <v>1014</v>
      </c>
      <c r="S54" s="1" t="s">
        <v>1272</v>
      </c>
      <c r="T54" s="1" t="s">
        <v>1272</v>
      </c>
      <c r="U54" s="3" t="s">
        <v>675</v>
      </c>
      <c r="W54" s="1" t="s">
        <v>635</v>
      </c>
    </row>
    <row r="55" spans="1:23" x14ac:dyDescent="0.2">
      <c r="A55" s="13">
        <f t="shared" si="3"/>
        <v>7153</v>
      </c>
      <c r="B55" s="10" t="s">
        <v>427</v>
      </c>
      <c r="C55" s="1" t="s">
        <v>635</v>
      </c>
      <c r="D55" s="1" t="s">
        <v>947</v>
      </c>
      <c r="E55" s="1" t="s">
        <v>949</v>
      </c>
      <c r="G55" s="1" t="str">
        <f t="shared" si="0"/>
        <v>KAS ATM2153</v>
      </c>
      <c r="J55" s="1">
        <f t="shared" si="4"/>
        <v>7153</v>
      </c>
      <c r="K55" s="1" t="str">
        <f t="shared" si="1"/>
        <v>1002</v>
      </c>
      <c r="L55" s="1" t="str">
        <f t="shared" si="2"/>
        <v>IDR1001271531002</v>
      </c>
      <c r="O55" s="1" t="s">
        <v>1533</v>
      </c>
      <c r="P55" s="1">
        <v>1012</v>
      </c>
      <c r="Q55" s="1" t="s">
        <v>332</v>
      </c>
      <c r="R55" s="1" t="s">
        <v>1015</v>
      </c>
      <c r="S55" s="1" t="s">
        <v>1273</v>
      </c>
      <c r="T55" s="1" t="s">
        <v>1273</v>
      </c>
      <c r="U55" s="3" t="s">
        <v>675</v>
      </c>
      <c r="W55" s="1" t="s">
        <v>635</v>
      </c>
    </row>
    <row r="56" spans="1:23" x14ac:dyDescent="0.2">
      <c r="A56" s="13">
        <f t="shared" si="3"/>
        <v>7154</v>
      </c>
      <c r="B56" s="10" t="s">
        <v>428</v>
      </c>
      <c r="C56" s="1" t="s">
        <v>635</v>
      </c>
      <c r="D56" s="1" t="s">
        <v>947</v>
      </c>
      <c r="E56" s="1" t="s">
        <v>949</v>
      </c>
      <c r="G56" s="1" t="str">
        <f t="shared" si="0"/>
        <v>KAS ATM2193</v>
      </c>
      <c r="J56" s="1">
        <f t="shared" si="4"/>
        <v>7154</v>
      </c>
      <c r="K56" s="1" t="str">
        <f t="shared" si="1"/>
        <v>1002</v>
      </c>
      <c r="L56" s="1" t="str">
        <f t="shared" si="2"/>
        <v>IDR1001271541002</v>
      </c>
      <c r="O56" s="1" t="s">
        <v>1534</v>
      </c>
      <c r="P56" s="1">
        <v>1012</v>
      </c>
      <c r="Q56" s="1" t="s">
        <v>332</v>
      </c>
      <c r="R56" s="1" t="s">
        <v>1016</v>
      </c>
      <c r="S56" s="1" t="s">
        <v>1274</v>
      </c>
      <c r="T56" s="1" t="s">
        <v>1274</v>
      </c>
      <c r="U56" s="3" t="s">
        <v>675</v>
      </c>
      <c r="W56" s="1" t="s">
        <v>635</v>
      </c>
    </row>
    <row r="57" spans="1:23" x14ac:dyDescent="0.2">
      <c r="A57" s="13">
        <f t="shared" si="3"/>
        <v>7155</v>
      </c>
      <c r="B57" s="10" t="s">
        <v>429</v>
      </c>
      <c r="C57" s="1" t="s">
        <v>635</v>
      </c>
      <c r="D57" s="1" t="s">
        <v>947</v>
      </c>
      <c r="E57" s="1" t="s">
        <v>949</v>
      </c>
      <c r="G57" s="1" t="str">
        <f t="shared" si="0"/>
        <v>KAS ATM2194</v>
      </c>
      <c r="J57" s="1">
        <f t="shared" si="4"/>
        <v>7155</v>
      </c>
      <c r="K57" s="1" t="str">
        <f t="shared" si="1"/>
        <v>1002</v>
      </c>
      <c r="L57" s="1" t="str">
        <f t="shared" si="2"/>
        <v>IDR1001271551002</v>
      </c>
      <c r="O57" s="1" t="s">
        <v>1535</v>
      </c>
      <c r="P57" s="1">
        <v>1012</v>
      </c>
      <c r="Q57" s="1" t="s">
        <v>332</v>
      </c>
      <c r="R57" s="1" t="s">
        <v>1017</v>
      </c>
      <c r="S57" s="1" t="s">
        <v>1275</v>
      </c>
      <c r="T57" s="1" t="s">
        <v>1275</v>
      </c>
      <c r="U57" s="3" t="s">
        <v>675</v>
      </c>
      <c r="W57" s="1" t="s">
        <v>635</v>
      </c>
    </row>
    <row r="58" spans="1:23" x14ac:dyDescent="0.2">
      <c r="A58" s="13">
        <f t="shared" si="3"/>
        <v>7156</v>
      </c>
      <c r="B58" s="10" t="s">
        <v>430</v>
      </c>
      <c r="C58" s="1" t="s">
        <v>635</v>
      </c>
      <c r="D58" s="1" t="s">
        <v>947</v>
      </c>
      <c r="E58" s="1" t="s">
        <v>949</v>
      </c>
      <c r="G58" s="1" t="str">
        <f t="shared" si="0"/>
        <v>KAS ATM2237</v>
      </c>
      <c r="J58" s="1">
        <f t="shared" si="4"/>
        <v>7156</v>
      </c>
      <c r="K58" s="1" t="str">
        <f t="shared" si="1"/>
        <v>1002</v>
      </c>
      <c r="L58" s="1" t="str">
        <f t="shared" si="2"/>
        <v>IDR1001271561002</v>
      </c>
      <c r="O58" s="1" t="s">
        <v>1536</v>
      </c>
      <c r="P58" s="1">
        <v>1012</v>
      </c>
      <c r="Q58" s="1" t="s">
        <v>332</v>
      </c>
      <c r="R58" s="1" t="s">
        <v>1018</v>
      </c>
      <c r="S58" s="1" t="s">
        <v>1276</v>
      </c>
      <c r="T58" s="1" t="s">
        <v>1276</v>
      </c>
      <c r="U58" s="3" t="s">
        <v>675</v>
      </c>
      <c r="W58" s="1" t="s">
        <v>635</v>
      </c>
    </row>
    <row r="59" spans="1:23" x14ac:dyDescent="0.2">
      <c r="A59" s="13">
        <f t="shared" si="3"/>
        <v>7157</v>
      </c>
      <c r="B59" s="10" t="s">
        <v>431</v>
      </c>
      <c r="C59" s="1" t="s">
        <v>635</v>
      </c>
      <c r="D59" s="1" t="s">
        <v>947</v>
      </c>
      <c r="E59" s="1" t="s">
        <v>949</v>
      </c>
      <c r="G59" s="1" t="str">
        <f t="shared" si="0"/>
        <v>KAS ATM2277</v>
      </c>
      <c r="J59" s="1">
        <f t="shared" si="4"/>
        <v>7157</v>
      </c>
      <c r="K59" s="1" t="str">
        <f t="shared" si="1"/>
        <v>1002</v>
      </c>
      <c r="L59" s="1" t="str">
        <f t="shared" si="2"/>
        <v>IDR1001271571002</v>
      </c>
      <c r="O59" s="1" t="s">
        <v>1537</v>
      </c>
      <c r="P59" s="1">
        <v>1012</v>
      </c>
      <c r="Q59" s="1" t="s">
        <v>332</v>
      </c>
      <c r="R59" s="1" t="s">
        <v>1019</v>
      </c>
      <c r="S59" s="1" t="s">
        <v>1277</v>
      </c>
      <c r="T59" s="1" t="s">
        <v>1277</v>
      </c>
      <c r="U59" s="3" t="s">
        <v>675</v>
      </c>
      <c r="W59" s="1" t="s">
        <v>635</v>
      </c>
    </row>
    <row r="60" spans="1:23" x14ac:dyDescent="0.2">
      <c r="A60" s="13">
        <f t="shared" si="3"/>
        <v>7158</v>
      </c>
      <c r="B60" s="10" t="s">
        <v>432</v>
      </c>
      <c r="C60" s="1" t="s">
        <v>636</v>
      </c>
      <c r="D60" s="1" t="s">
        <v>947</v>
      </c>
      <c r="E60" s="1" t="s">
        <v>949</v>
      </c>
      <c r="G60" s="1" t="str">
        <f t="shared" si="0"/>
        <v>KAS ATM3024</v>
      </c>
      <c r="J60" s="1">
        <f t="shared" si="4"/>
        <v>7158</v>
      </c>
      <c r="K60" s="1" t="str">
        <f t="shared" si="1"/>
        <v>1003</v>
      </c>
      <c r="L60" s="1" t="str">
        <f t="shared" si="2"/>
        <v>IDR1001271581003</v>
      </c>
      <c r="O60" s="1" t="s">
        <v>1538</v>
      </c>
      <c r="P60" s="1">
        <v>1012</v>
      </c>
      <c r="Q60" s="1" t="s">
        <v>332</v>
      </c>
      <c r="R60" s="1" t="s">
        <v>1020</v>
      </c>
      <c r="S60" s="1" t="s">
        <v>1278</v>
      </c>
      <c r="T60" s="1" t="s">
        <v>1278</v>
      </c>
      <c r="U60" s="3" t="s">
        <v>675</v>
      </c>
      <c r="W60" s="1" t="s">
        <v>636</v>
      </c>
    </row>
    <row r="61" spans="1:23" x14ac:dyDescent="0.2">
      <c r="A61" s="13">
        <f t="shared" si="3"/>
        <v>7159</v>
      </c>
      <c r="B61" s="10" t="s">
        <v>433</v>
      </c>
      <c r="C61" s="1" t="s">
        <v>636</v>
      </c>
      <c r="D61" s="1" t="s">
        <v>947</v>
      </c>
      <c r="E61" s="1" t="s">
        <v>949</v>
      </c>
      <c r="G61" s="1" t="str">
        <f t="shared" si="0"/>
        <v>KAS ATM3043</v>
      </c>
      <c r="J61" s="1">
        <f t="shared" si="4"/>
        <v>7159</v>
      </c>
      <c r="K61" s="1" t="str">
        <f t="shared" si="1"/>
        <v>1003</v>
      </c>
      <c r="L61" s="1" t="str">
        <f t="shared" si="2"/>
        <v>IDR1001271591003</v>
      </c>
      <c r="O61" s="1" t="s">
        <v>1539</v>
      </c>
      <c r="P61" s="1">
        <v>1012</v>
      </c>
      <c r="Q61" s="1" t="s">
        <v>332</v>
      </c>
      <c r="R61" s="1" t="s">
        <v>1021</v>
      </c>
      <c r="S61" s="1" t="s">
        <v>1279</v>
      </c>
      <c r="T61" s="1" t="s">
        <v>1279</v>
      </c>
      <c r="U61" s="3" t="s">
        <v>675</v>
      </c>
      <c r="W61" s="1" t="s">
        <v>636</v>
      </c>
    </row>
    <row r="62" spans="1:23" x14ac:dyDescent="0.2">
      <c r="A62" s="13">
        <f t="shared" si="3"/>
        <v>7160</v>
      </c>
      <c r="B62" s="10" t="s">
        <v>434</v>
      </c>
      <c r="C62" s="1" t="s">
        <v>636</v>
      </c>
      <c r="D62" s="1" t="s">
        <v>947</v>
      </c>
      <c r="E62" s="1" t="s">
        <v>949</v>
      </c>
      <c r="G62" s="1" t="str">
        <f t="shared" si="0"/>
        <v>KAS ATM3098</v>
      </c>
      <c r="J62" s="1">
        <f t="shared" si="4"/>
        <v>7160</v>
      </c>
      <c r="K62" s="1" t="str">
        <f t="shared" si="1"/>
        <v>1003</v>
      </c>
      <c r="L62" s="1" t="str">
        <f t="shared" si="2"/>
        <v>IDR1001271601003</v>
      </c>
      <c r="O62" s="1" t="s">
        <v>1540</v>
      </c>
      <c r="P62" s="1">
        <v>1012</v>
      </c>
      <c r="Q62" s="1" t="s">
        <v>332</v>
      </c>
      <c r="R62" s="1" t="s">
        <v>1022</v>
      </c>
      <c r="S62" s="1" t="s">
        <v>1280</v>
      </c>
      <c r="T62" s="1" t="s">
        <v>1280</v>
      </c>
      <c r="U62" s="3" t="s">
        <v>675</v>
      </c>
      <c r="W62" s="1" t="s">
        <v>636</v>
      </c>
    </row>
    <row r="63" spans="1:23" x14ac:dyDescent="0.2">
      <c r="A63" s="13">
        <f t="shared" si="3"/>
        <v>7161</v>
      </c>
      <c r="B63" s="10" t="s">
        <v>435</v>
      </c>
      <c r="C63" s="1" t="s">
        <v>636</v>
      </c>
      <c r="D63" s="1" t="s">
        <v>947</v>
      </c>
      <c r="E63" s="1" t="s">
        <v>949</v>
      </c>
      <c r="G63" s="1" t="str">
        <f t="shared" si="0"/>
        <v>KAS ATM3114</v>
      </c>
      <c r="J63" s="1">
        <f t="shared" si="4"/>
        <v>7161</v>
      </c>
      <c r="K63" s="1" t="str">
        <f t="shared" si="1"/>
        <v>1003</v>
      </c>
      <c r="L63" s="1" t="str">
        <f t="shared" si="2"/>
        <v>IDR1001271611003</v>
      </c>
      <c r="O63" s="1" t="s">
        <v>1541</v>
      </c>
      <c r="P63" s="1">
        <v>1012</v>
      </c>
      <c r="Q63" s="1" t="s">
        <v>332</v>
      </c>
      <c r="R63" s="1" t="s">
        <v>1023</v>
      </c>
      <c r="S63" s="1" t="s">
        <v>1281</v>
      </c>
      <c r="T63" s="1" t="s">
        <v>1281</v>
      </c>
      <c r="U63" s="3" t="s">
        <v>675</v>
      </c>
      <c r="W63" s="1" t="s">
        <v>636</v>
      </c>
    </row>
    <row r="64" spans="1:23" x14ac:dyDescent="0.2">
      <c r="A64" s="13">
        <f t="shared" si="3"/>
        <v>7162</v>
      </c>
      <c r="B64" s="10" t="s">
        <v>436</v>
      </c>
      <c r="C64" s="1" t="s">
        <v>636</v>
      </c>
      <c r="D64" s="1" t="s">
        <v>947</v>
      </c>
      <c r="E64" s="1" t="s">
        <v>949</v>
      </c>
      <c r="G64" s="1" t="str">
        <f t="shared" si="0"/>
        <v>KAS ATM3115</v>
      </c>
      <c r="J64" s="1">
        <f t="shared" si="4"/>
        <v>7162</v>
      </c>
      <c r="K64" s="1" t="str">
        <f t="shared" si="1"/>
        <v>1003</v>
      </c>
      <c r="L64" s="1" t="str">
        <f t="shared" si="2"/>
        <v>IDR1001271621003</v>
      </c>
      <c r="O64" s="1" t="s">
        <v>1542</v>
      </c>
      <c r="P64" s="1">
        <v>1012</v>
      </c>
      <c r="Q64" s="1" t="s">
        <v>332</v>
      </c>
      <c r="R64" s="1" t="s">
        <v>1024</v>
      </c>
      <c r="S64" s="1" t="s">
        <v>1282</v>
      </c>
      <c r="T64" s="1" t="s">
        <v>1282</v>
      </c>
      <c r="U64" s="3" t="s">
        <v>675</v>
      </c>
      <c r="W64" s="1" t="s">
        <v>636</v>
      </c>
    </row>
    <row r="65" spans="1:23" x14ac:dyDescent="0.2">
      <c r="A65" s="13">
        <f t="shared" si="3"/>
        <v>7163</v>
      </c>
      <c r="B65" s="10" t="s">
        <v>437</v>
      </c>
      <c r="C65" s="1" t="s">
        <v>636</v>
      </c>
      <c r="D65" s="1" t="s">
        <v>947</v>
      </c>
      <c r="E65" s="1" t="s">
        <v>949</v>
      </c>
      <c r="G65" s="1" t="str">
        <f t="shared" si="0"/>
        <v>KAS ATM3133</v>
      </c>
      <c r="J65" s="1">
        <f t="shared" si="4"/>
        <v>7163</v>
      </c>
      <c r="K65" s="1" t="str">
        <f t="shared" si="1"/>
        <v>1003</v>
      </c>
      <c r="L65" s="1" t="str">
        <f t="shared" si="2"/>
        <v>IDR1001271631003</v>
      </c>
      <c r="O65" s="1" t="s">
        <v>1543</v>
      </c>
      <c r="P65" s="1">
        <v>1012</v>
      </c>
      <c r="Q65" s="1" t="s">
        <v>332</v>
      </c>
      <c r="R65" s="1" t="s">
        <v>1025</v>
      </c>
      <c r="S65" s="1" t="s">
        <v>1283</v>
      </c>
      <c r="T65" s="1" t="s">
        <v>1283</v>
      </c>
      <c r="U65" s="3" t="s">
        <v>675</v>
      </c>
      <c r="W65" s="1" t="s">
        <v>636</v>
      </c>
    </row>
    <row r="66" spans="1:23" x14ac:dyDescent="0.2">
      <c r="A66" s="13">
        <f t="shared" si="3"/>
        <v>7164</v>
      </c>
      <c r="B66" s="10" t="s">
        <v>438</v>
      </c>
      <c r="C66" s="1" t="s">
        <v>636</v>
      </c>
      <c r="D66" s="1" t="s">
        <v>947</v>
      </c>
      <c r="E66" s="1" t="s">
        <v>949</v>
      </c>
      <c r="G66" s="1" t="str">
        <f t="shared" si="0"/>
        <v>KAS ATM3134</v>
      </c>
      <c r="J66" s="1">
        <f t="shared" si="4"/>
        <v>7164</v>
      </c>
      <c r="K66" s="1" t="str">
        <f t="shared" si="1"/>
        <v>1003</v>
      </c>
      <c r="L66" s="1" t="str">
        <f t="shared" si="2"/>
        <v>IDR1001271641003</v>
      </c>
      <c r="O66" s="1" t="s">
        <v>1544</v>
      </c>
      <c r="P66" s="1">
        <v>1012</v>
      </c>
      <c r="Q66" s="1" t="s">
        <v>332</v>
      </c>
      <c r="R66" s="1" t="s">
        <v>1026</v>
      </c>
      <c r="S66" s="1" t="s">
        <v>1284</v>
      </c>
      <c r="T66" s="1" t="s">
        <v>1284</v>
      </c>
      <c r="U66" s="3" t="s">
        <v>675</v>
      </c>
      <c r="W66" s="1" t="s">
        <v>636</v>
      </c>
    </row>
    <row r="67" spans="1:23" x14ac:dyDescent="0.2">
      <c r="A67" s="13">
        <f t="shared" si="3"/>
        <v>7165</v>
      </c>
      <c r="B67" s="10" t="s">
        <v>439</v>
      </c>
      <c r="C67" s="1" t="s">
        <v>636</v>
      </c>
      <c r="D67" s="1" t="s">
        <v>947</v>
      </c>
      <c r="E67" s="1" t="s">
        <v>949</v>
      </c>
      <c r="G67" s="1" t="str">
        <f t="shared" si="0"/>
        <v>KAS ATM3146</v>
      </c>
      <c r="J67" s="1">
        <f t="shared" si="4"/>
        <v>7165</v>
      </c>
      <c r="K67" s="1" t="str">
        <f t="shared" si="1"/>
        <v>1003</v>
      </c>
      <c r="L67" s="1" t="str">
        <f t="shared" si="2"/>
        <v>IDR1001271651003</v>
      </c>
      <c r="O67" s="1" t="s">
        <v>1545</v>
      </c>
      <c r="P67" s="1">
        <v>1012</v>
      </c>
      <c r="Q67" s="1" t="s">
        <v>332</v>
      </c>
      <c r="R67" s="1" t="s">
        <v>1027</v>
      </c>
      <c r="S67" s="1" t="s">
        <v>1285</v>
      </c>
      <c r="T67" s="1" t="s">
        <v>1285</v>
      </c>
      <c r="U67" s="3" t="s">
        <v>675</v>
      </c>
      <c r="W67" s="1" t="s">
        <v>636</v>
      </c>
    </row>
    <row r="68" spans="1:23" x14ac:dyDescent="0.2">
      <c r="A68" s="13">
        <f t="shared" si="3"/>
        <v>7166</v>
      </c>
      <c r="B68" s="10" t="s">
        <v>440</v>
      </c>
      <c r="C68" s="1" t="s">
        <v>636</v>
      </c>
      <c r="D68" s="1" t="s">
        <v>947</v>
      </c>
      <c r="E68" s="1" t="s">
        <v>949</v>
      </c>
      <c r="G68" s="1" t="str">
        <f t="shared" ref="G68:G131" si="5">_xlfn.CONCAT($F$3," ",B68)</f>
        <v>KAS ATM3166</v>
      </c>
      <c r="J68" s="1">
        <f t="shared" si="4"/>
        <v>7166</v>
      </c>
      <c r="K68" s="1" t="str">
        <f t="shared" ref="K68:K131" si="6">RIGHT(W68,4)</f>
        <v>1003</v>
      </c>
      <c r="L68" s="1" t="str">
        <f t="shared" ref="L68:L131" si="7">_xlfn.CONCAT($I$3,J68,K68)</f>
        <v>IDR1001271661003</v>
      </c>
      <c r="O68" s="1" t="s">
        <v>1546</v>
      </c>
      <c r="P68" s="1">
        <v>1012</v>
      </c>
      <c r="Q68" s="1" t="s">
        <v>332</v>
      </c>
      <c r="R68" s="1" t="s">
        <v>1028</v>
      </c>
      <c r="S68" s="1" t="s">
        <v>1286</v>
      </c>
      <c r="T68" s="1" t="s">
        <v>1286</v>
      </c>
      <c r="U68" s="3" t="s">
        <v>675</v>
      </c>
      <c r="W68" s="1" t="s">
        <v>636</v>
      </c>
    </row>
    <row r="69" spans="1:23" x14ac:dyDescent="0.2">
      <c r="A69" s="13">
        <f t="shared" ref="A69:A132" si="8">A68+1</f>
        <v>7167</v>
      </c>
      <c r="B69" s="10" t="s">
        <v>441</v>
      </c>
      <c r="C69" s="1" t="s">
        <v>636</v>
      </c>
      <c r="D69" s="1" t="s">
        <v>947</v>
      </c>
      <c r="E69" s="1" t="s">
        <v>949</v>
      </c>
      <c r="G69" s="1" t="str">
        <f t="shared" si="5"/>
        <v>KAS ATM3167</v>
      </c>
      <c r="J69" s="1">
        <f t="shared" ref="J69:J132" si="9">J68+1</f>
        <v>7167</v>
      </c>
      <c r="K69" s="1" t="str">
        <f t="shared" si="6"/>
        <v>1003</v>
      </c>
      <c r="L69" s="1" t="str">
        <f t="shared" si="7"/>
        <v>IDR1001271671003</v>
      </c>
      <c r="O69" s="1" t="s">
        <v>1547</v>
      </c>
      <c r="P69" s="1">
        <v>1012</v>
      </c>
      <c r="Q69" s="1" t="s">
        <v>332</v>
      </c>
      <c r="R69" s="1" t="s">
        <v>1029</v>
      </c>
      <c r="S69" s="1" t="s">
        <v>1287</v>
      </c>
      <c r="T69" s="1" t="s">
        <v>1287</v>
      </c>
      <c r="U69" s="3" t="s">
        <v>675</v>
      </c>
      <c r="W69" s="1" t="s">
        <v>636</v>
      </c>
    </row>
    <row r="70" spans="1:23" x14ac:dyDescent="0.2">
      <c r="A70" s="13">
        <f t="shared" si="8"/>
        <v>7168</v>
      </c>
      <c r="B70" s="10" t="s">
        <v>442</v>
      </c>
      <c r="C70" s="1" t="s">
        <v>636</v>
      </c>
      <c r="D70" s="1" t="s">
        <v>947</v>
      </c>
      <c r="E70" s="1" t="s">
        <v>949</v>
      </c>
      <c r="G70" s="1" t="str">
        <f t="shared" si="5"/>
        <v>KAS ATM3168</v>
      </c>
      <c r="J70" s="1">
        <f t="shared" si="9"/>
        <v>7168</v>
      </c>
      <c r="K70" s="1" t="str">
        <f t="shared" si="6"/>
        <v>1003</v>
      </c>
      <c r="L70" s="1" t="str">
        <f t="shared" si="7"/>
        <v>IDR1001271681003</v>
      </c>
      <c r="O70" s="1" t="s">
        <v>1548</v>
      </c>
      <c r="P70" s="1">
        <v>1012</v>
      </c>
      <c r="Q70" s="1" t="s">
        <v>332</v>
      </c>
      <c r="R70" s="1" t="s">
        <v>1030</v>
      </c>
      <c r="S70" s="1" t="s">
        <v>1288</v>
      </c>
      <c r="T70" s="1" t="s">
        <v>1288</v>
      </c>
      <c r="U70" s="3" t="s">
        <v>675</v>
      </c>
      <c r="W70" s="1" t="s">
        <v>636</v>
      </c>
    </row>
    <row r="71" spans="1:23" x14ac:dyDescent="0.2">
      <c r="A71" s="13">
        <f t="shared" si="8"/>
        <v>7169</v>
      </c>
      <c r="B71" s="10" t="s">
        <v>443</v>
      </c>
      <c r="C71" s="1" t="s">
        <v>636</v>
      </c>
      <c r="D71" s="1" t="s">
        <v>947</v>
      </c>
      <c r="E71" s="1" t="s">
        <v>949</v>
      </c>
      <c r="G71" s="1" t="str">
        <f t="shared" si="5"/>
        <v>KAS ATM3169</v>
      </c>
      <c r="J71" s="1">
        <f t="shared" si="9"/>
        <v>7169</v>
      </c>
      <c r="K71" s="1" t="str">
        <f t="shared" si="6"/>
        <v>1003</v>
      </c>
      <c r="L71" s="1" t="str">
        <f t="shared" si="7"/>
        <v>IDR1001271691003</v>
      </c>
      <c r="O71" s="1" t="s">
        <v>1549</v>
      </c>
      <c r="P71" s="1">
        <v>1012</v>
      </c>
      <c r="Q71" s="1" t="s">
        <v>332</v>
      </c>
      <c r="R71" s="1" t="s">
        <v>1031</v>
      </c>
      <c r="S71" s="1" t="s">
        <v>1289</v>
      </c>
      <c r="T71" s="1" t="s">
        <v>1289</v>
      </c>
      <c r="U71" s="3" t="s">
        <v>675</v>
      </c>
      <c r="W71" s="1" t="s">
        <v>636</v>
      </c>
    </row>
    <row r="72" spans="1:23" x14ac:dyDescent="0.2">
      <c r="A72" s="13">
        <f t="shared" si="8"/>
        <v>7170</v>
      </c>
      <c r="B72" s="10" t="s">
        <v>444</v>
      </c>
      <c r="C72" s="1" t="s">
        <v>636</v>
      </c>
      <c r="D72" s="1" t="s">
        <v>947</v>
      </c>
      <c r="E72" s="1" t="s">
        <v>949</v>
      </c>
      <c r="G72" s="1" t="str">
        <f t="shared" si="5"/>
        <v>KAS ATM3202</v>
      </c>
      <c r="J72" s="1">
        <f t="shared" si="9"/>
        <v>7170</v>
      </c>
      <c r="K72" s="1" t="str">
        <f t="shared" si="6"/>
        <v>1003</v>
      </c>
      <c r="L72" s="1" t="str">
        <f t="shared" si="7"/>
        <v>IDR1001271701003</v>
      </c>
      <c r="O72" s="1" t="s">
        <v>1550</v>
      </c>
      <c r="P72" s="1">
        <v>1012</v>
      </c>
      <c r="Q72" s="1" t="s">
        <v>332</v>
      </c>
      <c r="R72" s="1" t="s">
        <v>1032</v>
      </c>
      <c r="S72" s="1" t="s">
        <v>1290</v>
      </c>
      <c r="T72" s="1" t="s">
        <v>1290</v>
      </c>
      <c r="U72" s="3" t="s">
        <v>675</v>
      </c>
      <c r="W72" s="1" t="s">
        <v>636</v>
      </c>
    </row>
    <row r="73" spans="1:23" x14ac:dyDescent="0.2">
      <c r="A73" s="13">
        <f t="shared" si="8"/>
        <v>7171</v>
      </c>
      <c r="B73" s="10" t="s">
        <v>445</v>
      </c>
      <c r="C73" s="1" t="s">
        <v>636</v>
      </c>
      <c r="D73" s="1" t="s">
        <v>947</v>
      </c>
      <c r="E73" s="1" t="s">
        <v>949</v>
      </c>
      <c r="G73" s="1" t="str">
        <f t="shared" si="5"/>
        <v>KAS ATM3220</v>
      </c>
      <c r="J73" s="1">
        <f t="shared" si="9"/>
        <v>7171</v>
      </c>
      <c r="K73" s="1" t="str">
        <f t="shared" si="6"/>
        <v>1003</v>
      </c>
      <c r="L73" s="1" t="str">
        <f t="shared" si="7"/>
        <v>IDR1001271711003</v>
      </c>
      <c r="O73" s="1" t="s">
        <v>1551</v>
      </c>
      <c r="P73" s="1">
        <v>1012</v>
      </c>
      <c r="Q73" s="1" t="s">
        <v>332</v>
      </c>
      <c r="R73" s="1" t="s">
        <v>1033</v>
      </c>
      <c r="S73" s="1" t="s">
        <v>1291</v>
      </c>
      <c r="T73" s="1" t="s">
        <v>1291</v>
      </c>
      <c r="U73" s="3" t="s">
        <v>675</v>
      </c>
      <c r="W73" s="1" t="s">
        <v>636</v>
      </c>
    </row>
    <row r="74" spans="1:23" x14ac:dyDescent="0.2">
      <c r="A74" s="13">
        <f t="shared" si="8"/>
        <v>7172</v>
      </c>
      <c r="B74" s="10" t="s">
        <v>446</v>
      </c>
      <c r="C74" s="1" t="s">
        <v>636</v>
      </c>
      <c r="D74" s="1" t="s">
        <v>947</v>
      </c>
      <c r="E74" s="1" t="s">
        <v>949</v>
      </c>
      <c r="G74" s="1" t="str">
        <f t="shared" si="5"/>
        <v>KAS ATM3244</v>
      </c>
      <c r="J74" s="1">
        <f t="shared" si="9"/>
        <v>7172</v>
      </c>
      <c r="K74" s="1" t="str">
        <f t="shared" si="6"/>
        <v>1003</v>
      </c>
      <c r="L74" s="1" t="str">
        <f t="shared" si="7"/>
        <v>IDR1001271721003</v>
      </c>
      <c r="O74" s="1" t="s">
        <v>1552</v>
      </c>
      <c r="P74" s="1">
        <v>1012</v>
      </c>
      <c r="Q74" s="1" t="s">
        <v>332</v>
      </c>
      <c r="R74" s="1" t="s">
        <v>1034</v>
      </c>
      <c r="S74" s="1" t="s">
        <v>1292</v>
      </c>
      <c r="T74" s="1" t="s">
        <v>1292</v>
      </c>
      <c r="U74" s="3" t="s">
        <v>675</v>
      </c>
      <c r="W74" s="1" t="s">
        <v>636</v>
      </c>
    </row>
    <row r="75" spans="1:23" x14ac:dyDescent="0.2">
      <c r="A75" s="13">
        <f t="shared" si="8"/>
        <v>7173</v>
      </c>
      <c r="B75" s="10" t="s">
        <v>447</v>
      </c>
      <c r="C75" s="1" t="s">
        <v>637</v>
      </c>
      <c r="D75" s="1" t="s">
        <v>947</v>
      </c>
      <c r="E75" s="1" t="s">
        <v>949</v>
      </c>
      <c r="G75" s="1" t="str">
        <f t="shared" si="5"/>
        <v>KAS ATM2032</v>
      </c>
      <c r="J75" s="1">
        <f t="shared" si="9"/>
        <v>7173</v>
      </c>
      <c r="K75" s="1" t="str">
        <f t="shared" si="6"/>
        <v>1004</v>
      </c>
      <c r="L75" s="1" t="str">
        <f t="shared" si="7"/>
        <v>IDR1001271731004</v>
      </c>
      <c r="O75" s="1" t="s">
        <v>1553</v>
      </c>
      <c r="P75" s="1">
        <v>1012</v>
      </c>
      <c r="Q75" s="1" t="s">
        <v>332</v>
      </c>
      <c r="R75" s="1" t="s">
        <v>1035</v>
      </c>
      <c r="S75" s="1" t="s">
        <v>1293</v>
      </c>
      <c r="T75" s="1" t="s">
        <v>1293</v>
      </c>
      <c r="U75" s="3" t="s">
        <v>675</v>
      </c>
      <c r="W75" s="1" t="s">
        <v>637</v>
      </c>
    </row>
    <row r="76" spans="1:23" s="21" customFormat="1" x14ac:dyDescent="0.2">
      <c r="A76" s="21">
        <f t="shared" si="8"/>
        <v>7174</v>
      </c>
      <c r="B76" s="22" t="s">
        <v>448</v>
      </c>
      <c r="C76" s="21" t="s">
        <v>637</v>
      </c>
      <c r="D76" s="21" t="s">
        <v>947</v>
      </c>
      <c r="E76" s="21" t="s">
        <v>949</v>
      </c>
      <c r="G76" s="21" t="str">
        <f t="shared" si="5"/>
        <v>KAS ATM2036</v>
      </c>
      <c r="J76" s="21">
        <f t="shared" si="9"/>
        <v>7174</v>
      </c>
      <c r="K76" s="21" t="str">
        <f t="shared" si="6"/>
        <v>1004</v>
      </c>
      <c r="L76" s="21" t="str">
        <f t="shared" si="7"/>
        <v>IDR1001271741004</v>
      </c>
      <c r="O76" s="21" t="s">
        <v>1554</v>
      </c>
      <c r="P76" s="21">
        <v>1012</v>
      </c>
      <c r="Q76" s="21" t="s">
        <v>332</v>
      </c>
      <c r="R76" s="21" t="s">
        <v>1036</v>
      </c>
      <c r="S76" s="21" t="s">
        <v>1294</v>
      </c>
      <c r="T76" s="21" t="s">
        <v>1294</v>
      </c>
      <c r="U76" s="23" t="s">
        <v>675</v>
      </c>
      <c r="W76" s="21" t="s">
        <v>637</v>
      </c>
    </row>
    <row r="77" spans="1:23" x14ac:dyDescent="0.2">
      <c r="A77" s="13">
        <f t="shared" si="8"/>
        <v>7175</v>
      </c>
      <c r="B77" s="10" t="s">
        <v>449</v>
      </c>
      <c r="C77" s="1" t="s">
        <v>637</v>
      </c>
      <c r="D77" s="1" t="s">
        <v>947</v>
      </c>
      <c r="E77" s="1" t="s">
        <v>949</v>
      </c>
      <c r="G77" s="1" t="str">
        <f t="shared" si="5"/>
        <v>KAS ATM2085</v>
      </c>
      <c r="J77" s="1">
        <f t="shared" si="9"/>
        <v>7175</v>
      </c>
      <c r="K77" s="1" t="str">
        <f t="shared" si="6"/>
        <v>1004</v>
      </c>
      <c r="L77" s="1" t="str">
        <f t="shared" si="7"/>
        <v>IDR1001271751004</v>
      </c>
      <c r="O77" s="1" t="s">
        <v>1555</v>
      </c>
      <c r="P77" s="1">
        <v>1012</v>
      </c>
      <c r="Q77" s="1" t="s">
        <v>332</v>
      </c>
      <c r="R77" s="1" t="s">
        <v>1037</v>
      </c>
      <c r="S77" s="1" t="s">
        <v>1295</v>
      </c>
      <c r="T77" s="1" t="s">
        <v>1295</v>
      </c>
      <c r="U77" s="3" t="s">
        <v>675</v>
      </c>
      <c r="W77" s="1" t="s">
        <v>637</v>
      </c>
    </row>
    <row r="78" spans="1:23" x14ac:dyDescent="0.2">
      <c r="A78" s="13">
        <f t="shared" si="8"/>
        <v>7176</v>
      </c>
      <c r="B78" s="10" t="s">
        <v>450</v>
      </c>
      <c r="C78" s="1" t="s">
        <v>637</v>
      </c>
      <c r="D78" s="1" t="s">
        <v>947</v>
      </c>
      <c r="E78" s="1" t="s">
        <v>949</v>
      </c>
      <c r="G78" s="1" t="str">
        <f t="shared" si="5"/>
        <v>KAS ATM2093</v>
      </c>
      <c r="J78" s="1">
        <f t="shared" si="9"/>
        <v>7176</v>
      </c>
      <c r="K78" s="1" t="str">
        <f t="shared" si="6"/>
        <v>1004</v>
      </c>
      <c r="L78" s="1" t="str">
        <f t="shared" si="7"/>
        <v>IDR1001271761004</v>
      </c>
      <c r="O78" s="1" t="s">
        <v>1556</v>
      </c>
      <c r="P78" s="1">
        <v>1012</v>
      </c>
      <c r="Q78" s="1" t="s">
        <v>332</v>
      </c>
      <c r="R78" s="1" t="s">
        <v>1038</v>
      </c>
      <c r="S78" s="1" t="s">
        <v>1296</v>
      </c>
      <c r="T78" s="1" t="s">
        <v>1296</v>
      </c>
      <c r="U78" s="3" t="s">
        <v>675</v>
      </c>
      <c r="W78" s="1" t="s">
        <v>637</v>
      </c>
    </row>
    <row r="79" spans="1:23" x14ac:dyDescent="0.2">
      <c r="A79" s="13">
        <f t="shared" si="8"/>
        <v>7177</v>
      </c>
      <c r="B79" s="10" t="s">
        <v>451</v>
      </c>
      <c r="C79" s="1" t="s">
        <v>637</v>
      </c>
      <c r="D79" s="1" t="s">
        <v>947</v>
      </c>
      <c r="E79" s="1" t="s">
        <v>949</v>
      </c>
      <c r="G79" s="1" t="str">
        <f t="shared" si="5"/>
        <v>KAS ATM2109</v>
      </c>
      <c r="J79" s="1">
        <f t="shared" si="9"/>
        <v>7177</v>
      </c>
      <c r="K79" s="1" t="str">
        <f t="shared" si="6"/>
        <v>1004</v>
      </c>
      <c r="L79" s="1" t="str">
        <f t="shared" si="7"/>
        <v>IDR1001271771004</v>
      </c>
      <c r="O79" s="1" t="s">
        <v>1557</v>
      </c>
      <c r="P79" s="1">
        <v>1012</v>
      </c>
      <c r="Q79" s="1" t="s">
        <v>332</v>
      </c>
      <c r="R79" s="1" t="s">
        <v>1039</v>
      </c>
      <c r="S79" s="1" t="s">
        <v>1297</v>
      </c>
      <c r="T79" s="1" t="s">
        <v>1297</v>
      </c>
      <c r="U79" s="3" t="s">
        <v>675</v>
      </c>
      <c r="W79" s="1" t="s">
        <v>637</v>
      </c>
    </row>
    <row r="80" spans="1:23" x14ac:dyDescent="0.2">
      <c r="A80" s="13">
        <f t="shared" si="8"/>
        <v>7178</v>
      </c>
      <c r="B80" s="10" t="s">
        <v>452</v>
      </c>
      <c r="C80" s="1" t="s">
        <v>637</v>
      </c>
      <c r="D80" s="1" t="s">
        <v>947</v>
      </c>
      <c r="E80" s="1" t="s">
        <v>949</v>
      </c>
      <c r="G80" s="1" t="str">
        <f t="shared" si="5"/>
        <v>KAS ATM2149</v>
      </c>
      <c r="J80" s="1">
        <f t="shared" si="9"/>
        <v>7178</v>
      </c>
      <c r="K80" s="1" t="str">
        <f t="shared" si="6"/>
        <v>1004</v>
      </c>
      <c r="L80" s="1" t="str">
        <f t="shared" si="7"/>
        <v>IDR1001271781004</v>
      </c>
      <c r="O80" s="1" t="s">
        <v>1558</v>
      </c>
      <c r="P80" s="1">
        <v>1012</v>
      </c>
      <c r="Q80" s="1" t="s">
        <v>332</v>
      </c>
      <c r="R80" s="1" t="s">
        <v>1040</v>
      </c>
      <c r="S80" s="1" t="s">
        <v>1298</v>
      </c>
      <c r="T80" s="1" t="s">
        <v>1298</v>
      </c>
      <c r="U80" s="3" t="s">
        <v>675</v>
      </c>
      <c r="W80" s="1" t="s">
        <v>637</v>
      </c>
    </row>
    <row r="81" spans="1:23" x14ac:dyDescent="0.2">
      <c r="A81" s="13">
        <f t="shared" si="8"/>
        <v>7179</v>
      </c>
      <c r="B81" s="10" t="s">
        <v>453</v>
      </c>
      <c r="C81" s="1" t="s">
        <v>637</v>
      </c>
      <c r="D81" s="1" t="s">
        <v>947</v>
      </c>
      <c r="E81" s="1" t="s">
        <v>949</v>
      </c>
      <c r="G81" s="1" t="str">
        <f t="shared" si="5"/>
        <v>KAS ATM2177</v>
      </c>
      <c r="J81" s="1">
        <f t="shared" si="9"/>
        <v>7179</v>
      </c>
      <c r="K81" s="1" t="str">
        <f t="shared" si="6"/>
        <v>1004</v>
      </c>
      <c r="L81" s="1" t="str">
        <f t="shared" si="7"/>
        <v>IDR1001271791004</v>
      </c>
      <c r="O81" s="1" t="s">
        <v>1559</v>
      </c>
      <c r="P81" s="1">
        <v>1012</v>
      </c>
      <c r="Q81" s="1" t="s">
        <v>332</v>
      </c>
      <c r="R81" s="1" t="s">
        <v>1041</v>
      </c>
      <c r="S81" s="1" t="s">
        <v>1299</v>
      </c>
      <c r="T81" s="1" t="s">
        <v>1299</v>
      </c>
      <c r="U81" s="3" t="s">
        <v>675</v>
      </c>
      <c r="W81" s="1" t="s">
        <v>637</v>
      </c>
    </row>
    <row r="82" spans="1:23" x14ac:dyDescent="0.2">
      <c r="A82" s="13">
        <f t="shared" si="8"/>
        <v>7180</v>
      </c>
      <c r="B82" s="10" t="s">
        <v>454</v>
      </c>
      <c r="C82" s="1" t="s">
        <v>637</v>
      </c>
      <c r="D82" s="1" t="s">
        <v>947</v>
      </c>
      <c r="E82" s="1" t="s">
        <v>949</v>
      </c>
      <c r="G82" s="1" t="str">
        <f t="shared" si="5"/>
        <v>KAS ATM2187</v>
      </c>
      <c r="J82" s="1">
        <f t="shared" si="9"/>
        <v>7180</v>
      </c>
      <c r="K82" s="1" t="str">
        <f t="shared" si="6"/>
        <v>1004</v>
      </c>
      <c r="L82" s="1" t="str">
        <f t="shared" si="7"/>
        <v>IDR1001271801004</v>
      </c>
      <c r="O82" s="1" t="s">
        <v>1560</v>
      </c>
      <c r="P82" s="1">
        <v>1012</v>
      </c>
      <c r="Q82" s="1" t="s">
        <v>332</v>
      </c>
      <c r="R82" s="1" t="s">
        <v>1042</v>
      </c>
      <c r="S82" s="1" t="s">
        <v>1300</v>
      </c>
      <c r="T82" s="1" t="s">
        <v>1300</v>
      </c>
      <c r="U82" s="3" t="s">
        <v>675</v>
      </c>
      <c r="W82" s="1" t="s">
        <v>637</v>
      </c>
    </row>
    <row r="83" spans="1:23" x14ac:dyDescent="0.2">
      <c r="A83" s="13">
        <f t="shared" si="8"/>
        <v>7181</v>
      </c>
      <c r="B83" s="10" t="s">
        <v>455</v>
      </c>
      <c r="C83" s="1" t="s">
        <v>637</v>
      </c>
      <c r="D83" s="1" t="s">
        <v>947</v>
      </c>
      <c r="E83" s="1" t="s">
        <v>949</v>
      </c>
      <c r="G83" s="1" t="str">
        <f t="shared" si="5"/>
        <v>KAS ATM2188</v>
      </c>
      <c r="J83" s="1">
        <f t="shared" si="9"/>
        <v>7181</v>
      </c>
      <c r="K83" s="1" t="str">
        <f t="shared" si="6"/>
        <v>1004</v>
      </c>
      <c r="L83" s="1" t="str">
        <f t="shared" si="7"/>
        <v>IDR1001271811004</v>
      </c>
      <c r="O83" s="1" t="s">
        <v>1561</v>
      </c>
      <c r="P83" s="1">
        <v>1012</v>
      </c>
      <c r="Q83" s="1" t="s">
        <v>332</v>
      </c>
      <c r="R83" s="1" t="s">
        <v>1043</v>
      </c>
      <c r="S83" s="1" t="s">
        <v>1301</v>
      </c>
      <c r="T83" s="1" t="s">
        <v>1301</v>
      </c>
      <c r="U83" s="3" t="s">
        <v>675</v>
      </c>
      <c r="W83" s="1" t="s">
        <v>637</v>
      </c>
    </row>
    <row r="84" spans="1:23" x14ac:dyDescent="0.2">
      <c r="A84" s="13">
        <f t="shared" si="8"/>
        <v>7182</v>
      </c>
      <c r="B84" s="10" t="s">
        <v>456</v>
      </c>
      <c r="C84" s="1" t="s">
        <v>637</v>
      </c>
      <c r="D84" s="1" t="s">
        <v>947</v>
      </c>
      <c r="E84" s="1" t="s">
        <v>949</v>
      </c>
      <c r="G84" s="1" t="str">
        <f t="shared" si="5"/>
        <v>KAS ATM2189</v>
      </c>
      <c r="J84" s="1">
        <f t="shared" si="9"/>
        <v>7182</v>
      </c>
      <c r="K84" s="1" t="str">
        <f t="shared" si="6"/>
        <v>1004</v>
      </c>
      <c r="L84" s="1" t="str">
        <f t="shared" si="7"/>
        <v>IDR1001271821004</v>
      </c>
      <c r="O84" s="1" t="s">
        <v>1562</v>
      </c>
      <c r="P84" s="1">
        <v>1012</v>
      </c>
      <c r="Q84" s="1" t="s">
        <v>332</v>
      </c>
      <c r="R84" s="1" t="s">
        <v>1044</v>
      </c>
      <c r="S84" s="1" t="s">
        <v>1302</v>
      </c>
      <c r="T84" s="1" t="s">
        <v>1302</v>
      </c>
      <c r="U84" s="3" t="s">
        <v>675</v>
      </c>
      <c r="W84" s="1" t="s">
        <v>637</v>
      </c>
    </row>
    <row r="85" spans="1:23" x14ac:dyDescent="0.2">
      <c r="A85" s="13">
        <f t="shared" si="8"/>
        <v>7183</v>
      </c>
      <c r="B85" s="10" t="s">
        <v>457</v>
      </c>
      <c r="C85" s="1" t="s">
        <v>637</v>
      </c>
      <c r="D85" s="1" t="s">
        <v>947</v>
      </c>
      <c r="E85" s="1" t="s">
        <v>949</v>
      </c>
      <c r="G85" s="1" t="str">
        <f t="shared" si="5"/>
        <v>KAS ATM2190</v>
      </c>
      <c r="J85" s="1">
        <f t="shared" si="9"/>
        <v>7183</v>
      </c>
      <c r="K85" s="1" t="str">
        <f t="shared" si="6"/>
        <v>1004</v>
      </c>
      <c r="L85" s="1" t="str">
        <f t="shared" si="7"/>
        <v>IDR1001271831004</v>
      </c>
      <c r="O85" s="1" t="s">
        <v>1563</v>
      </c>
      <c r="P85" s="1">
        <v>1012</v>
      </c>
      <c r="Q85" s="1" t="s">
        <v>332</v>
      </c>
      <c r="R85" s="1" t="s">
        <v>1045</v>
      </c>
      <c r="S85" s="1" t="s">
        <v>1303</v>
      </c>
      <c r="T85" s="1" t="s">
        <v>1303</v>
      </c>
      <c r="U85" s="3" t="s">
        <v>675</v>
      </c>
      <c r="W85" s="1" t="s">
        <v>637</v>
      </c>
    </row>
    <row r="86" spans="1:23" x14ac:dyDescent="0.2">
      <c r="A86" s="13">
        <f t="shared" si="8"/>
        <v>7184</v>
      </c>
      <c r="B86" s="10" t="s">
        <v>458</v>
      </c>
      <c r="C86" s="1" t="s">
        <v>637</v>
      </c>
      <c r="D86" s="1" t="s">
        <v>947</v>
      </c>
      <c r="E86" s="1" t="s">
        <v>949</v>
      </c>
      <c r="G86" s="1" t="str">
        <f t="shared" si="5"/>
        <v>KAS ATM2191</v>
      </c>
      <c r="J86" s="1">
        <f t="shared" si="9"/>
        <v>7184</v>
      </c>
      <c r="K86" s="1" t="str">
        <f t="shared" si="6"/>
        <v>1004</v>
      </c>
      <c r="L86" s="1" t="str">
        <f t="shared" si="7"/>
        <v>IDR1001271841004</v>
      </c>
      <c r="O86" s="1" t="s">
        <v>1564</v>
      </c>
      <c r="P86" s="1">
        <v>1012</v>
      </c>
      <c r="Q86" s="1" t="s">
        <v>332</v>
      </c>
      <c r="R86" s="1" t="s">
        <v>1046</v>
      </c>
      <c r="S86" s="1" t="s">
        <v>1304</v>
      </c>
      <c r="T86" s="1" t="s">
        <v>1304</v>
      </c>
      <c r="U86" s="3" t="s">
        <v>675</v>
      </c>
      <c r="W86" s="1" t="s">
        <v>637</v>
      </c>
    </row>
    <row r="87" spans="1:23" x14ac:dyDescent="0.2">
      <c r="A87" s="13">
        <f t="shared" si="8"/>
        <v>7185</v>
      </c>
      <c r="B87" s="10" t="s">
        <v>459</v>
      </c>
      <c r="C87" s="1" t="s">
        <v>637</v>
      </c>
      <c r="D87" s="1" t="s">
        <v>947</v>
      </c>
      <c r="E87" s="1" t="s">
        <v>949</v>
      </c>
      <c r="G87" s="1" t="str">
        <f t="shared" si="5"/>
        <v>KAS ATM2213</v>
      </c>
      <c r="J87" s="1">
        <f t="shared" si="9"/>
        <v>7185</v>
      </c>
      <c r="K87" s="1" t="str">
        <f t="shared" si="6"/>
        <v>1004</v>
      </c>
      <c r="L87" s="1" t="str">
        <f t="shared" si="7"/>
        <v>IDR1001271851004</v>
      </c>
      <c r="O87" s="1" t="s">
        <v>1565</v>
      </c>
      <c r="P87" s="1">
        <v>1012</v>
      </c>
      <c r="Q87" s="1" t="s">
        <v>332</v>
      </c>
      <c r="R87" s="1" t="s">
        <v>1047</v>
      </c>
      <c r="S87" s="1" t="s">
        <v>1305</v>
      </c>
      <c r="T87" s="1" t="s">
        <v>1305</v>
      </c>
      <c r="U87" s="3" t="s">
        <v>675</v>
      </c>
      <c r="W87" s="1" t="s">
        <v>637</v>
      </c>
    </row>
    <row r="88" spans="1:23" x14ac:dyDescent="0.2">
      <c r="A88" s="13">
        <f t="shared" si="8"/>
        <v>7186</v>
      </c>
      <c r="B88" s="10" t="s">
        <v>460</v>
      </c>
      <c r="C88" s="1" t="s">
        <v>637</v>
      </c>
      <c r="D88" s="1" t="s">
        <v>947</v>
      </c>
      <c r="E88" s="1" t="s">
        <v>949</v>
      </c>
      <c r="G88" s="1" t="str">
        <f t="shared" si="5"/>
        <v>KAS ATM2225</v>
      </c>
      <c r="J88" s="1">
        <f t="shared" si="9"/>
        <v>7186</v>
      </c>
      <c r="K88" s="1" t="str">
        <f t="shared" si="6"/>
        <v>1004</v>
      </c>
      <c r="L88" s="1" t="str">
        <f t="shared" si="7"/>
        <v>IDR1001271861004</v>
      </c>
      <c r="O88" s="1" t="s">
        <v>1566</v>
      </c>
      <c r="P88" s="1">
        <v>1012</v>
      </c>
      <c r="Q88" s="1" t="s">
        <v>332</v>
      </c>
      <c r="R88" s="1" t="s">
        <v>1048</v>
      </c>
      <c r="S88" s="1" t="s">
        <v>1306</v>
      </c>
      <c r="T88" s="1" t="s">
        <v>1306</v>
      </c>
      <c r="U88" s="3" t="s">
        <v>675</v>
      </c>
      <c r="W88" s="1" t="s">
        <v>637</v>
      </c>
    </row>
    <row r="89" spans="1:23" x14ac:dyDescent="0.2">
      <c r="A89" s="13">
        <f t="shared" si="8"/>
        <v>7187</v>
      </c>
      <c r="B89" s="10" t="s">
        <v>461</v>
      </c>
      <c r="C89" s="1" t="s">
        <v>637</v>
      </c>
      <c r="D89" s="1" t="s">
        <v>947</v>
      </c>
      <c r="E89" s="1" t="s">
        <v>949</v>
      </c>
      <c r="G89" s="1" t="str">
        <f t="shared" si="5"/>
        <v>KAS ATM2261</v>
      </c>
      <c r="J89" s="1">
        <f t="shared" si="9"/>
        <v>7187</v>
      </c>
      <c r="K89" s="1" t="str">
        <f t="shared" si="6"/>
        <v>1004</v>
      </c>
      <c r="L89" s="1" t="str">
        <f t="shared" si="7"/>
        <v>IDR1001271871004</v>
      </c>
      <c r="O89" s="1" t="s">
        <v>1567</v>
      </c>
      <c r="P89" s="1">
        <v>1012</v>
      </c>
      <c r="Q89" s="1" t="s">
        <v>332</v>
      </c>
      <c r="R89" s="1" t="s">
        <v>1049</v>
      </c>
      <c r="S89" s="1" t="s">
        <v>1307</v>
      </c>
      <c r="T89" s="1" t="s">
        <v>1307</v>
      </c>
      <c r="U89" s="3" t="s">
        <v>675</v>
      </c>
      <c r="W89" s="1" t="s">
        <v>637</v>
      </c>
    </row>
    <row r="90" spans="1:23" x14ac:dyDescent="0.2">
      <c r="A90" s="13">
        <f t="shared" si="8"/>
        <v>7188</v>
      </c>
      <c r="B90" s="10" t="s">
        <v>462</v>
      </c>
      <c r="C90" s="1" t="s">
        <v>637</v>
      </c>
      <c r="D90" s="1" t="s">
        <v>947</v>
      </c>
      <c r="E90" s="1" t="s">
        <v>949</v>
      </c>
      <c r="G90" s="1" t="str">
        <f t="shared" si="5"/>
        <v>KAS ATM2262</v>
      </c>
      <c r="J90" s="1">
        <f t="shared" si="9"/>
        <v>7188</v>
      </c>
      <c r="K90" s="1" t="str">
        <f t="shared" si="6"/>
        <v>1004</v>
      </c>
      <c r="L90" s="1" t="str">
        <f t="shared" si="7"/>
        <v>IDR1001271881004</v>
      </c>
      <c r="O90" s="1" t="s">
        <v>1568</v>
      </c>
      <c r="P90" s="1">
        <v>1012</v>
      </c>
      <c r="Q90" s="1" t="s">
        <v>332</v>
      </c>
      <c r="R90" s="1" t="s">
        <v>1050</v>
      </c>
      <c r="S90" s="1" t="s">
        <v>1308</v>
      </c>
      <c r="T90" s="1" t="s">
        <v>1308</v>
      </c>
      <c r="U90" s="3" t="s">
        <v>675</v>
      </c>
      <c r="W90" s="1" t="s">
        <v>637</v>
      </c>
    </row>
    <row r="91" spans="1:23" x14ac:dyDescent="0.2">
      <c r="A91" s="13">
        <f t="shared" si="8"/>
        <v>7189</v>
      </c>
      <c r="B91" s="10" t="s">
        <v>463</v>
      </c>
      <c r="C91" s="1" t="s">
        <v>637</v>
      </c>
      <c r="D91" s="1" t="s">
        <v>947</v>
      </c>
      <c r="E91" s="1" t="s">
        <v>949</v>
      </c>
      <c r="G91" s="1" t="str">
        <f t="shared" si="5"/>
        <v>KAS ATM2275</v>
      </c>
      <c r="J91" s="1">
        <f t="shared" si="9"/>
        <v>7189</v>
      </c>
      <c r="K91" s="1" t="str">
        <f t="shared" si="6"/>
        <v>1004</v>
      </c>
      <c r="L91" s="1" t="str">
        <f t="shared" si="7"/>
        <v>IDR1001271891004</v>
      </c>
      <c r="O91" s="1" t="s">
        <v>1569</v>
      </c>
      <c r="P91" s="1">
        <v>1012</v>
      </c>
      <c r="Q91" s="1" t="s">
        <v>332</v>
      </c>
      <c r="R91" s="1" t="s">
        <v>1051</v>
      </c>
      <c r="S91" s="1" t="s">
        <v>1309</v>
      </c>
      <c r="T91" s="1" t="s">
        <v>1309</v>
      </c>
      <c r="U91" s="3" t="s">
        <v>675</v>
      </c>
      <c r="W91" s="1" t="s">
        <v>637</v>
      </c>
    </row>
    <row r="92" spans="1:23" x14ac:dyDescent="0.2">
      <c r="A92" s="13">
        <f t="shared" si="8"/>
        <v>7190</v>
      </c>
      <c r="B92" s="10" t="s">
        <v>464</v>
      </c>
      <c r="C92" s="1" t="s">
        <v>637</v>
      </c>
      <c r="D92" s="1" t="s">
        <v>947</v>
      </c>
      <c r="E92" s="1" t="s">
        <v>949</v>
      </c>
      <c r="G92" s="1" t="str">
        <f t="shared" si="5"/>
        <v>KAS ATM2276</v>
      </c>
      <c r="J92" s="1">
        <f t="shared" si="9"/>
        <v>7190</v>
      </c>
      <c r="K92" s="1" t="str">
        <f t="shared" si="6"/>
        <v>1004</v>
      </c>
      <c r="L92" s="1" t="str">
        <f t="shared" si="7"/>
        <v>IDR1001271901004</v>
      </c>
      <c r="O92" s="1" t="s">
        <v>1570</v>
      </c>
      <c r="P92" s="1">
        <v>1012</v>
      </c>
      <c r="Q92" s="1" t="s">
        <v>332</v>
      </c>
      <c r="R92" s="1" t="s">
        <v>1052</v>
      </c>
      <c r="S92" s="1" t="s">
        <v>1310</v>
      </c>
      <c r="T92" s="1" t="s">
        <v>1310</v>
      </c>
      <c r="U92" s="3" t="s">
        <v>675</v>
      </c>
      <c r="W92" s="1" t="s">
        <v>637</v>
      </c>
    </row>
    <row r="93" spans="1:23" x14ac:dyDescent="0.2">
      <c r="A93" s="13">
        <f t="shared" si="8"/>
        <v>7191</v>
      </c>
      <c r="B93" s="10" t="s">
        <v>465</v>
      </c>
      <c r="C93" s="1" t="s">
        <v>637</v>
      </c>
      <c r="D93" s="1" t="s">
        <v>947</v>
      </c>
      <c r="E93" s="1" t="s">
        <v>949</v>
      </c>
      <c r="G93" s="1" t="str">
        <f t="shared" si="5"/>
        <v>KAS ATM2286</v>
      </c>
      <c r="J93" s="1">
        <f t="shared" si="9"/>
        <v>7191</v>
      </c>
      <c r="K93" s="1" t="str">
        <f t="shared" si="6"/>
        <v>1004</v>
      </c>
      <c r="L93" s="1" t="str">
        <f t="shared" si="7"/>
        <v>IDR1001271911004</v>
      </c>
      <c r="O93" s="1" t="s">
        <v>1571</v>
      </c>
      <c r="P93" s="1">
        <v>1012</v>
      </c>
      <c r="Q93" s="1" t="s">
        <v>332</v>
      </c>
      <c r="R93" s="1" t="s">
        <v>1053</v>
      </c>
      <c r="S93" s="1" t="s">
        <v>1311</v>
      </c>
      <c r="T93" s="1" t="s">
        <v>1311</v>
      </c>
      <c r="U93" s="3" t="s">
        <v>675</v>
      </c>
      <c r="W93" s="1" t="s">
        <v>637</v>
      </c>
    </row>
    <row r="94" spans="1:23" x14ac:dyDescent="0.2">
      <c r="A94" s="13">
        <f t="shared" si="8"/>
        <v>7192</v>
      </c>
      <c r="B94" s="10" t="s">
        <v>466</v>
      </c>
      <c r="C94" s="1" t="s">
        <v>638</v>
      </c>
      <c r="D94" s="1" t="s">
        <v>947</v>
      </c>
      <c r="E94" s="1" t="s">
        <v>949</v>
      </c>
      <c r="G94" s="1" t="str">
        <f t="shared" si="5"/>
        <v>KAS ATM2010</v>
      </c>
      <c r="J94" s="1">
        <f t="shared" si="9"/>
        <v>7192</v>
      </c>
      <c r="K94" s="1" t="str">
        <f t="shared" si="6"/>
        <v>1005</v>
      </c>
      <c r="L94" s="1" t="str">
        <f t="shared" si="7"/>
        <v>IDR1001271921005</v>
      </c>
      <c r="O94" s="1" t="s">
        <v>1572</v>
      </c>
      <c r="P94" s="1">
        <v>1012</v>
      </c>
      <c r="Q94" s="1" t="s">
        <v>332</v>
      </c>
      <c r="R94" s="1" t="s">
        <v>1054</v>
      </c>
      <c r="S94" s="1" t="s">
        <v>1312</v>
      </c>
      <c r="T94" s="1" t="s">
        <v>1312</v>
      </c>
      <c r="U94" s="3" t="s">
        <v>675</v>
      </c>
      <c r="W94" s="1" t="s">
        <v>638</v>
      </c>
    </row>
    <row r="95" spans="1:23" x14ac:dyDescent="0.2">
      <c r="A95" s="13">
        <f t="shared" si="8"/>
        <v>7193</v>
      </c>
      <c r="B95" s="10" t="s">
        <v>467</v>
      </c>
      <c r="C95" s="1" t="s">
        <v>638</v>
      </c>
      <c r="D95" s="1" t="s">
        <v>947</v>
      </c>
      <c r="E95" s="1" t="s">
        <v>949</v>
      </c>
      <c r="G95" s="1" t="str">
        <f t="shared" si="5"/>
        <v>KAS ATM2037</v>
      </c>
      <c r="J95" s="1">
        <f t="shared" si="9"/>
        <v>7193</v>
      </c>
      <c r="K95" s="1" t="str">
        <f t="shared" si="6"/>
        <v>1005</v>
      </c>
      <c r="L95" s="1" t="str">
        <f t="shared" si="7"/>
        <v>IDR1001271931005</v>
      </c>
      <c r="O95" s="1" t="s">
        <v>1573</v>
      </c>
      <c r="P95" s="1">
        <v>1012</v>
      </c>
      <c r="Q95" s="1" t="s">
        <v>332</v>
      </c>
      <c r="R95" s="1" t="s">
        <v>1055</v>
      </c>
      <c r="S95" s="1" t="s">
        <v>1313</v>
      </c>
      <c r="T95" s="1" t="s">
        <v>1313</v>
      </c>
      <c r="U95" s="3" t="s">
        <v>675</v>
      </c>
      <c r="W95" s="1" t="s">
        <v>638</v>
      </c>
    </row>
    <row r="96" spans="1:23" x14ac:dyDescent="0.2">
      <c r="A96" s="13">
        <f t="shared" si="8"/>
        <v>7194</v>
      </c>
      <c r="B96" s="10" t="s">
        <v>468</v>
      </c>
      <c r="C96" s="1" t="s">
        <v>638</v>
      </c>
      <c r="D96" s="1" t="s">
        <v>947</v>
      </c>
      <c r="E96" s="1" t="s">
        <v>949</v>
      </c>
      <c r="G96" s="1" t="str">
        <f t="shared" si="5"/>
        <v>KAS ATM2038</v>
      </c>
      <c r="J96" s="1">
        <f t="shared" si="9"/>
        <v>7194</v>
      </c>
      <c r="K96" s="1" t="str">
        <f t="shared" si="6"/>
        <v>1005</v>
      </c>
      <c r="L96" s="1" t="str">
        <f t="shared" si="7"/>
        <v>IDR1001271941005</v>
      </c>
      <c r="O96" s="1" t="s">
        <v>1574</v>
      </c>
      <c r="P96" s="1">
        <v>1012</v>
      </c>
      <c r="Q96" s="1" t="s">
        <v>332</v>
      </c>
      <c r="R96" s="1" t="s">
        <v>1056</v>
      </c>
      <c r="S96" s="1" t="s">
        <v>1314</v>
      </c>
      <c r="T96" s="1" t="s">
        <v>1314</v>
      </c>
      <c r="U96" s="3" t="s">
        <v>675</v>
      </c>
      <c r="W96" s="1" t="s">
        <v>638</v>
      </c>
    </row>
    <row r="97" spans="1:23" x14ac:dyDescent="0.2">
      <c r="A97" s="13">
        <f t="shared" si="8"/>
        <v>7195</v>
      </c>
      <c r="B97" s="10" t="s">
        <v>469</v>
      </c>
      <c r="C97" s="1" t="s">
        <v>638</v>
      </c>
      <c r="D97" s="1" t="s">
        <v>947</v>
      </c>
      <c r="E97" s="1" t="s">
        <v>949</v>
      </c>
      <c r="G97" s="1" t="str">
        <f t="shared" si="5"/>
        <v>KAS ATM2062</v>
      </c>
      <c r="J97" s="1">
        <f t="shared" si="9"/>
        <v>7195</v>
      </c>
      <c r="K97" s="1" t="str">
        <f t="shared" si="6"/>
        <v>1005</v>
      </c>
      <c r="L97" s="1" t="str">
        <f t="shared" si="7"/>
        <v>IDR1001271951005</v>
      </c>
      <c r="O97" s="1" t="s">
        <v>1575</v>
      </c>
      <c r="P97" s="1">
        <v>1012</v>
      </c>
      <c r="Q97" s="1" t="s">
        <v>332</v>
      </c>
      <c r="R97" s="1" t="s">
        <v>1057</v>
      </c>
      <c r="S97" s="1" t="s">
        <v>1315</v>
      </c>
      <c r="T97" s="1" t="s">
        <v>1315</v>
      </c>
      <c r="U97" s="3" t="s">
        <v>675</v>
      </c>
      <c r="W97" s="1" t="s">
        <v>638</v>
      </c>
    </row>
    <row r="98" spans="1:23" x14ac:dyDescent="0.2">
      <c r="A98" s="13">
        <f t="shared" si="8"/>
        <v>7196</v>
      </c>
      <c r="B98" s="10" t="s">
        <v>470</v>
      </c>
      <c r="C98" s="1" t="s">
        <v>638</v>
      </c>
      <c r="D98" s="1" t="s">
        <v>947</v>
      </c>
      <c r="E98" s="1" t="s">
        <v>949</v>
      </c>
      <c r="G98" s="1" t="str">
        <f t="shared" si="5"/>
        <v>KAS ATM2117</v>
      </c>
      <c r="J98" s="1">
        <f t="shared" si="9"/>
        <v>7196</v>
      </c>
      <c r="K98" s="1" t="str">
        <f t="shared" si="6"/>
        <v>1005</v>
      </c>
      <c r="L98" s="1" t="str">
        <f t="shared" si="7"/>
        <v>IDR1001271961005</v>
      </c>
      <c r="O98" s="1" t="s">
        <v>1576</v>
      </c>
      <c r="P98" s="1">
        <v>1012</v>
      </c>
      <c r="Q98" s="1" t="s">
        <v>332</v>
      </c>
      <c r="R98" s="1" t="s">
        <v>1058</v>
      </c>
      <c r="S98" s="1" t="s">
        <v>1316</v>
      </c>
      <c r="T98" s="1" t="s">
        <v>1316</v>
      </c>
      <c r="U98" s="3" t="s">
        <v>675</v>
      </c>
      <c r="W98" s="1" t="s">
        <v>638</v>
      </c>
    </row>
    <row r="99" spans="1:23" x14ac:dyDescent="0.2">
      <c r="A99" s="13">
        <f t="shared" si="8"/>
        <v>7197</v>
      </c>
      <c r="B99" s="10" t="s">
        <v>471</v>
      </c>
      <c r="C99" s="1" t="s">
        <v>638</v>
      </c>
      <c r="D99" s="1" t="s">
        <v>947</v>
      </c>
      <c r="E99" s="1" t="s">
        <v>949</v>
      </c>
      <c r="G99" s="1" t="str">
        <f t="shared" si="5"/>
        <v>KAS ATM2122</v>
      </c>
      <c r="J99" s="1">
        <f t="shared" si="9"/>
        <v>7197</v>
      </c>
      <c r="K99" s="1" t="str">
        <f t="shared" si="6"/>
        <v>1005</v>
      </c>
      <c r="L99" s="1" t="str">
        <f t="shared" si="7"/>
        <v>IDR1001271971005</v>
      </c>
      <c r="O99" s="1" t="s">
        <v>1577</v>
      </c>
      <c r="P99" s="1">
        <v>1012</v>
      </c>
      <c r="Q99" s="1" t="s">
        <v>332</v>
      </c>
      <c r="R99" s="1" t="s">
        <v>1059</v>
      </c>
      <c r="S99" s="1" t="s">
        <v>1317</v>
      </c>
      <c r="T99" s="1" t="s">
        <v>1317</v>
      </c>
      <c r="U99" s="3" t="s">
        <v>675</v>
      </c>
      <c r="W99" s="1" t="s">
        <v>638</v>
      </c>
    </row>
    <row r="100" spans="1:23" x14ac:dyDescent="0.2">
      <c r="A100" s="13">
        <f t="shared" si="8"/>
        <v>7198</v>
      </c>
      <c r="B100" s="10" t="s">
        <v>472</v>
      </c>
      <c r="C100" s="1" t="s">
        <v>638</v>
      </c>
      <c r="D100" s="1" t="s">
        <v>947</v>
      </c>
      <c r="E100" s="1" t="s">
        <v>949</v>
      </c>
      <c r="G100" s="1" t="str">
        <f t="shared" si="5"/>
        <v>KAS ATM2139</v>
      </c>
      <c r="J100" s="1">
        <f t="shared" si="9"/>
        <v>7198</v>
      </c>
      <c r="K100" s="1" t="str">
        <f t="shared" si="6"/>
        <v>1005</v>
      </c>
      <c r="L100" s="1" t="str">
        <f t="shared" si="7"/>
        <v>IDR1001271981005</v>
      </c>
      <c r="O100" s="1" t="s">
        <v>1578</v>
      </c>
      <c r="P100" s="1">
        <v>1012</v>
      </c>
      <c r="Q100" s="1" t="s">
        <v>332</v>
      </c>
      <c r="R100" s="1" t="s">
        <v>1060</v>
      </c>
      <c r="S100" s="1" t="s">
        <v>1318</v>
      </c>
      <c r="T100" s="1" t="s">
        <v>1318</v>
      </c>
      <c r="U100" s="3" t="s">
        <v>675</v>
      </c>
      <c r="W100" s="1" t="s">
        <v>638</v>
      </c>
    </row>
    <row r="101" spans="1:23" x14ac:dyDescent="0.2">
      <c r="A101" s="13">
        <f t="shared" si="8"/>
        <v>7199</v>
      </c>
      <c r="B101" s="10" t="s">
        <v>473</v>
      </c>
      <c r="C101" s="1" t="s">
        <v>638</v>
      </c>
      <c r="D101" s="1" t="s">
        <v>947</v>
      </c>
      <c r="E101" s="1" t="s">
        <v>949</v>
      </c>
      <c r="G101" s="1" t="str">
        <f t="shared" si="5"/>
        <v>KAS ATM2159</v>
      </c>
      <c r="J101" s="1">
        <f t="shared" si="9"/>
        <v>7199</v>
      </c>
      <c r="K101" s="1" t="str">
        <f t="shared" si="6"/>
        <v>1005</v>
      </c>
      <c r="L101" s="1" t="str">
        <f t="shared" si="7"/>
        <v>IDR1001271991005</v>
      </c>
      <c r="O101" s="1" t="s">
        <v>1579</v>
      </c>
      <c r="P101" s="1">
        <v>1012</v>
      </c>
      <c r="Q101" s="1" t="s">
        <v>332</v>
      </c>
      <c r="R101" s="1" t="s">
        <v>1061</v>
      </c>
      <c r="S101" s="1" t="s">
        <v>1319</v>
      </c>
      <c r="T101" s="1" t="s">
        <v>1319</v>
      </c>
      <c r="U101" s="3" t="s">
        <v>675</v>
      </c>
      <c r="W101" s="1" t="s">
        <v>638</v>
      </c>
    </row>
    <row r="102" spans="1:23" x14ac:dyDescent="0.2">
      <c r="A102" s="13">
        <f t="shared" si="8"/>
        <v>7200</v>
      </c>
      <c r="B102" s="10" t="s">
        <v>474</v>
      </c>
      <c r="C102" s="1" t="s">
        <v>638</v>
      </c>
      <c r="D102" s="1" t="s">
        <v>947</v>
      </c>
      <c r="E102" s="1" t="s">
        <v>949</v>
      </c>
      <c r="G102" s="1" t="str">
        <f t="shared" si="5"/>
        <v>KAS ATM2178</v>
      </c>
      <c r="J102" s="1">
        <f t="shared" si="9"/>
        <v>7200</v>
      </c>
      <c r="K102" s="1" t="str">
        <f t="shared" si="6"/>
        <v>1005</v>
      </c>
      <c r="L102" s="1" t="str">
        <f t="shared" si="7"/>
        <v>IDR1001272001005</v>
      </c>
      <c r="O102" s="1" t="s">
        <v>1580</v>
      </c>
      <c r="P102" s="1">
        <v>1012</v>
      </c>
      <c r="Q102" s="1" t="s">
        <v>332</v>
      </c>
      <c r="R102" s="1" t="s">
        <v>1062</v>
      </c>
      <c r="S102" s="1" t="s">
        <v>1320</v>
      </c>
      <c r="T102" s="1" t="s">
        <v>1320</v>
      </c>
      <c r="U102" s="3" t="s">
        <v>675</v>
      </c>
      <c r="W102" s="1" t="s">
        <v>638</v>
      </c>
    </row>
    <row r="103" spans="1:23" x14ac:dyDescent="0.2">
      <c r="A103" s="13">
        <f t="shared" si="8"/>
        <v>7201</v>
      </c>
      <c r="B103" s="10" t="s">
        <v>475</v>
      </c>
      <c r="C103" s="1" t="s">
        <v>638</v>
      </c>
      <c r="D103" s="1" t="s">
        <v>947</v>
      </c>
      <c r="E103" s="1" t="s">
        <v>949</v>
      </c>
      <c r="G103" s="1" t="str">
        <f t="shared" si="5"/>
        <v>KAS ATM2179</v>
      </c>
      <c r="J103" s="1">
        <f t="shared" si="9"/>
        <v>7201</v>
      </c>
      <c r="K103" s="1" t="str">
        <f t="shared" si="6"/>
        <v>1005</v>
      </c>
      <c r="L103" s="1" t="str">
        <f t="shared" si="7"/>
        <v>IDR1001272011005</v>
      </c>
      <c r="O103" s="1" t="s">
        <v>1581</v>
      </c>
      <c r="P103" s="1">
        <v>1012</v>
      </c>
      <c r="Q103" s="1" t="s">
        <v>332</v>
      </c>
      <c r="R103" s="1" t="s">
        <v>1063</v>
      </c>
      <c r="S103" s="1" t="s">
        <v>1321</v>
      </c>
      <c r="T103" s="1" t="s">
        <v>1321</v>
      </c>
      <c r="U103" s="3" t="s">
        <v>675</v>
      </c>
      <c r="W103" s="1" t="s">
        <v>638</v>
      </c>
    </row>
    <row r="104" spans="1:23" x14ac:dyDescent="0.2">
      <c r="A104" s="13">
        <f t="shared" si="8"/>
        <v>7202</v>
      </c>
      <c r="B104" s="10" t="s">
        <v>476</v>
      </c>
      <c r="C104" s="1" t="s">
        <v>638</v>
      </c>
      <c r="D104" s="1" t="s">
        <v>947</v>
      </c>
      <c r="E104" s="1" t="s">
        <v>949</v>
      </c>
      <c r="G104" s="1" t="str">
        <f t="shared" si="5"/>
        <v>KAS ATM2200</v>
      </c>
      <c r="J104" s="1">
        <f t="shared" si="9"/>
        <v>7202</v>
      </c>
      <c r="K104" s="1" t="str">
        <f t="shared" si="6"/>
        <v>1005</v>
      </c>
      <c r="L104" s="1" t="str">
        <f t="shared" si="7"/>
        <v>IDR1001272021005</v>
      </c>
      <c r="O104" s="1" t="s">
        <v>1582</v>
      </c>
      <c r="P104" s="1">
        <v>1012</v>
      </c>
      <c r="Q104" s="1" t="s">
        <v>332</v>
      </c>
      <c r="R104" s="1" t="s">
        <v>1064</v>
      </c>
      <c r="S104" s="1" t="s">
        <v>1322</v>
      </c>
      <c r="T104" s="1" t="s">
        <v>1322</v>
      </c>
      <c r="U104" s="3" t="s">
        <v>675</v>
      </c>
      <c r="W104" s="1" t="s">
        <v>638</v>
      </c>
    </row>
    <row r="105" spans="1:23" x14ac:dyDescent="0.2">
      <c r="A105" s="13">
        <f t="shared" si="8"/>
        <v>7203</v>
      </c>
      <c r="B105" s="10" t="s">
        <v>477</v>
      </c>
      <c r="C105" s="1" t="s">
        <v>638</v>
      </c>
      <c r="D105" s="1" t="s">
        <v>947</v>
      </c>
      <c r="E105" s="1" t="s">
        <v>949</v>
      </c>
      <c r="G105" s="1" t="str">
        <f t="shared" si="5"/>
        <v>KAS ATM2221</v>
      </c>
      <c r="J105" s="1">
        <f t="shared" si="9"/>
        <v>7203</v>
      </c>
      <c r="K105" s="1" t="str">
        <f t="shared" si="6"/>
        <v>1005</v>
      </c>
      <c r="L105" s="1" t="str">
        <f t="shared" si="7"/>
        <v>IDR1001272031005</v>
      </c>
      <c r="O105" s="1" t="s">
        <v>1583</v>
      </c>
      <c r="P105" s="1">
        <v>1012</v>
      </c>
      <c r="Q105" s="1" t="s">
        <v>332</v>
      </c>
      <c r="R105" s="1" t="s">
        <v>1065</v>
      </c>
      <c r="S105" s="1" t="s">
        <v>1323</v>
      </c>
      <c r="T105" s="1" t="s">
        <v>1323</v>
      </c>
      <c r="U105" s="3" t="s">
        <v>675</v>
      </c>
      <c r="W105" s="1" t="s">
        <v>638</v>
      </c>
    </row>
    <row r="106" spans="1:23" x14ac:dyDescent="0.2">
      <c r="A106" s="13">
        <f t="shared" si="8"/>
        <v>7204</v>
      </c>
      <c r="B106" s="10" t="s">
        <v>478</v>
      </c>
      <c r="C106" s="1" t="s">
        <v>638</v>
      </c>
      <c r="D106" s="1" t="s">
        <v>947</v>
      </c>
      <c r="E106" s="1" t="s">
        <v>949</v>
      </c>
      <c r="G106" s="1" t="str">
        <f t="shared" si="5"/>
        <v>KAS ATM2229</v>
      </c>
      <c r="J106" s="1">
        <f t="shared" si="9"/>
        <v>7204</v>
      </c>
      <c r="K106" s="1" t="str">
        <f t="shared" si="6"/>
        <v>1005</v>
      </c>
      <c r="L106" s="1" t="str">
        <f t="shared" si="7"/>
        <v>IDR1001272041005</v>
      </c>
      <c r="O106" s="1" t="s">
        <v>1584</v>
      </c>
      <c r="P106" s="1">
        <v>1012</v>
      </c>
      <c r="Q106" s="1" t="s">
        <v>332</v>
      </c>
      <c r="R106" s="1" t="s">
        <v>1066</v>
      </c>
      <c r="S106" s="1" t="s">
        <v>1324</v>
      </c>
      <c r="T106" s="1" t="s">
        <v>1324</v>
      </c>
      <c r="U106" s="3" t="s">
        <v>675</v>
      </c>
      <c r="W106" s="1" t="s">
        <v>638</v>
      </c>
    </row>
    <row r="107" spans="1:23" x14ac:dyDescent="0.2">
      <c r="A107" s="13">
        <f t="shared" si="8"/>
        <v>7205</v>
      </c>
      <c r="B107" s="10" t="s">
        <v>479</v>
      </c>
      <c r="C107" s="1" t="s">
        <v>638</v>
      </c>
      <c r="D107" s="1" t="s">
        <v>947</v>
      </c>
      <c r="E107" s="1" t="s">
        <v>949</v>
      </c>
      <c r="G107" s="1" t="str">
        <f t="shared" si="5"/>
        <v>KAS ATM2241</v>
      </c>
      <c r="J107" s="1">
        <f t="shared" si="9"/>
        <v>7205</v>
      </c>
      <c r="K107" s="1" t="str">
        <f t="shared" si="6"/>
        <v>1005</v>
      </c>
      <c r="L107" s="1" t="str">
        <f t="shared" si="7"/>
        <v>IDR1001272051005</v>
      </c>
      <c r="O107" s="1" t="s">
        <v>1585</v>
      </c>
      <c r="P107" s="1">
        <v>1012</v>
      </c>
      <c r="Q107" s="1" t="s">
        <v>332</v>
      </c>
      <c r="R107" s="1" t="s">
        <v>1067</v>
      </c>
      <c r="S107" s="1" t="s">
        <v>1325</v>
      </c>
      <c r="T107" s="1" t="s">
        <v>1325</v>
      </c>
      <c r="U107" s="3" t="s">
        <v>675</v>
      </c>
      <c r="W107" s="1" t="s">
        <v>638</v>
      </c>
    </row>
    <row r="108" spans="1:23" x14ac:dyDescent="0.2">
      <c r="A108" s="13">
        <f t="shared" si="8"/>
        <v>7206</v>
      </c>
      <c r="B108" s="10" t="s">
        <v>480</v>
      </c>
      <c r="C108" s="1" t="s">
        <v>638</v>
      </c>
      <c r="D108" s="1" t="s">
        <v>947</v>
      </c>
      <c r="E108" s="1" t="s">
        <v>949</v>
      </c>
      <c r="G108" s="1" t="str">
        <f t="shared" si="5"/>
        <v>KAS ATM2257</v>
      </c>
      <c r="J108" s="1">
        <f t="shared" si="9"/>
        <v>7206</v>
      </c>
      <c r="K108" s="1" t="str">
        <f t="shared" si="6"/>
        <v>1005</v>
      </c>
      <c r="L108" s="1" t="str">
        <f t="shared" si="7"/>
        <v>IDR1001272061005</v>
      </c>
      <c r="O108" s="1" t="s">
        <v>1586</v>
      </c>
      <c r="P108" s="1">
        <v>1012</v>
      </c>
      <c r="Q108" s="1" t="s">
        <v>332</v>
      </c>
      <c r="R108" s="1" t="s">
        <v>1068</v>
      </c>
      <c r="S108" s="1" t="s">
        <v>1326</v>
      </c>
      <c r="T108" s="1" t="s">
        <v>1326</v>
      </c>
      <c r="U108" s="3" t="s">
        <v>675</v>
      </c>
      <c r="W108" s="1" t="s">
        <v>638</v>
      </c>
    </row>
    <row r="109" spans="1:23" x14ac:dyDescent="0.2">
      <c r="A109" s="13">
        <f t="shared" si="8"/>
        <v>7207</v>
      </c>
      <c r="B109" s="10" t="s">
        <v>481</v>
      </c>
      <c r="C109" s="1" t="s">
        <v>638</v>
      </c>
      <c r="D109" s="1" t="s">
        <v>947</v>
      </c>
      <c r="E109" s="1" t="s">
        <v>949</v>
      </c>
      <c r="G109" s="1" t="str">
        <f t="shared" si="5"/>
        <v>KAS ATM2266</v>
      </c>
      <c r="J109" s="1">
        <f t="shared" si="9"/>
        <v>7207</v>
      </c>
      <c r="K109" s="1" t="str">
        <f t="shared" si="6"/>
        <v>1005</v>
      </c>
      <c r="L109" s="1" t="str">
        <f t="shared" si="7"/>
        <v>IDR1001272071005</v>
      </c>
      <c r="O109" s="1" t="s">
        <v>1587</v>
      </c>
      <c r="P109" s="1">
        <v>1012</v>
      </c>
      <c r="Q109" s="1" t="s">
        <v>332</v>
      </c>
      <c r="R109" s="1" t="s">
        <v>1069</v>
      </c>
      <c r="S109" s="1" t="s">
        <v>1327</v>
      </c>
      <c r="T109" s="1" t="s">
        <v>1327</v>
      </c>
      <c r="U109" s="3" t="s">
        <v>675</v>
      </c>
      <c r="W109" s="1" t="s">
        <v>638</v>
      </c>
    </row>
    <row r="110" spans="1:23" x14ac:dyDescent="0.2">
      <c r="A110" s="13">
        <f t="shared" si="8"/>
        <v>7208</v>
      </c>
      <c r="B110" s="10" t="s">
        <v>482</v>
      </c>
      <c r="C110" s="1" t="s">
        <v>638</v>
      </c>
      <c r="D110" s="1" t="s">
        <v>947</v>
      </c>
      <c r="E110" s="1" t="s">
        <v>949</v>
      </c>
      <c r="G110" s="1" t="str">
        <f t="shared" si="5"/>
        <v>KAS ATM2282</v>
      </c>
      <c r="J110" s="1">
        <f t="shared" si="9"/>
        <v>7208</v>
      </c>
      <c r="K110" s="1" t="str">
        <f t="shared" si="6"/>
        <v>1005</v>
      </c>
      <c r="L110" s="1" t="str">
        <f t="shared" si="7"/>
        <v>IDR1001272081005</v>
      </c>
      <c r="O110" s="1" t="s">
        <v>1588</v>
      </c>
      <c r="P110" s="1">
        <v>1012</v>
      </c>
      <c r="Q110" s="1" t="s">
        <v>332</v>
      </c>
      <c r="R110" s="1" t="s">
        <v>1070</v>
      </c>
      <c r="S110" s="1" t="s">
        <v>1328</v>
      </c>
      <c r="T110" s="1" t="s">
        <v>1328</v>
      </c>
      <c r="U110" s="3" t="s">
        <v>675</v>
      </c>
      <c r="W110" s="1" t="s">
        <v>638</v>
      </c>
    </row>
    <row r="111" spans="1:23" x14ac:dyDescent="0.2">
      <c r="A111" s="13">
        <f t="shared" si="8"/>
        <v>7209</v>
      </c>
      <c r="B111" s="10" t="s">
        <v>483</v>
      </c>
      <c r="C111" s="1" t="s">
        <v>639</v>
      </c>
      <c r="D111" s="1" t="s">
        <v>947</v>
      </c>
      <c r="E111" s="1" t="s">
        <v>949</v>
      </c>
      <c r="G111" s="1" t="str">
        <f t="shared" si="5"/>
        <v>KAS ATM1015</v>
      </c>
      <c r="J111" s="1">
        <f t="shared" si="9"/>
        <v>7209</v>
      </c>
      <c r="K111" s="1" t="str">
        <f t="shared" si="6"/>
        <v>1006</v>
      </c>
      <c r="L111" s="1" t="str">
        <f t="shared" si="7"/>
        <v>IDR1001272091006</v>
      </c>
      <c r="O111" s="1" t="s">
        <v>1589</v>
      </c>
      <c r="P111" s="1">
        <v>1012</v>
      </c>
      <c r="Q111" s="1" t="s">
        <v>332</v>
      </c>
      <c r="R111" s="1" t="s">
        <v>1071</v>
      </c>
      <c r="S111" s="1" t="s">
        <v>1329</v>
      </c>
      <c r="T111" s="1" t="s">
        <v>1329</v>
      </c>
      <c r="U111" s="3" t="s">
        <v>675</v>
      </c>
      <c r="W111" s="1" t="s">
        <v>639</v>
      </c>
    </row>
    <row r="112" spans="1:23" x14ac:dyDescent="0.2">
      <c r="A112" s="13">
        <f t="shared" si="8"/>
        <v>7210</v>
      </c>
      <c r="B112" s="10" t="s">
        <v>484</v>
      </c>
      <c r="C112" s="1" t="s">
        <v>639</v>
      </c>
      <c r="D112" s="1" t="s">
        <v>947</v>
      </c>
      <c r="E112" s="1" t="s">
        <v>949</v>
      </c>
      <c r="G112" s="1" t="str">
        <f t="shared" si="5"/>
        <v>KAS ATM1034</v>
      </c>
      <c r="J112" s="1">
        <f t="shared" si="9"/>
        <v>7210</v>
      </c>
      <c r="K112" s="1" t="str">
        <f t="shared" si="6"/>
        <v>1006</v>
      </c>
      <c r="L112" s="1" t="str">
        <f t="shared" si="7"/>
        <v>IDR1001272101006</v>
      </c>
      <c r="O112" s="1" t="s">
        <v>1590</v>
      </c>
      <c r="P112" s="1">
        <v>1012</v>
      </c>
      <c r="Q112" s="1" t="s">
        <v>332</v>
      </c>
      <c r="R112" s="1" t="s">
        <v>1072</v>
      </c>
      <c r="S112" s="1" t="s">
        <v>1330</v>
      </c>
      <c r="T112" s="1" t="s">
        <v>1330</v>
      </c>
      <c r="U112" s="3" t="s">
        <v>675</v>
      </c>
      <c r="W112" s="1" t="s">
        <v>639</v>
      </c>
    </row>
    <row r="113" spans="1:23" x14ac:dyDescent="0.2">
      <c r="A113" s="13">
        <f t="shared" si="8"/>
        <v>7211</v>
      </c>
      <c r="B113" s="10" t="s">
        <v>485</v>
      </c>
      <c r="C113" s="1" t="s">
        <v>639</v>
      </c>
      <c r="D113" s="1" t="s">
        <v>947</v>
      </c>
      <c r="E113" s="1" t="s">
        <v>949</v>
      </c>
      <c r="G113" s="1" t="str">
        <f t="shared" si="5"/>
        <v>KAS ATM1130</v>
      </c>
      <c r="J113" s="1">
        <f t="shared" si="9"/>
        <v>7211</v>
      </c>
      <c r="K113" s="1" t="str">
        <f t="shared" si="6"/>
        <v>1006</v>
      </c>
      <c r="L113" s="1" t="str">
        <f t="shared" si="7"/>
        <v>IDR1001272111006</v>
      </c>
      <c r="O113" s="1" t="s">
        <v>1591</v>
      </c>
      <c r="P113" s="1">
        <v>1012</v>
      </c>
      <c r="Q113" s="1" t="s">
        <v>332</v>
      </c>
      <c r="R113" s="1" t="s">
        <v>1073</v>
      </c>
      <c r="S113" s="1" t="s">
        <v>1331</v>
      </c>
      <c r="T113" s="1" t="s">
        <v>1331</v>
      </c>
      <c r="U113" s="3" t="s">
        <v>675</v>
      </c>
      <c r="W113" s="1" t="s">
        <v>639</v>
      </c>
    </row>
    <row r="114" spans="1:23" x14ac:dyDescent="0.2">
      <c r="A114" s="13">
        <f t="shared" si="8"/>
        <v>7212</v>
      </c>
      <c r="B114" s="10" t="s">
        <v>486</v>
      </c>
      <c r="C114" s="1" t="s">
        <v>639</v>
      </c>
      <c r="D114" s="1" t="s">
        <v>947</v>
      </c>
      <c r="E114" s="1" t="s">
        <v>949</v>
      </c>
      <c r="G114" s="1" t="str">
        <f t="shared" si="5"/>
        <v>KAS ATM1152</v>
      </c>
      <c r="J114" s="1">
        <f t="shared" si="9"/>
        <v>7212</v>
      </c>
      <c r="K114" s="1" t="str">
        <f t="shared" si="6"/>
        <v>1006</v>
      </c>
      <c r="L114" s="1" t="str">
        <f t="shared" si="7"/>
        <v>IDR1001272121006</v>
      </c>
      <c r="O114" s="1" t="s">
        <v>1592</v>
      </c>
      <c r="P114" s="1">
        <v>1012</v>
      </c>
      <c r="Q114" s="1" t="s">
        <v>332</v>
      </c>
      <c r="R114" s="1" t="s">
        <v>1074</v>
      </c>
      <c r="S114" s="1" t="s">
        <v>1332</v>
      </c>
      <c r="T114" s="1" t="s">
        <v>1332</v>
      </c>
      <c r="U114" s="3" t="s">
        <v>675</v>
      </c>
      <c r="W114" s="1" t="s">
        <v>639</v>
      </c>
    </row>
    <row r="115" spans="1:23" x14ac:dyDescent="0.2">
      <c r="A115" s="13">
        <f t="shared" si="8"/>
        <v>7213</v>
      </c>
      <c r="B115" s="10" t="s">
        <v>487</v>
      </c>
      <c r="C115" s="1" t="s">
        <v>639</v>
      </c>
      <c r="D115" s="1" t="s">
        <v>947</v>
      </c>
      <c r="E115" s="1" t="s">
        <v>949</v>
      </c>
      <c r="G115" s="1" t="str">
        <f t="shared" si="5"/>
        <v>KAS ATM1171</v>
      </c>
      <c r="J115" s="1">
        <f t="shared" si="9"/>
        <v>7213</v>
      </c>
      <c r="K115" s="1" t="str">
        <f t="shared" si="6"/>
        <v>1006</v>
      </c>
      <c r="L115" s="1" t="str">
        <f t="shared" si="7"/>
        <v>IDR1001272131006</v>
      </c>
      <c r="O115" s="1" t="s">
        <v>1593</v>
      </c>
      <c r="P115" s="1">
        <v>1012</v>
      </c>
      <c r="Q115" s="1" t="s">
        <v>332</v>
      </c>
      <c r="R115" s="1" t="s">
        <v>1075</v>
      </c>
      <c r="S115" s="1" t="s">
        <v>1333</v>
      </c>
      <c r="T115" s="1" t="s">
        <v>1333</v>
      </c>
      <c r="U115" s="3" t="s">
        <v>675</v>
      </c>
      <c r="W115" s="1" t="s">
        <v>639</v>
      </c>
    </row>
    <row r="116" spans="1:23" x14ac:dyDescent="0.2">
      <c r="A116" s="13">
        <f t="shared" si="8"/>
        <v>7214</v>
      </c>
      <c r="B116" s="10" t="s">
        <v>488</v>
      </c>
      <c r="C116" s="1" t="s">
        <v>639</v>
      </c>
      <c r="D116" s="1" t="s">
        <v>947</v>
      </c>
      <c r="E116" s="1" t="s">
        <v>949</v>
      </c>
      <c r="G116" s="1" t="str">
        <f t="shared" si="5"/>
        <v>KAS ATM1249</v>
      </c>
      <c r="J116" s="1">
        <f t="shared" si="9"/>
        <v>7214</v>
      </c>
      <c r="K116" s="1" t="str">
        <f t="shared" si="6"/>
        <v>1006</v>
      </c>
      <c r="L116" s="1" t="str">
        <f t="shared" si="7"/>
        <v>IDR1001272141006</v>
      </c>
      <c r="O116" s="1" t="s">
        <v>1594</v>
      </c>
      <c r="P116" s="1">
        <v>1012</v>
      </c>
      <c r="Q116" s="1" t="s">
        <v>332</v>
      </c>
      <c r="R116" s="1" t="s">
        <v>1076</v>
      </c>
      <c r="S116" s="1" t="s">
        <v>1334</v>
      </c>
      <c r="T116" s="1" t="s">
        <v>1334</v>
      </c>
      <c r="U116" s="3" t="s">
        <v>675</v>
      </c>
      <c r="W116" s="1" t="s">
        <v>639</v>
      </c>
    </row>
    <row r="117" spans="1:23" x14ac:dyDescent="0.2">
      <c r="A117" s="13">
        <f t="shared" si="8"/>
        <v>7215</v>
      </c>
      <c r="B117" s="10" t="s">
        <v>489</v>
      </c>
      <c r="C117" s="1" t="s">
        <v>639</v>
      </c>
      <c r="D117" s="1" t="s">
        <v>947</v>
      </c>
      <c r="E117" s="1" t="s">
        <v>949</v>
      </c>
      <c r="G117" s="1" t="str">
        <f t="shared" si="5"/>
        <v>KAS ATM1250</v>
      </c>
      <c r="J117" s="1">
        <f t="shared" si="9"/>
        <v>7215</v>
      </c>
      <c r="K117" s="1" t="str">
        <f t="shared" si="6"/>
        <v>1006</v>
      </c>
      <c r="L117" s="1" t="str">
        <f t="shared" si="7"/>
        <v>IDR1001272151006</v>
      </c>
      <c r="O117" s="1" t="s">
        <v>1595</v>
      </c>
      <c r="P117" s="1">
        <v>1012</v>
      </c>
      <c r="Q117" s="1" t="s">
        <v>332</v>
      </c>
      <c r="R117" s="1" t="s">
        <v>1077</v>
      </c>
      <c r="S117" s="1" t="s">
        <v>1335</v>
      </c>
      <c r="T117" s="1" t="s">
        <v>1335</v>
      </c>
      <c r="U117" s="3" t="s">
        <v>675</v>
      </c>
      <c r="W117" s="1" t="s">
        <v>639</v>
      </c>
    </row>
    <row r="118" spans="1:23" x14ac:dyDescent="0.2">
      <c r="A118" s="13">
        <f t="shared" si="8"/>
        <v>7216</v>
      </c>
      <c r="B118" s="10" t="s">
        <v>490</v>
      </c>
      <c r="C118" s="1" t="s">
        <v>639</v>
      </c>
      <c r="D118" s="1" t="s">
        <v>947</v>
      </c>
      <c r="E118" s="1" t="s">
        <v>949</v>
      </c>
      <c r="G118" s="1" t="str">
        <f t="shared" si="5"/>
        <v>KAS ATM2125</v>
      </c>
      <c r="J118" s="1">
        <f t="shared" si="9"/>
        <v>7216</v>
      </c>
      <c r="K118" s="1" t="str">
        <f t="shared" si="6"/>
        <v>1006</v>
      </c>
      <c r="L118" s="1" t="str">
        <f t="shared" si="7"/>
        <v>IDR1001272161006</v>
      </c>
      <c r="O118" s="1" t="s">
        <v>1596</v>
      </c>
      <c r="P118" s="1">
        <v>1012</v>
      </c>
      <c r="Q118" s="1" t="s">
        <v>332</v>
      </c>
      <c r="R118" s="1" t="s">
        <v>1078</v>
      </c>
      <c r="S118" s="1" t="s">
        <v>1336</v>
      </c>
      <c r="T118" s="1" t="s">
        <v>1336</v>
      </c>
      <c r="U118" s="3" t="s">
        <v>675</v>
      </c>
      <c r="W118" s="1" t="s">
        <v>639</v>
      </c>
    </row>
    <row r="119" spans="1:23" x14ac:dyDescent="0.2">
      <c r="A119" s="13">
        <f t="shared" si="8"/>
        <v>7217</v>
      </c>
      <c r="B119" s="10" t="s">
        <v>491</v>
      </c>
      <c r="C119" s="1" t="s">
        <v>640</v>
      </c>
      <c r="D119" s="1" t="s">
        <v>947</v>
      </c>
      <c r="E119" s="1" t="s">
        <v>949</v>
      </c>
      <c r="G119" s="1" t="str">
        <f t="shared" si="5"/>
        <v>KAS ATM3017</v>
      </c>
      <c r="J119" s="1">
        <f t="shared" si="9"/>
        <v>7217</v>
      </c>
      <c r="K119" s="1" t="str">
        <f t="shared" si="6"/>
        <v>1007</v>
      </c>
      <c r="L119" s="1" t="str">
        <f t="shared" si="7"/>
        <v>IDR1001272171007</v>
      </c>
      <c r="O119" s="1" t="s">
        <v>1597</v>
      </c>
      <c r="P119" s="1">
        <v>1012</v>
      </c>
      <c r="Q119" s="1" t="s">
        <v>332</v>
      </c>
      <c r="R119" s="1" t="s">
        <v>1079</v>
      </c>
      <c r="S119" s="1" t="s">
        <v>1337</v>
      </c>
      <c r="T119" s="1" t="s">
        <v>1337</v>
      </c>
      <c r="U119" s="3" t="s">
        <v>675</v>
      </c>
      <c r="W119" s="1" t="s">
        <v>640</v>
      </c>
    </row>
    <row r="120" spans="1:23" x14ac:dyDescent="0.2">
      <c r="A120" s="13">
        <f t="shared" si="8"/>
        <v>7218</v>
      </c>
      <c r="B120" s="10" t="s">
        <v>492</v>
      </c>
      <c r="C120" s="1" t="s">
        <v>640</v>
      </c>
      <c r="D120" s="1" t="s">
        <v>947</v>
      </c>
      <c r="E120" s="1" t="s">
        <v>949</v>
      </c>
      <c r="G120" s="1" t="str">
        <f t="shared" si="5"/>
        <v>KAS ATM3101</v>
      </c>
      <c r="J120" s="1">
        <f t="shared" si="9"/>
        <v>7218</v>
      </c>
      <c r="K120" s="1" t="str">
        <f t="shared" si="6"/>
        <v>1007</v>
      </c>
      <c r="L120" s="1" t="str">
        <f t="shared" si="7"/>
        <v>IDR1001272181007</v>
      </c>
      <c r="O120" s="1" t="s">
        <v>1598</v>
      </c>
      <c r="P120" s="1">
        <v>1012</v>
      </c>
      <c r="Q120" s="1" t="s">
        <v>332</v>
      </c>
      <c r="R120" s="1" t="s">
        <v>1080</v>
      </c>
      <c r="S120" s="1" t="s">
        <v>1338</v>
      </c>
      <c r="T120" s="1" t="s">
        <v>1338</v>
      </c>
      <c r="U120" s="3" t="s">
        <v>675</v>
      </c>
      <c r="W120" s="1" t="s">
        <v>640</v>
      </c>
    </row>
    <row r="121" spans="1:23" x14ac:dyDescent="0.2">
      <c r="A121" s="13">
        <f t="shared" si="8"/>
        <v>7219</v>
      </c>
      <c r="B121" s="10" t="s">
        <v>493</v>
      </c>
      <c r="C121" s="1" t="s">
        <v>640</v>
      </c>
      <c r="D121" s="1" t="s">
        <v>947</v>
      </c>
      <c r="E121" s="1" t="s">
        <v>949</v>
      </c>
      <c r="G121" s="1" t="str">
        <f t="shared" si="5"/>
        <v>KAS ATM3102</v>
      </c>
      <c r="J121" s="1">
        <f t="shared" si="9"/>
        <v>7219</v>
      </c>
      <c r="K121" s="1" t="str">
        <f t="shared" si="6"/>
        <v>1007</v>
      </c>
      <c r="L121" s="1" t="str">
        <f t="shared" si="7"/>
        <v>IDR1001272191007</v>
      </c>
      <c r="O121" s="1" t="s">
        <v>1599</v>
      </c>
      <c r="P121" s="1">
        <v>1012</v>
      </c>
      <c r="Q121" s="1" t="s">
        <v>332</v>
      </c>
      <c r="R121" s="1" t="s">
        <v>1081</v>
      </c>
      <c r="S121" s="1" t="s">
        <v>1339</v>
      </c>
      <c r="T121" s="1" t="s">
        <v>1339</v>
      </c>
      <c r="U121" s="3" t="s">
        <v>675</v>
      </c>
      <c r="W121" s="1" t="s">
        <v>640</v>
      </c>
    </row>
    <row r="122" spans="1:23" x14ac:dyDescent="0.2">
      <c r="A122" s="13">
        <f t="shared" si="8"/>
        <v>7220</v>
      </c>
      <c r="B122" s="10" t="s">
        <v>494</v>
      </c>
      <c r="C122" s="1" t="s">
        <v>640</v>
      </c>
      <c r="D122" s="1" t="s">
        <v>947</v>
      </c>
      <c r="E122" s="1" t="s">
        <v>949</v>
      </c>
      <c r="G122" s="1" t="str">
        <f t="shared" si="5"/>
        <v>KAS ATM3151</v>
      </c>
      <c r="J122" s="1">
        <f t="shared" si="9"/>
        <v>7220</v>
      </c>
      <c r="K122" s="1" t="str">
        <f t="shared" si="6"/>
        <v>1007</v>
      </c>
      <c r="L122" s="1" t="str">
        <f t="shared" si="7"/>
        <v>IDR1001272201007</v>
      </c>
      <c r="O122" s="1" t="s">
        <v>1600</v>
      </c>
      <c r="P122" s="1">
        <v>1012</v>
      </c>
      <c r="Q122" s="1" t="s">
        <v>332</v>
      </c>
      <c r="R122" s="1" t="s">
        <v>1082</v>
      </c>
      <c r="S122" s="1" t="s">
        <v>1340</v>
      </c>
      <c r="T122" s="1" t="s">
        <v>1340</v>
      </c>
      <c r="U122" s="3" t="s">
        <v>675</v>
      </c>
      <c r="W122" s="1" t="s">
        <v>640</v>
      </c>
    </row>
    <row r="123" spans="1:23" x14ac:dyDescent="0.2">
      <c r="A123" s="13">
        <f t="shared" si="8"/>
        <v>7221</v>
      </c>
      <c r="B123" s="10" t="s">
        <v>495</v>
      </c>
      <c r="C123" s="1" t="s">
        <v>640</v>
      </c>
      <c r="D123" s="1" t="s">
        <v>947</v>
      </c>
      <c r="E123" s="1" t="s">
        <v>949</v>
      </c>
      <c r="G123" s="1" t="str">
        <f t="shared" si="5"/>
        <v>KAS ATM3154</v>
      </c>
      <c r="J123" s="1">
        <f t="shared" si="9"/>
        <v>7221</v>
      </c>
      <c r="K123" s="1" t="str">
        <f t="shared" si="6"/>
        <v>1007</v>
      </c>
      <c r="L123" s="1" t="str">
        <f t="shared" si="7"/>
        <v>IDR1001272211007</v>
      </c>
      <c r="O123" s="1" t="s">
        <v>1601</v>
      </c>
      <c r="P123" s="1">
        <v>1012</v>
      </c>
      <c r="Q123" s="1" t="s">
        <v>332</v>
      </c>
      <c r="R123" s="1" t="s">
        <v>1083</v>
      </c>
      <c r="S123" s="1" t="s">
        <v>1341</v>
      </c>
      <c r="T123" s="1" t="s">
        <v>1341</v>
      </c>
      <c r="U123" s="3" t="s">
        <v>675</v>
      </c>
      <c r="W123" s="1" t="s">
        <v>640</v>
      </c>
    </row>
    <row r="124" spans="1:23" x14ac:dyDescent="0.2">
      <c r="A124" s="13">
        <f t="shared" si="8"/>
        <v>7222</v>
      </c>
      <c r="B124" s="10" t="s">
        <v>496</v>
      </c>
      <c r="C124" s="1" t="s">
        <v>640</v>
      </c>
      <c r="D124" s="1" t="s">
        <v>947</v>
      </c>
      <c r="E124" s="1" t="s">
        <v>949</v>
      </c>
      <c r="G124" s="1" t="str">
        <f t="shared" si="5"/>
        <v>KAS ATM3176</v>
      </c>
      <c r="J124" s="1">
        <f t="shared" si="9"/>
        <v>7222</v>
      </c>
      <c r="K124" s="1" t="str">
        <f t="shared" si="6"/>
        <v>1007</v>
      </c>
      <c r="L124" s="1" t="str">
        <f t="shared" si="7"/>
        <v>IDR1001272221007</v>
      </c>
      <c r="O124" s="1" t="s">
        <v>1602</v>
      </c>
      <c r="P124" s="1">
        <v>1012</v>
      </c>
      <c r="Q124" s="1" t="s">
        <v>332</v>
      </c>
      <c r="R124" s="1" t="s">
        <v>1084</v>
      </c>
      <c r="S124" s="1" t="s">
        <v>1342</v>
      </c>
      <c r="T124" s="1" t="s">
        <v>1342</v>
      </c>
      <c r="U124" s="3" t="s">
        <v>675</v>
      </c>
      <c r="W124" s="1" t="s">
        <v>640</v>
      </c>
    </row>
    <row r="125" spans="1:23" x14ac:dyDescent="0.2">
      <c r="A125" s="13">
        <f t="shared" si="8"/>
        <v>7223</v>
      </c>
      <c r="B125" s="10" t="s">
        <v>497</v>
      </c>
      <c r="C125" s="1" t="s">
        <v>640</v>
      </c>
      <c r="D125" s="1" t="s">
        <v>947</v>
      </c>
      <c r="E125" s="1" t="s">
        <v>949</v>
      </c>
      <c r="G125" s="1" t="str">
        <f t="shared" si="5"/>
        <v>KAS ATM3247</v>
      </c>
      <c r="J125" s="1">
        <f t="shared" si="9"/>
        <v>7223</v>
      </c>
      <c r="K125" s="1" t="str">
        <f t="shared" si="6"/>
        <v>1007</v>
      </c>
      <c r="L125" s="1" t="str">
        <f t="shared" si="7"/>
        <v>IDR1001272231007</v>
      </c>
      <c r="O125" s="1" t="s">
        <v>1603</v>
      </c>
      <c r="P125" s="1">
        <v>1012</v>
      </c>
      <c r="Q125" s="1" t="s">
        <v>332</v>
      </c>
      <c r="R125" s="1" t="s">
        <v>1085</v>
      </c>
      <c r="S125" s="1" t="s">
        <v>1343</v>
      </c>
      <c r="T125" s="1" t="s">
        <v>1343</v>
      </c>
      <c r="U125" s="3" t="s">
        <v>675</v>
      </c>
      <c r="W125" s="1" t="s">
        <v>640</v>
      </c>
    </row>
    <row r="126" spans="1:23" x14ac:dyDescent="0.2">
      <c r="A126" s="13">
        <f t="shared" si="8"/>
        <v>7224</v>
      </c>
      <c r="B126" s="10" t="s">
        <v>498</v>
      </c>
      <c r="C126" s="1" t="s">
        <v>640</v>
      </c>
      <c r="D126" s="1" t="s">
        <v>947</v>
      </c>
      <c r="E126" s="1" t="s">
        <v>949</v>
      </c>
      <c r="G126" s="1" t="str">
        <f t="shared" si="5"/>
        <v>KAS ATM3260</v>
      </c>
      <c r="J126" s="1">
        <f t="shared" si="9"/>
        <v>7224</v>
      </c>
      <c r="K126" s="1" t="str">
        <f t="shared" si="6"/>
        <v>1007</v>
      </c>
      <c r="L126" s="1" t="str">
        <f t="shared" si="7"/>
        <v>IDR1001272241007</v>
      </c>
      <c r="O126" s="1" t="s">
        <v>1604</v>
      </c>
      <c r="P126" s="1">
        <v>1012</v>
      </c>
      <c r="Q126" s="1" t="s">
        <v>332</v>
      </c>
      <c r="R126" s="1" t="s">
        <v>1086</v>
      </c>
      <c r="S126" s="1" t="s">
        <v>1344</v>
      </c>
      <c r="T126" s="1" t="s">
        <v>1344</v>
      </c>
      <c r="U126" s="3" t="s">
        <v>675</v>
      </c>
      <c r="W126" s="1" t="s">
        <v>640</v>
      </c>
    </row>
    <row r="127" spans="1:23" x14ac:dyDescent="0.2">
      <c r="A127" s="13">
        <f t="shared" si="8"/>
        <v>7225</v>
      </c>
      <c r="B127" s="10" t="s">
        <v>499</v>
      </c>
      <c r="C127" s="1" t="s">
        <v>640</v>
      </c>
      <c r="D127" s="1" t="s">
        <v>947</v>
      </c>
      <c r="E127" s="1" t="s">
        <v>949</v>
      </c>
      <c r="G127" s="1" t="str">
        <f t="shared" si="5"/>
        <v>KAS ATM3272</v>
      </c>
      <c r="J127" s="1">
        <f t="shared" si="9"/>
        <v>7225</v>
      </c>
      <c r="K127" s="1" t="str">
        <f t="shared" si="6"/>
        <v>1007</v>
      </c>
      <c r="L127" s="1" t="str">
        <f t="shared" si="7"/>
        <v>IDR1001272251007</v>
      </c>
      <c r="O127" s="1" t="s">
        <v>1605</v>
      </c>
      <c r="P127" s="1">
        <v>1012</v>
      </c>
      <c r="Q127" s="1" t="s">
        <v>332</v>
      </c>
      <c r="R127" s="1" t="s">
        <v>1087</v>
      </c>
      <c r="S127" s="1" t="s">
        <v>1345</v>
      </c>
      <c r="T127" s="1" t="s">
        <v>1345</v>
      </c>
      <c r="U127" s="3" t="s">
        <v>675</v>
      </c>
      <c r="W127" s="1" t="s">
        <v>640</v>
      </c>
    </row>
    <row r="128" spans="1:23" x14ac:dyDescent="0.2">
      <c r="A128" s="13">
        <f t="shared" si="8"/>
        <v>7226</v>
      </c>
      <c r="B128" s="10" t="s">
        <v>500</v>
      </c>
      <c r="C128" s="1" t="s">
        <v>641</v>
      </c>
      <c r="D128" s="1" t="s">
        <v>947</v>
      </c>
      <c r="E128" s="1" t="s">
        <v>949</v>
      </c>
      <c r="G128" s="1" t="str">
        <f t="shared" si="5"/>
        <v>KAS ATM3014</v>
      </c>
      <c r="J128" s="1">
        <f t="shared" si="9"/>
        <v>7226</v>
      </c>
      <c r="K128" s="1" t="str">
        <f t="shared" si="6"/>
        <v>1008</v>
      </c>
      <c r="L128" s="1" t="str">
        <f t="shared" si="7"/>
        <v>IDR1001272261008</v>
      </c>
      <c r="O128" s="1" t="s">
        <v>1606</v>
      </c>
      <c r="P128" s="1">
        <v>1012</v>
      </c>
      <c r="Q128" s="1" t="s">
        <v>332</v>
      </c>
      <c r="R128" s="1" t="s">
        <v>1088</v>
      </c>
      <c r="S128" s="1" t="s">
        <v>1346</v>
      </c>
      <c r="T128" s="1" t="s">
        <v>1346</v>
      </c>
      <c r="U128" s="3" t="s">
        <v>675</v>
      </c>
      <c r="W128" s="1" t="s">
        <v>641</v>
      </c>
    </row>
    <row r="129" spans="1:23" x14ac:dyDescent="0.2">
      <c r="A129" s="13">
        <f t="shared" si="8"/>
        <v>7227</v>
      </c>
      <c r="B129" s="10" t="s">
        <v>501</v>
      </c>
      <c r="C129" s="1" t="s">
        <v>641</v>
      </c>
      <c r="D129" s="1" t="s">
        <v>947</v>
      </c>
      <c r="E129" s="1" t="s">
        <v>949</v>
      </c>
      <c r="G129" s="1" t="str">
        <f t="shared" si="5"/>
        <v>KAS ATM3022</v>
      </c>
      <c r="J129" s="1">
        <f t="shared" si="9"/>
        <v>7227</v>
      </c>
      <c r="K129" s="1" t="str">
        <f t="shared" si="6"/>
        <v>1008</v>
      </c>
      <c r="L129" s="1" t="str">
        <f t="shared" si="7"/>
        <v>IDR1001272271008</v>
      </c>
      <c r="O129" s="1" t="s">
        <v>1607</v>
      </c>
      <c r="P129" s="1">
        <v>1012</v>
      </c>
      <c r="Q129" s="1" t="s">
        <v>332</v>
      </c>
      <c r="R129" s="1" t="s">
        <v>1089</v>
      </c>
      <c r="S129" s="1" t="s">
        <v>1347</v>
      </c>
      <c r="T129" s="1" t="s">
        <v>1347</v>
      </c>
      <c r="U129" s="3" t="s">
        <v>675</v>
      </c>
      <c r="W129" s="1" t="s">
        <v>641</v>
      </c>
    </row>
    <row r="130" spans="1:23" x14ac:dyDescent="0.2">
      <c r="A130" s="13">
        <f t="shared" si="8"/>
        <v>7228</v>
      </c>
      <c r="B130" s="10" t="s">
        <v>502</v>
      </c>
      <c r="C130" s="1" t="s">
        <v>641</v>
      </c>
      <c r="D130" s="1" t="s">
        <v>947</v>
      </c>
      <c r="E130" s="1" t="s">
        <v>949</v>
      </c>
      <c r="G130" s="1" t="str">
        <f t="shared" si="5"/>
        <v>KAS ATM3052</v>
      </c>
      <c r="J130" s="1">
        <f t="shared" si="9"/>
        <v>7228</v>
      </c>
      <c r="K130" s="1" t="str">
        <f t="shared" si="6"/>
        <v>1008</v>
      </c>
      <c r="L130" s="1" t="str">
        <f t="shared" si="7"/>
        <v>IDR1001272281008</v>
      </c>
      <c r="O130" s="1" t="s">
        <v>1608</v>
      </c>
      <c r="P130" s="1">
        <v>1012</v>
      </c>
      <c r="Q130" s="1" t="s">
        <v>332</v>
      </c>
      <c r="R130" s="1" t="s">
        <v>1090</v>
      </c>
      <c r="S130" s="1" t="s">
        <v>1348</v>
      </c>
      <c r="T130" s="1" t="s">
        <v>1348</v>
      </c>
      <c r="U130" s="3" t="s">
        <v>675</v>
      </c>
      <c r="W130" s="1" t="s">
        <v>641</v>
      </c>
    </row>
    <row r="131" spans="1:23" x14ac:dyDescent="0.2">
      <c r="A131" s="13">
        <f t="shared" si="8"/>
        <v>7229</v>
      </c>
      <c r="B131" s="10" t="s">
        <v>503</v>
      </c>
      <c r="C131" s="1" t="s">
        <v>641</v>
      </c>
      <c r="D131" s="1" t="s">
        <v>947</v>
      </c>
      <c r="E131" s="1" t="s">
        <v>949</v>
      </c>
      <c r="G131" s="1" t="str">
        <f t="shared" si="5"/>
        <v>KAS ATM3081</v>
      </c>
      <c r="J131" s="1">
        <f t="shared" si="9"/>
        <v>7229</v>
      </c>
      <c r="K131" s="1" t="str">
        <f t="shared" si="6"/>
        <v>1008</v>
      </c>
      <c r="L131" s="1" t="str">
        <f t="shared" si="7"/>
        <v>IDR1001272291008</v>
      </c>
      <c r="O131" s="1" t="s">
        <v>1609</v>
      </c>
      <c r="P131" s="1">
        <v>1012</v>
      </c>
      <c r="Q131" s="1" t="s">
        <v>332</v>
      </c>
      <c r="R131" s="1" t="s">
        <v>1091</v>
      </c>
      <c r="S131" s="1" t="s">
        <v>1349</v>
      </c>
      <c r="T131" s="1" t="s">
        <v>1349</v>
      </c>
      <c r="U131" s="3" t="s">
        <v>675</v>
      </c>
      <c r="W131" s="1" t="s">
        <v>641</v>
      </c>
    </row>
    <row r="132" spans="1:23" x14ac:dyDescent="0.2">
      <c r="A132" s="13">
        <f t="shared" si="8"/>
        <v>7230</v>
      </c>
      <c r="B132" s="10" t="s">
        <v>504</v>
      </c>
      <c r="C132" s="1" t="s">
        <v>641</v>
      </c>
      <c r="D132" s="1" t="s">
        <v>947</v>
      </c>
      <c r="E132" s="1" t="s">
        <v>949</v>
      </c>
      <c r="G132" s="1" t="str">
        <f t="shared" ref="G132:G195" si="10">_xlfn.CONCAT($F$3," ",B132)</f>
        <v>KAS ATM3104</v>
      </c>
      <c r="J132" s="1">
        <f t="shared" si="9"/>
        <v>7230</v>
      </c>
      <c r="K132" s="1" t="str">
        <f t="shared" ref="K132:K195" si="11">RIGHT(W132,4)</f>
        <v>1008</v>
      </c>
      <c r="L132" s="1" t="str">
        <f t="shared" ref="L132:L195" si="12">_xlfn.CONCAT($I$3,J132,K132)</f>
        <v>IDR1001272301008</v>
      </c>
      <c r="O132" s="1" t="s">
        <v>1610</v>
      </c>
      <c r="P132" s="1">
        <v>1012</v>
      </c>
      <c r="Q132" s="1" t="s">
        <v>332</v>
      </c>
      <c r="R132" s="1" t="s">
        <v>1092</v>
      </c>
      <c r="S132" s="1" t="s">
        <v>1350</v>
      </c>
      <c r="T132" s="1" t="s">
        <v>1350</v>
      </c>
      <c r="U132" s="3" t="s">
        <v>675</v>
      </c>
      <c r="W132" s="1" t="s">
        <v>641</v>
      </c>
    </row>
    <row r="133" spans="1:23" x14ac:dyDescent="0.2">
      <c r="A133" s="13">
        <f t="shared" ref="A133:A196" si="13">A132+1</f>
        <v>7231</v>
      </c>
      <c r="B133" s="10" t="s">
        <v>505</v>
      </c>
      <c r="C133" s="1" t="s">
        <v>641</v>
      </c>
      <c r="D133" s="1" t="s">
        <v>947</v>
      </c>
      <c r="E133" s="1" t="s">
        <v>949</v>
      </c>
      <c r="G133" s="1" t="str">
        <f t="shared" si="10"/>
        <v>KAS ATM3116</v>
      </c>
      <c r="J133" s="1">
        <f t="shared" ref="J133:J196" si="14">J132+1</f>
        <v>7231</v>
      </c>
      <c r="K133" s="1" t="str">
        <f t="shared" si="11"/>
        <v>1008</v>
      </c>
      <c r="L133" s="1" t="str">
        <f t="shared" si="12"/>
        <v>IDR1001272311008</v>
      </c>
      <c r="O133" s="1" t="s">
        <v>1611</v>
      </c>
      <c r="P133" s="1">
        <v>1012</v>
      </c>
      <c r="Q133" s="1" t="s">
        <v>332</v>
      </c>
      <c r="R133" s="1" t="s">
        <v>1093</v>
      </c>
      <c r="S133" s="1" t="s">
        <v>1351</v>
      </c>
      <c r="T133" s="1" t="s">
        <v>1351</v>
      </c>
      <c r="U133" s="3" t="s">
        <v>675</v>
      </c>
      <c r="W133" s="1" t="s">
        <v>641</v>
      </c>
    </row>
    <row r="134" spans="1:23" x14ac:dyDescent="0.2">
      <c r="A134" s="13">
        <f t="shared" si="13"/>
        <v>7232</v>
      </c>
      <c r="B134" s="10" t="s">
        <v>506</v>
      </c>
      <c r="C134" s="1" t="s">
        <v>641</v>
      </c>
      <c r="D134" s="1" t="s">
        <v>947</v>
      </c>
      <c r="E134" s="1" t="s">
        <v>949</v>
      </c>
      <c r="G134" s="1" t="str">
        <f t="shared" si="10"/>
        <v>KAS ATM3132</v>
      </c>
      <c r="J134" s="1">
        <f t="shared" si="14"/>
        <v>7232</v>
      </c>
      <c r="K134" s="1" t="str">
        <f t="shared" si="11"/>
        <v>1008</v>
      </c>
      <c r="L134" s="1" t="str">
        <f t="shared" si="12"/>
        <v>IDR1001272321008</v>
      </c>
      <c r="O134" s="1" t="s">
        <v>1612</v>
      </c>
      <c r="P134" s="1">
        <v>1012</v>
      </c>
      <c r="Q134" s="1" t="s">
        <v>332</v>
      </c>
      <c r="R134" s="1" t="s">
        <v>1094</v>
      </c>
      <c r="S134" s="1" t="s">
        <v>1352</v>
      </c>
      <c r="T134" s="1" t="s">
        <v>1352</v>
      </c>
      <c r="U134" s="3" t="s">
        <v>675</v>
      </c>
      <c r="W134" s="1" t="s">
        <v>641</v>
      </c>
    </row>
    <row r="135" spans="1:23" x14ac:dyDescent="0.2">
      <c r="A135" s="13">
        <f t="shared" si="13"/>
        <v>7233</v>
      </c>
      <c r="B135" s="10" t="s">
        <v>507</v>
      </c>
      <c r="C135" s="1" t="s">
        <v>641</v>
      </c>
      <c r="D135" s="1" t="s">
        <v>947</v>
      </c>
      <c r="E135" s="1" t="s">
        <v>949</v>
      </c>
      <c r="G135" s="1" t="str">
        <f t="shared" si="10"/>
        <v>KAS ATM3148</v>
      </c>
      <c r="J135" s="1">
        <f t="shared" si="14"/>
        <v>7233</v>
      </c>
      <c r="K135" s="1" t="str">
        <f t="shared" si="11"/>
        <v>1008</v>
      </c>
      <c r="L135" s="1" t="str">
        <f t="shared" si="12"/>
        <v>IDR1001272331008</v>
      </c>
      <c r="O135" s="1" t="s">
        <v>1613</v>
      </c>
      <c r="P135" s="1">
        <v>1012</v>
      </c>
      <c r="Q135" s="1" t="s">
        <v>332</v>
      </c>
      <c r="R135" s="1" t="s">
        <v>1095</v>
      </c>
      <c r="S135" s="1" t="s">
        <v>1353</v>
      </c>
      <c r="T135" s="1" t="s">
        <v>1353</v>
      </c>
      <c r="U135" s="3" t="s">
        <v>675</v>
      </c>
      <c r="W135" s="1" t="s">
        <v>641</v>
      </c>
    </row>
    <row r="136" spans="1:23" x14ac:dyDescent="0.2">
      <c r="A136" s="13">
        <f t="shared" si="13"/>
        <v>7234</v>
      </c>
      <c r="B136" s="10" t="s">
        <v>508</v>
      </c>
      <c r="C136" s="1" t="s">
        <v>641</v>
      </c>
      <c r="D136" s="1" t="s">
        <v>947</v>
      </c>
      <c r="E136" s="1" t="s">
        <v>949</v>
      </c>
      <c r="G136" s="1" t="str">
        <f t="shared" si="10"/>
        <v>KAS ATM3172</v>
      </c>
      <c r="J136" s="1">
        <f t="shared" si="14"/>
        <v>7234</v>
      </c>
      <c r="K136" s="1" t="str">
        <f t="shared" si="11"/>
        <v>1008</v>
      </c>
      <c r="L136" s="1" t="str">
        <f t="shared" si="12"/>
        <v>IDR1001272341008</v>
      </c>
      <c r="O136" s="1" t="s">
        <v>1614</v>
      </c>
      <c r="P136" s="1">
        <v>1012</v>
      </c>
      <c r="Q136" s="1" t="s">
        <v>332</v>
      </c>
      <c r="R136" s="1" t="s">
        <v>1096</v>
      </c>
      <c r="S136" s="1" t="s">
        <v>1354</v>
      </c>
      <c r="T136" s="1" t="s">
        <v>1354</v>
      </c>
      <c r="U136" s="3" t="s">
        <v>675</v>
      </c>
      <c r="W136" s="1" t="s">
        <v>641</v>
      </c>
    </row>
    <row r="137" spans="1:23" x14ac:dyDescent="0.2">
      <c r="A137" s="13">
        <f t="shared" si="13"/>
        <v>7235</v>
      </c>
      <c r="B137" s="10" t="s">
        <v>509</v>
      </c>
      <c r="C137" s="1" t="s">
        <v>641</v>
      </c>
      <c r="D137" s="1" t="s">
        <v>947</v>
      </c>
      <c r="E137" s="1" t="s">
        <v>949</v>
      </c>
      <c r="G137" s="1" t="str">
        <f t="shared" si="10"/>
        <v>KAS ATM3222</v>
      </c>
      <c r="J137" s="1">
        <f t="shared" si="14"/>
        <v>7235</v>
      </c>
      <c r="K137" s="1" t="str">
        <f t="shared" si="11"/>
        <v>1008</v>
      </c>
      <c r="L137" s="1" t="str">
        <f t="shared" si="12"/>
        <v>IDR1001272351008</v>
      </c>
      <c r="O137" s="1" t="s">
        <v>1615</v>
      </c>
      <c r="P137" s="1">
        <v>1012</v>
      </c>
      <c r="Q137" s="1" t="s">
        <v>332</v>
      </c>
      <c r="R137" s="1" t="s">
        <v>1097</v>
      </c>
      <c r="S137" s="1" t="s">
        <v>1355</v>
      </c>
      <c r="T137" s="1" t="s">
        <v>1355</v>
      </c>
      <c r="U137" s="3" t="s">
        <v>675</v>
      </c>
      <c r="W137" s="1" t="s">
        <v>641</v>
      </c>
    </row>
    <row r="138" spans="1:23" x14ac:dyDescent="0.2">
      <c r="A138" s="13">
        <f t="shared" si="13"/>
        <v>7236</v>
      </c>
      <c r="B138" s="10" t="s">
        <v>510</v>
      </c>
      <c r="C138" s="1" t="s">
        <v>641</v>
      </c>
      <c r="D138" s="1" t="s">
        <v>947</v>
      </c>
      <c r="E138" s="1" t="s">
        <v>949</v>
      </c>
      <c r="G138" s="1" t="str">
        <f t="shared" si="10"/>
        <v>KAS ATM3224</v>
      </c>
      <c r="J138" s="1">
        <f t="shared" si="14"/>
        <v>7236</v>
      </c>
      <c r="K138" s="1" t="str">
        <f t="shared" si="11"/>
        <v>1008</v>
      </c>
      <c r="L138" s="1" t="str">
        <f t="shared" si="12"/>
        <v>IDR1001272361008</v>
      </c>
      <c r="O138" s="1" t="s">
        <v>1616</v>
      </c>
      <c r="P138" s="1">
        <v>1012</v>
      </c>
      <c r="Q138" s="1" t="s">
        <v>332</v>
      </c>
      <c r="R138" s="1" t="s">
        <v>1098</v>
      </c>
      <c r="S138" s="1" t="s">
        <v>1356</v>
      </c>
      <c r="T138" s="1" t="s">
        <v>1356</v>
      </c>
      <c r="U138" s="3" t="s">
        <v>675</v>
      </c>
      <c r="W138" s="1" t="s">
        <v>641</v>
      </c>
    </row>
    <row r="139" spans="1:23" x14ac:dyDescent="0.2">
      <c r="A139" s="13">
        <f t="shared" si="13"/>
        <v>7237</v>
      </c>
      <c r="B139" s="10" t="s">
        <v>511</v>
      </c>
      <c r="C139" s="1" t="s">
        <v>641</v>
      </c>
      <c r="D139" s="1" t="s">
        <v>947</v>
      </c>
      <c r="E139" s="1" t="s">
        <v>949</v>
      </c>
      <c r="G139" s="1" t="str">
        <f t="shared" si="10"/>
        <v>KAS ATM3267</v>
      </c>
      <c r="J139" s="1">
        <f t="shared" si="14"/>
        <v>7237</v>
      </c>
      <c r="K139" s="1" t="str">
        <f t="shared" si="11"/>
        <v>1008</v>
      </c>
      <c r="L139" s="1" t="str">
        <f t="shared" si="12"/>
        <v>IDR1001272371008</v>
      </c>
      <c r="O139" s="1" t="s">
        <v>1617</v>
      </c>
      <c r="P139" s="1">
        <v>1012</v>
      </c>
      <c r="Q139" s="1" t="s">
        <v>332</v>
      </c>
      <c r="R139" s="1" t="s">
        <v>1099</v>
      </c>
      <c r="S139" s="1" t="s">
        <v>1357</v>
      </c>
      <c r="T139" s="1" t="s">
        <v>1357</v>
      </c>
      <c r="U139" s="3" t="s">
        <v>675</v>
      </c>
      <c r="W139" s="1" t="s">
        <v>641</v>
      </c>
    </row>
    <row r="140" spans="1:23" x14ac:dyDescent="0.2">
      <c r="A140" s="13">
        <f t="shared" si="13"/>
        <v>7238</v>
      </c>
      <c r="B140" s="10" t="s">
        <v>512</v>
      </c>
      <c r="C140" s="1" t="s">
        <v>642</v>
      </c>
      <c r="D140" s="1" t="s">
        <v>947</v>
      </c>
      <c r="E140" s="1" t="s">
        <v>949</v>
      </c>
      <c r="G140" s="1" t="str">
        <f t="shared" si="10"/>
        <v>KAS ATM1030</v>
      </c>
      <c r="J140" s="1">
        <f t="shared" si="14"/>
        <v>7238</v>
      </c>
      <c r="K140" s="1" t="str">
        <f t="shared" si="11"/>
        <v>1009</v>
      </c>
      <c r="L140" s="1" t="str">
        <f t="shared" si="12"/>
        <v>IDR1001272381009</v>
      </c>
      <c r="O140" s="1" t="s">
        <v>1618</v>
      </c>
      <c r="P140" s="1">
        <v>1012</v>
      </c>
      <c r="Q140" s="1" t="s">
        <v>332</v>
      </c>
      <c r="R140" s="1" t="s">
        <v>1100</v>
      </c>
      <c r="S140" s="1" t="s">
        <v>1358</v>
      </c>
      <c r="T140" s="1" t="s">
        <v>1358</v>
      </c>
      <c r="U140" s="3" t="s">
        <v>675</v>
      </c>
      <c r="W140" s="1" t="s">
        <v>642</v>
      </c>
    </row>
    <row r="141" spans="1:23" x14ac:dyDescent="0.2">
      <c r="A141" s="13">
        <f t="shared" si="13"/>
        <v>7239</v>
      </c>
      <c r="B141" s="10" t="s">
        <v>513</v>
      </c>
      <c r="C141" s="1" t="s">
        <v>642</v>
      </c>
      <c r="D141" s="1" t="s">
        <v>947</v>
      </c>
      <c r="E141" s="1" t="s">
        <v>949</v>
      </c>
      <c r="G141" s="1" t="str">
        <f t="shared" si="10"/>
        <v>KAS ATM1033</v>
      </c>
      <c r="J141" s="1">
        <f t="shared" si="14"/>
        <v>7239</v>
      </c>
      <c r="K141" s="1" t="str">
        <f t="shared" si="11"/>
        <v>1009</v>
      </c>
      <c r="L141" s="1" t="str">
        <f t="shared" si="12"/>
        <v>IDR1001272391009</v>
      </c>
      <c r="O141" s="1" t="s">
        <v>1619</v>
      </c>
      <c r="P141" s="1">
        <v>1012</v>
      </c>
      <c r="Q141" s="1" t="s">
        <v>332</v>
      </c>
      <c r="R141" s="1" t="s">
        <v>1101</v>
      </c>
      <c r="S141" s="1" t="s">
        <v>1359</v>
      </c>
      <c r="T141" s="1" t="s">
        <v>1359</v>
      </c>
      <c r="U141" s="3" t="s">
        <v>675</v>
      </c>
      <c r="W141" s="1" t="s">
        <v>642</v>
      </c>
    </row>
    <row r="142" spans="1:23" x14ac:dyDescent="0.2">
      <c r="A142" s="13">
        <f t="shared" si="13"/>
        <v>7240</v>
      </c>
      <c r="B142" s="10" t="s">
        <v>514</v>
      </c>
      <c r="C142" s="1" t="s">
        <v>642</v>
      </c>
      <c r="D142" s="1" t="s">
        <v>947</v>
      </c>
      <c r="E142" s="1" t="s">
        <v>949</v>
      </c>
      <c r="G142" s="1" t="str">
        <f t="shared" si="10"/>
        <v>KAS ATM1039</v>
      </c>
      <c r="J142" s="1">
        <f t="shared" si="14"/>
        <v>7240</v>
      </c>
      <c r="K142" s="1" t="str">
        <f t="shared" si="11"/>
        <v>1009</v>
      </c>
      <c r="L142" s="1" t="str">
        <f t="shared" si="12"/>
        <v>IDR1001272401009</v>
      </c>
      <c r="O142" s="1" t="s">
        <v>1620</v>
      </c>
      <c r="P142" s="1">
        <v>1012</v>
      </c>
      <c r="Q142" s="1" t="s">
        <v>332</v>
      </c>
      <c r="R142" s="1" t="s">
        <v>1102</v>
      </c>
      <c r="S142" s="1" t="s">
        <v>1360</v>
      </c>
      <c r="T142" s="1" t="s">
        <v>1360</v>
      </c>
      <c r="U142" s="3" t="s">
        <v>675</v>
      </c>
      <c r="W142" s="1" t="s">
        <v>642</v>
      </c>
    </row>
    <row r="143" spans="1:23" x14ac:dyDescent="0.2">
      <c r="A143" s="13">
        <f t="shared" si="13"/>
        <v>7241</v>
      </c>
      <c r="B143" s="10" t="s">
        <v>515</v>
      </c>
      <c r="C143" s="1" t="s">
        <v>642</v>
      </c>
      <c r="D143" s="1" t="s">
        <v>947</v>
      </c>
      <c r="E143" s="1" t="s">
        <v>949</v>
      </c>
      <c r="G143" s="1" t="str">
        <f t="shared" si="10"/>
        <v>KAS ATM1142</v>
      </c>
      <c r="J143" s="1">
        <f t="shared" si="14"/>
        <v>7241</v>
      </c>
      <c r="K143" s="1" t="str">
        <f t="shared" si="11"/>
        <v>1009</v>
      </c>
      <c r="L143" s="1" t="str">
        <f t="shared" si="12"/>
        <v>IDR1001272411009</v>
      </c>
      <c r="O143" s="1" t="s">
        <v>1621</v>
      </c>
      <c r="P143" s="1">
        <v>1012</v>
      </c>
      <c r="Q143" s="1" t="s">
        <v>332</v>
      </c>
      <c r="R143" s="1" t="s">
        <v>1103</v>
      </c>
      <c r="S143" s="1" t="s">
        <v>1361</v>
      </c>
      <c r="T143" s="1" t="s">
        <v>1361</v>
      </c>
      <c r="U143" s="3" t="s">
        <v>675</v>
      </c>
      <c r="W143" s="1" t="s">
        <v>642</v>
      </c>
    </row>
    <row r="144" spans="1:23" x14ac:dyDescent="0.2">
      <c r="A144" s="13">
        <f t="shared" si="13"/>
        <v>7242</v>
      </c>
      <c r="B144" s="10" t="s">
        <v>516</v>
      </c>
      <c r="C144" s="1" t="s">
        <v>642</v>
      </c>
      <c r="D144" s="1" t="s">
        <v>947</v>
      </c>
      <c r="E144" s="1" t="s">
        <v>949</v>
      </c>
      <c r="G144" s="1" t="str">
        <f t="shared" si="10"/>
        <v>KAS ATM1160</v>
      </c>
      <c r="J144" s="1">
        <f t="shared" si="14"/>
        <v>7242</v>
      </c>
      <c r="K144" s="1" t="str">
        <f t="shared" si="11"/>
        <v>1009</v>
      </c>
      <c r="L144" s="1" t="str">
        <f t="shared" si="12"/>
        <v>IDR1001272421009</v>
      </c>
      <c r="O144" s="1" t="s">
        <v>1622</v>
      </c>
      <c r="P144" s="1">
        <v>1012</v>
      </c>
      <c r="Q144" s="1" t="s">
        <v>332</v>
      </c>
      <c r="R144" s="1" t="s">
        <v>1104</v>
      </c>
      <c r="S144" s="1" t="s">
        <v>1362</v>
      </c>
      <c r="T144" s="1" t="s">
        <v>1362</v>
      </c>
      <c r="U144" s="3" t="s">
        <v>675</v>
      </c>
      <c r="W144" s="1" t="s">
        <v>642</v>
      </c>
    </row>
    <row r="145" spans="1:23" x14ac:dyDescent="0.2">
      <c r="A145" s="13">
        <f t="shared" si="13"/>
        <v>7243</v>
      </c>
      <c r="B145" s="10" t="s">
        <v>517</v>
      </c>
      <c r="C145" s="1" t="s">
        <v>642</v>
      </c>
      <c r="D145" s="1" t="s">
        <v>947</v>
      </c>
      <c r="E145" s="1" t="s">
        <v>949</v>
      </c>
      <c r="G145" s="1" t="str">
        <f t="shared" si="10"/>
        <v>KAS ATM1186</v>
      </c>
      <c r="J145" s="1">
        <f t="shared" si="14"/>
        <v>7243</v>
      </c>
      <c r="K145" s="1" t="str">
        <f t="shared" si="11"/>
        <v>1009</v>
      </c>
      <c r="L145" s="1" t="str">
        <f t="shared" si="12"/>
        <v>IDR1001272431009</v>
      </c>
      <c r="O145" s="1" t="s">
        <v>1623</v>
      </c>
      <c r="P145" s="1">
        <v>1012</v>
      </c>
      <c r="Q145" s="1" t="s">
        <v>332</v>
      </c>
      <c r="R145" s="1" t="s">
        <v>1105</v>
      </c>
      <c r="S145" s="1" t="s">
        <v>1363</v>
      </c>
      <c r="T145" s="1" t="s">
        <v>1363</v>
      </c>
      <c r="U145" s="3" t="s">
        <v>675</v>
      </c>
      <c r="W145" s="1" t="s">
        <v>642</v>
      </c>
    </row>
    <row r="146" spans="1:23" x14ac:dyDescent="0.2">
      <c r="A146" s="13">
        <f t="shared" si="13"/>
        <v>7244</v>
      </c>
      <c r="B146" s="10" t="s">
        <v>518</v>
      </c>
      <c r="C146" s="1" t="s">
        <v>642</v>
      </c>
      <c r="D146" s="1" t="s">
        <v>947</v>
      </c>
      <c r="E146" s="1" t="s">
        <v>949</v>
      </c>
      <c r="G146" s="1" t="str">
        <f t="shared" si="10"/>
        <v>KAS ATM1199</v>
      </c>
      <c r="J146" s="1">
        <f t="shared" si="14"/>
        <v>7244</v>
      </c>
      <c r="K146" s="1" t="str">
        <f t="shared" si="11"/>
        <v>1009</v>
      </c>
      <c r="L146" s="1" t="str">
        <f t="shared" si="12"/>
        <v>IDR1001272441009</v>
      </c>
      <c r="O146" s="1" t="s">
        <v>1624</v>
      </c>
      <c r="P146" s="1">
        <v>1012</v>
      </c>
      <c r="Q146" s="1" t="s">
        <v>332</v>
      </c>
      <c r="R146" s="1" t="s">
        <v>1106</v>
      </c>
      <c r="S146" s="1" t="s">
        <v>1364</v>
      </c>
      <c r="T146" s="1" t="s">
        <v>1364</v>
      </c>
      <c r="U146" s="3" t="s">
        <v>675</v>
      </c>
      <c r="W146" s="1" t="s">
        <v>642</v>
      </c>
    </row>
    <row r="147" spans="1:23" x14ac:dyDescent="0.2">
      <c r="A147" s="13">
        <f t="shared" si="13"/>
        <v>7245</v>
      </c>
      <c r="B147" s="10" t="s">
        <v>519</v>
      </c>
      <c r="C147" s="1" t="s">
        <v>642</v>
      </c>
      <c r="D147" s="1" t="s">
        <v>947</v>
      </c>
      <c r="E147" s="1" t="s">
        <v>949</v>
      </c>
      <c r="G147" s="1" t="str">
        <f t="shared" si="10"/>
        <v>KAS ATM1253</v>
      </c>
      <c r="J147" s="1">
        <f t="shared" si="14"/>
        <v>7245</v>
      </c>
      <c r="K147" s="1" t="str">
        <f t="shared" si="11"/>
        <v>1009</v>
      </c>
      <c r="L147" s="1" t="str">
        <f t="shared" si="12"/>
        <v>IDR1001272451009</v>
      </c>
      <c r="O147" s="1" t="s">
        <v>1625</v>
      </c>
      <c r="P147" s="1">
        <v>1012</v>
      </c>
      <c r="Q147" s="1" t="s">
        <v>332</v>
      </c>
      <c r="R147" s="1" t="s">
        <v>1107</v>
      </c>
      <c r="S147" s="1" t="s">
        <v>1365</v>
      </c>
      <c r="T147" s="1" t="s">
        <v>1365</v>
      </c>
      <c r="U147" s="3" t="s">
        <v>675</v>
      </c>
      <c r="W147" s="1" t="s">
        <v>642</v>
      </c>
    </row>
    <row r="148" spans="1:23" x14ac:dyDescent="0.2">
      <c r="A148" s="13">
        <f t="shared" si="13"/>
        <v>7246</v>
      </c>
      <c r="B148" s="10" t="s">
        <v>520</v>
      </c>
      <c r="C148" s="1" t="s">
        <v>642</v>
      </c>
      <c r="D148" s="1" t="s">
        <v>947</v>
      </c>
      <c r="E148" s="1" t="s">
        <v>949</v>
      </c>
      <c r="G148" s="1" t="str">
        <f t="shared" si="10"/>
        <v>KAS ATM1258</v>
      </c>
      <c r="J148" s="1">
        <f t="shared" si="14"/>
        <v>7246</v>
      </c>
      <c r="K148" s="1" t="str">
        <f t="shared" si="11"/>
        <v>1009</v>
      </c>
      <c r="L148" s="1" t="str">
        <f t="shared" si="12"/>
        <v>IDR1001272461009</v>
      </c>
      <c r="O148" s="1" t="s">
        <v>1626</v>
      </c>
      <c r="P148" s="1">
        <v>1012</v>
      </c>
      <c r="Q148" s="1" t="s">
        <v>332</v>
      </c>
      <c r="R148" s="1" t="s">
        <v>1108</v>
      </c>
      <c r="S148" s="1" t="s">
        <v>1366</v>
      </c>
      <c r="T148" s="1" t="s">
        <v>1366</v>
      </c>
      <c r="U148" s="3" t="s">
        <v>675</v>
      </c>
      <c r="W148" s="1" t="s">
        <v>642</v>
      </c>
    </row>
    <row r="149" spans="1:23" x14ac:dyDescent="0.2">
      <c r="A149" s="13">
        <f t="shared" si="13"/>
        <v>7247</v>
      </c>
      <c r="B149" s="10" t="s">
        <v>521</v>
      </c>
      <c r="C149" s="1" t="s">
        <v>642</v>
      </c>
      <c r="D149" s="1" t="s">
        <v>947</v>
      </c>
      <c r="E149" s="1" t="s">
        <v>949</v>
      </c>
      <c r="G149" s="1" t="str">
        <f t="shared" si="10"/>
        <v>KAS ATM1274</v>
      </c>
      <c r="J149" s="1">
        <f t="shared" si="14"/>
        <v>7247</v>
      </c>
      <c r="K149" s="1" t="str">
        <f t="shared" si="11"/>
        <v>1009</v>
      </c>
      <c r="L149" s="1" t="str">
        <f t="shared" si="12"/>
        <v>IDR1001272471009</v>
      </c>
      <c r="O149" s="1" t="s">
        <v>1627</v>
      </c>
      <c r="P149" s="1">
        <v>1012</v>
      </c>
      <c r="Q149" s="1" t="s">
        <v>332</v>
      </c>
      <c r="R149" s="1" t="s">
        <v>1109</v>
      </c>
      <c r="S149" s="1" t="s">
        <v>1367</v>
      </c>
      <c r="T149" s="1" t="s">
        <v>1367</v>
      </c>
      <c r="U149" s="3" t="s">
        <v>675</v>
      </c>
      <c r="W149" s="1" t="s">
        <v>642</v>
      </c>
    </row>
    <row r="150" spans="1:23" x14ac:dyDescent="0.2">
      <c r="A150" s="13">
        <f t="shared" si="13"/>
        <v>7248</v>
      </c>
      <c r="B150" s="10" t="s">
        <v>522</v>
      </c>
      <c r="C150" s="1" t="s">
        <v>642</v>
      </c>
      <c r="D150" s="1" t="s">
        <v>947</v>
      </c>
      <c r="E150" s="1" t="s">
        <v>949</v>
      </c>
      <c r="G150" s="1" t="str">
        <f t="shared" si="10"/>
        <v>KAS ATM3064</v>
      </c>
      <c r="J150" s="1">
        <f t="shared" si="14"/>
        <v>7248</v>
      </c>
      <c r="K150" s="1" t="str">
        <f t="shared" si="11"/>
        <v>1009</v>
      </c>
      <c r="L150" s="1" t="str">
        <f t="shared" si="12"/>
        <v>IDR1001272481009</v>
      </c>
      <c r="O150" s="1" t="s">
        <v>1628</v>
      </c>
      <c r="P150" s="1">
        <v>1012</v>
      </c>
      <c r="Q150" s="1" t="s">
        <v>332</v>
      </c>
      <c r="R150" s="1" t="s">
        <v>1110</v>
      </c>
      <c r="S150" s="1" t="s">
        <v>1368</v>
      </c>
      <c r="T150" s="1" t="s">
        <v>1368</v>
      </c>
      <c r="U150" s="3" t="s">
        <v>675</v>
      </c>
      <c r="W150" s="1" t="s">
        <v>642</v>
      </c>
    </row>
    <row r="151" spans="1:23" x14ac:dyDescent="0.2">
      <c r="A151" s="13">
        <f t="shared" si="13"/>
        <v>7249</v>
      </c>
      <c r="B151" s="10" t="s">
        <v>523</v>
      </c>
      <c r="C151" s="1" t="s">
        <v>642</v>
      </c>
      <c r="D151" s="1" t="s">
        <v>947</v>
      </c>
      <c r="E151" s="1" t="s">
        <v>949</v>
      </c>
      <c r="G151" s="1" t="str">
        <f t="shared" si="10"/>
        <v>KAS ATM3080</v>
      </c>
      <c r="J151" s="1">
        <f t="shared" si="14"/>
        <v>7249</v>
      </c>
      <c r="K151" s="1" t="str">
        <f t="shared" si="11"/>
        <v>1009</v>
      </c>
      <c r="L151" s="1" t="str">
        <f t="shared" si="12"/>
        <v>IDR1001272491009</v>
      </c>
      <c r="O151" s="1" t="s">
        <v>1629</v>
      </c>
      <c r="P151" s="1">
        <v>1012</v>
      </c>
      <c r="Q151" s="1" t="s">
        <v>332</v>
      </c>
      <c r="R151" s="1" t="s">
        <v>1111</v>
      </c>
      <c r="S151" s="1" t="s">
        <v>1369</v>
      </c>
      <c r="T151" s="1" t="s">
        <v>1369</v>
      </c>
      <c r="U151" s="3" t="s">
        <v>675</v>
      </c>
      <c r="W151" s="1" t="s">
        <v>642</v>
      </c>
    </row>
    <row r="152" spans="1:23" x14ac:dyDescent="0.2">
      <c r="A152" s="13">
        <f t="shared" si="13"/>
        <v>7250</v>
      </c>
      <c r="B152" s="10" t="s">
        <v>524</v>
      </c>
      <c r="C152" s="1" t="s">
        <v>642</v>
      </c>
      <c r="D152" s="1" t="s">
        <v>947</v>
      </c>
      <c r="E152" s="1" t="s">
        <v>949</v>
      </c>
      <c r="G152" s="1" t="str">
        <f t="shared" si="10"/>
        <v>KAS ATM3158</v>
      </c>
      <c r="J152" s="1">
        <f t="shared" si="14"/>
        <v>7250</v>
      </c>
      <c r="K152" s="1" t="str">
        <f t="shared" si="11"/>
        <v>1009</v>
      </c>
      <c r="L152" s="1" t="str">
        <f t="shared" si="12"/>
        <v>IDR1001272501009</v>
      </c>
      <c r="O152" s="1" t="s">
        <v>1630</v>
      </c>
      <c r="P152" s="1">
        <v>1012</v>
      </c>
      <c r="Q152" s="1" t="s">
        <v>332</v>
      </c>
      <c r="R152" s="1" t="s">
        <v>1112</v>
      </c>
      <c r="S152" s="1" t="s">
        <v>1370</v>
      </c>
      <c r="T152" s="1" t="s">
        <v>1370</v>
      </c>
      <c r="U152" s="3" t="s">
        <v>675</v>
      </c>
      <c r="W152" s="1" t="s">
        <v>642</v>
      </c>
    </row>
    <row r="153" spans="1:23" x14ac:dyDescent="0.2">
      <c r="A153" s="13">
        <f t="shared" si="13"/>
        <v>7251</v>
      </c>
      <c r="B153" s="10" t="s">
        <v>525</v>
      </c>
      <c r="C153" s="1" t="s">
        <v>643</v>
      </c>
      <c r="D153" s="1" t="s">
        <v>947</v>
      </c>
      <c r="E153" s="1" t="s">
        <v>949</v>
      </c>
      <c r="G153" s="1" t="str">
        <f t="shared" si="10"/>
        <v>KAS ATM3044</v>
      </c>
      <c r="J153" s="1">
        <f t="shared" si="14"/>
        <v>7251</v>
      </c>
      <c r="K153" s="1" t="str">
        <f t="shared" si="11"/>
        <v>1010</v>
      </c>
      <c r="L153" s="1" t="str">
        <f t="shared" si="12"/>
        <v>IDR1001272511010</v>
      </c>
      <c r="O153" s="1" t="s">
        <v>1631</v>
      </c>
      <c r="P153" s="1">
        <v>1012</v>
      </c>
      <c r="Q153" s="1" t="s">
        <v>332</v>
      </c>
      <c r="R153" s="1" t="s">
        <v>1113</v>
      </c>
      <c r="S153" s="1" t="s">
        <v>1371</v>
      </c>
      <c r="T153" s="1" t="s">
        <v>1371</v>
      </c>
      <c r="U153" s="3" t="s">
        <v>675</v>
      </c>
      <c r="W153" s="1" t="s">
        <v>643</v>
      </c>
    </row>
    <row r="154" spans="1:23" x14ac:dyDescent="0.2">
      <c r="A154" s="13">
        <f t="shared" si="13"/>
        <v>7252</v>
      </c>
      <c r="B154" s="10" t="s">
        <v>526</v>
      </c>
      <c r="C154" s="1" t="s">
        <v>643</v>
      </c>
      <c r="D154" s="1" t="s">
        <v>947</v>
      </c>
      <c r="E154" s="1" t="s">
        <v>949</v>
      </c>
      <c r="G154" s="1" t="str">
        <f t="shared" si="10"/>
        <v>KAS ATM3065</v>
      </c>
      <c r="J154" s="1">
        <f t="shared" si="14"/>
        <v>7252</v>
      </c>
      <c r="K154" s="1" t="str">
        <f t="shared" si="11"/>
        <v>1010</v>
      </c>
      <c r="L154" s="1" t="str">
        <f t="shared" si="12"/>
        <v>IDR1001272521010</v>
      </c>
      <c r="O154" s="1" t="s">
        <v>1632</v>
      </c>
      <c r="P154" s="1">
        <v>1012</v>
      </c>
      <c r="Q154" s="1" t="s">
        <v>332</v>
      </c>
      <c r="R154" s="1" t="s">
        <v>1114</v>
      </c>
      <c r="S154" s="1" t="s">
        <v>1372</v>
      </c>
      <c r="T154" s="1" t="s">
        <v>1372</v>
      </c>
      <c r="U154" s="3" t="s">
        <v>675</v>
      </c>
      <c r="W154" s="1" t="s">
        <v>643</v>
      </c>
    </row>
    <row r="155" spans="1:23" x14ac:dyDescent="0.2">
      <c r="A155" s="13">
        <f t="shared" si="13"/>
        <v>7253</v>
      </c>
      <c r="B155" s="10" t="s">
        <v>527</v>
      </c>
      <c r="C155" s="1" t="s">
        <v>643</v>
      </c>
      <c r="D155" s="1" t="s">
        <v>947</v>
      </c>
      <c r="E155" s="1" t="s">
        <v>949</v>
      </c>
      <c r="G155" s="1" t="str">
        <f t="shared" si="10"/>
        <v>KAS ATM3066</v>
      </c>
      <c r="J155" s="1">
        <f t="shared" si="14"/>
        <v>7253</v>
      </c>
      <c r="K155" s="1" t="str">
        <f t="shared" si="11"/>
        <v>1010</v>
      </c>
      <c r="L155" s="1" t="str">
        <f t="shared" si="12"/>
        <v>IDR1001272531010</v>
      </c>
      <c r="O155" s="1" t="s">
        <v>1633</v>
      </c>
      <c r="P155" s="1">
        <v>1012</v>
      </c>
      <c r="Q155" s="1" t="s">
        <v>332</v>
      </c>
      <c r="R155" s="1" t="s">
        <v>1115</v>
      </c>
      <c r="S155" s="1" t="s">
        <v>1373</v>
      </c>
      <c r="T155" s="1" t="s">
        <v>1373</v>
      </c>
      <c r="U155" s="3" t="s">
        <v>675</v>
      </c>
      <c r="W155" s="1" t="s">
        <v>643</v>
      </c>
    </row>
    <row r="156" spans="1:23" x14ac:dyDescent="0.2">
      <c r="A156" s="13">
        <f t="shared" si="13"/>
        <v>7254</v>
      </c>
      <c r="B156" s="10" t="s">
        <v>528</v>
      </c>
      <c r="C156" s="1" t="s">
        <v>643</v>
      </c>
      <c r="D156" s="1" t="s">
        <v>947</v>
      </c>
      <c r="E156" s="1" t="s">
        <v>949</v>
      </c>
      <c r="G156" s="1" t="str">
        <f t="shared" si="10"/>
        <v>KAS ATM3113</v>
      </c>
      <c r="J156" s="1">
        <f t="shared" si="14"/>
        <v>7254</v>
      </c>
      <c r="K156" s="1" t="str">
        <f t="shared" si="11"/>
        <v>1010</v>
      </c>
      <c r="L156" s="1" t="str">
        <f t="shared" si="12"/>
        <v>IDR1001272541010</v>
      </c>
      <c r="O156" s="1" t="s">
        <v>1634</v>
      </c>
      <c r="P156" s="1">
        <v>1012</v>
      </c>
      <c r="Q156" s="1" t="s">
        <v>332</v>
      </c>
      <c r="R156" s="1" t="s">
        <v>1116</v>
      </c>
      <c r="S156" s="1" t="s">
        <v>1374</v>
      </c>
      <c r="T156" s="1" t="s">
        <v>1374</v>
      </c>
      <c r="U156" s="3" t="s">
        <v>675</v>
      </c>
      <c r="W156" s="1" t="s">
        <v>643</v>
      </c>
    </row>
    <row r="157" spans="1:23" x14ac:dyDescent="0.2">
      <c r="A157" s="13">
        <f t="shared" si="13"/>
        <v>7255</v>
      </c>
      <c r="B157" s="10" t="s">
        <v>529</v>
      </c>
      <c r="C157" s="1" t="s">
        <v>643</v>
      </c>
      <c r="D157" s="1" t="s">
        <v>947</v>
      </c>
      <c r="E157" s="1" t="s">
        <v>949</v>
      </c>
      <c r="G157" s="1" t="str">
        <f t="shared" si="10"/>
        <v>KAS ATM3129</v>
      </c>
      <c r="J157" s="1">
        <f t="shared" si="14"/>
        <v>7255</v>
      </c>
      <c r="K157" s="1" t="str">
        <f t="shared" si="11"/>
        <v>1010</v>
      </c>
      <c r="L157" s="1" t="str">
        <f t="shared" si="12"/>
        <v>IDR1001272551010</v>
      </c>
      <c r="O157" s="1" t="s">
        <v>1635</v>
      </c>
      <c r="P157" s="1">
        <v>1012</v>
      </c>
      <c r="Q157" s="1" t="s">
        <v>332</v>
      </c>
      <c r="R157" s="1" t="s">
        <v>1117</v>
      </c>
      <c r="S157" s="1" t="s">
        <v>1375</v>
      </c>
      <c r="T157" s="1" t="s">
        <v>1375</v>
      </c>
      <c r="U157" s="3" t="s">
        <v>675</v>
      </c>
      <c r="W157" s="1" t="s">
        <v>643</v>
      </c>
    </row>
    <row r="158" spans="1:23" x14ac:dyDescent="0.2">
      <c r="A158" s="13">
        <f t="shared" si="13"/>
        <v>7256</v>
      </c>
      <c r="B158" s="10" t="s">
        <v>530</v>
      </c>
      <c r="C158" s="1" t="s">
        <v>643</v>
      </c>
      <c r="D158" s="1" t="s">
        <v>947</v>
      </c>
      <c r="E158" s="1" t="s">
        <v>949</v>
      </c>
      <c r="G158" s="1" t="str">
        <f t="shared" si="10"/>
        <v>KAS ATM3161</v>
      </c>
      <c r="J158" s="1">
        <f t="shared" si="14"/>
        <v>7256</v>
      </c>
      <c r="K158" s="1" t="str">
        <f t="shared" si="11"/>
        <v>1010</v>
      </c>
      <c r="L158" s="1" t="str">
        <f t="shared" si="12"/>
        <v>IDR1001272561010</v>
      </c>
      <c r="O158" s="1" t="s">
        <v>1636</v>
      </c>
      <c r="P158" s="1">
        <v>1012</v>
      </c>
      <c r="Q158" s="1" t="s">
        <v>332</v>
      </c>
      <c r="R158" s="1" t="s">
        <v>1118</v>
      </c>
      <c r="S158" s="1" t="s">
        <v>1376</v>
      </c>
      <c r="T158" s="1" t="s">
        <v>1376</v>
      </c>
      <c r="U158" s="3" t="s">
        <v>675</v>
      </c>
      <c r="W158" s="1" t="s">
        <v>643</v>
      </c>
    </row>
    <row r="159" spans="1:23" x14ac:dyDescent="0.2">
      <c r="A159" s="13">
        <f t="shared" si="13"/>
        <v>7257</v>
      </c>
      <c r="B159" s="10" t="s">
        <v>531</v>
      </c>
      <c r="C159" s="1" t="s">
        <v>643</v>
      </c>
      <c r="D159" s="1" t="s">
        <v>947</v>
      </c>
      <c r="E159" s="1" t="s">
        <v>949</v>
      </c>
      <c r="G159" s="1" t="str">
        <f t="shared" si="10"/>
        <v>KAS ATM3165</v>
      </c>
      <c r="J159" s="1">
        <f t="shared" si="14"/>
        <v>7257</v>
      </c>
      <c r="K159" s="1" t="str">
        <f t="shared" si="11"/>
        <v>1010</v>
      </c>
      <c r="L159" s="1" t="str">
        <f t="shared" si="12"/>
        <v>IDR1001272571010</v>
      </c>
      <c r="O159" s="1" t="s">
        <v>1637</v>
      </c>
      <c r="P159" s="1">
        <v>1012</v>
      </c>
      <c r="Q159" s="1" t="s">
        <v>332</v>
      </c>
      <c r="R159" s="1" t="s">
        <v>1119</v>
      </c>
      <c r="S159" s="1" t="s">
        <v>1377</v>
      </c>
      <c r="T159" s="1" t="s">
        <v>1377</v>
      </c>
      <c r="U159" s="3" t="s">
        <v>675</v>
      </c>
      <c r="W159" s="1" t="s">
        <v>643</v>
      </c>
    </row>
    <row r="160" spans="1:23" x14ac:dyDescent="0.2">
      <c r="A160" s="13">
        <f t="shared" si="13"/>
        <v>7258</v>
      </c>
      <c r="B160" s="10" t="s">
        <v>532</v>
      </c>
      <c r="C160" s="1" t="s">
        <v>643</v>
      </c>
      <c r="D160" s="1" t="s">
        <v>947</v>
      </c>
      <c r="E160" s="1" t="s">
        <v>949</v>
      </c>
      <c r="G160" s="1" t="str">
        <f t="shared" si="10"/>
        <v>KAS ATM3201</v>
      </c>
      <c r="J160" s="1">
        <f t="shared" si="14"/>
        <v>7258</v>
      </c>
      <c r="K160" s="1" t="str">
        <f t="shared" si="11"/>
        <v>1010</v>
      </c>
      <c r="L160" s="1" t="str">
        <f t="shared" si="12"/>
        <v>IDR1001272581010</v>
      </c>
      <c r="O160" s="1" t="s">
        <v>1638</v>
      </c>
      <c r="P160" s="1">
        <v>1012</v>
      </c>
      <c r="Q160" s="1" t="s">
        <v>332</v>
      </c>
      <c r="R160" s="1" t="s">
        <v>1120</v>
      </c>
      <c r="S160" s="1" t="s">
        <v>1378</v>
      </c>
      <c r="T160" s="1" t="s">
        <v>1378</v>
      </c>
      <c r="U160" s="3" t="s">
        <v>675</v>
      </c>
      <c r="W160" s="1" t="s">
        <v>643</v>
      </c>
    </row>
    <row r="161" spans="1:23" x14ac:dyDescent="0.2">
      <c r="A161" s="13">
        <f t="shared" si="13"/>
        <v>7259</v>
      </c>
      <c r="B161" s="10" t="s">
        <v>533</v>
      </c>
      <c r="C161" s="1" t="s">
        <v>643</v>
      </c>
      <c r="D161" s="1" t="s">
        <v>947</v>
      </c>
      <c r="E161" s="1" t="s">
        <v>949</v>
      </c>
      <c r="G161" s="1" t="str">
        <f t="shared" si="10"/>
        <v>KAS ATM3204</v>
      </c>
      <c r="J161" s="1">
        <f t="shared" si="14"/>
        <v>7259</v>
      </c>
      <c r="K161" s="1" t="str">
        <f t="shared" si="11"/>
        <v>1010</v>
      </c>
      <c r="L161" s="1" t="str">
        <f t="shared" si="12"/>
        <v>IDR1001272591010</v>
      </c>
      <c r="O161" s="1" t="s">
        <v>1639</v>
      </c>
      <c r="P161" s="1">
        <v>1012</v>
      </c>
      <c r="Q161" s="1" t="s">
        <v>332</v>
      </c>
      <c r="R161" s="1" t="s">
        <v>1121</v>
      </c>
      <c r="S161" s="1" t="s">
        <v>1379</v>
      </c>
      <c r="T161" s="1" t="s">
        <v>1379</v>
      </c>
      <c r="U161" s="3" t="s">
        <v>675</v>
      </c>
      <c r="W161" s="1" t="s">
        <v>643</v>
      </c>
    </row>
    <row r="162" spans="1:23" x14ac:dyDescent="0.2">
      <c r="A162" s="13">
        <f t="shared" si="13"/>
        <v>7260</v>
      </c>
      <c r="B162" s="10" t="s">
        <v>534</v>
      </c>
      <c r="C162" s="1" t="s">
        <v>643</v>
      </c>
      <c r="D162" s="1" t="s">
        <v>947</v>
      </c>
      <c r="E162" s="1" t="s">
        <v>949</v>
      </c>
      <c r="G162" s="1" t="str">
        <f t="shared" si="10"/>
        <v>KAS ATM3214</v>
      </c>
      <c r="J162" s="1">
        <f t="shared" si="14"/>
        <v>7260</v>
      </c>
      <c r="K162" s="1" t="str">
        <f t="shared" si="11"/>
        <v>1010</v>
      </c>
      <c r="L162" s="1" t="str">
        <f t="shared" si="12"/>
        <v>IDR1001272601010</v>
      </c>
      <c r="O162" s="1" t="s">
        <v>1640</v>
      </c>
      <c r="P162" s="1">
        <v>1012</v>
      </c>
      <c r="Q162" s="1" t="s">
        <v>332</v>
      </c>
      <c r="R162" s="1" t="s">
        <v>1122</v>
      </c>
      <c r="S162" s="1" t="s">
        <v>1380</v>
      </c>
      <c r="T162" s="1" t="s">
        <v>1380</v>
      </c>
      <c r="U162" s="3" t="s">
        <v>675</v>
      </c>
      <c r="W162" s="1" t="s">
        <v>643</v>
      </c>
    </row>
    <row r="163" spans="1:23" x14ac:dyDescent="0.2">
      <c r="A163" s="13">
        <f t="shared" si="13"/>
        <v>7261</v>
      </c>
      <c r="B163" s="10" t="s">
        <v>535</v>
      </c>
      <c r="C163" s="1" t="s">
        <v>643</v>
      </c>
      <c r="D163" s="1" t="s">
        <v>947</v>
      </c>
      <c r="E163" s="1" t="s">
        <v>949</v>
      </c>
      <c r="G163" s="1" t="str">
        <f t="shared" si="10"/>
        <v>KAS ATM3223</v>
      </c>
      <c r="J163" s="1">
        <f t="shared" si="14"/>
        <v>7261</v>
      </c>
      <c r="K163" s="1" t="str">
        <f t="shared" si="11"/>
        <v>1010</v>
      </c>
      <c r="L163" s="1" t="str">
        <f t="shared" si="12"/>
        <v>IDR1001272611010</v>
      </c>
      <c r="O163" s="1" t="s">
        <v>1641</v>
      </c>
      <c r="P163" s="1">
        <v>1012</v>
      </c>
      <c r="Q163" s="1" t="s">
        <v>332</v>
      </c>
      <c r="R163" s="1" t="s">
        <v>1123</v>
      </c>
      <c r="S163" s="1" t="s">
        <v>1381</v>
      </c>
      <c r="T163" s="1" t="s">
        <v>1381</v>
      </c>
      <c r="U163" s="3" t="s">
        <v>675</v>
      </c>
      <c r="W163" s="1" t="s">
        <v>643</v>
      </c>
    </row>
    <row r="164" spans="1:23" x14ac:dyDescent="0.2">
      <c r="A164" s="13">
        <f t="shared" si="13"/>
        <v>7262</v>
      </c>
      <c r="B164" s="10" t="s">
        <v>536</v>
      </c>
      <c r="C164" s="1" t="s">
        <v>643</v>
      </c>
      <c r="D164" s="1" t="s">
        <v>947</v>
      </c>
      <c r="E164" s="1" t="s">
        <v>949</v>
      </c>
      <c r="G164" s="1" t="str">
        <f t="shared" si="10"/>
        <v>KAS ATM3228</v>
      </c>
      <c r="J164" s="1">
        <f t="shared" si="14"/>
        <v>7262</v>
      </c>
      <c r="K164" s="1" t="str">
        <f t="shared" si="11"/>
        <v>1010</v>
      </c>
      <c r="L164" s="1" t="str">
        <f t="shared" si="12"/>
        <v>IDR1001272621010</v>
      </c>
      <c r="O164" s="1" t="s">
        <v>1642</v>
      </c>
      <c r="P164" s="1">
        <v>1012</v>
      </c>
      <c r="Q164" s="1" t="s">
        <v>332</v>
      </c>
      <c r="R164" s="1" t="s">
        <v>1124</v>
      </c>
      <c r="S164" s="1" t="s">
        <v>1382</v>
      </c>
      <c r="T164" s="1" t="s">
        <v>1382</v>
      </c>
      <c r="U164" s="3" t="s">
        <v>675</v>
      </c>
      <c r="W164" s="1" t="s">
        <v>643</v>
      </c>
    </row>
    <row r="165" spans="1:23" x14ac:dyDescent="0.2">
      <c r="A165" s="13">
        <f t="shared" si="13"/>
        <v>7263</v>
      </c>
      <c r="B165" s="10" t="s">
        <v>537</v>
      </c>
      <c r="C165" s="1" t="s">
        <v>643</v>
      </c>
      <c r="D165" s="1" t="s">
        <v>947</v>
      </c>
      <c r="E165" s="1" t="s">
        <v>949</v>
      </c>
      <c r="G165" s="1" t="str">
        <f t="shared" si="10"/>
        <v>KAS ATM3245</v>
      </c>
      <c r="J165" s="1">
        <f t="shared" si="14"/>
        <v>7263</v>
      </c>
      <c r="K165" s="1" t="str">
        <f t="shared" si="11"/>
        <v>1010</v>
      </c>
      <c r="L165" s="1" t="str">
        <f t="shared" si="12"/>
        <v>IDR1001272631010</v>
      </c>
      <c r="O165" s="1" t="s">
        <v>1643</v>
      </c>
      <c r="P165" s="1">
        <v>1012</v>
      </c>
      <c r="Q165" s="1" t="s">
        <v>332</v>
      </c>
      <c r="R165" s="1" t="s">
        <v>1125</v>
      </c>
      <c r="S165" s="1" t="s">
        <v>1383</v>
      </c>
      <c r="T165" s="1" t="s">
        <v>1383</v>
      </c>
      <c r="U165" s="3" t="s">
        <v>675</v>
      </c>
      <c r="W165" s="1" t="s">
        <v>643</v>
      </c>
    </row>
    <row r="166" spans="1:23" x14ac:dyDescent="0.2">
      <c r="A166" s="13">
        <f t="shared" si="13"/>
        <v>7264</v>
      </c>
      <c r="B166" s="10" t="s">
        <v>538</v>
      </c>
      <c r="C166" s="1" t="s">
        <v>643</v>
      </c>
      <c r="D166" s="1" t="s">
        <v>947</v>
      </c>
      <c r="E166" s="1" t="s">
        <v>949</v>
      </c>
      <c r="G166" s="1" t="str">
        <f t="shared" si="10"/>
        <v>KAS ATM3246</v>
      </c>
      <c r="J166" s="1">
        <f t="shared" si="14"/>
        <v>7264</v>
      </c>
      <c r="K166" s="1" t="str">
        <f t="shared" si="11"/>
        <v>1010</v>
      </c>
      <c r="L166" s="1" t="str">
        <f t="shared" si="12"/>
        <v>IDR1001272641010</v>
      </c>
      <c r="O166" s="1" t="s">
        <v>1644</v>
      </c>
      <c r="P166" s="1">
        <v>1012</v>
      </c>
      <c r="Q166" s="1" t="s">
        <v>332</v>
      </c>
      <c r="R166" s="1" t="s">
        <v>1126</v>
      </c>
      <c r="S166" s="1" t="s">
        <v>1384</v>
      </c>
      <c r="T166" s="1" t="s">
        <v>1384</v>
      </c>
      <c r="U166" s="3" t="s">
        <v>675</v>
      </c>
      <c r="W166" s="1" t="s">
        <v>643</v>
      </c>
    </row>
    <row r="167" spans="1:23" x14ac:dyDescent="0.2">
      <c r="A167" s="13">
        <f t="shared" si="13"/>
        <v>7265</v>
      </c>
      <c r="B167" s="10" t="s">
        <v>539</v>
      </c>
      <c r="C167" s="1" t="s">
        <v>643</v>
      </c>
      <c r="D167" s="1" t="s">
        <v>947</v>
      </c>
      <c r="E167" s="1" t="s">
        <v>949</v>
      </c>
      <c r="G167" s="1" t="str">
        <f t="shared" si="10"/>
        <v>KAS ATM3269</v>
      </c>
      <c r="J167" s="1">
        <f t="shared" si="14"/>
        <v>7265</v>
      </c>
      <c r="K167" s="1" t="str">
        <f t="shared" si="11"/>
        <v>1010</v>
      </c>
      <c r="L167" s="1" t="str">
        <f t="shared" si="12"/>
        <v>IDR1001272651010</v>
      </c>
      <c r="O167" s="1" t="s">
        <v>1645</v>
      </c>
      <c r="P167" s="1">
        <v>1012</v>
      </c>
      <c r="Q167" s="1" t="s">
        <v>332</v>
      </c>
      <c r="R167" s="1" t="s">
        <v>1127</v>
      </c>
      <c r="S167" s="1" t="s">
        <v>1385</v>
      </c>
      <c r="T167" s="1" t="s">
        <v>1385</v>
      </c>
      <c r="U167" s="3" t="s">
        <v>675</v>
      </c>
      <c r="W167" s="1" t="s">
        <v>643</v>
      </c>
    </row>
    <row r="168" spans="1:23" x14ac:dyDescent="0.2">
      <c r="A168" s="13">
        <f t="shared" si="13"/>
        <v>7266</v>
      </c>
      <c r="B168" s="10" t="s">
        <v>540</v>
      </c>
      <c r="C168" s="1" t="s">
        <v>643</v>
      </c>
      <c r="D168" s="1" t="s">
        <v>947</v>
      </c>
      <c r="E168" s="1" t="s">
        <v>949</v>
      </c>
      <c r="G168" s="1" t="str">
        <f t="shared" si="10"/>
        <v>KAS ATM3270</v>
      </c>
      <c r="J168" s="1">
        <f t="shared" si="14"/>
        <v>7266</v>
      </c>
      <c r="K168" s="1" t="str">
        <f t="shared" si="11"/>
        <v>1010</v>
      </c>
      <c r="L168" s="1" t="str">
        <f t="shared" si="12"/>
        <v>IDR1001272661010</v>
      </c>
      <c r="O168" s="1" t="s">
        <v>1646</v>
      </c>
      <c r="P168" s="1">
        <v>1012</v>
      </c>
      <c r="Q168" s="1" t="s">
        <v>332</v>
      </c>
      <c r="R168" s="1" t="s">
        <v>1128</v>
      </c>
      <c r="S168" s="1" t="s">
        <v>1386</v>
      </c>
      <c r="T168" s="1" t="s">
        <v>1386</v>
      </c>
      <c r="U168" s="3" t="s">
        <v>675</v>
      </c>
      <c r="W168" s="1" t="s">
        <v>643</v>
      </c>
    </row>
    <row r="169" spans="1:23" x14ac:dyDescent="0.2">
      <c r="A169" s="13">
        <f t="shared" si="13"/>
        <v>7267</v>
      </c>
      <c r="B169" s="10" t="s">
        <v>541</v>
      </c>
      <c r="C169" s="1" t="s">
        <v>643</v>
      </c>
      <c r="D169" s="1" t="s">
        <v>947</v>
      </c>
      <c r="E169" s="1" t="s">
        <v>949</v>
      </c>
      <c r="G169" s="1" t="str">
        <f t="shared" si="10"/>
        <v>KAS ATM3271</v>
      </c>
      <c r="J169" s="1">
        <f t="shared" si="14"/>
        <v>7267</v>
      </c>
      <c r="K169" s="1" t="str">
        <f t="shared" si="11"/>
        <v>1010</v>
      </c>
      <c r="L169" s="1" t="str">
        <f t="shared" si="12"/>
        <v>IDR1001272671010</v>
      </c>
      <c r="O169" s="1" t="s">
        <v>1647</v>
      </c>
      <c r="P169" s="1">
        <v>1012</v>
      </c>
      <c r="Q169" s="1" t="s">
        <v>332</v>
      </c>
      <c r="R169" s="1" t="s">
        <v>1129</v>
      </c>
      <c r="S169" s="1" t="s">
        <v>1387</v>
      </c>
      <c r="T169" s="1" t="s">
        <v>1387</v>
      </c>
      <c r="U169" s="3" t="s">
        <v>675</v>
      </c>
      <c r="W169" s="1" t="s">
        <v>643</v>
      </c>
    </row>
    <row r="170" spans="1:23" x14ac:dyDescent="0.2">
      <c r="A170" s="13">
        <f t="shared" si="13"/>
        <v>7268</v>
      </c>
      <c r="B170" s="10" t="s">
        <v>542</v>
      </c>
      <c r="C170" s="1" t="s">
        <v>644</v>
      </c>
      <c r="D170" s="1" t="s">
        <v>947</v>
      </c>
      <c r="E170" s="1" t="s">
        <v>949</v>
      </c>
      <c r="G170" s="1" t="str">
        <f t="shared" si="10"/>
        <v>KAS ATM1124</v>
      </c>
      <c r="J170" s="1">
        <f t="shared" si="14"/>
        <v>7268</v>
      </c>
      <c r="K170" s="1" t="str">
        <f t="shared" si="11"/>
        <v>1011</v>
      </c>
      <c r="L170" s="1" t="str">
        <f t="shared" si="12"/>
        <v>IDR1001272681011</v>
      </c>
      <c r="O170" s="1" t="s">
        <v>1648</v>
      </c>
      <c r="P170" s="1">
        <v>1012</v>
      </c>
      <c r="Q170" s="1" t="s">
        <v>332</v>
      </c>
      <c r="R170" s="1" t="s">
        <v>1130</v>
      </c>
      <c r="S170" s="1" t="s">
        <v>1388</v>
      </c>
      <c r="T170" s="1" t="s">
        <v>1388</v>
      </c>
      <c r="U170" s="3" t="s">
        <v>675</v>
      </c>
      <c r="W170" s="1" t="s">
        <v>644</v>
      </c>
    </row>
    <row r="171" spans="1:23" x14ac:dyDescent="0.2">
      <c r="A171" s="13">
        <f t="shared" si="13"/>
        <v>7269</v>
      </c>
      <c r="B171" s="10" t="s">
        <v>543</v>
      </c>
      <c r="C171" s="1" t="s">
        <v>644</v>
      </c>
      <c r="D171" s="1" t="s">
        <v>947</v>
      </c>
      <c r="E171" s="1" t="s">
        <v>949</v>
      </c>
      <c r="G171" s="1" t="str">
        <f t="shared" si="10"/>
        <v>KAS ATM3001</v>
      </c>
      <c r="J171" s="1">
        <f t="shared" si="14"/>
        <v>7269</v>
      </c>
      <c r="K171" s="1" t="str">
        <f t="shared" si="11"/>
        <v>1011</v>
      </c>
      <c r="L171" s="1" t="str">
        <f t="shared" si="12"/>
        <v>IDR1001272691011</v>
      </c>
      <c r="O171" s="1" t="s">
        <v>1649</v>
      </c>
      <c r="P171" s="1">
        <v>1012</v>
      </c>
      <c r="Q171" s="1" t="s">
        <v>332</v>
      </c>
      <c r="R171" s="1" t="s">
        <v>1131</v>
      </c>
      <c r="S171" s="1" t="s">
        <v>1389</v>
      </c>
      <c r="T171" s="1" t="s">
        <v>1389</v>
      </c>
      <c r="U171" s="3" t="s">
        <v>675</v>
      </c>
      <c r="W171" s="1" t="s">
        <v>644</v>
      </c>
    </row>
    <row r="172" spans="1:23" x14ac:dyDescent="0.2">
      <c r="A172" s="13">
        <f t="shared" si="13"/>
        <v>7270</v>
      </c>
      <c r="B172" s="10" t="s">
        <v>544</v>
      </c>
      <c r="C172" s="1" t="s">
        <v>644</v>
      </c>
      <c r="D172" s="1" t="s">
        <v>947</v>
      </c>
      <c r="E172" s="1" t="s">
        <v>949</v>
      </c>
      <c r="G172" s="1" t="str">
        <f t="shared" si="10"/>
        <v>KAS ATM3002</v>
      </c>
      <c r="J172" s="1">
        <f t="shared" si="14"/>
        <v>7270</v>
      </c>
      <c r="K172" s="1" t="str">
        <f t="shared" si="11"/>
        <v>1011</v>
      </c>
      <c r="L172" s="1" t="str">
        <f t="shared" si="12"/>
        <v>IDR1001272701011</v>
      </c>
      <c r="O172" s="1" t="s">
        <v>1650</v>
      </c>
      <c r="P172" s="1">
        <v>1012</v>
      </c>
      <c r="Q172" s="1" t="s">
        <v>332</v>
      </c>
      <c r="R172" s="1" t="s">
        <v>1132</v>
      </c>
      <c r="S172" s="1" t="s">
        <v>1390</v>
      </c>
      <c r="T172" s="1" t="s">
        <v>1390</v>
      </c>
      <c r="U172" s="3" t="s">
        <v>675</v>
      </c>
      <c r="W172" s="1" t="s">
        <v>644</v>
      </c>
    </row>
    <row r="173" spans="1:23" x14ac:dyDescent="0.2">
      <c r="A173" s="13">
        <f t="shared" si="13"/>
        <v>7271</v>
      </c>
      <c r="B173" s="10" t="s">
        <v>545</v>
      </c>
      <c r="C173" s="1" t="s">
        <v>644</v>
      </c>
      <c r="D173" s="1" t="s">
        <v>947</v>
      </c>
      <c r="E173" s="1" t="s">
        <v>949</v>
      </c>
      <c r="G173" s="1" t="str">
        <f t="shared" si="10"/>
        <v>KAS ATM3018</v>
      </c>
      <c r="J173" s="1">
        <f t="shared" si="14"/>
        <v>7271</v>
      </c>
      <c r="K173" s="1" t="str">
        <f t="shared" si="11"/>
        <v>1011</v>
      </c>
      <c r="L173" s="1" t="str">
        <f t="shared" si="12"/>
        <v>IDR1001272711011</v>
      </c>
      <c r="O173" s="1" t="s">
        <v>1651</v>
      </c>
      <c r="P173" s="1">
        <v>1012</v>
      </c>
      <c r="Q173" s="1" t="s">
        <v>332</v>
      </c>
      <c r="R173" s="1" t="s">
        <v>1133</v>
      </c>
      <c r="S173" s="1" t="s">
        <v>1391</v>
      </c>
      <c r="T173" s="1" t="s">
        <v>1391</v>
      </c>
      <c r="U173" s="3" t="s">
        <v>675</v>
      </c>
      <c r="W173" s="1" t="s">
        <v>644</v>
      </c>
    </row>
    <row r="174" spans="1:23" x14ac:dyDescent="0.2">
      <c r="A174" s="13">
        <f t="shared" si="13"/>
        <v>7272</v>
      </c>
      <c r="B174" s="10" t="s">
        <v>546</v>
      </c>
      <c r="C174" s="1" t="s">
        <v>644</v>
      </c>
      <c r="D174" s="1" t="s">
        <v>947</v>
      </c>
      <c r="E174" s="1" t="s">
        <v>949</v>
      </c>
      <c r="G174" s="1" t="str">
        <f t="shared" si="10"/>
        <v>KAS ATM3019</v>
      </c>
      <c r="J174" s="1">
        <f t="shared" si="14"/>
        <v>7272</v>
      </c>
      <c r="K174" s="1" t="str">
        <f t="shared" si="11"/>
        <v>1011</v>
      </c>
      <c r="L174" s="1" t="str">
        <f t="shared" si="12"/>
        <v>IDR1001272721011</v>
      </c>
      <c r="O174" s="1" t="s">
        <v>1652</v>
      </c>
      <c r="P174" s="1">
        <v>1012</v>
      </c>
      <c r="Q174" s="1" t="s">
        <v>332</v>
      </c>
      <c r="R174" s="1" t="s">
        <v>1134</v>
      </c>
      <c r="S174" s="1" t="s">
        <v>1392</v>
      </c>
      <c r="T174" s="1" t="s">
        <v>1392</v>
      </c>
      <c r="U174" s="3" t="s">
        <v>675</v>
      </c>
      <c r="W174" s="1" t="s">
        <v>644</v>
      </c>
    </row>
    <row r="175" spans="1:23" x14ac:dyDescent="0.2">
      <c r="A175" s="13">
        <f t="shared" si="13"/>
        <v>7273</v>
      </c>
      <c r="B175" s="10" t="s">
        <v>547</v>
      </c>
      <c r="C175" s="1" t="s">
        <v>644</v>
      </c>
      <c r="D175" s="1" t="s">
        <v>947</v>
      </c>
      <c r="E175" s="1" t="s">
        <v>949</v>
      </c>
      <c r="G175" s="1" t="str">
        <f t="shared" si="10"/>
        <v>KAS ATM3029</v>
      </c>
      <c r="J175" s="1">
        <f t="shared" si="14"/>
        <v>7273</v>
      </c>
      <c r="K175" s="1" t="str">
        <f t="shared" si="11"/>
        <v>1011</v>
      </c>
      <c r="L175" s="1" t="str">
        <f t="shared" si="12"/>
        <v>IDR1001272731011</v>
      </c>
      <c r="O175" s="1" t="s">
        <v>1653</v>
      </c>
      <c r="P175" s="1">
        <v>1012</v>
      </c>
      <c r="Q175" s="1" t="s">
        <v>332</v>
      </c>
      <c r="R175" s="1" t="s">
        <v>1135</v>
      </c>
      <c r="S175" s="1" t="s">
        <v>1393</v>
      </c>
      <c r="T175" s="1" t="s">
        <v>1393</v>
      </c>
      <c r="U175" s="3" t="s">
        <v>675</v>
      </c>
      <c r="W175" s="1" t="s">
        <v>644</v>
      </c>
    </row>
    <row r="176" spans="1:23" x14ac:dyDescent="0.2">
      <c r="A176" s="13">
        <f t="shared" si="13"/>
        <v>7274</v>
      </c>
      <c r="B176" s="10" t="s">
        <v>548</v>
      </c>
      <c r="C176" s="1" t="s">
        <v>644</v>
      </c>
      <c r="D176" s="1" t="s">
        <v>947</v>
      </c>
      <c r="E176" s="1" t="s">
        <v>949</v>
      </c>
      <c r="G176" s="1" t="str">
        <f t="shared" si="10"/>
        <v>KAS ATM3056</v>
      </c>
      <c r="J176" s="1">
        <f t="shared" si="14"/>
        <v>7274</v>
      </c>
      <c r="K176" s="1" t="str">
        <f t="shared" si="11"/>
        <v>1011</v>
      </c>
      <c r="L176" s="1" t="str">
        <f t="shared" si="12"/>
        <v>IDR1001272741011</v>
      </c>
      <c r="O176" s="1" t="s">
        <v>1654</v>
      </c>
      <c r="P176" s="1">
        <v>1012</v>
      </c>
      <c r="Q176" s="1" t="s">
        <v>332</v>
      </c>
      <c r="R176" s="1" t="s">
        <v>1136</v>
      </c>
      <c r="S176" s="1" t="s">
        <v>1394</v>
      </c>
      <c r="T176" s="1" t="s">
        <v>1394</v>
      </c>
      <c r="U176" s="3" t="s">
        <v>675</v>
      </c>
      <c r="W176" s="1" t="s">
        <v>644</v>
      </c>
    </row>
    <row r="177" spans="1:23" x14ac:dyDescent="0.2">
      <c r="A177" s="13">
        <f t="shared" si="13"/>
        <v>7275</v>
      </c>
      <c r="B177" s="10" t="s">
        <v>549</v>
      </c>
      <c r="C177" s="1" t="s">
        <v>644</v>
      </c>
      <c r="D177" s="1" t="s">
        <v>947</v>
      </c>
      <c r="E177" s="1" t="s">
        <v>949</v>
      </c>
      <c r="G177" s="1" t="str">
        <f t="shared" si="10"/>
        <v>KAS ATM3086</v>
      </c>
      <c r="J177" s="1">
        <f t="shared" si="14"/>
        <v>7275</v>
      </c>
      <c r="K177" s="1" t="str">
        <f t="shared" si="11"/>
        <v>1011</v>
      </c>
      <c r="L177" s="1" t="str">
        <f t="shared" si="12"/>
        <v>IDR1001272751011</v>
      </c>
      <c r="O177" s="1" t="s">
        <v>1655</v>
      </c>
      <c r="P177" s="1">
        <v>1012</v>
      </c>
      <c r="Q177" s="1" t="s">
        <v>332</v>
      </c>
      <c r="R177" s="1" t="s">
        <v>1137</v>
      </c>
      <c r="S177" s="1" t="s">
        <v>1395</v>
      </c>
      <c r="T177" s="1" t="s">
        <v>1395</v>
      </c>
      <c r="U177" s="3" t="s">
        <v>675</v>
      </c>
      <c r="W177" s="1" t="s">
        <v>644</v>
      </c>
    </row>
    <row r="178" spans="1:23" x14ac:dyDescent="0.2">
      <c r="A178" s="13">
        <f t="shared" si="13"/>
        <v>7276</v>
      </c>
      <c r="B178" s="10" t="s">
        <v>550</v>
      </c>
      <c r="C178" s="1" t="s">
        <v>644</v>
      </c>
      <c r="D178" s="1" t="s">
        <v>947</v>
      </c>
      <c r="E178" s="1" t="s">
        <v>949</v>
      </c>
      <c r="G178" s="1" t="str">
        <f t="shared" si="10"/>
        <v>KAS ATM3092</v>
      </c>
      <c r="J178" s="1">
        <f t="shared" si="14"/>
        <v>7276</v>
      </c>
      <c r="K178" s="1" t="str">
        <f t="shared" si="11"/>
        <v>1011</v>
      </c>
      <c r="L178" s="1" t="str">
        <f t="shared" si="12"/>
        <v>IDR1001272761011</v>
      </c>
      <c r="O178" s="1" t="s">
        <v>1656</v>
      </c>
      <c r="P178" s="1">
        <v>1012</v>
      </c>
      <c r="Q178" s="1" t="s">
        <v>332</v>
      </c>
      <c r="R178" s="1" t="s">
        <v>1138</v>
      </c>
      <c r="S178" s="1" t="s">
        <v>1396</v>
      </c>
      <c r="T178" s="1" t="s">
        <v>1396</v>
      </c>
      <c r="U178" s="3" t="s">
        <v>675</v>
      </c>
      <c r="W178" s="1" t="s">
        <v>644</v>
      </c>
    </row>
    <row r="179" spans="1:23" x14ac:dyDescent="0.2">
      <c r="A179" s="13">
        <f t="shared" si="13"/>
        <v>7277</v>
      </c>
      <c r="B179" s="10" t="s">
        <v>551</v>
      </c>
      <c r="C179" s="1" t="s">
        <v>644</v>
      </c>
      <c r="D179" s="1" t="s">
        <v>947</v>
      </c>
      <c r="E179" s="1" t="s">
        <v>949</v>
      </c>
      <c r="G179" s="1" t="str">
        <f t="shared" si="10"/>
        <v>KAS ATM3131</v>
      </c>
      <c r="J179" s="1">
        <f t="shared" si="14"/>
        <v>7277</v>
      </c>
      <c r="K179" s="1" t="str">
        <f t="shared" si="11"/>
        <v>1011</v>
      </c>
      <c r="L179" s="1" t="str">
        <f t="shared" si="12"/>
        <v>IDR1001272771011</v>
      </c>
      <c r="O179" s="1" t="s">
        <v>1657</v>
      </c>
      <c r="P179" s="1">
        <v>1012</v>
      </c>
      <c r="Q179" s="1" t="s">
        <v>332</v>
      </c>
      <c r="R179" s="1" t="s">
        <v>1139</v>
      </c>
      <c r="S179" s="1" t="s">
        <v>1397</v>
      </c>
      <c r="T179" s="1" t="s">
        <v>1397</v>
      </c>
      <c r="U179" s="3" t="s">
        <v>675</v>
      </c>
      <c r="W179" s="1" t="s">
        <v>644</v>
      </c>
    </row>
    <row r="180" spans="1:23" x14ac:dyDescent="0.2">
      <c r="A180" s="13">
        <f t="shared" si="13"/>
        <v>7278</v>
      </c>
      <c r="B180" s="10" t="s">
        <v>552</v>
      </c>
      <c r="C180" s="1" t="s">
        <v>644</v>
      </c>
      <c r="D180" s="1" t="s">
        <v>947</v>
      </c>
      <c r="E180" s="1" t="s">
        <v>949</v>
      </c>
      <c r="G180" s="1" t="str">
        <f t="shared" si="10"/>
        <v>KAS ATM3181</v>
      </c>
      <c r="J180" s="1">
        <f t="shared" si="14"/>
        <v>7278</v>
      </c>
      <c r="K180" s="1" t="str">
        <f t="shared" si="11"/>
        <v>1011</v>
      </c>
      <c r="L180" s="1" t="str">
        <f t="shared" si="12"/>
        <v>IDR1001272781011</v>
      </c>
      <c r="O180" s="1" t="s">
        <v>1658</v>
      </c>
      <c r="P180" s="1">
        <v>1012</v>
      </c>
      <c r="Q180" s="1" t="s">
        <v>332</v>
      </c>
      <c r="R180" s="1" t="s">
        <v>1140</v>
      </c>
      <c r="S180" s="1" t="s">
        <v>1398</v>
      </c>
      <c r="T180" s="1" t="s">
        <v>1398</v>
      </c>
      <c r="U180" s="3" t="s">
        <v>675</v>
      </c>
      <c r="W180" s="1" t="s">
        <v>644</v>
      </c>
    </row>
    <row r="181" spans="1:23" x14ac:dyDescent="0.2">
      <c r="A181" s="13">
        <f t="shared" si="13"/>
        <v>7279</v>
      </c>
      <c r="B181" s="10" t="s">
        <v>553</v>
      </c>
      <c r="C181" s="1" t="s">
        <v>644</v>
      </c>
      <c r="D181" s="1" t="s">
        <v>947</v>
      </c>
      <c r="E181" s="1" t="s">
        <v>949</v>
      </c>
      <c r="G181" s="1" t="str">
        <f t="shared" si="10"/>
        <v>KAS ATM3182</v>
      </c>
      <c r="J181" s="1">
        <f t="shared" si="14"/>
        <v>7279</v>
      </c>
      <c r="K181" s="1" t="str">
        <f t="shared" si="11"/>
        <v>1011</v>
      </c>
      <c r="L181" s="1" t="str">
        <f t="shared" si="12"/>
        <v>IDR1001272791011</v>
      </c>
      <c r="O181" s="1" t="s">
        <v>1659</v>
      </c>
      <c r="P181" s="1">
        <v>1012</v>
      </c>
      <c r="Q181" s="1" t="s">
        <v>332</v>
      </c>
      <c r="R181" s="1" t="s">
        <v>1141</v>
      </c>
      <c r="S181" s="1" t="s">
        <v>1399</v>
      </c>
      <c r="T181" s="1" t="s">
        <v>1399</v>
      </c>
      <c r="U181" s="3" t="s">
        <v>675</v>
      </c>
      <c r="W181" s="1" t="s">
        <v>644</v>
      </c>
    </row>
    <row r="182" spans="1:23" x14ac:dyDescent="0.2">
      <c r="A182" s="13">
        <f t="shared" si="13"/>
        <v>7280</v>
      </c>
      <c r="B182" s="10" t="s">
        <v>554</v>
      </c>
      <c r="C182" s="1" t="s">
        <v>644</v>
      </c>
      <c r="D182" s="1" t="s">
        <v>947</v>
      </c>
      <c r="E182" s="1" t="s">
        <v>949</v>
      </c>
      <c r="G182" s="1" t="str">
        <f t="shared" si="10"/>
        <v>KAS ATM3195</v>
      </c>
      <c r="J182" s="1">
        <f t="shared" si="14"/>
        <v>7280</v>
      </c>
      <c r="K182" s="1" t="str">
        <f t="shared" si="11"/>
        <v>1011</v>
      </c>
      <c r="L182" s="1" t="str">
        <f t="shared" si="12"/>
        <v>IDR1001272801011</v>
      </c>
      <c r="O182" s="1" t="s">
        <v>1660</v>
      </c>
      <c r="P182" s="1">
        <v>1012</v>
      </c>
      <c r="Q182" s="1" t="s">
        <v>332</v>
      </c>
      <c r="R182" s="1" t="s">
        <v>1142</v>
      </c>
      <c r="S182" s="1" t="s">
        <v>1400</v>
      </c>
      <c r="T182" s="1" t="s">
        <v>1400</v>
      </c>
      <c r="U182" s="3" t="s">
        <v>675</v>
      </c>
      <c r="W182" s="1" t="s">
        <v>644</v>
      </c>
    </row>
    <row r="183" spans="1:23" x14ac:dyDescent="0.2">
      <c r="A183" s="13">
        <f t="shared" si="13"/>
        <v>7281</v>
      </c>
      <c r="B183" s="10" t="s">
        <v>555</v>
      </c>
      <c r="C183" s="1" t="s">
        <v>644</v>
      </c>
      <c r="D183" s="1" t="s">
        <v>947</v>
      </c>
      <c r="E183" s="1" t="s">
        <v>949</v>
      </c>
      <c r="G183" s="1" t="str">
        <f t="shared" si="10"/>
        <v>KAS ATM3212</v>
      </c>
      <c r="J183" s="1">
        <f t="shared" si="14"/>
        <v>7281</v>
      </c>
      <c r="K183" s="1" t="str">
        <f t="shared" si="11"/>
        <v>1011</v>
      </c>
      <c r="L183" s="1" t="str">
        <f t="shared" si="12"/>
        <v>IDR1001272811011</v>
      </c>
      <c r="O183" s="1" t="s">
        <v>1661</v>
      </c>
      <c r="P183" s="1">
        <v>1012</v>
      </c>
      <c r="Q183" s="1" t="s">
        <v>332</v>
      </c>
      <c r="R183" s="1" t="s">
        <v>1143</v>
      </c>
      <c r="S183" s="1" t="s">
        <v>1401</v>
      </c>
      <c r="T183" s="1" t="s">
        <v>1401</v>
      </c>
      <c r="U183" s="3" t="s">
        <v>675</v>
      </c>
      <c r="W183" s="1" t="s">
        <v>644</v>
      </c>
    </row>
    <row r="184" spans="1:23" x14ac:dyDescent="0.2">
      <c r="A184" s="13">
        <f t="shared" si="13"/>
        <v>7282</v>
      </c>
      <c r="B184" s="10" t="s">
        <v>556</v>
      </c>
      <c r="C184" s="1" t="s">
        <v>644</v>
      </c>
      <c r="D184" s="1" t="s">
        <v>947</v>
      </c>
      <c r="E184" s="1" t="s">
        <v>949</v>
      </c>
      <c r="G184" s="1" t="str">
        <f t="shared" si="10"/>
        <v>KAS ATM3239</v>
      </c>
      <c r="J184" s="1">
        <f t="shared" si="14"/>
        <v>7282</v>
      </c>
      <c r="K184" s="1" t="str">
        <f t="shared" si="11"/>
        <v>1011</v>
      </c>
      <c r="L184" s="1" t="str">
        <f t="shared" si="12"/>
        <v>IDR1001272821011</v>
      </c>
      <c r="O184" s="1" t="s">
        <v>1662</v>
      </c>
      <c r="P184" s="1">
        <v>1012</v>
      </c>
      <c r="Q184" s="1" t="s">
        <v>332</v>
      </c>
      <c r="R184" s="1" t="s">
        <v>1144</v>
      </c>
      <c r="S184" s="1" t="s">
        <v>1402</v>
      </c>
      <c r="T184" s="1" t="s">
        <v>1402</v>
      </c>
      <c r="U184" s="3" t="s">
        <v>675</v>
      </c>
      <c r="W184" s="1" t="s">
        <v>644</v>
      </c>
    </row>
    <row r="185" spans="1:23" x14ac:dyDescent="0.2">
      <c r="A185" s="13">
        <f t="shared" si="13"/>
        <v>7283</v>
      </c>
      <c r="B185" s="10" t="s">
        <v>557</v>
      </c>
      <c r="C185" s="1" t="s">
        <v>644</v>
      </c>
      <c r="D185" s="1" t="s">
        <v>947</v>
      </c>
      <c r="E185" s="1" t="s">
        <v>949</v>
      </c>
      <c r="G185" s="1" t="str">
        <f t="shared" si="10"/>
        <v>KAS ATM3256</v>
      </c>
      <c r="J185" s="1">
        <f t="shared" si="14"/>
        <v>7283</v>
      </c>
      <c r="K185" s="1" t="str">
        <f t="shared" si="11"/>
        <v>1011</v>
      </c>
      <c r="L185" s="1" t="str">
        <f t="shared" si="12"/>
        <v>IDR1001272831011</v>
      </c>
      <c r="O185" s="1" t="s">
        <v>1663</v>
      </c>
      <c r="P185" s="1">
        <v>1012</v>
      </c>
      <c r="Q185" s="1" t="s">
        <v>332</v>
      </c>
      <c r="R185" s="1" t="s">
        <v>1145</v>
      </c>
      <c r="S185" s="1" t="s">
        <v>1403</v>
      </c>
      <c r="T185" s="1" t="s">
        <v>1403</v>
      </c>
      <c r="U185" s="3" t="s">
        <v>675</v>
      </c>
      <c r="W185" s="1" t="s">
        <v>644</v>
      </c>
    </row>
    <row r="186" spans="1:23" x14ac:dyDescent="0.2">
      <c r="A186" s="13">
        <f t="shared" si="13"/>
        <v>7284</v>
      </c>
      <c r="B186" s="10" t="s">
        <v>558</v>
      </c>
      <c r="C186" s="1" t="s">
        <v>644</v>
      </c>
      <c r="D186" s="1" t="s">
        <v>947</v>
      </c>
      <c r="E186" s="1" t="s">
        <v>949</v>
      </c>
      <c r="G186" s="1" t="str">
        <f t="shared" si="10"/>
        <v>KAS ATM3281</v>
      </c>
      <c r="J186" s="1">
        <f t="shared" si="14"/>
        <v>7284</v>
      </c>
      <c r="K186" s="1" t="str">
        <f t="shared" si="11"/>
        <v>1011</v>
      </c>
      <c r="L186" s="1" t="str">
        <f t="shared" si="12"/>
        <v>IDR1001272841011</v>
      </c>
      <c r="O186" s="1" t="s">
        <v>1664</v>
      </c>
      <c r="P186" s="1">
        <v>1012</v>
      </c>
      <c r="Q186" s="1" t="s">
        <v>332</v>
      </c>
      <c r="R186" s="1" t="s">
        <v>1146</v>
      </c>
      <c r="S186" s="1" t="s">
        <v>1404</v>
      </c>
      <c r="T186" s="1" t="s">
        <v>1404</v>
      </c>
      <c r="U186" s="3" t="s">
        <v>675</v>
      </c>
      <c r="W186" s="1" t="s">
        <v>644</v>
      </c>
    </row>
    <row r="187" spans="1:23" x14ac:dyDescent="0.2">
      <c r="A187" s="13">
        <f t="shared" si="13"/>
        <v>7285</v>
      </c>
      <c r="B187" s="10" t="s">
        <v>559</v>
      </c>
      <c r="C187" s="1" t="s">
        <v>644</v>
      </c>
      <c r="D187" s="1" t="s">
        <v>947</v>
      </c>
      <c r="E187" s="1" t="s">
        <v>949</v>
      </c>
      <c r="G187" s="1" t="str">
        <f t="shared" si="10"/>
        <v>KAS ATM3285</v>
      </c>
      <c r="J187" s="1">
        <f t="shared" si="14"/>
        <v>7285</v>
      </c>
      <c r="K187" s="1" t="str">
        <f t="shared" si="11"/>
        <v>1011</v>
      </c>
      <c r="L187" s="1" t="str">
        <f t="shared" si="12"/>
        <v>IDR1001272851011</v>
      </c>
      <c r="O187" s="1" t="s">
        <v>1665</v>
      </c>
      <c r="P187" s="1">
        <v>1012</v>
      </c>
      <c r="Q187" s="1" t="s">
        <v>332</v>
      </c>
      <c r="R187" s="1" t="s">
        <v>1147</v>
      </c>
      <c r="S187" s="1" t="s">
        <v>1405</v>
      </c>
      <c r="T187" s="1" t="s">
        <v>1405</v>
      </c>
      <c r="U187" s="3" t="s">
        <v>675</v>
      </c>
      <c r="W187" s="1" t="s">
        <v>644</v>
      </c>
    </row>
    <row r="188" spans="1:23" x14ac:dyDescent="0.2">
      <c r="A188" s="13">
        <f t="shared" si="13"/>
        <v>7286</v>
      </c>
      <c r="B188" s="10" t="s">
        <v>560</v>
      </c>
      <c r="C188" s="1" t="s">
        <v>645</v>
      </c>
      <c r="D188" s="1" t="s">
        <v>947</v>
      </c>
      <c r="E188" s="1" t="s">
        <v>949</v>
      </c>
      <c r="G188" s="1" t="str">
        <f t="shared" si="10"/>
        <v>KAS ATM1016</v>
      </c>
      <c r="J188" s="1">
        <f t="shared" si="14"/>
        <v>7286</v>
      </c>
      <c r="K188" s="1" t="str">
        <f t="shared" si="11"/>
        <v>1012</v>
      </c>
      <c r="L188" s="1" t="str">
        <f t="shared" si="12"/>
        <v>IDR1001272861012</v>
      </c>
      <c r="O188" s="1" t="s">
        <v>1666</v>
      </c>
      <c r="P188" s="1">
        <v>1012</v>
      </c>
      <c r="Q188" s="1" t="s">
        <v>332</v>
      </c>
      <c r="R188" s="1" t="s">
        <v>1148</v>
      </c>
      <c r="S188" s="1" t="s">
        <v>1406</v>
      </c>
      <c r="T188" s="1" t="s">
        <v>1406</v>
      </c>
      <c r="U188" s="3" t="s">
        <v>675</v>
      </c>
      <c r="W188" s="1" t="s">
        <v>645</v>
      </c>
    </row>
    <row r="189" spans="1:23" x14ac:dyDescent="0.2">
      <c r="A189" s="13">
        <f t="shared" si="13"/>
        <v>7287</v>
      </c>
      <c r="B189" s="10" t="s">
        <v>561</v>
      </c>
      <c r="C189" s="1" t="s">
        <v>645</v>
      </c>
      <c r="D189" s="1" t="s">
        <v>947</v>
      </c>
      <c r="E189" s="1" t="s">
        <v>949</v>
      </c>
      <c r="G189" s="1" t="str">
        <f t="shared" si="10"/>
        <v>KAS ATM1073</v>
      </c>
      <c r="J189" s="1">
        <f t="shared" si="14"/>
        <v>7287</v>
      </c>
      <c r="K189" s="1" t="str">
        <f t="shared" si="11"/>
        <v>1012</v>
      </c>
      <c r="L189" s="1" t="str">
        <f t="shared" si="12"/>
        <v>IDR1001272871012</v>
      </c>
      <c r="O189" s="1" t="s">
        <v>1667</v>
      </c>
      <c r="P189" s="1">
        <v>1012</v>
      </c>
      <c r="Q189" s="1" t="s">
        <v>332</v>
      </c>
      <c r="R189" s="1" t="s">
        <v>1149</v>
      </c>
      <c r="S189" s="1" t="s">
        <v>1407</v>
      </c>
      <c r="T189" s="1" t="s">
        <v>1407</v>
      </c>
      <c r="U189" s="3" t="s">
        <v>675</v>
      </c>
      <c r="W189" s="1" t="s">
        <v>645</v>
      </c>
    </row>
    <row r="190" spans="1:23" x14ac:dyDescent="0.2">
      <c r="A190" s="13">
        <f t="shared" si="13"/>
        <v>7288</v>
      </c>
      <c r="B190" s="10" t="s">
        <v>562</v>
      </c>
      <c r="C190" s="1" t="s">
        <v>645</v>
      </c>
      <c r="D190" s="1" t="s">
        <v>947</v>
      </c>
      <c r="E190" s="1" t="s">
        <v>949</v>
      </c>
      <c r="G190" s="1" t="str">
        <f t="shared" si="10"/>
        <v>KAS ATM1091</v>
      </c>
      <c r="J190" s="1">
        <f t="shared" si="14"/>
        <v>7288</v>
      </c>
      <c r="K190" s="1" t="str">
        <f t="shared" si="11"/>
        <v>1012</v>
      </c>
      <c r="L190" s="1" t="str">
        <f t="shared" si="12"/>
        <v>IDR1001272881012</v>
      </c>
      <c r="O190" s="1" t="s">
        <v>1668</v>
      </c>
      <c r="P190" s="1">
        <v>1012</v>
      </c>
      <c r="Q190" s="1" t="s">
        <v>332</v>
      </c>
      <c r="R190" s="1" t="s">
        <v>1150</v>
      </c>
      <c r="S190" s="1" t="s">
        <v>1408</v>
      </c>
      <c r="T190" s="1" t="s">
        <v>1408</v>
      </c>
      <c r="U190" s="3" t="s">
        <v>675</v>
      </c>
      <c r="W190" s="1" t="s">
        <v>645</v>
      </c>
    </row>
    <row r="191" spans="1:23" x14ac:dyDescent="0.2">
      <c r="A191" s="13">
        <f t="shared" si="13"/>
        <v>7289</v>
      </c>
      <c r="B191" s="10" t="s">
        <v>563</v>
      </c>
      <c r="C191" s="1" t="s">
        <v>645</v>
      </c>
      <c r="D191" s="1" t="s">
        <v>947</v>
      </c>
      <c r="E191" s="1" t="s">
        <v>949</v>
      </c>
      <c r="G191" s="1" t="str">
        <f t="shared" si="10"/>
        <v>KAS ATM1170</v>
      </c>
      <c r="J191" s="1">
        <f t="shared" si="14"/>
        <v>7289</v>
      </c>
      <c r="K191" s="1" t="str">
        <f t="shared" si="11"/>
        <v>1012</v>
      </c>
      <c r="L191" s="1" t="str">
        <f t="shared" si="12"/>
        <v>IDR1001272891012</v>
      </c>
      <c r="O191" s="1" t="s">
        <v>1669</v>
      </c>
      <c r="P191" s="1">
        <v>1012</v>
      </c>
      <c r="Q191" s="1" t="s">
        <v>332</v>
      </c>
      <c r="R191" s="1" t="s">
        <v>1151</v>
      </c>
      <c r="S191" s="1" t="s">
        <v>1409</v>
      </c>
      <c r="T191" s="1" t="s">
        <v>1409</v>
      </c>
      <c r="U191" s="3" t="s">
        <v>675</v>
      </c>
      <c r="W191" s="1" t="s">
        <v>645</v>
      </c>
    </row>
    <row r="192" spans="1:23" x14ac:dyDescent="0.2">
      <c r="A192" s="13">
        <f t="shared" si="13"/>
        <v>7290</v>
      </c>
      <c r="B192" s="10" t="s">
        <v>564</v>
      </c>
      <c r="C192" s="1" t="s">
        <v>645</v>
      </c>
      <c r="D192" s="1" t="s">
        <v>947</v>
      </c>
      <c r="E192" s="1" t="s">
        <v>949</v>
      </c>
      <c r="G192" s="1" t="str">
        <f t="shared" si="10"/>
        <v>KAS ATM1208</v>
      </c>
      <c r="J192" s="1">
        <f t="shared" si="14"/>
        <v>7290</v>
      </c>
      <c r="K192" s="1" t="str">
        <f t="shared" si="11"/>
        <v>1012</v>
      </c>
      <c r="L192" s="1" t="str">
        <f t="shared" si="12"/>
        <v>IDR1001272901012</v>
      </c>
      <c r="O192" s="1" t="s">
        <v>1670</v>
      </c>
      <c r="P192" s="1">
        <v>1012</v>
      </c>
      <c r="Q192" s="1" t="s">
        <v>332</v>
      </c>
      <c r="R192" s="1" t="s">
        <v>1152</v>
      </c>
      <c r="S192" s="1" t="s">
        <v>1410</v>
      </c>
      <c r="T192" s="1" t="s">
        <v>1410</v>
      </c>
      <c r="U192" s="3" t="s">
        <v>675</v>
      </c>
      <c r="W192" s="1" t="s">
        <v>645</v>
      </c>
    </row>
    <row r="193" spans="1:23" x14ac:dyDescent="0.2">
      <c r="A193" s="13">
        <f t="shared" si="13"/>
        <v>7291</v>
      </c>
      <c r="B193" s="10" t="s">
        <v>565</v>
      </c>
      <c r="C193" s="1" t="s">
        <v>646</v>
      </c>
      <c r="D193" s="1" t="s">
        <v>947</v>
      </c>
      <c r="E193" s="1" t="s">
        <v>949</v>
      </c>
      <c r="G193" s="1" t="str">
        <f t="shared" si="10"/>
        <v>KAS ATM3012</v>
      </c>
      <c r="J193" s="1">
        <f t="shared" si="14"/>
        <v>7291</v>
      </c>
      <c r="K193" s="1" t="str">
        <f t="shared" si="11"/>
        <v>1013</v>
      </c>
      <c r="L193" s="1" t="str">
        <f t="shared" si="12"/>
        <v>IDR1001272911013</v>
      </c>
      <c r="O193" s="1" t="s">
        <v>1671</v>
      </c>
      <c r="P193" s="1">
        <v>1012</v>
      </c>
      <c r="Q193" s="1" t="s">
        <v>332</v>
      </c>
      <c r="R193" s="1" t="s">
        <v>1153</v>
      </c>
      <c r="S193" s="1" t="s">
        <v>1411</v>
      </c>
      <c r="T193" s="1" t="s">
        <v>1411</v>
      </c>
      <c r="U193" s="3" t="s">
        <v>675</v>
      </c>
      <c r="W193" s="1" t="s">
        <v>646</v>
      </c>
    </row>
    <row r="194" spans="1:23" x14ac:dyDescent="0.2">
      <c r="A194" s="13">
        <f t="shared" si="13"/>
        <v>7292</v>
      </c>
      <c r="B194" s="10" t="s">
        <v>566</v>
      </c>
      <c r="C194" s="1" t="s">
        <v>646</v>
      </c>
      <c r="D194" s="1" t="s">
        <v>947</v>
      </c>
      <c r="E194" s="1" t="s">
        <v>949</v>
      </c>
      <c r="G194" s="1" t="str">
        <f t="shared" si="10"/>
        <v>KAS ATM3020</v>
      </c>
      <c r="J194" s="1">
        <f t="shared" si="14"/>
        <v>7292</v>
      </c>
      <c r="K194" s="1" t="str">
        <f t="shared" si="11"/>
        <v>1013</v>
      </c>
      <c r="L194" s="1" t="str">
        <f t="shared" si="12"/>
        <v>IDR1001272921013</v>
      </c>
      <c r="O194" s="1" t="s">
        <v>1672</v>
      </c>
      <c r="P194" s="1">
        <v>1012</v>
      </c>
      <c r="Q194" s="1" t="s">
        <v>332</v>
      </c>
      <c r="R194" s="1" t="s">
        <v>1154</v>
      </c>
      <c r="S194" s="1" t="s">
        <v>1412</v>
      </c>
      <c r="T194" s="1" t="s">
        <v>1412</v>
      </c>
      <c r="U194" s="3" t="s">
        <v>675</v>
      </c>
      <c r="W194" s="1" t="s">
        <v>646</v>
      </c>
    </row>
    <row r="195" spans="1:23" x14ac:dyDescent="0.2">
      <c r="A195" s="13">
        <f t="shared" si="13"/>
        <v>7293</v>
      </c>
      <c r="B195" s="10" t="s">
        <v>567</v>
      </c>
      <c r="C195" s="1" t="s">
        <v>646</v>
      </c>
      <c r="D195" s="1" t="s">
        <v>947</v>
      </c>
      <c r="E195" s="1" t="s">
        <v>949</v>
      </c>
      <c r="G195" s="1" t="str">
        <f t="shared" si="10"/>
        <v>KAS ATM3072</v>
      </c>
      <c r="J195" s="1">
        <f t="shared" si="14"/>
        <v>7293</v>
      </c>
      <c r="K195" s="1" t="str">
        <f t="shared" si="11"/>
        <v>1013</v>
      </c>
      <c r="L195" s="1" t="str">
        <f t="shared" si="12"/>
        <v>IDR1001272931013</v>
      </c>
      <c r="O195" s="1" t="s">
        <v>1673</v>
      </c>
      <c r="P195" s="1">
        <v>1012</v>
      </c>
      <c r="Q195" s="1" t="s">
        <v>332</v>
      </c>
      <c r="R195" s="1" t="s">
        <v>1155</v>
      </c>
      <c r="S195" s="1" t="s">
        <v>1413</v>
      </c>
      <c r="T195" s="1" t="s">
        <v>1413</v>
      </c>
      <c r="U195" s="3" t="s">
        <v>675</v>
      </c>
      <c r="W195" s="1" t="s">
        <v>646</v>
      </c>
    </row>
    <row r="196" spans="1:23" x14ac:dyDescent="0.2">
      <c r="A196" s="13">
        <f t="shared" si="13"/>
        <v>7294</v>
      </c>
      <c r="B196" s="10" t="s">
        <v>568</v>
      </c>
      <c r="C196" s="1" t="s">
        <v>646</v>
      </c>
      <c r="D196" s="1" t="s">
        <v>947</v>
      </c>
      <c r="E196" s="1" t="s">
        <v>949</v>
      </c>
      <c r="G196" s="1" t="str">
        <f t="shared" ref="G196:G259" si="15">_xlfn.CONCAT($F$3," ",B196)</f>
        <v>KAS ATM3079</v>
      </c>
      <c r="J196" s="1">
        <f t="shared" si="14"/>
        <v>7294</v>
      </c>
      <c r="K196" s="1" t="str">
        <f t="shared" ref="K196:K259" si="16">RIGHT(W196,4)</f>
        <v>1013</v>
      </c>
      <c r="L196" s="1" t="str">
        <f t="shared" ref="L196:L259" si="17">_xlfn.CONCAT($I$3,J196,K196)</f>
        <v>IDR1001272941013</v>
      </c>
      <c r="O196" s="1" t="s">
        <v>1674</v>
      </c>
      <c r="P196" s="1">
        <v>1012</v>
      </c>
      <c r="Q196" s="1" t="s">
        <v>332</v>
      </c>
      <c r="R196" s="1" t="s">
        <v>1156</v>
      </c>
      <c r="S196" s="1" t="s">
        <v>1414</v>
      </c>
      <c r="T196" s="1" t="s">
        <v>1414</v>
      </c>
      <c r="U196" s="3" t="s">
        <v>675</v>
      </c>
      <c r="W196" s="1" t="s">
        <v>646</v>
      </c>
    </row>
    <row r="197" spans="1:23" x14ac:dyDescent="0.2">
      <c r="A197" s="13">
        <f t="shared" ref="A197:A260" si="18">A196+1</f>
        <v>7295</v>
      </c>
      <c r="B197" s="10" t="s">
        <v>569</v>
      </c>
      <c r="C197" s="1" t="s">
        <v>646</v>
      </c>
      <c r="D197" s="1" t="s">
        <v>947</v>
      </c>
      <c r="E197" s="1" t="s">
        <v>949</v>
      </c>
      <c r="G197" s="1" t="str">
        <f t="shared" si="15"/>
        <v>KAS ATM3103</v>
      </c>
      <c r="J197" s="1">
        <f t="shared" ref="J197:J260" si="19">J196+1</f>
        <v>7295</v>
      </c>
      <c r="K197" s="1" t="str">
        <f t="shared" si="16"/>
        <v>1013</v>
      </c>
      <c r="L197" s="1" t="str">
        <f t="shared" si="17"/>
        <v>IDR1001272951013</v>
      </c>
      <c r="O197" s="1" t="s">
        <v>1675</v>
      </c>
      <c r="P197" s="1">
        <v>1012</v>
      </c>
      <c r="Q197" s="1" t="s">
        <v>332</v>
      </c>
      <c r="R197" s="1" t="s">
        <v>1157</v>
      </c>
      <c r="S197" s="1" t="s">
        <v>1415</v>
      </c>
      <c r="T197" s="1" t="s">
        <v>1415</v>
      </c>
      <c r="U197" s="3" t="s">
        <v>675</v>
      </c>
      <c r="W197" s="1" t="s">
        <v>646</v>
      </c>
    </row>
    <row r="198" spans="1:23" x14ac:dyDescent="0.2">
      <c r="A198" s="13">
        <f t="shared" si="18"/>
        <v>7296</v>
      </c>
      <c r="B198" s="10" t="s">
        <v>570</v>
      </c>
      <c r="C198" s="1" t="s">
        <v>646</v>
      </c>
      <c r="D198" s="1" t="s">
        <v>947</v>
      </c>
      <c r="E198" s="1" t="s">
        <v>949</v>
      </c>
      <c r="G198" s="1" t="str">
        <f t="shared" si="15"/>
        <v>KAS ATM3138</v>
      </c>
      <c r="J198" s="1">
        <f t="shared" si="19"/>
        <v>7296</v>
      </c>
      <c r="K198" s="1" t="str">
        <f t="shared" si="16"/>
        <v>1013</v>
      </c>
      <c r="L198" s="1" t="str">
        <f t="shared" si="17"/>
        <v>IDR1001272961013</v>
      </c>
      <c r="O198" s="1" t="s">
        <v>1676</v>
      </c>
      <c r="P198" s="1">
        <v>1012</v>
      </c>
      <c r="Q198" s="1" t="s">
        <v>332</v>
      </c>
      <c r="R198" s="1" t="s">
        <v>1158</v>
      </c>
      <c r="S198" s="1" t="s">
        <v>1416</v>
      </c>
      <c r="T198" s="1" t="s">
        <v>1416</v>
      </c>
      <c r="U198" s="3" t="s">
        <v>675</v>
      </c>
      <c r="W198" s="1" t="s">
        <v>646</v>
      </c>
    </row>
    <row r="199" spans="1:23" x14ac:dyDescent="0.2">
      <c r="A199" s="13">
        <f t="shared" si="18"/>
        <v>7297</v>
      </c>
      <c r="B199" s="10" t="s">
        <v>571</v>
      </c>
      <c r="C199" s="1" t="s">
        <v>646</v>
      </c>
      <c r="D199" s="1" t="s">
        <v>947</v>
      </c>
      <c r="E199" s="1" t="s">
        <v>949</v>
      </c>
      <c r="G199" s="1" t="str">
        <f t="shared" si="15"/>
        <v>KAS ATM3155</v>
      </c>
      <c r="J199" s="1">
        <f t="shared" si="19"/>
        <v>7297</v>
      </c>
      <c r="K199" s="1" t="str">
        <f t="shared" si="16"/>
        <v>1013</v>
      </c>
      <c r="L199" s="1" t="str">
        <f t="shared" si="17"/>
        <v>IDR1001272971013</v>
      </c>
      <c r="O199" s="1" t="s">
        <v>1677</v>
      </c>
      <c r="P199" s="1">
        <v>1012</v>
      </c>
      <c r="Q199" s="1" t="s">
        <v>332</v>
      </c>
      <c r="R199" s="1" t="s">
        <v>1159</v>
      </c>
      <c r="S199" s="1" t="s">
        <v>1417</v>
      </c>
      <c r="T199" s="1" t="s">
        <v>1417</v>
      </c>
      <c r="U199" s="3" t="s">
        <v>675</v>
      </c>
      <c r="W199" s="1" t="s">
        <v>646</v>
      </c>
    </row>
    <row r="200" spans="1:23" x14ac:dyDescent="0.2">
      <c r="A200" s="13">
        <f t="shared" si="18"/>
        <v>7298</v>
      </c>
      <c r="B200" s="10" t="s">
        <v>572</v>
      </c>
      <c r="C200" s="1" t="s">
        <v>646</v>
      </c>
      <c r="D200" s="1" t="s">
        <v>947</v>
      </c>
      <c r="E200" s="1" t="s">
        <v>949</v>
      </c>
      <c r="G200" s="1" t="str">
        <f t="shared" si="15"/>
        <v>KAS ATM3180</v>
      </c>
      <c r="J200" s="1">
        <f t="shared" si="19"/>
        <v>7298</v>
      </c>
      <c r="K200" s="1" t="str">
        <f t="shared" si="16"/>
        <v>1013</v>
      </c>
      <c r="L200" s="1" t="str">
        <f t="shared" si="17"/>
        <v>IDR1001272981013</v>
      </c>
      <c r="O200" s="1" t="s">
        <v>1678</v>
      </c>
      <c r="P200" s="1">
        <v>1012</v>
      </c>
      <c r="Q200" s="1" t="s">
        <v>332</v>
      </c>
      <c r="R200" s="1" t="s">
        <v>1160</v>
      </c>
      <c r="S200" s="1" t="s">
        <v>1418</v>
      </c>
      <c r="T200" s="1" t="s">
        <v>1418</v>
      </c>
      <c r="U200" s="3" t="s">
        <v>675</v>
      </c>
      <c r="W200" s="1" t="s">
        <v>646</v>
      </c>
    </row>
    <row r="201" spans="1:23" x14ac:dyDescent="0.2">
      <c r="A201" s="13">
        <f t="shared" si="18"/>
        <v>7299</v>
      </c>
      <c r="B201" s="10" t="s">
        <v>573</v>
      </c>
      <c r="C201" s="1" t="s">
        <v>646</v>
      </c>
      <c r="D201" s="1" t="s">
        <v>947</v>
      </c>
      <c r="E201" s="1" t="s">
        <v>949</v>
      </c>
      <c r="G201" s="1" t="str">
        <f t="shared" si="15"/>
        <v>KAS ATM3196</v>
      </c>
      <c r="J201" s="1">
        <f t="shared" si="19"/>
        <v>7299</v>
      </c>
      <c r="K201" s="1" t="str">
        <f t="shared" si="16"/>
        <v>1013</v>
      </c>
      <c r="L201" s="1" t="str">
        <f t="shared" si="17"/>
        <v>IDR1001272991013</v>
      </c>
      <c r="O201" s="1" t="s">
        <v>1679</v>
      </c>
      <c r="P201" s="1">
        <v>1012</v>
      </c>
      <c r="Q201" s="1" t="s">
        <v>332</v>
      </c>
      <c r="R201" s="1" t="s">
        <v>1161</v>
      </c>
      <c r="S201" s="1" t="s">
        <v>1419</v>
      </c>
      <c r="T201" s="1" t="s">
        <v>1419</v>
      </c>
      <c r="U201" s="3" t="s">
        <v>675</v>
      </c>
      <c r="W201" s="1" t="s">
        <v>646</v>
      </c>
    </row>
    <row r="202" spans="1:23" x14ac:dyDescent="0.2">
      <c r="A202" s="13">
        <f t="shared" si="18"/>
        <v>7300</v>
      </c>
      <c r="B202" s="10" t="s">
        <v>574</v>
      </c>
      <c r="C202" s="1" t="s">
        <v>646</v>
      </c>
      <c r="D202" s="1" t="s">
        <v>947</v>
      </c>
      <c r="E202" s="1" t="s">
        <v>949</v>
      </c>
      <c r="G202" s="1" t="str">
        <f t="shared" si="15"/>
        <v>KAS ATM3197</v>
      </c>
      <c r="J202" s="1">
        <f t="shared" si="19"/>
        <v>7300</v>
      </c>
      <c r="K202" s="1" t="str">
        <f t="shared" si="16"/>
        <v>1013</v>
      </c>
      <c r="L202" s="1" t="str">
        <f t="shared" si="17"/>
        <v>IDR1001273001013</v>
      </c>
      <c r="O202" s="1" t="s">
        <v>1680</v>
      </c>
      <c r="P202" s="1">
        <v>1012</v>
      </c>
      <c r="Q202" s="1" t="s">
        <v>332</v>
      </c>
      <c r="R202" s="1" t="s">
        <v>1162</v>
      </c>
      <c r="S202" s="1" t="s">
        <v>1420</v>
      </c>
      <c r="T202" s="1" t="s">
        <v>1420</v>
      </c>
      <c r="U202" s="3" t="s">
        <v>675</v>
      </c>
      <c r="W202" s="1" t="s">
        <v>646</v>
      </c>
    </row>
    <row r="203" spans="1:23" x14ac:dyDescent="0.2">
      <c r="A203" s="13">
        <f t="shared" si="18"/>
        <v>7301</v>
      </c>
      <c r="B203" s="10" t="s">
        <v>575</v>
      </c>
      <c r="C203" s="1" t="s">
        <v>646</v>
      </c>
      <c r="D203" s="1" t="s">
        <v>947</v>
      </c>
      <c r="E203" s="1" t="s">
        <v>949</v>
      </c>
      <c r="G203" s="1" t="str">
        <f t="shared" si="15"/>
        <v>KAS ATM3210</v>
      </c>
      <c r="J203" s="1">
        <f t="shared" si="19"/>
        <v>7301</v>
      </c>
      <c r="K203" s="1" t="str">
        <f t="shared" si="16"/>
        <v>1013</v>
      </c>
      <c r="L203" s="1" t="str">
        <f t="shared" si="17"/>
        <v>IDR1001273011013</v>
      </c>
      <c r="O203" s="1" t="s">
        <v>1681</v>
      </c>
      <c r="P203" s="1">
        <v>1012</v>
      </c>
      <c r="Q203" s="1" t="s">
        <v>332</v>
      </c>
      <c r="R203" s="1" t="s">
        <v>1163</v>
      </c>
      <c r="S203" s="1" t="s">
        <v>1421</v>
      </c>
      <c r="T203" s="1" t="s">
        <v>1421</v>
      </c>
      <c r="U203" s="3" t="s">
        <v>675</v>
      </c>
      <c r="W203" s="1" t="s">
        <v>646</v>
      </c>
    </row>
    <row r="204" spans="1:23" x14ac:dyDescent="0.2">
      <c r="A204" s="13">
        <f t="shared" si="18"/>
        <v>7302</v>
      </c>
      <c r="B204" s="10" t="s">
        <v>576</v>
      </c>
      <c r="C204" s="1" t="s">
        <v>646</v>
      </c>
      <c r="D204" s="1" t="s">
        <v>947</v>
      </c>
      <c r="E204" s="1" t="s">
        <v>949</v>
      </c>
      <c r="G204" s="1" t="str">
        <f t="shared" si="15"/>
        <v>KAS ATM3211</v>
      </c>
      <c r="J204" s="1">
        <f t="shared" si="19"/>
        <v>7302</v>
      </c>
      <c r="K204" s="1" t="str">
        <f t="shared" si="16"/>
        <v>1013</v>
      </c>
      <c r="L204" s="1" t="str">
        <f t="shared" si="17"/>
        <v>IDR1001273021013</v>
      </c>
      <c r="O204" s="1" t="s">
        <v>1682</v>
      </c>
      <c r="P204" s="1">
        <v>1012</v>
      </c>
      <c r="Q204" s="1" t="s">
        <v>332</v>
      </c>
      <c r="R204" s="1" t="s">
        <v>1164</v>
      </c>
      <c r="S204" s="1" t="s">
        <v>1422</v>
      </c>
      <c r="T204" s="1" t="s">
        <v>1422</v>
      </c>
      <c r="U204" s="3" t="s">
        <v>675</v>
      </c>
      <c r="W204" s="1" t="s">
        <v>646</v>
      </c>
    </row>
    <row r="205" spans="1:23" x14ac:dyDescent="0.2">
      <c r="A205" s="13">
        <f t="shared" si="18"/>
        <v>7303</v>
      </c>
      <c r="B205" s="10" t="s">
        <v>577</v>
      </c>
      <c r="C205" s="1" t="s">
        <v>646</v>
      </c>
      <c r="D205" s="1" t="s">
        <v>947</v>
      </c>
      <c r="E205" s="1" t="s">
        <v>949</v>
      </c>
      <c r="G205" s="1" t="str">
        <f t="shared" si="15"/>
        <v>KAS ATM3230</v>
      </c>
      <c r="J205" s="1">
        <f t="shared" si="19"/>
        <v>7303</v>
      </c>
      <c r="K205" s="1" t="str">
        <f t="shared" si="16"/>
        <v>1013</v>
      </c>
      <c r="L205" s="1" t="str">
        <f t="shared" si="17"/>
        <v>IDR1001273031013</v>
      </c>
      <c r="O205" s="1" t="s">
        <v>1683</v>
      </c>
      <c r="P205" s="1">
        <v>1012</v>
      </c>
      <c r="Q205" s="1" t="s">
        <v>332</v>
      </c>
      <c r="R205" s="1" t="s">
        <v>1165</v>
      </c>
      <c r="S205" s="1" t="s">
        <v>1423</v>
      </c>
      <c r="T205" s="1" t="s">
        <v>1423</v>
      </c>
      <c r="U205" s="3" t="s">
        <v>675</v>
      </c>
      <c r="W205" s="1" t="s">
        <v>646</v>
      </c>
    </row>
    <row r="206" spans="1:23" x14ac:dyDescent="0.2">
      <c r="A206" s="13">
        <f t="shared" si="18"/>
        <v>7304</v>
      </c>
      <c r="B206" s="10" t="s">
        <v>578</v>
      </c>
      <c r="C206" s="1" t="s">
        <v>646</v>
      </c>
      <c r="D206" s="1" t="s">
        <v>947</v>
      </c>
      <c r="E206" s="1" t="s">
        <v>949</v>
      </c>
      <c r="G206" s="1" t="str">
        <f t="shared" si="15"/>
        <v>KAS ATM3231</v>
      </c>
      <c r="J206" s="1">
        <f t="shared" si="19"/>
        <v>7304</v>
      </c>
      <c r="K206" s="1" t="str">
        <f t="shared" si="16"/>
        <v>1013</v>
      </c>
      <c r="L206" s="1" t="str">
        <f t="shared" si="17"/>
        <v>IDR1001273041013</v>
      </c>
      <c r="O206" s="1" t="s">
        <v>1684</v>
      </c>
      <c r="P206" s="1">
        <v>1012</v>
      </c>
      <c r="Q206" s="1" t="s">
        <v>332</v>
      </c>
      <c r="R206" s="1" t="s">
        <v>1166</v>
      </c>
      <c r="S206" s="1" t="s">
        <v>1424</v>
      </c>
      <c r="T206" s="1" t="s">
        <v>1424</v>
      </c>
      <c r="U206" s="3" t="s">
        <v>675</v>
      </c>
      <c r="W206" s="1" t="s">
        <v>646</v>
      </c>
    </row>
    <row r="207" spans="1:23" x14ac:dyDescent="0.2">
      <c r="A207" s="13">
        <f t="shared" si="18"/>
        <v>7305</v>
      </c>
      <c r="B207" s="10" t="s">
        <v>579</v>
      </c>
      <c r="C207" s="1" t="s">
        <v>646</v>
      </c>
      <c r="D207" s="1" t="s">
        <v>947</v>
      </c>
      <c r="E207" s="1" t="s">
        <v>949</v>
      </c>
      <c r="G207" s="1" t="str">
        <f t="shared" si="15"/>
        <v>KAS ATM3268</v>
      </c>
      <c r="J207" s="1">
        <f t="shared" si="19"/>
        <v>7305</v>
      </c>
      <c r="K207" s="1" t="str">
        <f t="shared" si="16"/>
        <v>1013</v>
      </c>
      <c r="L207" s="1" t="str">
        <f t="shared" si="17"/>
        <v>IDR1001273051013</v>
      </c>
      <c r="O207" s="1" t="s">
        <v>1685</v>
      </c>
      <c r="P207" s="1">
        <v>1012</v>
      </c>
      <c r="Q207" s="1" t="s">
        <v>332</v>
      </c>
      <c r="R207" s="1" t="s">
        <v>1167</v>
      </c>
      <c r="S207" s="1" t="s">
        <v>1425</v>
      </c>
      <c r="T207" s="1" t="s">
        <v>1425</v>
      </c>
      <c r="U207" s="3" t="s">
        <v>675</v>
      </c>
      <c r="W207" s="1" t="s">
        <v>646</v>
      </c>
    </row>
    <row r="208" spans="1:23" x14ac:dyDescent="0.2">
      <c r="A208" s="13">
        <f t="shared" si="18"/>
        <v>7306</v>
      </c>
      <c r="B208" s="10" t="s">
        <v>580</v>
      </c>
      <c r="C208" s="1" t="s">
        <v>646</v>
      </c>
      <c r="D208" s="1" t="s">
        <v>947</v>
      </c>
      <c r="E208" s="1" t="s">
        <v>949</v>
      </c>
      <c r="G208" s="1" t="str">
        <f t="shared" si="15"/>
        <v>KAS ATM3278</v>
      </c>
      <c r="J208" s="1">
        <f t="shared" si="19"/>
        <v>7306</v>
      </c>
      <c r="K208" s="1" t="str">
        <f t="shared" si="16"/>
        <v>1013</v>
      </c>
      <c r="L208" s="1" t="str">
        <f t="shared" si="17"/>
        <v>IDR1001273061013</v>
      </c>
      <c r="O208" s="1" t="s">
        <v>1686</v>
      </c>
      <c r="P208" s="1">
        <v>1012</v>
      </c>
      <c r="Q208" s="1" t="s">
        <v>332</v>
      </c>
      <c r="R208" s="1" t="s">
        <v>1168</v>
      </c>
      <c r="S208" s="1" t="s">
        <v>1426</v>
      </c>
      <c r="T208" s="1" t="s">
        <v>1426</v>
      </c>
      <c r="U208" s="3" t="s">
        <v>675</v>
      </c>
      <c r="W208" s="1" t="s">
        <v>646</v>
      </c>
    </row>
    <row r="209" spans="1:23" x14ac:dyDescent="0.2">
      <c r="A209" s="13">
        <f t="shared" si="18"/>
        <v>7307</v>
      </c>
      <c r="B209" s="10" t="s">
        <v>581</v>
      </c>
      <c r="C209" s="1" t="s">
        <v>647</v>
      </c>
      <c r="D209" s="1" t="s">
        <v>947</v>
      </c>
      <c r="E209" s="1" t="s">
        <v>949</v>
      </c>
      <c r="G209" s="1" t="str">
        <f t="shared" si="15"/>
        <v>KAS ATM3023</v>
      </c>
      <c r="J209" s="1">
        <f t="shared" si="19"/>
        <v>7307</v>
      </c>
      <c r="K209" s="1" t="str">
        <f t="shared" si="16"/>
        <v>1014</v>
      </c>
      <c r="L209" s="1" t="str">
        <f t="shared" si="17"/>
        <v>IDR1001273071014</v>
      </c>
      <c r="O209" s="1" t="s">
        <v>1687</v>
      </c>
      <c r="P209" s="1">
        <v>1012</v>
      </c>
      <c r="Q209" s="1" t="s">
        <v>332</v>
      </c>
      <c r="R209" s="1" t="s">
        <v>1169</v>
      </c>
      <c r="S209" s="1" t="s">
        <v>1427</v>
      </c>
      <c r="T209" s="1" t="s">
        <v>1427</v>
      </c>
      <c r="U209" s="3" t="s">
        <v>675</v>
      </c>
      <c r="W209" s="1" t="s">
        <v>647</v>
      </c>
    </row>
    <row r="210" spans="1:23" x14ac:dyDescent="0.2">
      <c r="A210" s="13">
        <f t="shared" si="18"/>
        <v>7308</v>
      </c>
      <c r="B210" s="10" t="s">
        <v>582</v>
      </c>
      <c r="C210" s="1" t="s">
        <v>647</v>
      </c>
      <c r="D210" s="1" t="s">
        <v>947</v>
      </c>
      <c r="E210" s="1" t="s">
        <v>949</v>
      </c>
      <c r="G210" s="1" t="str">
        <f t="shared" si="15"/>
        <v>KAS ATM3053</v>
      </c>
      <c r="J210" s="1">
        <f t="shared" si="19"/>
        <v>7308</v>
      </c>
      <c r="K210" s="1" t="str">
        <f t="shared" si="16"/>
        <v>1014</v>
      </c>
      <c r="L210" s="1" t="str">
        <f t="shared" si="17"/>
        <v>IDR1001273081014</v>
      </c>
      <c r="O210" s="1" t="s">
        <v>1688</v>
      </c>
      <c r="P210" s="1">
        <v>1012</v>
      </c>
      <c r="Q210" s="1" t="s">
        <v>332</v>
      </c>
      <c r="R210" s="1" t="s">
        <v>1170</v>
      </c>
      <c r="S210" s="1" t="s">
        <v>1428</v>
      </c>
      <c r="T210" s="1" t="s">
        <v>1428</v>
      </c>
      <c r="U210" s="3" t="s">
        <v>675</v>
      </c>
      <c r="W210" s="1" t="s">
        <v>647</v>
      </c>
    </row>
    <row r="211" spans="1:23" x14ac:dyDescent="0.2">
      <c r="A211" s="13">
        <f t="shared" si="18"/>
        <v>7309</v>
      </c>
      <c r="B211" s="10" t="s">
        <v>583</v>
      </c>
      <c r="C211" s="1" t="s">
        <v>647</v>
      </c>
      <c r="D211" s="1" t="s">
        <v>947</v>
      </c>
      <c r="E211" s="1" t="s">
        <v>949</v>
      </c>
      <c r="G211" s="1" t="str">
        <f t="shared" si="15"/>
        <v>KAS ATM3265</v>
      </c>
      <c r="J211" s="1">
        <f t="shared" si="19"/>
        <v>7309</v>
      </c>
      <c r="K211" s="1" t="str">
        <f t="shared" si="16"/>
        <v>1014</v>
      </c>
      <c r="L211" s="1" t="str">
        <f t="shared" si="17"/>
        <v>IDR1001273091014</v>
      </c>
      <c r="O211" s="1" t="s">
        <v>1689</v>
      </c>
      <c r="P211" s="1">
        <v>1012</v>
      </c>
      <c r="Q211" s="1" t="s">
        <v>332</v>
      </c>
      <c r="R211" s="1" t="s">
        <v>1171</v>
      </c>
      <c r="S211" s="1" t="s">
        <v>1429</v>
      </c>
      <c r="T211" s="1" t="s">
        <v>1429</v>
      </c>
      <c r="U211" s="3" t="s">
        <v>675</v>
      </c>
      <c r="W211" s="1" t="s">
        <v>647</v>
      </c>
    </row>
    <row r="212" spans="1:23" x14ac:dyDescent="0.2">
      <c r="A212" s="13">
        <f t="shared" si="18"/>
        <v>7310</v>
      </c>
      <c r="B212" s="10" t="s">
        <v>584</v>
      </c>
      <c r="C212" s="1" t="s">
        <v>648</v>
      </c>
      <c r="D212" s="1" t="s">
        <v>947</v>
      </c>
      <c r="E212" s="1" t="s">
        <v>949</v>
      </c>
      <c r="G212" s="1" t="str">
        <f t="shared" si="15"/>
        <v>KAS ATM3071</v>
      </c>
      <c r="J212" s="1">
        <f t="shared" si="19"/>
        <v>7310</v>
      </c>
      <c r="K212" s="1" t="str">
        <f t="shared" si="16"/>
        <v>1015</v>
      </c>
      <c r="L212" s="1" t="str">
        <f t="shared" si="17"/>
        <v>IDR1001273101015</v>
      </c>
      <c r="O212" s="1" t="s">
        <v>1690</v>
      </c>
      <c r="P212" s="1">
        <v>1012</v>
      </c>
      <c r="Q212" s="1" t="s">
        <v>332</v>
      </c>
      <c r="R212" s="1" t="s">
        <v>1172</v>
      </c>
      <c r="S212" s="1" t="s">
        <v>1430</v>
      </c>
      <c r="T212" s="1" t="s">
        <v>1430</v>
      </c>
      <c r="U212" s="3" t="s">
        <v>675</v>
      </c>
      <c r="W212" s="1" t="s">
        <v>648</v>
      </c>
    </row>
    <row r="213" spans="1:23" x14ac:dyDescent="0.2">
      <c r="A213" s="13">
        <f t="shared" si="18"/>
        <v>7311</v>
      </c>
      <c r="B213" s="10" t="s">
        <v>585</v>
      </c>
      <c r="C213" s="1" t="s">
        <v>648</v>
      </c>
      <c r="D213" s="1" t="s">
        <v>947</v>
      </c>
      <c r="E213" s="1" t="s">
        <v>949</v>
      </c>
      <c r="G213" s="1" t="str">
        <f t="shared" si="15"/>
        <v>KAS ATM3207</v>
      </c>
      <c r="J213" s="1">
        <f t="shared" si="19"/>
        <v>7311</v>
      </c>
      <c r="K213" s="1" t="str">
        <f t="shared" si="16"/>
        <v>1015</v>
      </c>
      <c r="L213" s="1" t="str">
        <f t="shared" si="17"/>
        <v>IDR1001273111015</v>
      </c>
      <c r="O213" s="1" t="s">
        <v>1691</v>
      </c>
      <c r="P213" s="1">
        <v>1012</v>
      </c>
      <c r="Q213" s="1" t="s">
        <v>332</v>
      </c>
      <c r="R213" s="1" t="s">
        <v>1173</v>
      </c>
      <c r="S213" s="1" t="s">
        <v>1431</v>
      </c>
      <c r="T213" s="1" t="s">
        <v>1431</v>
      </c>
      <c r="U213" s="3" t="s">
        <v>675</v>
      </c>
      <c r="W213" s="1" t="s">
        <v>648</v>
      </c>
    </row>
    <row r="214" spans="1:23" x14ac:dyDescent="0.2">
      <c r="A214" s="13">
        <f t="shared" si="18"/>
        <v>7312</v>
      </c>
      <c r="B214" s="10" t="s">
        <v>586</v>
      </c>
      <c r="C214" s="1" t="s">
        <v>649</v>
      </c>
      <c r="D214" s="1" t="s">
        <v>947</v>
      </c>
      <c r="E214" s="1" t="s">
        <v>949</v>
      </c>
      <c r="G214" s="1" t="str">
        <f t="shared" si="15"/>
        <v>KAS ATM1003</v>
      </c>
      <c r="J214" s="1">
        <f t="shared" si="19"/>
        <v>7312</v>
      </c>
      <c r="K214" s="1" t="str">
        <f t="shared" si="16"/>
        <v>1016</v>
      </c>
      <c r="L214" s="1" t="str">
        <f t="shared" si="17"/>
        <v>IDR1001273121016</v>
      </c>
      <c r="O214" s="1" t="s">
        <v>1692</v>
      </c>
      <c r="P214" s="1">
        <v>1012</v>
      </c>
      <c r="Q214" s="1" t="s">
        <v>332</v>
      </c>
      <c r="R214" s="1" t="s">
        <v>1174</v>
      </c>
      <c r="S214" s="1" t="s">
        <v>1432</v>
      </c>
      <c r="T214" s="1" t="s">
        <v>1432</v>
      </c>
      <c r="U214" s="3" t="s">
        <v>675</v>
      </c>
      <c r="W214" s="1" t="s">
        <v>649</v>
      </c>
    </row>
    <row r="215" spans="1:23" x14ac:dyDescent="0.2">
      <c r="A215" s="13">
        <f t="shared" si="18"/>
        <v>7313</v>
      </c>
      <c r="B215" s="10" t="s">
        <v>587</v>
      </c>
      <c r="C215" s="1" t="s">
        <v>649</v>
      </c>
      <c r="D215" s="1" t="s">
        <v>947</v>
      </c>
      <c r="E215" s="1" t="s">
        <v>949</v>
      </c>
      <c r="G215" s="1" t="str">
        <f t="shared" si="15"/>
        <v>KAS ATM1112</v>
      </c>
      <c r="J215" s="1">
        <f t="shared" si="19"/>
        <v>7313</v>
      </c>
      <c r="K215" s="1" t="str">
        <f t="shared" si="16"/>
        <v>1016</v>
      </c>
      <c r="L215" s="1" t="str">
        <f t="shared" si="17"/>
        <v>IDR1001273131016</v>
      </c>
      <c r="O215" s="1" t="s">
        <v>1693</v>
      </c>
      <c r="P215" s="1">
        <v>1012</v>
      </c>
      <c r="Q215" s="1" t="s">
        <v>332</v>
      </c>
      <c r="R215" s="1" t="s">
        <v>1175</v>
      </c>
      <c r="S215" s="1" t="s">
        <v>1433</v>
      </c>
      <c r="T215" s="1" t="s">
        <v>1433</v>
      </c>
      <c r="U215" s="3" t="s">
        <v>675</v>
      </c>
      <c r="W215" s="1" t="s">
        <v>649</v>
      </c>
    </row>
    <row r="216" spans="1:23" x14ac:dyDescent="0.2">
      <c r="A216" s="13">
        <f t="shared" si="18"/>
        <v>7314</v>
      </c>
      <c r="B216" s="10" t="s">
        <v>588</v>
      </c>
      <c r="C216" s="1" t="s">
        <v>649</v>
      </c>
      <c r="D216" s="1" t="s">
        <v>947</v>
      </c>
      <c r="E216" s="1" t="s">
        <v>949</v>
      </c>
      <c r="G216" s="1" t="str">
        <f t="shared" si="15"/>
        <v>KAS ATM1126</v>
      </c>
      <c r="J216" s="1">
        <f t="shared" si="19"/>
        <v>7314</v>
      </c>
      <c r="K216" s="1" t="str">
        <f t="shared" si="16"/>
        <v>1016</v>
      </c>
      <c r="L216" s="1" t="str">
        <f t="shared" si="17"/>
        <v>IDR1001273141016</v>
      </c>
      <c r="O216" s="1" t="s">
        <v>1694</v>
      </c>
      <c r="P216" s="1">
        <v>1012</v>
      </c>
      <c r="Q216" s="1" t="s">
        <v>332</v>
      </c>
      <c r="R216" s="1" t="s">
        <v>1176</v>
      </c>
      <c r="S216" s="1" t="s">
        <v>1434</v>
      </c>
      <c r="T216" s="1" t="s">
        <v>1434</v>
      </c>
      <c r="U216" s="3" t="s">
        <v>675</v>
      </c>
      <c r="W216" s="1" t="s">
        <v>649</v>
      </c>
    </row>
    <row r="217" spans="1:23" x14ac:dyDescent="0.2">
      <c r="A217" s="13">
        <f t="shared" si="18"/>
        <v>7315</v>
      </c>
      <c r="B217" s="10" t="s">
        <v>589</v>
      </c>
      <c r="C217" s="1" t="s">
        <v>649</v>
      </c>
      <c r="D217" s="1" t="s">
        <v>947</v>
      </c>
      <c r="E217" s="1" t="s">
        <v>949</v>
      </c>
      <c r="G217" s="1" t="str">
        <f t="shared" si="15"/>
        <v>KAS ATM1156</v>
      </c>
      <c r="J217" s="1">
        <f t="shared" si="19"/>
        <v>7315</v>
      </c>
      <c r="K217" s="1" t="str">
        <f t="shared" si="16"/>
        <v>1016</v>
      </c>
      <c r="L217" s="1" t="str">
        <f t="shared" si="17"/>
        <v>IDR1001273151016</v>
      </c>
      <c r="O217" s="1" t="s">
        <v>1695</v>
      </c>
      <c r="P217" s="1">
        <v>1012</v>
      </c>
      <c r="Q217" s="1" t="s">
        <v>332</v>
      </c>
      <c r="R217" s="1" t="s">
        <v>1177</v>
      </c>
      <c r="S217" s="1" t="s">
        <v>1435</v>
      </c>
      <c r="T217" s="1" t="s">
        <v>1435</v>
      </c>
      <c r="U217" s="3" t="s">
        <v>675</v>
      </c>
      <c r="W217" s="1" t="s">
        <v>649</v>
      </c>
    </row>
    <row r="218" spans="1:23" x14ac:dyDescent="0.2">
      <c r="A218" s="13">
        <f t="shared" si="18"/>
        <v>7316</v>
      </c>
      <c r="B218" s="10" t="s">
        <v>590</v>
      </c>
      <c r="C218" s="1" t="s">
        <v>649</v>
      </c>
      <c r="D218" s="1" t="s">
        <v>947</v>
      </c>
      <c r="E218" s="1" t="s">
        <v>949</v>
      </c>
      <c r="G218" s="1" t="str">
        <f t="shared" si="15"/>
        <v>KAS ATM2184</v>
      </c>
      <c r="J218" s="1">
        <f t="shared" si="19"/>
        <v>7316</v>
      </c>
      <c r="K218" s="1" t="str">
        <f t="shared" si="16"/>
        <v>1016</v>
      </c>
      <c r="L218" s="1" t="str">
        <f t="shared" si="17"/>
        <v>IDR1001273161016</v>
      </c>
      <c r="O218" s="1" t="s">
        <v>1696</v>
      </c>
      <c r="P218" s="1">
        <v>1012</v>
      </c>
      <c r="Q218" s="1" t="s">
        <v>332</v>
      </c>
      <c r="R218" s="1" t="s">
        <v>1178</v>
      </c>
      <c r="S218" s="1" t="s">
        <v>1436</v>
      </c>
      <c r="T218" s="1" t="s">
        <v>1436</v>
      </c>
      <c r="U218" s="3" t="s">
        <v>675</v>
      </c>
      <c r="W218" s="1" t="s">
        <v>649</v>
      </c>
    </row>
    <row r="219" spans="1:23" x14ac:dyDescent="0.2">
      <c r="A219" s="13">
        <f t="shared" si="18"/>
        <v>7317</v>
      </c>
      <c r="B219" s="10" t="s">
        <v>591</v>
      </c>
      <c r="C219" s="1" t="s">
        <v>649</v>
      </c>
      <c r="D219" s="1" t="s">
        <v>947</v>
      </c>
      <c r="E219" s="1" t="s">
        <v>949</v>
      </c>
      <c r="G219" s="1" t="str">
        <f t="shared" si="15"/>
        <v>KAS ATM3215</v>
      </c>
      <c r="J219" s="1">
        <f t="shared" si="19"/>
        <v>7317</v>
      </c>
      <c r="K219" s="1" t="str">
        <f t="shared" si="16"/>
        <v>1016</v>
      </c>
      <c r="L219" s="1" t="str">
        <f t="shared" si="17"/>
        <v>IDR1001273171016</v>
      </c>
      <c r="O219" s="1" t="s">
        <v>1697</v>
      </c>
      <c r="P219" s="1">
        <v>1012</v>
      </c>
      <c r="Q219" s="1" t="s">
        <v>332</v>
      </c>
      <c r="R219" s="1" t="s">
        <v>1179</v>
      </c>
      <c r="S219" s="1" t="s">
        <v>1437</v>
      </c>
      <c r="T219" s="1" t="s">
        <v>1437</v>
      </c>
      <c r="U219" s="3" t="s">
        <v>675</v>
      </c>
      <c r="W219" s="1" t="s">
        <v>649</v>
      </c>
    </row>
    <row r="220" spans="1:23" x14ac:dyDescent="0.2">
      <c r="A220" s="13">
        <f t="shared" si="18"/>
        <v>7318</v>
      </c>
      <c r="B220" s="10" t="s">
        <v>592</v>
      </c>
      <c r="C220" s="1" t="s">
        <v>650</v>
      </c>
      <c r="D220" s="1" t="s">
        <v>947</v>
      </c>
      <c r="E220" s="1" t="s">
        <v>949</v>
      </c>
      <c r="G220" s="1" t="str">
        <f t="shared" si="15"/>
        <v>KAS ATM1013</v>
      </c>
      <c r="J220" s="1">
        <f t="shared" si="19"/>
        <v>7318</v>
      </c>
      <c r="K220" s="1" t="str">
        <f t="shared" si="16"/>
        <v>1017</v>
      </c>
      <c r="L220" s="1" t="str">
        <f t="shared" si="17"/>
        <v>IDR1001273181017</v>
      </c>
      <c r="O220" s="1" t="s">
        <v>1698</v>
      </c>
      <c r="P220" s="1">
        <v>1012</v>
      </c>
      <c r="Q220" s="1" t="s">
        <v>332</v>
      </c>
      <c r="R220" s="1" t="s">
        <v>1180</v>
      </c>
      <c r="S220" s="1" t="s">
        <v>1438</v>
      </c>
      <c r="T220" s="1" t="s">
        <v>1438</v>
      </c>
      <c r="U220" s="3" t="s">
        <v>675</v>
      </c>
      <c r="W220" s="1" t="s">
        <v>650</v>
      </c>
    </row>
    <row r="221" spans="1:23" x14ac:dyDescent="0.2">
      <c r="A221" s="13">
        <f t="shared" si="18"/>
        <v>7319</v>
      </c>
      <c r="B221" s="10" t="s">
        <v>593</v>
      </c>
      <c r="C221" s="1" t="s">
        <v>650</v>
      </c>
      <c r="D221" s="1" t="s">
        <v>947</v>
      </c>
      <c r="E221" s="1" t="s">
        <v>949</v>
      </c>
      <c r="G221" s="1" t="str">
        <f t="shared" si="15"/>
        <v>KAS ATM1049</v>
      </c>
      <c r="J221" s="1">
        <f t="shared" si="19"/>
        <v>7319</v>
      </c>
      <c r="K221" s="1" t="str">
        <f t="shared" si="16"/>
        <v>1017</v>
      </c>
      <c r="L221" s="1" t="str">
        <f t="shared" si="17"/>
        <v>IDR1001273191017</v>
      </c>
      <c r="O221" s="1" t="s">
        <v>1699</v>
      </c>
      <c r="P221" s="1">
        <v>1012</v>
      </c>
      <c r="Q221" s="1" t="s">
        <v>332</v>
      </c>
      <c r="R221" s="1" t="s">
        <v>1181</v>
      </c>
      <c r="S221" s="1" t="s">
        <v>1439</v>
      </c>
      <c r="T221" s="1" t="s">
        <v>1439</v>
      </c>
      <c r="U221" s="3" t="s">
        <v>675</v>
      </c>
      <c r="W221" s="1" t="s">
        <v>650</v>
      </c>
    </row>
    <row r="222" spans="1:23" x14ac:dyDescent="0.2">
      <c r="A222" s="13">
        <f t="shared" si="18"/>
        <v>7320</v>
      </c>
      <c r="B222" s="10" t="s">
        <v>594</v>
      </c>
      <c r="C222" s="1" t="s">
        <v>651</v>
      </c>
      <c r="D222" s="1" t="s">
        <v>947</v>
      </c>
      <c r="E222" s="1" t="s">
        <v>949</v>
      </c>
      <c r="G222" s="1" t="str">
        <f t="shared" si="15"/>
        <v>KAS ATM2063</v>
      </c>
      <c r="J222" s="1">
        <f t="shared" si="19"/>
        <v>7320</v>
      </c>
      <c r="K222" s="1" t="str">
        <f t="shared" si="16"/>
        <v>1024</v>
      </c>
      <c r="L222" s="1" t="str">
        <f t="shared" si="17"/>
        <v>IDR1001273201024</v>
      </c>
      <c r="O222" s="1" t="s">
        <v>1700</v>
      </c>
      <c r="P222" s="1">
        <v>1012</v>
      </c>
      <c r="Q222" s="1" t="s">
        <v>332</v>
      </c>
      <c r="R222" s="1" t="s">
        <v>1182</v>
      </c>
      <c r="S222" s="1" t="s">
        <v>1440</v>
      </c>
      <c r="T222" s="1" t="s">
        <v>1440</v>
      </c>
      <c r="U222" s="3" t="s">
        <v>675</v>
      </c>
      <c r="W222" s="1" t="s">
        <v>651</v>
      </c>
    </row>
    <row r="223" spans="1:23" x14ac:dyDescent="0.2">
      <c r="A223" s="13">
        <f t="shared" si="18"/>
        <v>7321</v>
      </c>
      <c r="B223" s="10" t="s">
        <v>595</v>
      </c>
      <c r="C223" s="1" t="s">
        <v>651</v>
      </c>
      <c r="D223" s="1" t="s">
        <v>947</v>
      </c>
      <c r="E223" s="1" t="s">
        <v>949</v>
      </c>
      <c r="G223" s="1" t="str">
        <f t="shared" si="15"/>
        <v>KAS ATM2173</v>
      </c>
      <c r="J223" s="1">
        <f t="shared" si="19"/>
        <v>7321</v>
      </c>
      <c r="K223" s="1" t="str">
        <f t="shared" si="16"/>
        <v>1024</v>
      </c>
      <c r="L223" s="1" t="str">
        <f t="shared" si="17"/>
        <v>IDR1001273211024</v>
      </c>
      <c r="O223" s="1" t="s">
        <v>1701</v>
      </c>
      <c r="P223" s="1">
        <v>1012</v>
      </c>
      <c r="Q223" s="1" t="s">
        <v>332</v>
      </c>
      <c r="R223" s="1" t="s">
        <v>1183</v>
      </c>
      <c r="S223" s="1" t="s">
        <v>1441</v>
      </c>
      <c r="T223" s="1" t="s">
        <v>1441</v>
      </c>
      <c r="U223" s="3" t="s">
        <v>675</v>
      </c>
      <c r="W223" s="1" t="s">
        <v>651</v>
      </c>
    </row>
    <row r="224" spans="1:23" x14ac:dyDescent="0.2">
      <c r="A224" s="13">
        <f t="shared" si="18"/>
        <v>7322</v>
      </c>
      <c r="B224" s="10" t="s">
        <v>596</v>
      </c>
      <c r="C224" s="1" t="s">
        <v>651</v>
      </c>
      <c r="D224" s="1" t="s">
        <v>947</v>
      </c>
      <c r="E224" s="1" t="s">
        <v>949</v>
      </c>
      <c r="G224" s="1" t="str">
        <f t="shared" si="15"/>
        <v>KAS ATM2242</v>
      </c>
      <c r="J224" s="1">
        <f t="shared" si="19"/>
        <v>7322</v>
      </c>
      <c r="K224" s="1" t="str">
        <f t="shared" si="16"/>
        <v>1024</v>
      </c>
      <c r="L224" s="1" t="str">
        <f t="shared" si="17"/>
        <v>IDR1001273221024</v>
      </c>
      <c r="O224" s="1" t="s">
        <v>1702</v>
      </c>
      <c r="P224" s="1">
        <v>1012</v>
      </c>
      <c r="Q224" s="1" t="s">
        <v>332</v>
      </c>
      <c r="R224" s="1" t="s">
        <v>1184</v>
      </c>
      <c r="S224" s="1" t="s">
        <v>1442</v>
      </c>
      <c r="T224" s="1" t="s">
        <v>1442</v>
      </c>
      <c r="U224" s="3" t="s">
        <v>675</v>
      </c>
      <c r="W224" s="1" t="s">
        <v>651</v>
      </c>
    </row>
    <row r="225" spans="1:23" x14ac:dyDescent="0.2">
      <c r="A225" s="13">
        <f t="shared" si="18"/>
        <v>7323</v>
      </c>
      <c r="B225" s="10" t="s">
        <v>597</v>
      </c>
      <c r="C225" s="1" t="s">
        <v>652</v>
      </c>
      <c r="D225" s="1" t="s">
        <v>947</v>
      </c>
      <c r="E225" s="1" t="s">
        <v>949</v>
      </c>
      <c r="G225" s="1" t="str">
        <f t="shared" si="15"/>
        <v>KAS ATM1045</v>
      </c>
      <c r="J225" s="1">
        <f t="shared" si="19"/>
        <v>7323</v>
      </c>
      <c r="K225" s="1" t="str">
        <f t="shared" si="16"/>
        <v>1025</v>
      </c>
      <c r="L225" s="1" t="str">
        <f t="shared" si="17"/>
        <v>IDR1001273231025</v>
      </c>
      <c r="O225" s="1" t="s">
        <v>1703</v>
      </c>
      <c r="P225" s="1">
        <v>1012</v>
      </c>
      <c r="Q225" s="1" t="s">
        <v>332</v>
      </c>
      <c r="R225" s="1" t="s">
        <v>1185</v>
      </c>
      <c r="S225" s="1" t="s">
        <v>1443</v>
      </c>
      <c r="T225" s="1" t="s">
        <v>1443</v>
      </c>
      <c r="U225" s="3" t="s">
        <v>675</v>
      </c>
      <c r="W225" s="1" t="s">
        <v>652</v>
      </c>
    </row>
    <row r="226" spans="1:23" x14ac:dyDescent="0.2">
      <c r="A226" s="13">
        <f t="shared" si="18"/>
        <v>7324</v>
      </c>
      <c r="B226" s="10" t="s">
        <v>598</v>
      </c>
      <c r="C226" s="1" t="s">
        <v>652</v>
      </c>
      <c r="D226" s="1" t="s">
        <v>947</v>
      </c>
      <c r="E226" s="1" t="s">
        <v>949</v>
      </c>
      <c r="G226" s="1" t="str">
        <f t="shared" si="15"/>
        <v>KAS ATM1164</v>
      </c>
      <c r="J226" s="1">
        <f t="shared" si="19"/>
        <v>7324</v>
      </c>
      <c r="K226" s="1" t="str">
        <f t="shared" si="16"/>
        <v>1025</v>
      </c>
      <c r="L226" s="1" t="str">
        <f t="shared" si="17"/>
        <v>IDR1001273241025</v>
      </c>
      <c r="O226" s="1" t="s">
        <v>1704</v>
      </c>
      <c r="P226" s="1">
        <v>1012</v>
      </c>
      <c r="Q226" s="1" t="s">
        <v>332</v>
      </c>
      <c r="R226" s="1" t="s">
        <v>1186</v>
      </c>
      <c r="S226" s="1" t="s">
        <v>1444</v>
      </c>
      <c r="T226" s="1" t="s">
        <v>1444</v>
      </c>
      <c r="U226" s="3" t="s">
        <v>675</v>
      </c>
      <c r="W226" s="1" t="s">
        <v>652</v>
      </c>
    </row>
    <row r="227" spans="1:23" x14ac:dyDescent="0.2">
      <c r="A227" s="13">
        <f t="shared" si="18"/>
        <v>7325</v>
      </c>
      <c r="B227" s="10" t="s">
        <v>599</v>
      </c>
      <c r="C227" s="1" t="s">
        <v>652</v>
      </c>
      <c r="D227" s="1" t="s">
        <v>947</v>
      </c>
      <c r="E227" s="1" t="s">
        <v>949</v>
      </c>
      <c r="G227" s="1" t="str">
        <f t="shared" si="15"/>
        <v>KAS ATM1283</v>
      </c>
      <c r="J227" s="1">
        <f t="shared" si="19"/>
        <v>7325</v>
      </c>
      <c r="K227" s="1" t="str">
        <f t="shared" si="16"/>
        <v>1025</v>
      </c>
      <c r="L227" s="1" t="str">
        <f t="shared" si="17"/>
        <v>IDR1001273251025</v>
      </c>
      <c r="O227" s="1" t="s">
        <v>1705</v>
      </c>
      <c r="P227" s="1">
        <v>1012</v>
      </c>
      <c r="Q227" s="1" t="s">
        <v>332</v>
      </c>
      <c r="R227" s="1" t="s">
        <v>1187</v>
      </c>
      <c r="S227" s="1" t="s">
        <v>1445</v>
      </c>
      <c r="T227" s="1" t="s">
        <v>1445</v>
      </c>
      <c r="U227" s="3" t="s">
        <v>675</v>
      </c>
      <c r="W227" s="1" t="s">
        <v>652</v>
      </c>
    </row>
    <row r="228" spans="1:23" x14ac:dyDescent="0.2">
      <c r="A228" s="13">
        <f t="shared" si="18"/>
        <v>7326</v>
      </c>
      <c r="B228" s="10" t="s">
        <v>600</v>
      </c>
      <c r="C228" s="1" t="s">
        <v>653</v>
      </c>
      <c r="D228" s="1" t="s">
        <v>947</v>
      </c>
      <c r="E228" s="1" t="s">
        <v>949</v>
      </c>
      <c r="G228" s="1" t="str">
        <f t="shared" si="15"/>
        <v>KAS ATM3100</v>
      </c>
      <c r="J228" s="1">
        <f t="shared" si="19"/>
        <v>7326</v>
      </c>
      <c r="K228" s="1" t="str">
        <f t="shared" si="16"/>
        <v>1026</v>
      </c>
      <c r="L228" s="1" t="str">
        <f t="shared" si="17"/>
        <v>IDR1001273261026</v>
      </c>
      <c r="O228" s="1" t="s">
        <v>1706</v>
      </c>
      <c r="P228" s="1">
        <v>1012</v>
      </c>
      <c r="Q228" s="1" t="s">
        <v>332</v>
      </c>
      <c r="R228" s="1" t="s">
        <v>1188</v>
      </c>
      <c r="S228" s="1" t="s">
        <v>1446</v>
      </c>
      <c r="T228" s="1" t="s">
        <v>1446</v>
      </c>
      <c r="U228" s="3" t="s">
        <v>675</v>
      </c>
      <c r="W228" s="1" t="s">
        <v>653</v>
      </c>
    </row>
    <row r="229" spans="1:23" x14ac:dyDescent="0.2">
      <c r="A229" s="13">
        <f t="shared" si="18"/>
        <v>7327</v>
      </c>
      <c r="B229" s="10" t="s">
        <v>601</v>
      </c>
      <c r="C229" s="1" t="s">
        <v>653</v>
      </c>
      <c r="D229" s="1" t="s">
        <v>947</v>
      </c>
      <c r="E229" s="1" t="s">
        <v>949</v>
      </c>
      <c r="G229" s="1" t="str">
        <f t="shared" si="15"/>
        <v>KAS ATM3174</v>
      </c>
      <c r="J229" s="1">
        <f t="shared" si="19"/>
        <v>7327</v>
      </c>
      <c r="K229" s="1" t="str">
        <f t="shared" si="16"/>
        <v>1026</v>
      </c>
      <c r="L229" s="1" t="str">
        <f t="shared" si="17"/>
        <v>IDR1001273271026</v>
      </c>
      <c r="O229" s="1" t="s">
        <v>1707</v>
      </c>
      <c r="P229" s="1">
        <v>1012</v>
      </c>
      <c r="Q229" s="1" t="s">
        <v>332</v>
      </c>
      <c r="R229" s="1" t="s">
        <v>1189</v>
      </c>
      <c r="S229" s="1" t="s">
        <v>1447</v>
      </c>
      <c r="T229" s="1" t="s">
        <v>1447</v>
      </c>
      <c r="U229" s="3" t="s">
        <v>675</v>
      </c>
      <c r="W229" s="1" t="s">
        <v>653</v>
      </c>
    </row>
    <row r="230" spans="1:23" x14ac:dyDescent="0.2">
      <c r="A230" s="13">
        <f t="shared" si="18"/>
        <v>7328</v>
      </c>
      <c r="B230" s="10" t="s">
        <v>602</v>
      </c>
      <c r="C230" s="1" t="s">
        <v>654</v>
      </c>
      <c r="D230" s="1" t="s">
        <v>947</v>
      </c>
      <c r="E230" s="1" t="s">
        <v>949</v>
      </c>
      <c r="G230" s="1" t="str">
        <f t="shared" si="15"/>
        <v>KAS ATM3087</v>
      </c>
      <c r="J230" s="1">
        <f t="shared" si="19"/>
        <v>7328</v>
      </c>
      <c r="K230" s="1" t="str">
        <f t="shared" si="16"/>
        <v>1027</v>
      </c>
      <c r="L230" s="1" t="str">
        <f t="shared" si="17"/>
        <v>IDR1001273281027</v>
      </c>
      <c r="O230" s="1" t="s">
        <v>1708</v>
      </c>
      <c r="P230" s="1">
        <v>1012</v>
      </c>
      <c r="Q230" s="1" t="s">
        <v>332</v>
      </c>
      <c r="R230" s="1" t="s">
        <v>1190</v>
      </c>
      <c r="S230" s="1" t="s">
        <v>1448</v>
      </c>
      <c r="T230" s="1" t="s">
        <v>1448</v>
      </c>
      <c r="U230" s="3" t="s">
        <v>675</v>
      </c>
      <c r="W230" s="1" t="s">
        <v>654</v>
      </c>
    </row>
    <row r="231" spans="1:23" x14ac:dyDescent="0.2">
      <c r="A231" s="13">
        <f t="shared" si="18"/>
        <v>7329</v>
      </c>
      <c r="B231" s="10" t="s">
        <v>603</v>
      </c>
      <c r="C231" s="1" t="s">
        <v>655</v>
      </c>
      <c r="D231" s="1" t="s">
        <v>947</v>
      </c>
      <c r="E231" s="1" t="s">
        <v>949</v>
      </c>
      <c r="G231" s="1" t="str">
        <f t="shared" si="15"/>
        <v>KAS ATM3042</v>
      </c>
      <c r="J231" s="1">
        <f t="shared" si="19"/>
        <v>7329</v>
      </c>
      <c r="K231" s="1" t="str">
        <f t="shared" si="16"/>
        <v>1028</v>
      </c>
      <c r="L231" s="1" t="str">
        <f t="shared" si="17"/>
        <v>IDR1001273291028</v>
      </c>
      <c r="O231" s="1" t="s">
        <v>1709</v>
      </c>
      <c r="P231" s="1">
        <v>1012</v>
      </c>
      <c r="Q231" s="1" t="s">
        <v>332</v>
      </c>
      <c r="R231" s="1" t="s">
        <v>1191</v>
      </c>
      <c r="S231" s="1" t="s">
        <v>1449</v>
      </c>
      <c r="T231" s="1" t="s">
        <v>1449</v>
      </c>
      <c r="U231" s="3" t="s">
        <v>675</v>
      </c>
      <c r="W231" s="1" t="s">
        <v>655</v>
      </c>
    </row>
    <row r="232" spans="1:23" x14ac:dyDescent="0.2">
      <c r="A232" s="13">
        <f t="shared" si="18"/>
        <v>7330</v>
      </c>
      <c r="B232" s="10" t="s">
        <v>604</v>
      </c>
      <c r="C232" s="1" t="s">
        <v>655</v>
      </c>
      <c r="D232" s="1" t="s">
        <v>947</v>
      </c>
      <c r="E232" s="1" t="s">
        <v>949</v>
      </c>
      <c r="G232" s="1" t="str">
        <f t="shared" si="15"/>
        <v>KAS ATM3192</v>
      </c>
      <c r="J232" s="1">
        <f t="shared" si="19"/>
        <v>7330</v>
      </c>
      <c r="K232" s="1" t="str">
        <f t="shared" si="16"/>
        <v>1028</v>
      </c>
      <c r="L232" s="1" t="str">
        <f t="shared" si="17"/>
        <v>IDR1001273301028</v>
      </c>
      <c r="O232" s="1" t="s">
        <v>1710</v>
      </c>
      <c r="P232" s="1">
        <v>1012</v>
      </c>
      <c r="Q232" s="1" t="s">
        <v>332</v>
      </c>
      <c r="R232" s="1" t="s">
        <v>1192</v>
      </c>
      <c r="S232" s="1" t="s">
        <v>1450</v>
      </c>
      <c r="T232" s="1" t="s">
        <v>1450</v>
      </c>
      <c r="U232" s="3" t="s">
        <v>675</v>
      </c>
      <c r="W232" s="1" t="s">
        <v>655</v>
      </c>
    </row>
    <row r="233" spans="1:23" x14ac:dyDescent="0.2">
      <c r="A233" s="13">
        <f t="shared" si="18"/>
        <v>7331</v>
      </c>
      <c r="B233" s="10" t="s">
        <v>605</v>
      </c>
      <c r="C233" s="1" t="s">
        <v>656</v>
      </c>
      <c r="D233" s="1" t="s">
        <v>947</v>
      </c>
      <c r="E233" s="1" t="s">
        <v>949</v>
      </c>
      <c r="G233" s="1" t="str">
        <f t="shared" si="15"/>
        <v>KAS ATM3026</v>
      </c>
      <c r="J233" s="1">
        <f t="shared" si="19"/>
        <v>7331</v>
      </c>
      <c r="K233" s="1" t="str">
        <f t="shared" si="16"/>
        <v>1029</v>
      </c>
      <c r="L233" s="1" t="str">
        <f t="shared" si="17"/>
        <v>IDR1001273311029</v>
      </c>
      <c r="O233" s="1" t="s">
        <v>1711</v>
      </c>
      <c r="P233" s="1">
        <v>1012</v>
      </c>
      <c r="Q233" s="1" t="s">
        <v>332</v>
      </c>
      <c r="R233" s="1" t="s">
        <v>1193</v>
      </c>
      <c r="S233" s="1" t="s">
        <v>1451</v>
      </c>
      <c r="T233" s="1" t="s">
        <v>1451</v>
      </c>
      <c r="U233" s="3" t="s">
        <v>675</v>
      </c>
      <c r="W233" s="1" t="s">
        <v>656</v>
      </c>
    </row>
    <row r="234" spans="1:23" x14ac:dyDescent="0.2">
      <c r="A234" s="13">
        <f t="shared" si="18"/>
        <v>7332</v>
      </c>
      <c r="B234" s="10" t="s">
        <v>606</v>
      </c>
      <c r="C234" s="1" t="s">
        <v>657</v>
      </c>
      <c r="D234" s="1" t="s">
        <v>947</v>
      </c>
      <c r="E234" s="1" t="s">
        <v>949</v>
      </c>
      <c r="G234" s="1" t="str">
        <f t="shared" si="15"/>
        <v>KAS ATM1031</v>
      </c>
      <c r="J234" s="1">
        <f t="shared" si="19"/>
        <v>7332</v>
      </c>
      <c r="K234" s="1" t="str">
        <f t="shared" si="16"/>
        <v>1030</v>
      </c>
      <c r="L234" s="1" t="str">
        <f t="shared" si="17"/>
        <v>IDR1001273321030</v>
      </c>
      <c r="O234" s="1" t="s">
        <v>1712</v>
      </c>
      <c r="P234" s="1">
        <v>1012</v>
      </c>
      <c r="Q234" s="1" t="s">
        <v>332</v>
      </c>
      <c r="R234" s="1" t="s">
        <v>1194</v>
      </c>
      <c r="S234" s="1" t="s">
        <v>1452</v>
      </c>
      <c r="T234" s="1" t="s">
        <v>1452</v>
      </c>
      <c r="U234" s="3" t="s">
        <v>675</v>
      </c>
      <c r="W234" s="1" t="s">
        <v>657</v>
      </c>
    </row>
    <row r="235" spans="1:23" x14ac:dyDescent="0.2">
      <c r="A235" s="13">
        <f t="shared" si="18"/>
        <v>7333</v>
      </c>
      <c r="B235" s="10" t="s">
        <v>607</v>
      </c>
      <c r="C235" s="1" t="s">
        <v>657</v>
      </c>
      <c r="D235" s="1" t="s">
        <v>947</v>
      </c>
      <c r="E235" s="1" t="s">
        <v>949</v>
      </c>
      <c r="G235" s="1" t="str">
        <f t="shared" si="15"/>
        <v>KAS ATM1099</v>
      </c>
      <c r="J235" s="1">
        <f t="shared" si="19"/>
        <v>7333</v>
      </c>
      <c r="K235" s="1" t="str">
        <f t="shared" si="16"/>
        <v>1030</v>
      </c>
      <c r="L235" s="1" t="str">
        <f t="shared" si="17"/>
        <v>IDR1001273331030</v>
      </c>
      <c r="O235" s="1" t="s">
        <v>1713</v>
      </c>
      <c r="P235" s="1">
        <v>1012</v>
      </c>
      <c r="Q235" s="1" t="s">
        <v>332</v>
      </c>
      <c r="R235" s="1" t="s">
        <v>1195</v>
      </c>
      <c r="S235" s="1" t="s">
        <v>1453</v>
      </c>
      <c r="T235" s="1" t="s">
        <v>1453</v>
      </c>
      <c r="U235" s="3" t="s">
        <v>675</v>
      </c>
      <c r="W235" s="1" t="s">
        <v>657</v>
      </c>
    </row>
    <row r="236" spans="1:23" x14ac:dyDescent="0.2">
      <c r="A236" s="13">
        <f t="shared" si="18"/>
        <v>7334</v>
      </c>
      <c r="B236" s="10" t="s">
        <v>608</v>
      </c>
      <c r="C236" s="1" t="s">
        <v>657</v>
      </c>
      <c r="D236" s="1" t="s">
        <v>947</v>
      </c>
      <c r="E236" s="1" t="s">
        <v>949</v>
      </c>
      <c r="G236" s="1" t="str">
        <f t="shared" si="15"/>
        <v>KAS ATM2183</v>
      </c>
      <c r="J236" s="1">
        <f t="shared" si="19"/>
        <v>7334</v>
      </c>
      <c r="K236" s="1" t="str">
        <f t="shared" si="16"/>
        <v>1030</v>
      </c>
      <c r="L236" s="1" t="str">
        <f t="shared" si="17"/>
        <v>IDR1001273341030</v>
      </c>
      <c r="O236" s="1" t="s">
        <v>1714</v>
      </c>
      <c r="P236" s="1">
        <v>1012</v>
      </c>
      <c r="Q236" s="1" t="s">
        <v>332</v>
      </c>
      <c r="R236" s="1" t="s">
        <v>1196</v>
      </c>
      <c r="S236" s="1" t="s">
        <v>1454</v>
      </c>
      <c r="T236" s="1" t="s">
        <v>1454</v>
      </c>
      <c r="U236" s="3" t="s">
        <v>675</v>
      </c>
      <c r="W236" s="1" t="s">
        <v>657</v>
      </c>
    </row>
    <row r="237" spans="1:23" x14ac:dyDescent="0.2">
      <c r="A237" s="13">
        <f t="shared" si="18"/>
        <v>7335</v>
      </c>
      <c r="B237" s="10" t="s">
        <v>609</v>
      </c>
      <c r="C237" s="1" t="s">
        <v>658</v>
      </c>
      <c r="D237" s="1" t="s">
        <v>947</v>
      </c>
      <c r="E237" s="1" t="s">
        <v>949</v>
      </c>
      <c r="G237" s="1" t="str">
        <f t="shared" si="15"/>
        <v>KAS ATM1006</v>
      </c>
      <c r="J237" s="1">
        <f t="shared" si="19"/>
        <v>7335</v>
      </c>
      <c r="K237" s="1" t="str">
        <f t="shared" si="16"/>
        <v>1032</v>
      </c>
      <c r="L237" s="1" t="str">
        <f t="shared" si="17"/>
        <v>IDR1001273351032</v>
      </c>
      <c r="O237" s="1" t="s">
        <v>1715</v>
      </c>
      <c r="P237" s="1">
        <v>1012</v>
      </c>
      <c r="Q237" s="1" t="s">
        <v>332</v>
      </c>
      <c r="R237" s="1" t="s">
        <v>1197</v>
      </c>
      <c r="S237" s="1" t="s">
        <v>1455</v>
      </c>
      <c r="T237" s="1" t="s">
        <v>1455</v>
      </c>
      <c r="U237" s="3" t="s">
        <v>675</v>
      </c>
      <c r="W237" s="1" t="s">
        <v>658</v>
      </c>
    </row>
    <row r="238" spans="1:23" x14ac:dyDescent="0.2">
      <c r="A238" s="13">
        <f t="shared" si="18"/>
        <v>7336</v>
      </c>
      <c r="B238" s="10" t="s">
        <v>610</v>
      </c>
      <c r="C238" s="1" t="s">
        <v>658</v>
      </c>
      <c r="D238" s="1" t="s">
        <v>947</v>
      </c>
      <c r="E238" s="1" t="s">
        <v>949</v>
      </c>
      <c r="G238" s="1" t="str">
        <f t="shared" si="15"/>
        <v>KAS ATM1047</v>
      </c>
      <c r="J238" s="1">
        <f t="shared" si="19"/>
        <v>7336</v>
      </c>
      <c r="K238" s="1" t="str">
        <f t="shared" si="16"/>
        <v>1032</v>
      </c>
      <c r="L238" s="1" t="str">
        <f t="shared" si="17"/>
        <v>IDR1001273361032</v>
      </c>
      <c r="O238" s="1" t="s">
        <v>1716</v>
      </c>
      <c r="P238" s="1">
        <v>1012</v>
      </c>
      <c r="Q238" s="1" t="s">
        <v>332</v>
      </c>
      <c r="R238" s="1" t="s">
        <v>1198</v>
      </c>
      <c r="S238" s="1" t="s">
        <v>1456</v>
      </c>
      <c r="T238" s="1" t="s">
        <v>1456</v>
      </c>
      <c r="U238" s="3" t="s">
        <v>675</v>
      </c>
      <c r="W238" s="1" t="s">
        <v>658</v>
      </c>
    </row>
    <row r="239" spans="1:23" x14ac:dyDescent="0.2">
      <c r="A239" s="13">
        <f t="shared" si="18"/>
        <v>7337</v>
      </c>
      <c r="B239" s="10" t="s">
        <v>611</v>
      </c>
      <c r="C239" s="1" t="s">
        <v>659</v>
      </c>
      <c r="D239" s="1" t="s">
        <v>947</v>
      </c>
      <c r="E239" s="1" t="s">
        <v>949</v>
      </c>
      <c r="G239" s="1" t="str">
        <f t="shared" si="15"/>
        <v>KAS ATM3074</v>
      </c>
      <c r="J239" s="1">
        <f t="shared" si="19"/>
        <v>7337</v>
      </c>
      <c r="K239" s="1" t="str">
        <f t="shared" si="16"/>
        <v>1033</v>
      </c>
      <c r="L239" s="1" t="str">
        <f t="shared" si="17"/>
        <v>IDR1001273371033</v>
      </c>
      <c r="O239" s="1" t="s">
        <v>1717</v>
      </c>
      <c r="P239" s="1">
        <v>1012</v>
      </c>
      <c r="Q239" s="1" t="s">
        <v>332</v>
      </c>
      <c r="R239" s="1" t="s">
        <v>1199</v>
      </c>
      <c r="S239" s="1" t="s">
        <v>1457</v>
      </c>
      <c r="T239" s="1" t="s">
        <v>1457</v>
      </c>
      <c r="U239" s="3" t="s">
        <v>675</v>
      </c>
      <c r="W239" s="1" t="s">
        <v>659</v>
      </c>
    </row>
    <row r="240" spans="1:23" x14ac:dyDescent="0.2">
      <c r="A240" s="13">
        <f t="shared" si="18"/>
        <v>7338</v>
      </c>
      <c r="B240" s="10" t="s">
        <v>612</v>
      </c>
      <c r="C240" s="1" t="s">
        <v>660</v>
      </c>
      <c r="D240" s="1" t="s">
        <v>947</v>
      </c>
      <c r="E240" s="1" t="s">
        <v>949</v>
      </c>
      <c r="G240" s="1" t="str">
        <f t="shared" si="15"/>
        <v>KAS ATM2051</v>
      </c>
      <c r="J240" s="1">
        <f t="shared" si="19"/>
        <v>7338</v>
      </c>
      <c r="K240" s="1" t="str">
        <f t="shared" si="16"/>
        <v>1034</v>
      </c>
      <c r="L240" s="1" t="str">
        <f t="shared" si="17"/>
        <v>IDR1001273381034</v>
      </c>
      <c r="O240" s="1" t="s">
        <v>1718</v>
      </c>
      <c r="P240" s="1">
        <v>1012</v>
      </c>
      <c r="Q240" s="1" t="s">
        <v>332</v>
      </c>
      <c r="R240" s="1" t="s">
        <v>1200</v>
      </c>
      <c r="S240" s="1" t="s">
        <v>1458</v>
      </c>
      <c r="T240" s="1" t="s">
        <v>1458</v>
      </c>
      <c r="U240" s="3" t="s">
        <v>675</v>
      </c>
      <c r="W240" s="1" t="s">
        <v>660</v>
      </c>
    </row>
    <row r="241" spans="1:23" x14ac:dyDescent="0.2">
      <c r="A241" s="13">
        <f t="shared" si="18"/>
        <v>7339</v>
      </c>
      <c r="B241" s="10" t="s">
        <v>613</v>
      </c>
      <c r="C241" s="1" t="s">
        <v>660</v>
      </c>
      <c r="D241" s="1" t="s">
        <v>947</v>
      </c>
      <c r="E241" s="1" t="s">
        <v>949</v>
      </c>
      <c r="G241" s="1" t="str">
        <f t="shared" si="15"/>
        <v>KAS ATM3205</v>
      </c>
      <c r="J241" s="1">
        <f t="shared" si="19"/>
        <v>7339</v>
      </c>
      <c r="K241" s="1" t="str">
        <f t="shared" si="16"/>
        <v>1034</v>
      </c>
      <c r="L241" s="1" t="str">
        <f t="shared" si="17"/>
        <v>IDR1001273391034</v>
      </c>
      <c r="O241" s="1" t="s">
        <v>1719</v>
      </c>
      <c r="P241" s="1">
        <v>1012</v>
      </c>
      <c r="Q241" s="1" t="s">
        <v>332</v>
      </c>
      <c r="R241" s="1" t="s">
        <v>1201</v>
      </c>
      <c r="S241" s="1" t="s">
        <v>1459</v>
      </c>
      <c r="T241" s="1" t="s">
        <v>1459</v>
      </c>
      <c r="U241" s="3" t="s">
        <v>675</v>
      </c>
      <c r="W241" s="1" t="s">
        <v>660</v>
      </c>
    </row>
    <row r="242" spans="1:23" x14ac:dyDescent="0.2">
      <c r="A242" s="13">
        <f t="shared" si="18"/>
        <v>7340</v>
      </c>
      <c r="B242" s="10" t="s">
        <v>614</v>
      </c>
      <c r="C242" s="1" t="s">
        <v>660</v>
      </c>
      <c r="D242" s="1" t="s">
        <v>947</v>
      </c>
      <c r="E242" s="1" t="s">
        <v>949</v>
      </c>
      <c r="G242" s="1" t="str">
        <f t="shared" si="15"/>
        <v>KAS ATM3263</v>
      </c>
      <c r="J242" s="1">
        <f t="shared" si="19"/>
        <v>7340</v>
      </c>
      <c r="K242" s="1" t="str">
        <f t="shared" si="16"/>
        <v>1034</v>
      </c>
      <c r="L242" s="1" t="str">
        <f t="shared" si="17"/>
        <v>IDR1001273401034</v>
      </c>
      <c r="O242" s="1" t="s">
        <v>1720</v>
      </c>
      <c r="P242" s="1">
        <v>1012</v>
      </c>
      <c r="Q242" s="1" t="s">
        <v>332</v>
      </c>
      <c r="R242" s="1" t="s">
        <v>1202</v>
      </c>
      <c r="S242" s="1" t="s">
        <v>1460</v>
      </c>
      <c r="T242" s="1" t="s">
        <v>1460</v>
      </c>
      <c r="U242" s="3" t="s">
        <v>675</v>
      </c>
      <c r="W242" s="1" t="s">
        <v>660</v>
      </c>
    </row>
    <row r="243" spans="1:23" x14ac:dyDescent="0.2">
      <c r="A243" s="13">
        <f t="shared" si="18"/>
        <v>7341</v>
      </c>
      <c r="B243" s="10" t="s">
        <v>615</v>
      </c>
      <c r="C243" s="1" t="s">
        <v>661</v>
      </c>
      <c r="D243" s="1" t="s">
        <v>947</v>
      </c>
      <c r="E243" s="1" t="s">
        <v>949</v>
      </c>
      <c r="G243" s="1" t="str">
        <f t="shared" si="15"/>
        <v>KAS ATM3027</v>
      </c>
      <c r="J243" s="1">
        <f t="shared" si="19"/>
        <v>7341</v>
      </c>
      <c r="K243" s="1" t="str">
        <f t="shared" si="16"/>
        <v>1035</v>
      </c>
      <c r="L243" s="1" t="str">
        <f t="shared" si="17"/>
        <v>IDR1001273411035</v>
      </c>
      <c r="O243" s="1" t="s">
        <v>1721</v>
      </c>
      <c r="P243" s="1">
        <v>1012</v>
      </c>
      <c r="Q243" s="1" t="s">
        <v>332</v>
      </c>
      <c r="R243" s="1" t="s">
        <v>1203</v>
      </c>
      <c r="S243" s="1" t="s">
        <v>1461</v>
      </c>
      <c r="T243" s="1" t="s">
        <v>1461</v>
      </c>
      <c r="U243" s="3" t="s">
        <v>675</v>
      </c>
      <c r="W243" s="1" t="s">
        <v>661</v>
      </c>
    </row>
    <row r="244" spans="1:23" x14ac:dyDescent="0.2">
      <c r="A244" s="13">
        <f t="shared" si="18"/>
        <v>7342</v>
      </c>
      <c r="B244" s="10" t="s">
        <v>616</v>
      </c>
      <c r="C244" s="1" t="s">
        <v>661</v>
      </c>
      <c r="D244" s="1" t="s">
        <v>947</v>
      </c>
      <c r="E244" s="1" t="s">
        <v>949</v>
      </c>
      <c r="G244" s="1" t="str">
        <f t="shared" si="15"/>
        <v>KAS ATM3055</v>
      </c>
      <c r="J244" s="1">
        <f t="shared" si="19"/>
        <v>7342</v>
      </c>
      <c r="K244" s="1" t="str">
        <f t="shared" si="16"/>
        <v>1035</v>
      </c>
      <c r="L244" s="1" t="str">
        <f t="shared" si="17"/>
        <v>IDR1001273421035</v>
      </c>
      <c r="O244" s="1" t="s">
        <v>1722</v>
      </c>
      <c r="P244" s="1">
        <v>1012</v>
      </c>
      <c r="Q244" s="1" t="s">
        <v>332</v>
      </c>
      <c r="R244" s="1" t="s">
        <v>1204</v>
      </c>
      <c r="S244" s="1" t="s">
        <v>1462</v>
      </c>
      <c r="T244" s="1" t="s">
        <v>1462</v>
      </c>
      <c r="U244" s="3" t="s">
        <v>675</v>
      </c>
      <c r="W244" s="1" t="s">
        <v>661</v>
      </c>
    </row>
    <row r="245" spans="1:23" x14ac:dyDescent="0.2">
      <c r="A245" s="13">
        <f t="shared" si="18"/>
        <v>7343</v>
      </c>
      <c r="B245" s="10" t="s">
        <v>617</v>
      </c>
      <c r="C245" s="1" t="s">
        <v>662</v>
      </c>
      <c r="D245" s="1" t="s">
        <v>947</v>
      </c>
      <c r="E245" s="1" t="s">
        <v>949</v>
      </c>
      <c r="G245" s="1" t="str">
        <f t="shared" si="15"/>
        <v>KAS ATM1054</v>
      </c>
      <c r="J245" s="1">
        <f t="shared" si="19"/>
        <v>7343</v>
      </c>
      <c r="K245" s="1" t="str">
        <f t="shared" si="16"/>
        <v>1038</v>
      </c>
      <c r="L245" s="1" t="str">
        <f t="shared" si="17"/>
        <v>IDR1001273431038</v>
      </c>
      <c r="O245" s="1" t="s">
        <v>1723</v>
      </c>
      <c r="P245" s="1">
        <v>1012</v>
      </c>
      <c r="Q245" s="1" t="s">
        <v>332</v>
      </c>
      <c r="R245" s="1" t="s">
        <v>1205</v>
      </c>
      <c r="S245" s="1" t="s">
        <v>1463</v>
      </c>
      <c r="T245" s="1" t="s">
        <v>1463</v>
      </c>
      <c r="U245" s="3" t="s">
        <v>675</v>
      </c>
      <c r="W245" s="1" t="s">
        <v>662</v>
      </c>
    </row>
    <row r="246" spans="1:23" x14ac:dyDescent="0.2">
      <c r="A246" s="13">
        <f t="shared" si="18"/>
        <v>7344</v>
      </c>
      <c r="B246" s="10" t="s">
        <v>618</v>
      </c>
      <c r="C246" s="1" t="s">
        <v>663</v>
      </c>
      <c r="D246" s="1" t="s">
        <v>947</v>
      </c>
      <c r="E246" s="1" t="s">
        <v>949</v>
      </c>
      <c r="G246" s="1" t="str">
        <f t="shared" si="15"/>
        <v>KAS ATM3070</v>
      </c>
      <c r="J246" s="1">
        <f t="shared" si="19"/>
        <v>7344</v>
      </c>
      <c r="K246" s="1" t="str">
        <f t="shared" si="16"/>
        <v>1039</v>
      </c>
      <c r="L246" s="1" t="str">
        <f t="shared" si="17"/>
        <v>IDR1001273441039</v>
      </c>
      <c r="O246" s="1" t="s">
        <v>1724</v>
      </c>
      <c r="P246" s="1">
        <v>1012</v>
      </c>
      <c r="Q246" s="1" t="s">
        <v>332</v>
      </c>
      <c r="R246" s="1" t="s">
        <v>1206</v>
      </c>
      <c r="S246" s="1" t="s">
        <v>1464</v>
      </c>
      <c r="T246" s="1" t="s">
        <v>1464</v>
      </c>
      <c r="U246" s="3" t="s">
        <v>675</v>
      </c>
      <c r="W246" s="1" t="s">
        <v>663</v>
      </c>
    </row>
    <row r="247" spans="1:23" x14ac:dyDescent="0.2">
      <c r="A247" s="13">
        <f t="shared" si="18"/>
        <v>7345</v>
      </c>
      <c r="B247" s="10" t="s">
        <v>619</v>
      </c>
      <c r="C247" s="1" t="s">
        <v>664</v>
      </c>
      <c r="D247" s="1" t="s">
        <v>947</v>
      </c>
      <c r="E247" s="1" t="s">
        <v>949</v>
      </c>
      <c r="G247" s="1" t="str">
        <f t="shared" si="15"/>
        <v>KAS ATM3083</v>
      </c>
      <c r="J247" s="1">
        <f t="shared" si="19"/>
        <v>7345</v>
      </c>
      <c r="K247" s="1" t="str">
        <f t="shared" si="16"/>
        <v>1040</v>
      </c>
      <c r="L247" s="1" t="str">
        <f t="shared" si="17"/>
        <v>IDR1001273451040</v>
      </c>
      <c r="O247" s="1" t="s">
        <v>1725</v>
      </c>
      <c r="P247" s="1">
        <v>1012</v>
      </c>
      <c r="Q247" s="1" t="s">
        <v>332</v>
      </c>
      <c r="R247" s="1" t="s">
        <v>1207</v>
      </c>
      <c r="S247" s="1" t="s">
        <v>1465</v>
      </c>
      <c r="T247" s="1" t="s">
        <v>1465</v>
      </c>
      <c r="U247" s="3" t="s">
        <v>675</v>
      </c>
      <c r="W247" s="1" t="s">
        <v>664</v>
      </c>
    </row>
    <row r="248" spans="1:23" x14ac:dyDescent="0.2">
      <c r="A248" s="13">
        <f t="shared" si="18"/>
        <v>7346</v>
      </c>
      <c r="B248" s="10" t="s">
        <v>620</v>
      </c>
      <c r="C248" s="1" t="s">
        <v>664</v>
      </c>
      <c r="D248" s="1" t="s">
        <v>947</v>
      </c>
      <c r="E248" s="1" t="s">
        <v>949</v>
      </c>
      <c r="G248" s="1" t="str">
        <f t="shared" si="15"/>
        <v>KAS ATM3136</v>
      </c>
      <c r="J248" s="1">
        <f t="shared" si="19"/>
        <v>7346</v>
      </c>
      <c r="K248" s="1" t="str">
        <f t="shared" si="16"/>
        <v>1040</v>
      </c>
      <c r="L248" s="1" t="str">
        <f t="shared" si="17"/>
        <v>IDR1001273461040</v>
      </c>
      <c r="O248" s="1" t="s">
        <v>1726</v>
      </c>
      <c r="P248" s="1">
        <v>1012</v>
      </c>
      <c r="Q248" s="1" t="s">
        <v>332</v>
      </c>
      <c r="R248" s="1" t="s">
        <v>1208</v>
      </c>
      <c r="S248" s="1" t="s">
        <v>1466</v>
      </c>
      <c r="T248" s="1" t="s">
        <v>1466</v>
      </c>
      <c r="U248" s="3" t="s">
        <v>675</v>
      </c>
      <c r="W248" s="1" t="s">
        <v>664</v>
      </c>
    </row>
    <row r="249" spans="1:23" x14ac:dyDescent="0.2">
      <c r="A249" s="13">
        <f t="shared" si="18"/>
        <v>7347</v>
      </c>
      <c r="B249" s="10" t="s">
        <v>621</v>
      </c>
      <c r="C249" s="1" t="s">
        <v>665</v>
      </c>
      <c r="D249" s="1" t="s">
        <v>947</v>
      </c>
      <c r="E249" s="1" t="s">
        <v>949</v>
      </c>
      <c r="G249" s="1" t="str">
        <f t="shared" si="15"/>
        <v>KAS ATM1123</v>
      </c>
      <c r="J249" s="1">
        <f t="shared" si="19"/>
        <v>7347</v>
      </c>
      <c r="K249" s="1" t="str">
        <f t="shared" si="16"/>
        <v>1041</v>
      </c>
      <c r="L249" s="1" t="str">
        <f t="shared" si="17"/>
        <v>IDR1001273471041</v>
      </c>
      <c r="O249" s="1" t="s">
        <v>1727</v>
      </c>
      <c r="P249" s="1">
        <v>1012</v>
      </c>
      <c r="Q249" s="1" t="s">
        <v>332</v>
      </c>
      <c r="R249" s="1" t="s">
        <v>1209</v>
      </c>
      <c r="S249" s="1" t="s">
        <v>1467</v>
      </c>
      <c r="T249" s="1" t="s">
        <v>1467</v>
      </c>
      <c r="U249" s="3" t="s">
        <v>675</v>
      </c>
      <c r="W249" s="1" t="s">
        <v>665</v>
      </c>
    </row>
    <row r="250" spans="1:23" x14ac:dyDescent="0.2">
      <c r="A250" s="13">
        <f t="shared" si="18"/>
        <v>7348</v>
      </c>
      <c r="B250" s="10" t="s">
        <v>622</v>
      </c>
      <c r="C250" s="1" t="s">
        <v>666</v>
      </c>
      <c r="D250" s="1" t="s">
        <v>947</v>
      </c>
      <c r="E250" s="1" t="s">
        <v>949</v>
      </c>
      <c r="G250" s="1" t="str">
        <f t="shared" si="15"/>
        <v>KAS ATM2084</v>
      </c>
      <c r="J250" s="1">
        <f t="shared" si="19"/>
        <v>7348</v>
      </c>
      <c r="K250" s="1" t="str">
        <f t="shared" si="16"/>
        <v>1042</v>
      </c>
      <c r="L250" s="1" t="str">
        <f t="shared" si="17"/>
        <v>IDR1001273481042</v>
      </c>
      <c r="O250" s="1" t="s">
        <v>1728</v>
      </c>
      <c r="P250" s="1">
        <v>1012</v>
      </c>
      <c r="Q250" s="1" t="s">
        <v>332</v>
      </c>
      <c r="R250" s="1" t="s">
        <v>1210</v>
      </c>
      <c r="S250" s="1" t="s">
        <v>1468</v>
      </c>
      <c r="T250" s="1" t="s">
        <v>1468</v>
      </c>
      <c r="U250" s="3" t="s">
        <v>675</v>
      </c>
      <c r="W250" s="1" t="s">
        <v>666</v>
      </c>
    </row>
    <row r="251" spans="1:23" x14ac:dyDescent="0.2">
      <c r="A251" s="13">
        <f t="shared" si="18"/>
        <v>7349</v>
      </c>
      <c r="B251" s="10" t="s">
        <v>623</v>
      </c>
      <c r="C251" s="1" t="s">
        <v>667</v>
      </c>
      <c r="D251" s="1" t="s">
        <v>947</v>
      </c>
      <c r="E251" s="1" t="s">
        <v>949</v>
      </c>
      <c r="G251" s="1" t="str">
        <f t="shared" si="15"/>
        <v>KAS ATM3127</v>
      </c>
      <c r="J251" s="1">
        <f t="shared" si="19"/>
        <v>7349</v>
      </c>
      <c r="K251" s="1" t="str">
        <f t="shared" si="16"/>
        <v>1043</v>
      </c>
      <c r="L251" s="1" t="str">
        <f t="shared" si="17"/>
        <v>IDR1001273491043</v>
      </c>
      <c r="O251" s="1" t="s">
        <v>1729</v>
      </c>
      <c r="P251" s="1">
        <v>1012</v>
      </c>
      <c r="Q251" s="1" t="s">
        <v>332</v>
      </c>
      <c r="R251" s="1" t="s">
        <v>1211</v>
      </c>
      <c r="S251" s="1" t="s">
        <v>1469</v>
      </c>
      <c r="T251" s="1" t="s">
        <v>1469</v>
      </c>
      <c r="U251" s="3" t="s">
        <v>675</v>
      </c>
      <c r="W251" s="1" t="s">
        <v>667</v>
      </c>
    </row>
    <row r="252" spans="1:23" x14ac:dyDescent="0.2">
      <c r="A252" s="13">
        <f t="shared" si="18"/>
        <v>7350</v>
      </c>
      <c r="B252" s="10" t="s">
        <v>624</v>
      </c>
      <c r="C252" s="1" t="s">
        <v>668</v>
      </c>
      <c r="D252" s="1" t="s">
        <v>947</v>
      </c>
      <c r="E252" s="1" t="s">
        <v>949</v>
      </c>
      <c r="G252" s="1" t="str">
        <f t="shared" si="15"/>
        <v>KAS ATM3162</v>
      </c>
      <c r="J252" s="1">
        <f t="shared" si="19"/>
        <v>7350</v>
      </c>
      <c r="K252" s="1" t="str">
        <f t="shared" si="16"/>
        <v>1045</v>
      </c>
      <c r="L252" s="1" t="str">
        <f t="shared" si="17"/>
        <v>IDR1001273501045</v>
      </c>
      <c r="O252" s="1" t="s">
        <v>1730</v>
      </c>
      <c r="P252" s="1">
        <v>1012</v>
      </c>
      <c r="Q252" s="1" t="s">
        <v>332</v>
      </c>
      <c r="R252" s="1" t="s">
        <v>1212</v>
      </c>
      <c r="S252" s="1" t="s">
        <v>1470</v>
      </c>
      <c r="T252" s="1" t="s">
        <v>1470</v>
      </c>
      <c r="U252" s="3" t="s">
        <v>675</v>
      </c>
      <c r="W252" s="1" t="s">
        <v>668</v>
      </c>
    </row>
    <row r="253" spans="1:23" x14ac:dyDescent="0.2">
      <c r="A253" s="13">
        <f t="shared" si="18"/>
        <v>7351</v>
      </c>
      <c r="B253" s="10" t="s">
        <v>625</v>
      </c>
      <c r="C253" s="1" t="s">
        <v>668</v>
      </c>
      <c r="D253" s="1" t="s">
        <v>947</v>
      </c>
      <c r="E253" s="1" t="s">
        <v>949</v>
      </c>
      <c r="G253" s="1" t="str">
        <f t="shared" si="15"/>
        <v>KAS ATM3238</v>
      </c>
      <c r="J253" s="1">
        <f t="shared" si="19"/>
        <v>7351</v>
      </c>
      <c r="K253" s="1" t="str">
        <f t="shared" si="16"/>
        <v>1045</v>
      </c>
      <c r="L253" s="1" t="str">
        <f t="shared" si="17"/>
        <v>IDR1001273511045</v>
      </c>
      <c r="O253" s="1" t="s">
        <v>1731</v>
      </c>
      <c r="P253" s="1">
        <v>1012</v>
      </c>
      <c r="Q253" s="1" t="s">
        <v>332</v>
      </c>
      <c r="R253" s="1" t="s">
        <v>1213</v>
      </c>
      <c r="S253" s="1" t="s">
        <v>1471</v>
      </c>
      <c r="T253" s="1" t="s">
        <v>1471</v>
      </c>
      <c r="U253" s="3" t="s">
        <v>675</v>
      </c>
      <c r="W253" s="1" t="s">
        <v>668</v>
      </c>
    </row>
    <row r="254" spans="1:23" x14ac:dyDescent="0.2">
      <c r="A254" s="13">
        <f t="shared" si="18"/>
        <v>7352</v>
      </c>
      <c r="B254" s="10" t="s">
        <v>626</v>
      </c>
      <c r="C254" s="1" t="s">
        <v>668</v>
      </c>
      <c r="D254" s="1" t="s">
        <v>947</v>
      </c>
      <c r="E254" s="1" t="s">
        <v>949</v>
      </c>
      <c r="G254" s="1" t="str">
        <f t="shared" si="15"/>
        <v>KAS ATM3264</v>
      </c>
      <c r="J254" s="1">
        <f t="shared" si="19"/>
        <v>7352</v>
      </c>
      <c r="K254" s="1" t="str">
        <f t="shared" si="16"/>
        <v>1045</v>
      </c>
      <c r="L254" s="1" t="str">
        <f t="shared" si="17"/>
        <v>IDR1001273521045</v>
      </c>
      <c r="O254" s="1" t="s">
        <v>1732</v>
      </c>
      <c r="P254" s="1">
        <v>1012</v>
      </c>
      <c r="Q254" s="1" t="s">
        <v>332</v>
      </c>
      <c r="R254" s="1" t="s">
        <v>1214</v>
      </c>
      <c r="S254" s="1" t="s">
        <v>1472</v>
      </c>
      <c r="T254" s="1" t="s">
        <v>1472</v>
      </c>
      <c r="U254" s="3" t="s">
        <v>675</v>
      </c>
      <c r="W254" s="1" t="s">
        <v>668</v>
      </c>
    </row>
    <row r="255" spans="1:23" x14ac:dyDescent="0.2">
      <c r="A255" s="13">
        <f t="shared" si="18"/>
        <v>7353</v>
      </c>
      <c r="B255" s="10" t="s">
        <v>627</v>
      </c>
      <c r="C255" s="1" t="s">
        <v>669</v>
      </c>
      <c r="D255" s="1" t="s">
        <v>947</v>
      </c>
      <c r="E255" s="1" t="s">
        <v>949</v>
      </c>
      <c r="G255" s="1" t="str">
        <f t="shared" si="15"/>
        <v>KAS ATM3163</v>
      </c>
      <c r="J255" s="1">
        <f t="shared" si="19"/>
        <v>7353</v>
      </c>
      <c r="K255" s="1" t="str">
        <f t="shared" si="16"/>
        <v>1046</v>
      </c>
      <c r="L255" s="1" t="str">
        <f t="shared" si="17"/>
        <v>IDR1001273531046</v>
      </c>
      <c r="O255" s="1" t="s">
        <v>1733</v>
      </c>
      <c r="P255" s="1">
        <v>1012</v>
      </c>
      <c r="Q255" s="1" t="s">
        <v>332</v>
      </c>
      <c r="R255" s="1" t="s">
        <v>1215</v>
      </c>
      <c r="S255" s="1" t="s">
        <v>1473</v>
      </c>
      <c r="T255" s="1" t="s">
        <v>1473</v>
      </c>
      <c r="U255" s="3" t="s">
        <v>675</v>
      </c>
      <c r="W255" s="1" t="s">
        <v>669</v>
      </c>
    </row>
    <row r="256" spans="1:23" x14ac:dyDescent="0.2">
      <c r="A256" s="13">
        <f t="shared" si="18"/>
        <v>7354</v>
      </c>
      <c r="B256" s="10" t="s">
        <v>628</v>
      </c>
      <c r="C256" s="1" t="s">
        <v>670</v>
      </c>
      <c r="D256" s="1" t="s">
        <v>947</v>
      </c>
      <c r="E256" s="1" t="s">
        <v>949</v>
      </c>
      <c r="G256" s="1" t="str">
        <f t="shared" si="15"/>
        <v>KAS ATM2206</v>
      </c>
      <c r="J256" s="1">
        <f t="shared" si="19"/>
        <v>7354</v>
      </c>
      <c r="K256" s="1" t="str">
        <f t="shared" si="16"/>
        <v>1048</v>
      </c>
      <c r="L256" s="1" t="str">
        <f t="shared" si="17"/>
        <v>IDR1001273541048</v>
      </c>
      <c r="O256" s="1" t="s">
        <v>1734</v>
      </c>
      <c r="P256" s="1">
        <v>1012</v>
      </c>
      <c r="Q256" s="1" t="s">
        <v>332</v>
      </c>
      <c r="R256" s="1" t="s">
        <v>1216</v>
      </c>
      <c r="S256" s="1" t="s">
        <v>1474</v>
      </c>
      <c r="T256" s="1" t="s">
        <v>1474</v>
      </c>
      <c r="U256" s="3" t="s">
        <v>675</v>
      </c>
      <c r="W256" s="1" t="s">
        <v>670</v>
      </c>
    </row>
    <row r="257" spans="1:23" x14ac:dyDescent="0.2">
      <c r="A257" s="13">
        <f t="shared" si="18"/>
        <v>7355</v>
      </c>
      <c r="B257" s="10" t="s">
        <v>629</v>
      </c>
      <c r="C257" s="1" t="s">
        <v>671</v>
      </c>
      <c r="D257" s="1" t="s">
        <v>947</v>
      </c>
      <c r="E257" s="1" t="s">
        <v>949</v>
      </c>
      <c r="G257" s="1" t="str">
        <f t="shared" si="15"/>
        <v>KAS ATM1226</v>
      </c>
      <c r="J257" s="1">
        <f t="shared" si="19"/>
        <v>7355</v>
      </c>
      <c r="K257" s="1" t="str">
        <f t="shared" si="16"/>
        <v>1049</v>
      </c>
      <c r="L257" s="1" t="str">
        <f t="shared" si="17"/>
        <v>IDR1001273551049</v>
      </c>
      <c r="O257" s="1" t="s">
        <v>1735</v>
      </c>
      <c r="P257" s="1">
        <v>1012</v>
      </c>
      <c r="Q257" s="1" t="s">
        <v>332</v>
      </c>
      <c r="R257" s="1" t="s">
        <v>1217</v>
      </c>
      <c r="S257" s="1" t="s">
        <v>1475</v>
      </c>
      <c r="T257" s="1" t="s">
        <v>1475</v>
      </c>
      <c r="U257" s="3" t="s">
        <v>675</v>
      </c>
      <c r="W257" s="1" t="s">
        <v>671</v>
      </c>
    </row>
    <row r="258" spans="1:23" x14ac:dyDescent="0.2">
      <c r="A258" s="13">
        <f t="shared" si="18"/>
        <v>7356</v>
      </c>
      <c r="B258" s="10" t="s">
        <v>630</v>
      </c>
      <c r="C258" s="1" t="s">
        <v>672</v>
      </c>
      <c r="D258" s="1" t="s">
        <v>947</v>
      </c>
      <c r="E258" s="1" t="s">
        <v>949</v>
      </c>
      <c r="G258" s="1" t="str">
        <f t="shared" si="15"/>
        <v>KAS ATM3251</v>
      </c>
      <c r="J258" s="1">
        <f t="shared" si="19"/>
        <v>7356</v>
      </c>
      <c r="K258" s="1" t="str">
        <f t="shared" si="16"/>
        <v>1050</v>
      </c>
      <c r="L258" s="1" t="str">
        <f t="shared" si="17"/>
        <v>IDR1001273561050</v>
      </c>
      <c r="O258" s="1" t="s">
        <v>1736</v>
      </c>
      <c r="P258" s="1">
        <v>1012</v>
      </c>
      <c r="Q258" s="1" t="s">
        <v>332</v>
      </c>
      <c r="R258" s="1" t="s">
        <v>1218</v>
      </c>
      <c r="S258" s="1" t="s">
        <v>1476</v>
      </c>
      <c r="T258" s="1" t="s">
        <v>1476</v>
      </c>
      <c r="U258" s="3" t="s">
        <v>675</v>
      </c>
      <c r="W258" s="1" t="s">
        <v>672</v>
      </c>
    </row>
    <row r="259" spans="1:23" x14ac:dyDescent="0.2">
      <c r="A259" s="13">
        <f t="shared" si="18"/>
        <v>7357</v>
      </c>
      <c r="B259" s="10" t="s">
        <v>631</v>
      </c>
      <c r="C259" s="1" t="s">
        <v>672</v>
      </c>
      <c r="D259" s="1" t="s">
        <v>947</v>
      </c>
      <c r="E259" s="1" t="s">
        <v>949</v>
      </c>
      <c r="G259" s="1" t="str">
        <f t="shared" si="15"/>
        <v>KAS ATM3259</v>
      </c>
      <c r="J259" s="1">
        <f t="shared" si="19"/>
        <v>7357</v>
      </c>
      <c r="K259" s="1" t="str">
        <f t="shared" si="16"/>
        <v>1050</v>
      </c>
      <c r="L259" s="1" t="str">
        <f t="shared" si="17"/>
        <v>IDR1001273571050</v>
      </c>
      <c r="O259" s="1" t="s">
        <v>1737</v>
      </c>
      <c r="P259" s="1">
        <v>1012</v>
      </c>
      <c r="Q259" s="1" t="s">
        <v>332</v>
      </c>
      <c r="R259" s="1" t="s">
        <v>1219</v>
      </c>
      <c r="S259" s="1" t="s">
        <v>1477</v>
      </c>
      <c r="T259" s="1" t="s">
        <v>1477</v>
      </c>
      <c r="U259" s="3" t="s">
        <v>675</v>
      </c>
      <c r="W259" s="1" t="s">
        <v>672</v>
      </c>
    </row>
    <row r="260" spans="1:23" x14ac:dyDescent="0.2">
      <c r="A260" s="13">
        <f t="shared" si="18"/>
        <v>7358</v>
      </c>
      <c r="B260" s="10" t="s">
        <v>632</v>
      </c>
      <c r="C260" s="1" t="s">
        <v>673</v>
      </c>
      <c r="D260" s="1" t="s">
        <v>947</v>
      </c>
      <c r="E260" s="1" t="s">
        <v>949</v>
      </c>
      <c r="G260" s="1" t="str">
        <f t="shared" ref="G260:G261" si="20">_xlfn.CONCAT($F$3," ",B260)</f>
        <v>KAS ATM3248</v>
      </c>
      <c r="J260" s="1">
        <f t="shared" si="19"/>
        <v>7358</v>
      </c>
      <c r="K260" s="1" t="str">
        <f t="shared" ref="K260:K261" si="21">RIGHT(W260,4)</f>
        <v>1051</v>
      </c>
      <c r="L260" s="1" t="str">
        <f t="shared" ref="L260:L261" si="22">_xlfn.CONCAT($I$3,J260,K260)</f>
        <v>IDR1001273581051</v>
      </c>
      <c r="O260" s="1" t="s">
        <v>1738</v>
      </c>
      <c r="P260" s="1">
        <v>1012</v>
      </c>
      <c r="Q260" s="1" t="s">
        <v>332</v>
      </c>
      <c r="R260" s="1" t="s">
        <v>1220</v>
      </c>
      <c r="S260" s="1" t="s">
        <v>1478</v>
      </c>
      <c r="T260" s="1" t="s">
        <v>1478</v>
      </c>
      <c r="U260" s="3" t="s">
        <v>675</v>
      </c>
      <c r="W260" s="1" t="s">
        <v>673</v>
      </c>
    </row>
    <row r="261" spans="1:23" x14ac:dyDescent="0.2">
      <c r="A261" s="13">
        <f t="shared" ref="A261" si="23">A260+1</f>
        <v>7359</v>
      </c>
      <c r="B261" s="10" t="s">
        <v>633</v>
      </c>
      <c r="C261" s="1" t="s">
        <v>674</v>
      </c>
      <c r="D261" s="1" t="s">
        <v>947</v>
      </c>
      <c r="E261" s="1" t="s">
        <v>949</v>
      </c>
      <c r="G261" s="1" t="str">
        <f t="shared" si="20"/>
        <v>KAS ATM3147</v>
      </c>
      <c r="J261" s="1">
        <f t="shared" ref="J261" si="24">J260+1</f>
        <v>7359</v>
      </c>
      <c r="K261" s="1" t="str">
        <f t="shared" si="21"/>
        <v>1052</v>
      </c>
      <c r="L261" s="1" t="str">
        <f t="shared" si="22"/>
        <v>IDR1001273591052</v>
      </c>
      <c r="O261" s="1" t="s">
        <v>1739</v>
      </c>
      <c r="P261" s="1">
        <v>1012</v>
      </c>
      <c r="Q261" s="1" t="s">
        <v>332</v>
      </c>
      <c r="R261" s="1" t="s">
        <v>1221</v>
      </c>
      <c r="S261" s="1" t="s">
        <v>1479</v>
      </c>
      <c r="T261" s="1" t="s">
        <v>1479</v>
      </c>
      <c r="U261" s="3" t="s">
        <v>675</v>
      </c>
      <c r="W261" s="1" t="s">
        <v>674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9"/>
  <sheetViews>
    <sheetView topLeftCell="B4" zoomScaleNormal="100" workbookViewId="0">
      <selection activeCell="O2" sqref="O2:O28"/>
    </sheetView>
  </sheetViews>
  <sheetFormatPr baseColWidth="10" defaultColWidth="8.83203125" defaultRowHeight="15" x14ac:dyDescent="0.2"/>
  <cols>
    <col min="1" max="2" width="8.83203125" style="1" customWidth="1"/>
    <col min="3" max="3" width="17.6640625" style="1" customWidth="1"/>
    <col min="4" max="4" width="14" style="1" customWidth="1"/>
    <col min="5" max="6" width="11.6640625" style="1" customWidth="1"/>
    <col min="7" max="7" width="8.83203125" style="1" customWidth="1"/>
    <col min="8" max="8" width="5.83203125" style="1" customWidth="1"/>
    <col min="9" max="9" width="2.33203125" style="1" customWidth="1"/>
    <col min="10" max="11" width="8.83203125" style="1" customWidth="1"/>
    <col min="12" max="12" width="10.5" style="1" customWidth="1"/>
    <col min="13" max="13" width="8.83203125" style="1" customWidth="1"/>
    <col min="14" max="14" width="1.5" style="1" customWidth="1"/>
    <col min="15" max="15" width="10.5" style="1" bestFit="1" customWidth="1"/>
    <col min="16" max="16" width="14" style="1" bestFit="1" customWidth="1"/>
    <col min="17" max="17" width="15.83203125" style="1" bestFit="1" customWidth="1"/>
    <col min="18" max="18" width="18.1640625" style="1" bestFit="1" customWidth="1"/>
    <col min="19" max="19" width="10.83203125" style="1" bestFit="1" customWidth="1"/>
    <col min="20" max="20" width="15.83203125" style="1" bestFit="1" customWidth="1"/>
    <col min="21" max="21" width="19.5" style="1" bestFit="1" customWidth="1"/>
    <col min="22" max="22" width="22" style="1" bestFit="1" customWidth="1"/>
    <col min="23" max="23" width="23.1640625" style="1" bestFit="1" customWidth="1"/>
    <col min="24" max="24" width="20.83203125" style="1" bestFit="1" customWidth="1"/>
    <col min="25" max="25" width="13.1640625" style="1" bestFit="1" customWidth="1"/>
    <col min="26" max="26" width="10.83203125" style="1" bestFit="1" customWidth="1"/>
    <col min="27" max="27" width="20.83203125" style="1" bestFit="1" customWidth="1"/>
    <col min="28" max="28" width="10.83203125" style="1" bestFit="1" customWidth="1"/>
    <col min="29" max="29" width="20.83203125" style="1" bestFit="1" customWidth="1"/>
    <col min="30" max="30" width="17" style="1" bestFit="1" customWidth="1"/>
    <col min="31" max="31" width="14.33203125" style="1" bestFit="1" customWidth="1"/>
    <col min="32" max="32" width="33.33203125" style="1" bestFit="1" customWidth="1"/>
    <col min="33" max="35" width="19.5" style="1" bestFit="1" customWidth="1"/>
    <col min="36" max="42" width="8.83203125" style="1"/>
    <col min="43" max="43" width="14.33203125" style="1" bestFit="1" customWidth="1"/>
    <col min="44" max="16384" width="8.83203125" style="1"/>
  </cols>
  <sheetData>
    <row r="1" spans="1:43" ht="17" x14ac:dyDescent="0.25">
      <c r="A1" s="26" t="s">
        <v>331</v>
      </c>
      <c r="B1" s="26" t="s">
        <v>332</v>
      </c>
      <c r="C1" s="26" t="s">
        <v>1</v>
      </c>
      <c r="D1" s="26" t="s">
        <v>333</v>
      </c>
      <c r="E1" s="26" t="s">
        <v>0</v>
      </c>
      <c r="J1" s="1" t="s">
        <v>373</v>
      </c>
      <c r="O1" s="7" t="s">
        <v>335</v>
      </c>
      <c r="P1" s="7" t="s">
        <v>336</v>
      </c>
      <c r="Q1" s="7" t="s">
        <v>337</v>
      </c>
      <c r="R1" s="7" t="s">
        <v>338</v>
      </c>
      <c r="S1" s="7" t="s">
        <v>339</v>
      </c>
      <c r="T1" s="7" t="s">
        <v>340</v>
      </c>
      <c r="U1" s="7" t="s">
        <v>341</v>
      </c>
      <c r="V1" s="7" t="s">
        <v>342</v>
      </c>
      <c r="W1" s="7" t="s">
        <v>343</v>
      </c>
      <c r="X1" s="7" t="s">
        <v>344</v>
      </c>
      <c r="Y1" s="7" t="s">
        <v>345</v>
      </c>
      <c r="Z1" s="7" t="s">
        <v>346</v>
      </c>
      <c r="AA1" s="7" t="s">
        <v>347</v>
      </c>
      <c r="AB1" s="7" t="s">
        <v>348</v>
      </c>
      <c r="AC1" s="7" t="s">
        <v>349</v>
      </c>
      <c r="AD1" s="7" t="s">
        <v>350</v>
      </c>
      <c r="AE1" s="7" t="s">
        <v>351</v>
      </c>
      <c r="AF1" s="7" t="s">
        <v>352</v>
      </c>
      <c r="AG1" s="7" t="s">
        <v>353</v>
      </c>
      <c r="AH1" s="7" t="s">
        <v>354</v>
      </c>
      <c r="AI1" s="7" t="s">
        <v>355</v>
      </c>
      <c r="AJ1" s="7" t="s">
        <v>356</v>
      </c>
      <c r="AK1" s="7" t="s">
        <v>357</v>
      </c>
      <c r="AL1" s="7" t="s">
        <v>358</v>
      </c>
      <c r="AM1" s="7" t="s">
        <v>359</v>
      </c>
      <c r="AN1" s="8" t="s">
        <v>360</v>
      </c>
      <c r="AO1" s="7" t="s">
        <v>361</v>
      </c>
      <c r="AP1" s="7" t="s">
        <v>362</v>
      </c>
      <c r="AQ1" s="7" t="s">
        <v>363</v>
      </c>
    </row>
    <row r="2" spans="1:43" x14ac:dyDescent="0.2">
      <c r="A2" s="1" t="s">
        <v>2</v>
      </c>
      <c r="B2" s="1">
        <v>360</v>
      </c>
      <c r="C2" s="1" t="s">
        <v>3</v>
      </c>
      <c r="D2" s="2" t="s">
        <v>44</v>
      </c>
      <c r="E2" s="2" t="s">
        <v>364</v>
      </c>
      <c r="G2" s="1" t="str">
        <f>RIGHT(D2,3)</f>
        <v>075</v>
      </c>
      <c r="H2" s="1" t="str">
        <f>LEFT(D2,4)</f>
        <v>0201</v>
      </c>
      <c r="I2" s="1" t="str">
        <f>RIGHT(H2,1)</f>
        <v>1</v>
      </c>
      <c r="J2" s="1" t="str">
        <f>_xlfn.CONCAT(I2,G2)</f>
        <v>1075</v>
      </c>
      <c r="K2" s="1" t="s">
        <v>374</v>
      </c>
      <c r="L2" s="1" t="str">
        <f>_xlfn.CONCAT($K$2,J2)</f>
        <v>ATM1075</v>
      </c>
      <c r="O2" s="1" t="s">
        <v>1768</v>
      </c>
      <c r="P2" s="1" t="s">
        <v>2135</v>
      </c>
      <c r="Q2" s="1" t="s">
        <v>1741</v>
      </c>
      <c r="R2" s="1" t="s">
        <v>937</v>
      </c>
      <c r="S2" s="1">
        <v>1</v>
      </c>
      <c r="T2" s="2" t="s">
        <v>364</v>
      </c>
      <c r="U2" s="1">
        <v>1</v>
      </c>
      <c r="V2" s="1" t="s">
        <v>676</v>
      </c>
      <c r="W2" s="1">
        <v>20210625</v>
      </c>
      <c r="X2" s="1">
        <v>20991231</v>
      </c>
      <c r="Y2" s="1">
        <v>0</v>
      </c>
      <c r="Z2" s="1">
        <v>2400</v>
      </c>
      <c r="AA2" s="1">
        <v>30</v>
      </c>
      <c r="AB2" s="1">
        <v>9</v>
      </c>
      <c r="AD2" s="5" t="s">
        <v>938</v>
      </c>
      <c r="AE2" s="5" t="s">
        <v>939</v>
      </c>
      <c r="AF2" s="5" t="s">
        <v>940</v>
      </c>
      <c r="AG2" s="5" t="s">
        <v>941</v>
      </c>
      <c r="AH2" s="5" t="s">
        <v>941</v>
      </c>
      <c r="AI2" s="5" t="s">
        <v>941</v>
      </c>
      <c r="AJ2" s="5" t="s">
        <v>941</v>
      </c>
      <c r="AK2" s="5" t="s">
        <v>942</v>
      </c>
      <c r="AL2" s="5" t="s">
        <v>941</v>
      </c>
      <c r="AM2" s="4"/>
      <c r="AN2" s="4"/>
      <c r="AO2" s="5" t="s">
        <v>938</v>
      </c>
      <c r="AP2" s="5"/>
      <c r="AQ2" s="6" t="s">
        <v>943</v>
      </c>
    </row>
    <row r="3" spans="1:43" x14ac:dyDescent="0.2">
      <c r="A3" s="1" t="s">
        <v>2</v>
      </c>
      <c r="B3" s="1">
        <v>360</v>
      </c>
      <c r="C3" s="1" t="s">
        <v>3</v>
      </c>
      <c r="D3" s="2" t="s">
        <v>45</v>
      </c>
      <c r="E3" s="2" t="s">
        <v>364</v>
      </c>
      <c r="G3" s="1" t="str">
        <f t="shared" ref="G3:G28" si="0">RIGHT(D3,3)</f>
        <v>076</v>
      </c>
      <c r="H3" s="1" t="str">
        <f t="shared" ref="H3:H28" si="1">LEFT(D3,4)</f>
        <v>0201</v>
      </c>
      <c r="I3" s="1" t="str">
        <f t="shared" ref="I3:I28" si="2">RIGHT(H3,1)</f>
        <v>1</v>
      </c>
      <c r="J3" s="1" t="str">
        <f t="shared" ref="J3:J28" si="3">_xlfn.CONCAT(I3,G3)</f>
        <v>1076</v>
      </c>
      <c r="L3" s="1" t="str">
        <f t="shared" ref="L3:L28" si="4">_xlfn.CONCAT($K$2,J3)</f>
        <v>ATM1076</v>
      </c>
      <c r="O3" s="1" t="s">
        <v>1769</v>
      </c>
      <c r="P3" s="1" t="s">
        <v>2136</v>
      </c>
      <c r="Q3" s="1" t="s">
        <v>1742</v>
      </c>
      <c r="R3" s="1" t="s">
        <v>937</v>
      </c>
      <c r="S3" s="1">
        <v>1</v>
      </c>
      <c r="T3" s="2" t="s">
        <v>364</v>
      </c>
      <c r="U3" s="1">
        <v>1</v>
      </c>
      <c r="V3" s="1" t="s">
        <v>676</v>
      </c>
      <c r="W3" s="1">
        <v>20210625</v>
      </c>
      <c r="X3" s="1">
        <v>20991231</v>
      </c>
      <c r="Y3" s="1">
        <v>0</v>
      </c>
      <c r="Z3" s="1">
        <v>2400</v>
      </c>
      <c r="AA3" s="1">
        <v>30</v>
      </c>
      <c r="AB3" s="1">
        <v>9</v>
      </c>
      <c r="AD3" s="5" t="s">
        <v>938</v>
      </c>
      <c r="AE3" s="5" t="s">
        <v>939</v>
      </c>
      <c r="AF3" s="5" t="s">
        <v>940</v>
      </c>
      <c r="AG3" s="5" t="s">
        <v>941</v>
      </c>
      <c r="AH3" s="5" t="s">
        <v>941</v>
      </c>
      <c r="AI3" s="5" t="s">
        <v>941</v>
      </c>
      <c r="AJ3" s="5" t="s">
        <v>941</v>
      </c>
      <c r="AK3" s="5" t="s">
        <v>942</v>
      </c>
      <c r="AL3" s="5" t="s">
        <v>941</v>
      </c>
      <c r="AM3" s="4"/>
      <c r="AN3" s="4"/>
      <c r="AO3" s="5" t="s">
        <v>938</v>
      </c>
      <c r="AP3" s="5"/>
      <c r="AQ3" s="6" t="s">
        <v>943</v>
      </c>
    </row>
    <row r="4" spans="1:43" x14ac:dyDescent="0.2">
      <c r="A4" s="1" t="s">
        <v>2</v>
      </c>
      <c r="B4" s="1">
        <v>360</v>
      </c>
      <c r="C4" s="1" t="s">
        <v>3</v>
      </c>
      <c r="D4" s="2" t="s">
        <v>46</v>
      </c>
      <c r="E4" s="2" t="s">
        <v>364</v>
      </c>
      <c r="G4" s="1" t="str">
        <f t="shared" si="0"/>
        <v>077</v>
      </c>
      <c r="H4" s="1" t="str">
        <f t="shared" si="1"/>
        <v>0201</v>
      </c>
      <c r="I4" s="1" t="str">
        <f t="shared" si="2"/>
        <v>1</v>
      </c>
      <c r="J4" s="1" t="str">
        <f t="shared" si="3"/>
        <v>1077</v>
      </c>
      <c r="L4" s="1" t="str">
        <f t="shared" si="4"/>
        <v>ATM1077</v>
      </c>
      <c r="O4" s="1" t="s">
        <v>1770</v>
      </c>
      <c r="P4" s="1" t="s">
        <v>2137</v>
      </c>
      <c r="Q4" s="1" t="s">
        <v>1743</v>
      </c>
      <c r="R4" s="1" t="s">
        <v>937</v>
      </c>
      <c r="S4" s="1">
        <v>1</v>
      </c>
      <c r="T4" s="2" t="s">
        <v>364</v>
      </c>
      <c r="U4" s="1">
        <v>1</v>
      </c>
      <c r="V4" s="1" t="s">
        <v>676</v>
      </c>
      <c r="W4" s="1">
        <v>20210625</v>
      </c>
      <c r="X4" s="1">
        <v>20991231</v>
      </c>
      <c r="Y4" s="1">
        <v>0</v>
      </c>
      <c r="Z4" s="1">
        <v>2400</v>
      </c>
      <c r="AA4" s="1">
        <v>30</v>
      </c>
      <c r="AB4" s="1">
        <v>9</v>
      </c>
      <c r="AD4" s="5" t="s">
        <v>938</v>
      </c>
      <c r="AE4" s="5" t="s">
        <v>939</v>
      </c>
      <c r="AF4" s="5" t="s">
        <v>940</v>
      </c>
      <c r="AG4" s="5" t="s">
        <v>941</v>
      </c>
      <c r="AH4" s="5" t="s">
        <v>941</v>
      </c>
      <c r="AI4" s="5" t="s">
        <v>941</v>
      </c>
      <c r="AJ4" s="5" t="s">
        <v>941</v>
      </c>
      <c r="AK4" s="5" t="s">
        <v>942</v>
      </c>
      <c r="AL4" s="5" t="s">
        <v>941</v>
      </c>
      <c r="AM4" s="4"/>
      <c r="AN4" s="4"/>
      <c r="AO4" s="5" t="s">
        <v>938</v>
      </c>
      <c r="AP4" s="5"/>
      <c r="AQ4" s="6" t="s">
        <v>943</v>
      </c>
    </row>
    <row r="5" spans="1:43" x14ac:dyDescent="0.2">
      <c r="A5" s="1" t="s">
        <v>2</v>
      </c>
      <c r="B5" s="1">
        <v>360</v>
      </c>
      <c r="C5" s="1" t="s">
        <v>3</v>
      </c>
      <c r="D5" s="2" t="s">
        <v>47</v>
      </c>
      <c r="E5" s="2" t="s">
        <v>364</v>
      </c>
      <c r="G5" s="1" t="str">
        <f t="shared" si="0"/>
        <v>078</v>
      </c>
      <c r="H5" s="1" t="str">
        <f t="shared" si="1"/>
        <v>0201</v>
      </c>
      <c r="I5" s="1" t="str">
        <f t="shared" si="2"/>
        <v>1</v>
      </c>
      <c r="J5" s="1" t="str">
        <f t="shared" si="3"/>
        <v>1078</v>
      </c>
      <c r="L5" s="1" t="str">
        <f t="shared" si="4"/>
        <v>ATM1078</v>
      </c>
      <c r="O5" s="1" t="s">
        <v>1771</v>
      </c>
      <c r="P5" s="1" t="s">
        <v>2138</v>
      </c>
      <c r="Q5" s="1" t="s">
        <v>1744</v>
      </c>
      <c r="R5" s="1" t="s">
        <v>937</v>
      </c>
      <c r="S5" s="1">
        <v>1</v>
      </c>
      <c r="T5" s="2" t="s">
        <v>364</v>
      </c>
      <c r="U5" s="1">
        <v>1</v>
      </c>
      <c r="V5" s="1" t="s">
        <v>676</v>
      </c>
      <c r="W5" s="1">
        <v>20210625</v>
      </c>
      <c r="X5" s="1">
        <v>20991231</v>
      </c>
      <c r="Y5" s="1">
        <v>0</v>
      </c>
      <c r="Z5" s="1">
        <v>2400</v>
      </c>
      <c r="AA5" s="1">
        <v>30</v>
      </c>
      <c r="AB5" s="1">
        <v>9</v>
      </c>
      <c r="AD5" s="5" t="s">
        <v>938</v>
      </c>
      <c r="AE5" s="5" t="s">
        <v>939</v>
      </c>
      <c r="AF5" s="5" t="s">
        <v>940</v>
      </c>
      <c r="AG5" s="5" t="s">
        <v>941</v>
      </c>
      <c r="AH5" s="5" t="s">
        <v>941</v>
      </c>
      <c r="AI5" s="5" t="s">
        <v>941</v>
      </c>
      <c r="AJ5" s="5" t="s">
        <v>941</v>
      </c>
      <c r="AK5" s="5" t="s">
        <v>942</v>
      </c>
      <c r="AL5" s="5" t="s">
        <v>941</v>
      </c>
      <c r="AM5" s="4"/>
      <c r="AN5" s="4"/>
      <c r="AO5" s="5" t="s">
        <v>938</v>
      </c>
      <c r="AP5" s="5"/>
      <c r="AQ5" s="6" t="s">
        <v>943</v>
      </c>
    </row>
    <row r="6" spans="1:43" x14ac:dyDescent="0.2">
      <c r="A6" s="1" t="s">
        <v>2</v>
      </c>
      <c r="B6" s="1">
        <v>360</v>
      </c>
      <c r="C6" s="1" t="s">
        <v>3</v>
      </c>
      <c r="D6" s="2" t="s">
        <v>71</v>
      </c>
      <c r="E6" s="2" t="s">
        <v>364</v>
      </c>
      <c r="G6" s="1" t="str">
        <f t="shared" si="0"/>
        <v>143</v>
      </c>
      <c r="H6" s="1" t="str">
        <f t="shared" si="1"/>
        <v>0201</v>
      </c>
      <c r="I6" s="1" t="str">
        <f t="shared" si="2"/>
        <v>1</v>
      </c>
      <c r="J6" s="1" t="str">
        <f t="shared" si="3"/>
        <v>1143</v>
      </c>
      <c r="L6" s="1" t="str">
        <f t="shared" si="4"/>
        <v>ATM1143</v>
      </c>
      <c r="O6" s="1" t="s">
        <v>1772</v>
      </c>
      <c r="P6" s="1" t="s">
        <v>2139</v>
      </c>
      <c r="Q6" s="1" t="s">
        <v>1745</v>
      </c>
      <c r="R6" s="1" t="s">
        <v>937</v>
      </c>
      <c r="S6" s="1">
        <v>1</v>
      </c>
      <c r="T6" s="2" t="s">
        <v>364</v>
      </c>
      <c r="U6" s="1">
        <v>1</v>
      </c>
      <c r="V6" s="1" t="s">
        <v>676</v>
      </c>
      <c r="W6" s="1">
        <v>20210625</v>
      </c>
      <c r="X6" s="1">
        <v>20991231</v>
      </c>
      <c r="Y6" s="1">
        <v>0</v>
      </c>
      <c r="Z6" s="1">
        <v>2400</v>
      </c>
      <c r="AA6" s="1">
        <v>30</v>
      </c>
      <c r="AB6" s="1">
        <v>9</v>
      </c>
      <c r="AD6" s="5" t="s">
        <v>938</v>
      </c>
      <c r="AE6" s="5" t="s">
        <v>939</v>
      </c>
      <c r="AF6" s="5" t="s">
        <v>940</v>
      </c>
      <c r="AG6" s="5" t="s">
        <v>941</v>
      </c>
      <c r="AH6" s="5" t="s">
        <v>941</v>
      </c>
      <c r="AI6" s="5" t="s">
        <v>941</v>
      </c>
      <c r="AJ6" s="5" t="s">
        <v>941</v>
      </c>
      <c r="AK6" s="5" t="s">
        <v>942</v>
      </c>
      <c r="AL6" s="5" t="s">
        <v>941</v>
      </c>
      <c r="AM6" s="4"/>
      <c r="AN6" s="4"/>
      <c r="AO6" s="5" t="s">
        <v>938</v>
      </c>
      <c r="AP6" s="5"/>
      <c r="AQ6" s="6" t="s">
        <v>943</v>
      </c>
    </row>
    <row r="7" spans="1:43" x14ac:dyDescent="0.2">
      <c r="A7" s="1" t="s">
        <v>2</v>
      </c>
      <c r="B7" s="1">
        <v>360</v>
      </c>
      <c r="C7" s="1" t="s">
        <v>3</v>
      </c>
      <c r="D7" s="2" t="s">
        <v>72</v>
      </c>
      <c r="E7" s="2" t="s">
        <v>364</v>
      </c>
      <c r="G7" s="1" t="str">
        <f t="shared" si="0"/>
        <v>145</v>
      </c>
      <c r="H7" s="1" t="str">
        <f t="shared" si="1"/>
        <v>0201</v>
      </c>
      <c r="I7" s="1" t="str">
        <f t="shared" si="2"/>
        <v>1</v>
      </c>
      <c r="J7" s="1" t="str">
        <f t="shared" si="3"/>
        <v>1145</v>
      </c>
      <c r="L7" s="1" t="str">
        <f t="shared" si="4"/>
        <v>ATM1145</v>
      </c>
      <c r="O7" s="1" t="s">
        <v>1773</v>
      </c>
      <c r="P7" s="1" t="s">
        <v>2140</v>
      </c>
      <c r="Q7" s="1" t="s">
        <v>1746</v>
      </c>
      <c r="R7" s="1" t="s">
        <v>937</v>
      </c>
      <c r="S7" s="1">
        <v>1</v>
      </c>
      <c r="T7" s="2" t="s">
        <v>364</v>
      </c>
      <c r="U7" s="1">
        <v>1</v>
      </c>
      <c r="V7" s="1" t="s">
        <v>676</v>
      </c>
      <c r="W7" s="1">
        <v>20210625</v>
      </c>
      <c r="X7" s="1">
        <v>20991231</v>
      </c>
      <c r="Y7" s="1">
        <v>0</v>
      </c>
      <c r="Z7" s="1">
        <v>2400</v>
      </c>
      <c r="AA7" s="1">
        <v>30</v>
      </c>
      <c r="AB7" s="1">
        <v>9</v>
      </c>
      <c r="AD7" s="5" t="s">
        <v>938</v>
      </c>
      <c r="AE7" s="5" t="s">
        <v>939</v>
      </c>
      <c r="AF7" s="5" t="s">
        <v>940</v>
      </c>
      <c r="AG7" s="5" t="s">
        <v>941</v>
      </c>
      <c r="AH7" s="5" t="s">
        <v>941</v>
      </c>
      <c r="AI7" s="5" t="s">
        <v>941</v>
      </c>
      <c r="AJ7" s="5" t="s">
        <v>941</v>
      </c>
      <c r="AK7" s="5" t="s">
        <v>942</v>
      </c>
      <c r="AL7" s="5" t="s">
        <v>941</v>
      </c>
      <c r="AM7" s="4"/>
      <c r="AN7" s="4"/>
      <c r="AO7" s="5" t="s">
        <v>938</v>
      </c>
      <c r="AP7" s="5"/>
      <c r="AQ7" s="6" t="s">
        <v>943</v>
      </c>
    </row>
    <row r="8" spans="1:43" x14ac:dyDescent="0.2">
      <c r="A8" s="1" t="s">
        <v>2</v>
      </c>
      <c r="B8" s="1">
        <v>360</v>
      </c>
      <c r="C8" s="1" t="s">
        <v>3</v>
      </c>
      <c r="D8" s="2" t="s">
        <v>87</v>
      </c>
      <c r="E8" s="2" t="s">
        <v>364</v>
      </c>
      <c r="G8" s="1" t="str">
        <f t="shared" si="0"/>
        <v>227</v>
      </c>
      <c r="H8" s="1" t="str">
        <f t="shared" si="1"/>
        <v>0201</v>
      </c>
      <c r="I8" s="1" t="str">
        <f t="shared" si="2"/>
        <v>1</v>
      </c>
      <c r="J8" s="1" t="str">
        <f t="shared" si="3"/>
        <v>1227</v>
      </c>
      <c r="L8" s="1" t="str">
        <f t="shared" si="4"/>
        <v>ATM1227</v>
      </c>
      <c r="O8" s="1" t="s">
        <v>1774</v>
      </c>
      <c r="P8" s="1" t="s">
        <v>2141</v>
      </c>
      <c r="Q8" s="1" t="s">
        <v>1747</v>
      </c>
      <c r="R8" s="1" t="s">
        <v>937</v>
      </c>
      <c r="S8" s="1">
        <v>1</v>
      </c>
      <c r="T8" s="2" t="s">
        <v>364</v>
      </c>
      <c r="U8" s="1">
        <v>1</v>
      </c>
      <c r="V8" s="1" t="s">
        <v>676</v>
      </c>
      <c r="W8" s="1">
        <v>20210625</v>
      </c>
      <c r="X8" s="1">
        <v>20991231</v>
      </c>
      <c r="Y8" s="1">
        <v>0</v>
      </c>
      <c r="Z8" s="1">
        <v>2400</v>
      </c>
      <c r="AA8" s="1">
        <v>30</v>
      </c>
      <c r="AB8" s="1">
        <v>9</v>
      </c>
      <c r="AD8" s="5" t="s">
        <v>938</v>
      </c>
      <c r="AE8" s="5" t="s">
        <v>939</v>
      </c>
      <c r="AF8" s="5" t="s">
        <v>940</v>
      </c>
      <c r="AG8" s="5" t="s">
        <v>941</v>
      </c>
      <c r="AH8" s="5" t="s">
        <v>941</v>
      </c>
      <c r="AI8" s="5" t="s">
        <v>941</v>
      </c>
      <c r="AJ8" s="5" t="s">
        <v>941</v>
      </c>
      <c r="AK8" s="5" t="s">
        <v>942</v>
      </c>
      <c r="AL8" s="5" t="s">
        <v>941</v>
      </c>
      <c r="AM8" s="4"/>
      <c r="AN8" s="4"/>
      <c r="AO8" s="5" t="s">
        <v>938</v>
      </c>
      <c r="AP8" s="5"/>
      <c r="AQ8" s="6" t="s">
        <v>943</v>
      </c>
    </row>
    <row r="9" spans="1:43" x14ac:dyDescent="0.2">
      <c r="A9" s="1" t="s">
        <v>2</v>
      </c>
      <c r="B9" s="1">
        <v>360</v>
      </c>
      <c r="C9" s="1" t="s">
        <v>3</v>
      </c>
      <c r="D9" s="2" t="s">
        <v>91</v>
      </c>
      <c r="E9" s="2" t="s">
        <v>364</v>
      </c>
      <c r="G9" s="1" t="str">
        <f t="shared" si="0"/>
        <v>235</v>
      </c>
      <c r="H9" s="1" t="str">
        <f t="shared" si="1"/>
        <v>0201</v>
      </c>
      <c r="I9" s="1" t="str">
        <f t="shared" si="2"/>
        <v>1</v>
      </c>
      <c r="J9" s="1" t="str">
        <f t="shared" si="3"/>
        <v>1235</v>
      </c>
      <c r="L9" s="1" t="str">
        <f t="shared" si="4"/>
        <v>ATM1235</v>
      </c>
      <c r="O9" s="1" t="s">
        <v>1775</v>
      </c>
      <c r="P9" s="1" t="s">
        <v>2142</v>
      </c>
      <c r="Q9" s="1" t="s">
        <v>1748</v>
      </c>
      <c r="R9" s="1" t="s">
        <v>937</v>
      </c>
      <c r="S9" s="1">
        <v>1</v>
      </c>
      <c r="T9" s="2" t="s">
        <v>364</v>
      </c>
      <c r="U9" s="1">
        <v>1</v>
      </c>
      <c r="V9" s="1" t="s">
        <v>676</v>
      </c>
      <c r="W9" s="1">
        <v>20210625</v>
      </c>
      <c r="X9" s="1">
        <v>20991231</v>
      </c>
      <c r="Y9" s="1">
        <v>0</v>
      </c>
      <c r="Z9" s="1">
        <v>2400</v>
      </c>
      <c r="AA9" s="1">
        <v>30</v>
      </c>
      <c r="AB9" s="1">
        <v>9</v>
      </c>
      <c r="AD9" s="5" t="s">
        <v>938</v>
      </c>
      <c r="AE9" s="5" t="s">
        <v>939</v>
      </c>
      <c r="AF9" s="5" t="s">
        <v>940</v>
      </c>
      <c r="AG9" s="5" t="s">
        <v>941</v>
      </c>
      <c r="AH9" s="5" t="s">
        <v>941</v>
      </c>
      <c r="AI9" s="5" t="s">
        <v>941</v>
      </c>
      <c r="AJ9" s="5" t="s">
        <v>941</v>
      </c>
      <c r="AK9" s="5" t="s">
        <v>942</v>
      </c>
      <c r="AL9" s="5" t="s">
        <v>941</v>
      </c>
      <c r="AM9" s="4"/>
      <c r="AN9" s="4"/>
      <c r="AO9" s="5" t="s">
        <v>938</v>
      </c>
      <c r="AP9" s="5"/>
      <c r="AQ9" s="6" t="s">
        <v>943</v>
      </c>
    </row>
    <row r="10" spans="1:43" x14ac:dyDescent="0.2">
      <c r="A10" s="1" t="s">
        <v>2</v>
      </c>
      <c r="B10" s="1">
        <v>360</v>
      </c>
      <c r="C10" s="1" t="s">
        <v>3</v>
      </c>
      <c r="D10" s="2" t="s">
        <v>258</v>
      </c>
      <c r="E10" s="2" t="s">
        <v>364</v>
      </c>
      <c r="G10" s="1" t="str">
        <f t="shared" si="0"/>
        <v>157</v>
      </c>
      <c r="H10" s="1" t="str">
        <f t="shared" si="1"/>
        <v>0203</v>
      </c>
      <c r="I10" s="1" t="str">
        <f t="shared" si="2"/>
        <v>3</v>
      </c>
      <c r="J10" s="1" t="str">
        <f t="shared" si="3"/>
        <v>3157</v>
      </c>
      <c r="L10" s="1" t="str">
        <f t="shared" si="4"/>
        <v>ATM3157</v>
      </c>
      <c r="O10" s="1" t="s">
        <v>1776</v>
      </c>
      <c r="P10" s="1" t="s">
        <v>2143</v>
      </c>
      <c r="Q10" s="1" t="s">
        <v>1749</v>
      </c>
      <c r="R10" s="1" t="s">
        <v>937</v>
      </c>
      <c r="S10" s="1">
        <v>1</v>
      </c>
      <c r="T10" s="2" t="s">
        <v>364</v>
      </c>
      <c r="U10" s="1">
        <v>1</v>
      </c>
      <c r="V10" s="1" t="s">
        <v>676</v>
      </c>
      <c r="W10" s="1">
        <v>20210625</v>
      </c>
      <c r="X10" s="1">
        <v>20991231</v>
      </c>
      <c r="Y10" s="1">
        <v>0</v>
      </c>
      <c r="Z10" s="1">
        <v>2400</v>
      </c>
      <c r="AA10" s="1">
        <v>30</v>
      </c>
      <c r="AB10" s="1">
        <v>9</v>
      </c>
      <c r="AD10" s="5" t="s">
        <v>938</v>
      </c>
      <c r="AE10" s="5" t="s">
        <v>939</v>
      </c>
      <c r="AF10" s="5" t="s">
        <v>940</v>
      </c>
      <c r="AG10" s="5" t="s">
        <v>941</v>
      </c>
      <c r="AH10" s="5" t="s">
        <v>941</v>
      </c>
      <c r="AI10" s="5" t="s">
        <v>941</v>
      </c>
      <c r="AJ10" s="5" t="s">
        <v>941</v>
      </c>
      <c r="AK10" s="5" t="s">
        <v>942</v>
      </c>
      <c r="AL10" s="5" t="s">
        <v>941</v>
      </c>
      <c r="AM10" s="4"/>
      <c r="AN10" s="4"/>
      <c r="AO10" s="5" t="s">
        <v>938</v>
      </c>
      <c r="AP10" s="5"/>
      <c r="AQ10" s="6" t="s">
        <v>943</v>
      </c>
    </row>
    <row r="11" spans="1:43" x14ac:dyDescent="0.2">
      <c r="A11" s="1" t="s">
        <v>2</v>
      </c>
      <c r="B11" s="1">
        <v>360</v>
      </c>
      <c r="C11" s="1" t="s">
        <v>3</v>
      </c>
      <c r="D11" s="2" t="s">
        <v>240</v>
      </c>
      <c r="E11" s="2" t="s">
        <v>365</v>
      </c>
      <c r="G11" s="1" t="str">
        <f t="shared" si="0"/>
        <v>119</v>
      </c>
      <c r="H11" s="1" t="str">
        <f t="shared" si="1"/>
        <v>0203</v>
      </c>
      <c r="I11" s="1" t="str">
        <f t="shared" si="2"/>
        <v>3</v>
      </c>
      <c r="J11" s="1" t="str">
        <f t="shared" si="3"/>
        <v>3119</v>
      </c>
      <c r="L11" s="1" t="str">
        <f t="shared" si="4"/>
        <v>ATM3119</v>
      </c>
      <c r="O11" s="1" t="s">
        <v>1777</v>
      </c>
      <c r="P11" s="1" t="s">
        <v>2144</v>
      </c>
      <c r="Q11" s="1" t="s">
        <v>1750</v>
      </c>
      <c r="R11" s="1" t="s">
        <v>937</v>
      </c>
      <c r="S11" s="1">
        <v>1</v>
      </c>
      <c r="T11" s="2" t="s">
        <v>365</v>
      </c>
      <c r="U11" s="1">
        <v>1</v>
      </c>
      <c r="V11" s="1" t="s">
        <v>676</v>
      </c>
      <c r="W11" s="1">
        <v>20210625</v>
      </c>
      <c r="X11" s="1">
        <v>20991231</v>
      </c>
      <c r="Y11" s="1">
        <v>0</v>
      </c>
      <c r="Z11" s="1">
        <v>2400</v>
      </c>
      <c r="AA11" s="1">
        <v>30</v>
      </c>
      <c r="AB11" s="1">
        <v>9</v>
      </c>
      <c r="AD11" s="5" t="s">
        <v>938</v>
      </c>
      <c r="AE11" s="5" t="s">
        <v>939</v>
      </c>
      <c r="AF11" s="5" t="s">
        <v>940</v>
      </c>
      <c r="AG11" s="5" t="s">
        <v>941</v>
      </c>
      <c r="AH11" s="5" t="s">
        <v>941</v>
      </c>
      <c r="AI11" s="5" t="s">
        <v>941</v>
      </c>
      <c r="AJ11" s="5" t="s">
        <v>941</v>
      </c>
      <c r="AK11" s="5" t="s">
        <v>942</v>
      </c>
      <c r="AL11" s="5" t="s">
        <v>941</v>
      </c>
      <c r="AM11" s="4"/>
      <c r="AN11" s="4"/>
      <c r="AO11" s="5" t="s">
        <v>938</v>
      </c>
      <c r="AP11" s="5"/>
      <c r="AQ11" s="6" t="s">
        <v>943</v>
      </c>
    </row>
    <row r="12" spans="1:43" x14ac:dyDescent="0.2">
      <c r="A12" s="1" t="s">
        <v>2</v>
      </c>
      <c r="B12" s="1">
        <v>360</v>
      </c>
      <c r="C12" s="1" t="s">
        <v>3</v>
      </c>
      <c r="D12" s="2" t="s">
        <v>291</v>
      </c>
      <c r="E12" s="2" t="s">
        <v>365</v>
      </c>
      <c r="G12" s="1" t="str">
        <f t="shared" si="0"/>
        <v>216</v>
      </c>
      <c r="H12" s="1" t="str">
        <f t="shared" si="1"/>
        <v>0203</v>
      </c>
      <c r="I12" s="1" t="str">
        <f t="shared" si="2"/>
        <v>3</v>
      </c>
      <c r="J12" s="1" t="str">
        <f t="shared" si="3"/>
        <v>3216</v>
      </c>
      <c r="L12" s="1" t="str">
        <f t="shared" si="4"/>
        <v>ATM3216</v>
      </c>
      <c r="O12" s="1" t="s">
        <v>1778</v>
      </c>
      <c r="P12" s="1" t="s">
        <v>2145</v>
      </c>
      <c r="Q12" s="1" t="s">
        <v>1751</v>
      </c>
      <c r="R12" s="1" t="s">
        <v>937</v>
      </c>
      <c r="S12" s="1">
        <v>1</v>
      </c>
      <c r="T12" s="2" t="s">
        <v>365</v>
      </c>
      <c r="U12" s="1">
        <v>1</v>
      </c>
      <c r="V12" s="1" t="s">
        <v>676</v>
      </c>
      <c r="W12" s="1">
        <v>20210625</v>
      </c>
      <c r="X12" s="1">
        <v>20991231</v>
      </c>
      <c r="Y12" s="1">
        <v>0</v>
      </c>
      <c r="Z12" s="1">
        <v>2400</v>
      </c>
      <c r="AA12" s="1">
        <v>30</v>
      </c>
      <c r="AB12" s="1">
        <v>9</v>
      </c>
      <c r="AD12" s="5" t="s">
        <v>938</v>
      </c>
      <c r="AE12" s="5" t="s">
        <v>939</v>
      </c>
      <c r="AF12" s="5" t="s">
        <v>940</v>
      </c>
      <c r="AG12" s="5" t="s">
        <v>941</v>
      </c>
      <c r="AH12" s="5" t="s">
        <v>941</v>
      </c>
      <c r="AI12" s="5" t="s">
        <v>941</v>
      </c>
      <c r="AJ12" s="5" t="s">
        <v>941</v>
      </c>
      <c r="AK12" s="5" t="s">
        <v>942</v>
      </c>
      <c r="AL12" s="5" t="s">
        <v>941</v>
      </c>
      <c r="AM12" s="4"/>
      <c r="AN12" s="4"/>
      <c r="AO12" s="5" t="s">
        <v>938</v>
      </c>
      <c r="AP12" s="5"/>
      <c r="AQ12" s="6" t="s">
        <v>943</v>
      </c>
    </row>
    <row r="13" spans="1:43" x14ac:dyDescent="0.2">
      <c r="A13" s="1" t="s">
        <v>2</v>
      </c>
      <c r="B13" s="1">
        <v>360</v>
      </c>
      <c r="C13" s="1" t="s">
        <v>3</v>
      </c>
      <c r="D13" s="2" t="s">
        <v>292</v>
      </c>
      <c r="E13" s="2" t="s">
        <v>365</v>
      </c>
      <c r="G13" s="1" t="str">
        <f t="shared" si="0"/>
        <v>217</v>
      </c>
      <c r="H13" s="1" t="str">
        <f t="shared" si="1"/>
        <v>0203</v>
      </c>
      <c r="I13" s="1" t="str">
        <f t="shared" si="2"/>
        <v>3</v>
      </c>
      <c r="J13" s="1" t="str">
        <f t="shared" si="3"/>
        <v>3217</v>
      </c>
      <c r="L13" s="1" t="str">
        <f t="shared" si="4"/>
        <v>ATM3217</v>
      </c>
      <c r="O13" s="1" t="s">
        <v>1779</v>
      </c>
      <c r="P13" s="1" t="s">
        <v>2146</v>
      </c>
      <c r="Q13" s="1" t="s">
        <v>1752</v>
      </c>
      <c r="R13" s="1" t="s">
        <v>937</v>
      </c>
      <c r="S13" s="1">
        <v>1</v>
      </c>
      <c r="T13" s="2" t="s">
        <v>365</v>
      </c>
      <c r="U13" s="1">
        <v>1</v>
      </c>
      <c r="V13" s="1" t="s">
        <v>676</v>
      </c>
      <c r="W13" s="1">
        <v>20210625</v>
      </c>
      <c r="X13" s="1">
        <v>20991231</v>
      </c>
      <c r="Y13" s="1">
        <v>0</v>
      </c>
      <c r="Z13" s="1">
        <v>2400</v>
      </c>
      <c r="AA13" s="1">
        <v>30</v>
      </c>
      <c r="AB13" s="1">
        <v>9</v>
      </c>
      <c r="AD13" s="5" t="s">
        <v>938</v>
      </c>
      <c r="AE13" s="5" t="s">
        <v>939</v>
      </c>
      <c r="AF13" s="5" t="s">
        <v>940</v>
      </c>
      <c r="AG13" s="5" t="s">
        <v>941</v>
      </c>
      <c r="AH13" s="5" t="s">
        <v>941</v>
      </c>
      <c r="AI13" s="5" t="s">
        <v>941</v>
      </c>
      <c r="AJ13" s="5" t="s">
        <v>941</v>
      </c>
      <c r="AK13" s="5" t="s">
        <v>942</v>
      </c>
      <c r="AL13" s="5" t="s">
        <v>941</v>
      </c>
      <c r="AM13" s="4"/>
      <c r="AN13" s="4"/>
      <c r="AO13" s="5" t="s">
        <v>938</v>
      </c>
      <c r="AP13" s="5"/>
      <c r="AQ13" s="6" t="s">
        <v>943</v>
      </c>
    </row>
    <row r="14" spans="1:43" x14ac:dyDescent="0.2">
      <c r="A14" s="1" t="s">
        <v>2</v>
      </c>
      <c r="B14" s="1">
        <v>360</v>
      </c>
      <c r="C14" s="1" t="s">
        <v>3</v>
      </c>
      <c r="D14" s="2" t="s">
        <v>193</v>
      </c>
      <c r="E14" s="2" t="s">
        <v>366</v>
      </c>
      <c r="G14" s="1" t="str">
        <f t="shared" si="0"/>
        <v>025</v>
      </c>
      <c r="H14" s="1" t="str">
        <f t="shared" si="1"/>
        <v>0203</v>
      </c>
      <c r="I14" s="1" t="str">
        <f t="shared" si="2"/>
        <v>3</v>
      </c>
      <c r="J14" s="1" t="str">
        <f t="shared" si="3"/>
        <v>3025</v>
      </c>
      <c r="L14" s="1" t="str">
        <f t="shared" si="4"/>
        <v>ATM3025</v>
      </c>
      <c r="O14" s="1" t="s">
        <v>1780</v>
      </c>
      <c r="P14" s="1" t="s">
        <v>2147</v>
      </c>
      <c r="Q14" s="1" t="s">
        <v>1753</v>
      </c>
      <c r="R14" s="1" t="s">
        <v>937</v>
      </c>
      <c r="S14" s="1">
        <v>1</v>
      </c>
      <c r="T14" s="2" t="s">
        <v>366</v>
      </c>
      <c r="U14" s="1">
        <v>1</v>
      </c>
      <c r="V14" s="1" t="s">
        <v>676</v>
      </c>
      <c r="W14" s="1">
        <v>20210625</v>
      </c>
      <c r="X14" s="1">
        <v>20991231</v>
      </c>
      <c r="Y14" s="1">
        <v>0</v>
      </c>
      <c r="Z14" s="1">
        <v>2400</v>
      </c>
      <c r="AA14" s="1">
        <v>30</v>
      </c>
      <c r="AB14" s="1">
        <v>9</v>
      </c>
      <c r="AD14" s="5" t="s">
        <v>938</v>
      </c>
      <c r="AE14" s="5" t="s">
        <v>939</v>
      </c>
      <c r="AF14" s="5" t="s">
        <v>940</v>
      </c>
      <c r="AG14" s="5" t="s">
        <v>941</v>
      </c>
      <c r="AH14" s="5" t="s">
        <v>941</v>
      </c>
      <c r="AI14" s="5" t="s">
        <v>941</v>
      </c>
      <c r="AJ14" s="5" t="s">
        <v>941</v>
      </c>
      <c r="AK14" s="5" t="s">
        <v>942</v>
      </c>
      <c r="AL14" s="5" t="s">
        <v>941</v>
      </c>
      <c r="AM14" s="4"/>
      <c r="AN14" s="4"/>
      <c r="AO14" s="5" t="s">
        <v>938</v>
      </c>
      <c r="AP14" s="5"/>
      <c r="AQ14" s="6" t="s">
        <v>943</v>
      </c>
    </row>
    <row r="15" spans="1:43" x14ac:dyDescent="0.2">
      <c r="A15" s="1" t="s">
        <v>2</v>
      </c>
      <c r="B15" s="1">
        <v>360</v>
      </c>
      <c r="C15" s="1" t="s">
        <v>3</v>
      </c>
      <c r="D15" s="2" t="s">
        <v>302</v>
      </c>
      <c r="E15" s="2" t="s">
        <v>366</v>
      </c>
      <c r="G15" s="1" t="str">
        <f t="shared" si="0"/>
        <v>241</v>
      </c>
      <c r="H15" s="1" t="str">
        <f t="shared" si="1"/>
        <v>0203</v>
      </c>
      <c r="I15" s="1" t="str">
        <f t="shared" si="2"/>
        <v>3</v>
      </c>
      <c r="J15" s="1" t="str">
        <f t="shared" si="3"/>
        <v>3241</v>
      </c>
      <c r="L15" s="1" t="str">
        <f t="shared" si="4"/>
        <v>ATM3241</v>
      </c>
      <c r="O15" s="1" t="s">
        <v>1781</v>
      </c>
      <c r="P15" s="1" t="s">
        <v>2148</v>
      </c>
      <c r="Q15" s="1" t="s">
        <v>1754</v>
      </c>
      <c r="R15" s="1" t="s">
        <v>937</v>
      </c>
      <c r="S15" s="1">
        <v>1</v>
      </c>
      <c r="T15" s="2" t="s">
        <v>366</v>
      </c>
      <c r="U15" s="1">
        <v>1</v>
      </c>
      <c r="V15" s="1" t="s">
        <v>676</v>
      </c>
      <c r="W15" s="1">
        <v>20210625</v>
      </c>
      <c r="X15" s="1">
        <v>20991231</v>
      </c>
      <c r="Y15" s="1">
        <v>0</v>
      </c>
      <c r="Z15" s="1">
        <v>2400</v>
      </c>
      <c r="AA15" s="1">
        <v>30</v>
      </c>
      <c r="AB15" s="1">
        <v>9</v>
      </c>
      <c r="AD15" s="5" t="s">
        <v>938</v>
      </c>
      <c r="AE15" s="5" t="s">
        <v>939</v>
      </c>
      <c r="AF15" s="5" t="s">
        <v>940</v>
      </c>
      <c r="AG15" s="5" t="s">
        <v>941</v>
      </c>
      <c r="AH15" s="5" t="s">
        <v>941</v>
      </c>
      <c r="AI15" s="5" t="s">
        <v>941</v>
      </c>
      <c r="AJ15" s="5" t="s">
        <v>941</v>
      </c>
      <c r="AK15" s="5" t="s">
        <v>942</v>
      </c>
      <c r="AL15" s="5" t="s">
        <v>941</v>
      </c>
      <c r="AM15" s="4"/>
      <c r="AN15" s="4"/>
      <c r="AO15" s="5" t="s">
        <v>938</v>
      </c>
      <c r="AP15" s="5"/>
      <c r="AQ15" s="6" t="s">
        <v>943</v>
      </c>
    </row>
    <row r="16" spans="1:43" x14ac:dyDescent="0.2">
      <c r="A16" s="1" t="s">
        <v>2</v>
      </c>
      <c r="B16" s="1">
        <v>360</v>
      </c>
      <c r="C16" s="1" t="s">
        <v>3</v>
      </c>
      <c r="D16" s="2" t="s">
        <v>324</v>
      </c>
      <c r="E16" s="2" t="s">
        <v>366</v>
      </c>
      <c r="G16" s="1" t="str">
        <f t="shared" si="0"/>
        <v>279</v>
      </c>
      <c r="H16" s="1" t="str">
        <f t="shared" si="1"/>
        <v>0203</v>
      </c>
      <c r="I16" s="1" t="str">
        <f t="shared" si="2"/>
        <v>3</v>
      </c>
      <c r="J16" s="1" t="str">
        <f t="shared" si="3"/>
        <v>3279</v>
      </c>
      <c r="L16" s="1" t="str">
        <f t="shared" si="4"/>
        <v>ATM3279</v>
      </c>
      <c r="O16" s="1" t="s">
        <v>1782</v>
      </c>
      <c r="P16" s="1" t="s">
        <v>2149</v>
      </c>
      <c r="Q16" s="1" t="s">
        <v>1755</v>
      </c>
      <c r="R16" s="1" t="s">
        <v>937</v>
      </c>
      <c r="S16" s="1">
        <v>1</v>
      </c>
      <c r="T16" s="2" t="s">
        <v>366</v>
      </c>
      <c r="U16" s="1">
        <v>1</v>
      </c>
      <c r="V16" s="1" t="s">
        <v>676</v>
      </c>
      <c r="W16" s="1">
        <v>20210625</v>
      </c>
      <c r="X16" s="1">
        <v>20991231</v>
      </c>
      <c r="Y16" s="1">
        <v>0</v>
      </c>
      <c r="Z16" s="1">
        <v>2400</v>
      </c>
      <c r="AA16" s="1">
        <v>30</v>
      </c>
      <c r="AB16" s="1">
        <v>9</v>
      </c>
      <c r="AD16" s="5" t="s">
        <v>938</v>
      </c>
      <c r="AE16" s="5" t="s">
        <v>939</v>
      </c>
      <c r="AF16" s="5" t="s">
        <v>940</v>
      </c>
      <c r="AG16" s="5" t="s">
        <v>941</v>
      </c>
      <c r="AH16" s="5" t="s">
        <v>941</v>
      </c>
      <c r="AI16" s="5" t="s">
        <v>941</v>
      </c>
      <c r="AJ16" s="5" t="s">
        <v>941</v>
      </c>
      <c r="AK16" s="5" t="s">
        <v>942</v>
      </c>
      <c r="AL16" s="5" t="s">
        <v>941</v>
      </c>
      <c r="AM16" s="4"/>
      <c r="AN16" s="4"/>
      <c r="AO16" s="5" t="s">
        <v>938</v>
      </c>
      <c r="AP16" s="5"/>
      <c r="AQ16" s="6" t="s">
        <v>943</v>
      </c>
    </row>
    <row r="17" spans="1:43" x14ac:dyDescent="0.2">
      <c r="A17" s="1" t="s">
        <v>2</v>
      </c>
      <c r="B17" s="1">
        <v>360</v>
      </c>
      <c r="C17" s="1" t="s">
        <v>3</v>
      </c>
      <c r="D17" s="2" t="s">
        <v>327</v>
      </c>
      <c r="E17" s="2" t="s">
        <v>366</v>
      </c>
      <c r="G17" s="1" t="str">
        <f t="shared" si="0"/>
        <v>284</v>
      </c>
      <c r="H17" s="1" t="str">
        <f t="shared" si="1"/>
        <v>0203</v>
      </c>
      <c r="I17" s="1" t="str">
        <f t="shared" si="2"/>
        <v>3</v>
      </c>
      <c r="J17" s="1" t="str">
        <f t="shared" si="3"/>
        <v>3284</v>
      </c>
      <c r="L17" s="1" t="str">
        <f t="shared" si="4"/>
        <v>ATM3284</v>
      </c>
      <c r="O17" s="1" t="s">
        <v>1783</v>
      </c>
      <c r="P17" s="1" t="s">
        <v>2150</v>
      </c>
      <c r="Q17" s="1" t="s">
        <v>1756</v>
      </c>
      <c r="R17" s="1" t="s">
        <v>937</v>
      </c>
      <c r="S17" s="1">
        <v>1</v>
      </c>
      <c r="T17" s="2" t="s">
        <v>366</v>
      </c>
      <c r="U17" s="1">
        <v>1</v>
      </c>
      <c r="V17" s="1" t="s">
        <v>676</v>
      </c>
      <c r="W17" s="1">
        <v>20210625</v>
      </c>
      <c r="X17" s="1">
        <v>20991231</v>
      </c>
      <c r="Y17" s="1">
        <v>0</v>
      </c>
      <c r="Z17" s="1">
        <v>2400</v>
      </c>
      <c r="AA17" s="1">
        <v>30</v>
      </c>
      <c r="AB17" s="1">
        <v>9</v>
      </c>
      <c r="AD17" s="5" t="s">
        <v>938</v>
      </c>
      <c r="AE17" s="5" t="s">
        <v>939</v>
      </c>
      <c r="AF17" s="5" t="s">
        <v>940</v>
      </c>
      <c r="AG17" s="5" t="s">
        <v>941</v>
      </c>
      <c r="AH17" s="5" t="s">
        <v>941</v>
      </c>
      <c r="AI17" s="5" t="s">
        <v>941</v>
      </c>
      <c r="AJ17" s="5" t="s">
        <v>941</v>
      </c>
      <c r="AK17" s="5" t="s">
        <v>942</v>
      </c>
      <c r="AL17" s="5" t="s">
        <v>941</v>
      </c>
      <c r="AM17" s="4"/>
      <c r="AN17" s="4"/>
      <c r="AO17" s="5" t="s">
        <v>938</v>
      </c>
      <c r="AP17" s="5"/>
      <c r="AQ17" s="6" t="s">
        <v>943</v>
      </c>
    </row>
    <row r="18" spans="1:43" x14ac:dyDescent="0.2">
      <c r="A18" s="1" t="s">
        <v>2</v>
      </c>
      <c r="B18" s="1">
        <v>360</v>
      </c>
      <c r="C18" s="1" t="s">
        <v>3</v>
      </c>
      <c r="D18" s="2" t="s">
        <v>239</v>
      </c>
      <c r="E18" s="2" t="s">
        <v>367</v>
      </c>
      <c r="G18" s="1" t="str">
        <f t="shared" si="0"/>
        <v>118</v>
      </c>
      <c r="H18" s="1" t="str">
        <f t="shared" si="1"/>
        <v>0203</v>
      </c>
      <c r="I18" s="1" t="str">
        <f t="shared" si="2"/>
        <v>3</v>
      </c>
      <c r="J18" s="1" t="str">
        <f t="shared" si="3"/>
        <v>3118</v>
      </c>
      <c r="L18" s="1" t="str">
        <f t="shared" si="4"/>
        <v>ATM3118</v>
      </c>
      <c r="O18" s="1" t="s">
        <v>1784</v>
      </c>
      <c r="P18" s="1" t="s">
        <v>2151</v>
      </c>
      <c r="Q18" s="1" t="s">
        <v>1757</v>
      </c>
      <c r="R18" s="1" t="s">
        <v>937</v>
      </c>
      <c r="S18" s="1">
        <v>1</v>
      </c>
      <c r="T18" s="2" t="s">
        <v>367</v>
      </c>
      <c r="U18" s="1">
        <v>1</v>
      </c>
      <c r="V18" s="1" t="s">
        <v>676</v>
      </c>
      <c r="W18" s="1">
        <v>20210625</v>
      </c>
      <c r="X18" s="1">
        <v>20991231</v>
      </c>
      <c r="Y18" s="1">
        <v>0</v>
      </c>
      <c r="Z18" s="1">
        <v>2400</v>
      </c>
      <c r="AA18" s="1">
        <v>30</v>
      </c>
      <c r="AB18" s="1">
        <v>9</v>
      </c>
      <c r="AD18" s="5" t="s">
        <v>938</v>
      </c>
      <c r="AE18" s="5" t="s">
        <v>939</v>
      </c>
      <c r="AF18" s="5" t="s">
        <v>940</v>
      </c>
      <c r="AG18" s="5" t="s">
        <v>941</v>
      </c>
      <c r="AH18" s="5" t="s">
        <v>941</v>
      </c>
      <c r="AI18" s="5" t="s">
        <v>941</v>
      </c>
      <c r="AJ18" s="5" t="s">
        <v>941</v>
      </c>
      <c r="AK18" s="5" t="s">
        <v>942</v>
      </c>
      <c r="AL18" s="5" t="s">
        <v>941</v>
      </c>
      <c r="AM18" s="4"/>
      <c r="AN18" s="4"/>
      <c r="AO18" s="5" t="s">
        <v>938</v>
      </c>
      <c r="AP18" s="5"/>
      <c r="AQ18" s="6" t="s">
        <v>943</v>
      </c>
    </row>
    <row r="19" spans="1:43" x14ac:dyDescent="0.2">
      <c r="A19" s="1" t="s">
        <v>2</v>
      </c>
      <c r="B19" s="1">
        <v>360</v>
      </c>
      <c r="C19" s="1" t="s">
        <v>3</v>
      </c>
      <c r="D19" s="2" t="s">
        <v>132</v>
      </c>
      <c r="E19" s="2" t="s">
        <v>368</v>
      </c>
      <c r="G19" s="1" t="str">
        <f t="shared" si="0"/>
        <v>121</v>
      </c>
      <c r="H19" s="1" t="str">
        <f t="shared" si="1"/>
        <v>0202</v>
      </c>
      <c r="I19" s="1" t="str">
        <f t="shared" si="2"/>
        <v>2</v>
      </c>
      <c r="J19" s="1" t="str">
        <f t="shared" si="3"/>
        <v>2121</v>
      </c>
      <c r="L19" s="1" t="str">
        <f t="shared" si="4"/>
        <v>ATM2121</v>
      </c>
      <c r="O19" s="1" t="s">
        <v>1785</v>
      </c>
      <c r="P19" s="1" t="s">
        <v>2152</v>
      </c>
      <c r="Q19" s="1" t="s">
        <v>1758</v>
      </c>
      <c r="R19" s="1" t="s">
        <v>937</v>
      </c>
      <c r="S19" s="1">
        <v>1</v>
      </c>
      <c r="T19" s="2" t="s">
        <v>368</v>
      </c>
      <c r="U19" s="1">
        <v>1</v>
      </c>
      <c r="V19" s="1" t="s">
        <v>676</v>
      </c>
      <c r="W19" s="1">
        <v>20210625</v>
      </c>
      <c r="X19" s="1">
        <v>20991231</v>
      </c>
      <c r="Y19" s="1">
        <v>0</v>
      </c>
      <c r="Z19" s="1">
        <v>2400</v>
      </c>
      <c r="AA19" s="1">
        <v>30</v>
      </c>
      <c r="AB19" s="1">
        <v>9</v>
      </c>
      <c r="AD19" s="5" t="s">
        <v>938</v>
      </c>
      <c r="AE19" s="5" t="s">
        <v>939</v>
      </c>
      <c r="AF19" s="5" t="s">
        <v>940</v>
      </c>
      <c r="AG19" s="5" t="s">
        <v>941</v>
      </c>
      <c r="AH19" s="5" t="s">
        <v>941</v>
      </c>
      <c r="AI19" s="5" t="s">
        <v>941</v>
      </c>
      <c r="AJ19" s="5" t="s">
        <v>941</v>
      </c>
      <c r="AK19" s="5" t="s">
        <v>942</v>
      </c>
      <c r="AL19" s="5" t="s">
        <v>941</v>
      </c>
      <c r="AM19" s="4"/>
      <c r="AN19" s="4"/>
      <c r="AO19" s="5" t="s">
        <v>938</v>
      </c>
      <c r="AP19" s="5"/>
      <c r="AQ19" s="6" t="s">
        <v>943</v>
      </c>
    </row>
    <row r="20" spans="1:43" x14ac:dyDescent="0.2">
      <c r="A20" s="1" t="s">
        <v>2</v>
      </c>
      <c r="B20" s="1">
        <v>360</v>
      </c>
      <c r="C20" s="1" t="s">
        <v>3</v>
      </c>
      <c r="D20" s="2" t="s">
        <v>166</v>
      </c>
      <c r="E20" s="2" t="s">
        <v>368</v>
      </c>
      <c r="G20" s="1" t="str">
        <f t="shared" si="0"/>
        <v>252</v>
      </c>
      <c r="H20" s="1" t="str">
        <f t="shared" si="1"/>
        <v>0202</v>
      </c>
      <c r="I20" s="1" t="str">
        <f t="shared" si="2"/>
        <v>2</v>
      </c>
      <c r="J20" s="1" t="str">
        <f t="shared" si="3"/>
        <v>2252</v>
      </c>
      <c r="L20" s="1" t="str">
        <f t="shared" si="4"/>
        <v>ATM2252</v>
      </c>
      <c r="O20" s="1" t="s">
        <v>1786</v>
      </c>
      <c r="P20" s="1" t="s">
        <v>2153</v>
      </c>
      <c r="Q20" s="1" t="s">
        <v>1759</v>
      </c>
      <c r="R20" s="1" t="s">
        <v>937</v>
      </c>
      <c r="S20" s="1">
        <v>1</v>
      </c>
      <c r="T20" s="2" t="s">
        <v>368</v>
      </c>
      <c r="U20" s="1">
        <v>1</v>
      </c>
      <c r="V20" s="1" t="s">
        <v>676</v>
      </c>
      <c r="W20" s="1">
        <v>20210625</v>
      </c>
      <c r="X20" s="1">
        <v>20991231</v>
      </c>
      <c r="Y20" s="1">
        <v>0</v>
      </c>
      <c r="Z20" s="1">
        <v>2400</v>
      </c>
      <c r="AA20" s="1">
        <v>30</v>
      </c>
      <c r="AB20" s="1">
        <v>9</v>
      </c>
      <c r="AD20" s="5" t="s">
        <v>938</v>
      </c>
      <c r="AE20" s="5" t="s">
        <v>939</v>
      </c>
      <c r="AF20" s="5" t="s">
        <v>940</v>
      </c>
      <c r="AG20" s="5" t="s">
        <v>941</v>
      </c>
      <c r="AH20" s="5" t="s">
        <v>941</v>
      </c>
      <c r="AI20" s="5" t="s">
        <v>941</v>
      </c>
      <c r="AJ20" s="5" t="s">
        <v>941</v>
      </c>
      <c r="AK20" s="5" t="s">
        <v>942</v>
      </c>
      <c r="AL20" s="5" t="s">
        <v>941</v>
      </c>
      <c r="AM20" s="4"/>
      <c r="AN20" s="4"/>
      <c r="AO20" s="5" t="s">
        <v>938</v>
      </c>
      <c r="AP20" s="5"/>
      <c r="AQ20" s="6" t="s">
        <v>943</v>
      </c>
    </row>
    <row r="21" spans="1:43" x14ac:dyDescent="0.2">
      <c r="A21" s="1" t="s">
        <v>2</v>
      </c>
      <c r="B21" s="1">
        <v>360</v>
      </c>
      <c r="C21" s="1" t="s">
        <v>3</v>
      </c>
      <c r="D21" s="2" t="s">
        <v>176</v>
      </c>
      <c r="E21" s="2" t="s">
        <v>368</v>
      </c>
      <c r="G21" s="1" t="str">
        <f t="shared" si="0"/>
        <v>287</v>
      </c>
      <c r="H21" s="1" t="str">
        <f t="shared" si="1"/>
        <v>0202</v>
      </c>
      <c r="I21" s="1" t="str">
        <f t="shared" si="2"/>
        <v>2</v>
      </c>
      <c r="J21" s="1" t="str">
        <f t="shared" si="3"/>
        <v>2287</v>
      </c>
      <c r="L21" s="1" t="str">
        <f t="shared" si="4"/>
        <v>ATM2287</v>
      </c>
      <c r="O21" s="1" t="s">
        <v>1787</v>
      </c>
      <c r="P21" s="1" t="s">
        <v>2154</v>
      </c>
      <c r="Q21" s="1" t="s">
        <v>1760</v>
      </c>
      <c r="R21" s="1" t="s">
        <v>937</v>
      </c>
      <c r="S21" s="1">
        <v>1</v>
      </c>
      <c r="T21" s="2" t="s">
        <v>368</v>
      </c>
      <c r="U21" s="1">
        <v>1</v>
      </c>
      <c r="V21" s="1" t="s">
        <v>676</v>
      </c>
      <c r="W21" s="1">
        <v>20210625</v>
      </c>
      <c r="X21" s="1">
        <v>20991231</v>
      </c>
      <c r="Y21" s="1">
        <v>0</v>
      </c>
      <c r="Z21" s="1">
        <v>2400</v>
      </c>
      <c r="AA21" s="1">
        <v>30</v>
      </c>
      <c r="AB21" s="1">
        <v>9</v>
      </c>
      <c r="AD21" s="5" t="s">
        <v>938</v>
      </c>
      <c r="AE21" s="5" t="s">
        <v>939</v>
      </c>
      <c r="AF21" s="5" t="s">
        <v>940</v>
      </c>
      <c r="AG21" s="5" t="s">
        <v>941</v>
      </c>
      <c r="AH21" s="5" t="s">
        <v>941</v>
      </c>
      <c r="AI21" s="5" t="s">
        <v>941</v>
      </c>
      <c r="AJ21" s="5" t="s">
        <v>941</v>
      </c>
      <c r="AK21" s="5" t="s">
        <v>942</v>
      </c>
      <c r="AL21" s="5" t="s">
        <v>941</v>
      </c>
      <c r="AM21" s="4"/>
      <c r="AN21" s="4"/>
      <c r="AO21" s="5" t="s">
        <v>938</v>
      </c>
      <c r="AP21" s="5"/>
      <c r="AQ21" s="6" t="s">
        <v>943</v>
      </c>
    </row>
    <row r="22" spans="1:43" x14ac:dyDescent="0.2">
      <c r="A22" s="1" t="s">
        <v>2</v>
      </c>
      <c r="B22" s="1">
        <v>360</v>
      </c>
      <c r="C22" s="1" t="s">
        <v>3</v>
      </c>
      <c r="D22" s="2" t="s">
        <v>61</v>
      </c>
      <c r="E22" s="2" t="s">
        <v>369</v>
      </c>
      <c r="G22" s="1" t="str">
        <f t="shared" si="0"/>
        <v>120</v>
      </c>
      <c r="H22" s="1" t="str">
        <f t="shared" si="1"/>
        <v>0201</v>
      </c>
      <c r="I22" s="1" t="str">
        <f t="shared" si="2"/>
        <v>1</v>
      </c>
      <c r="J22" s="1" t="str">
        <f t="shared" si="3"/>
        <v>1120</v>
      </c>
      <c r="L22" s="1" t="str">
        <f t="shared" si="4"/>
        <v>ATM1120</v>
      </c>
      <c r="O22" s="1" t="s">
        <v>1788</v>
      </c>
      <c r="P22" s="1" t="s">
        <v>2155</v>
      </c>
      <c r="Q22" s="1" t="s">
        <v>1761</v>
      </c>
      <c r="R22" s="1" t="s">
        <v>937</v>
      </c>
      <c r="S22" s="1">
        <v>1</v>
      </c>
      <c r="T22" s="2" t="s">
        <v>369</v>
      </c>
      <c r="U22" s="1">
        <v>1</v>
      </c>
      <c r="V22" s="1" t="s">
        <v>676</v>
      </c>
      <c r="W22" s="1">
        <v>20210625</v>
      </c>
      <c r="X22" s="1">
        <v>20991231</v>
      </c>
      <c r="Y22" s="1">
        <v>0</v>
      </c>
      <c r="Z22" s="1">
        <v>2400</v>
      </c>
      <c r="AA22" s="1">
        <v>30</v>
      </c>
      <c r="AB22" s="1">
        <v>9</v>
      </c>
      <c r="AD22" s="5" t="s">
        <v>938</v>
      </c>
      <c r="AE22" s="5" t="s">
        <v>939</v>
      </c>
      <c r="AF22" s="5" t="s">
        <v>940</v>
      </c>
      <c r="AG22" s="5" t="s">
        <v>941</v>
      </c>
      <c r="AH22" s="5" t="s">
        <v>941</v>
      </c>
      <c r="AI22" s="5" t="s">
        <v>941</v>
      </c>
      <c r="AJ22" s="5" t="s">
        <v>941</v>
      </c>
      <c r="AK22" s="5" t="s">
        <v>942</v>
      </c>
      <c r="AL22" s="5" t="s">
        <v>941</v>
      </c>
      <c r="AM22" s="4"/>
      <c r="AN22" s="4"/>
      <c r="AO22" s="5" t="s">
        <v>938</v>
      </c>
      <c r="AP22" s="5"/>
      <c r="AQ22" s="6" t="s">
        <v>943</v>
      </c>
    </row>
    <row r="23" spans="1:43" x14ac:dyDescent="0.2">
      <c r="A23" s="1" t="s">
        <v>2</v>
      </c>
      <c r="B23" s="1">
        <v>360</v>
      </c>
      <c r="C23" s="1" t="s">
        <v>3</v>
      </c>
      <c r="D23" s="2" t="s">
        <v>101</v>
      </c>
      <c r="E23" s="2" t="s">
        <v>369</v>
      </c>
      <c r="G23" s="1" t="str">
        <f t="shared" si="0"/>
        <v>273</v>
      </c>
      <c r="H23" s="1" t="str">
        <f t="shared" si="1"/>
        <v>0201</v>
      </c>
      <c r="I23" s="1" t="str">
        <f t="shared" si="2"/>
        <v>1</v>
      </c>
      <c r="J23" s="1" t="str">
        <f t="shared" si="3"/>
        <v>1273</v>
      </c>
      <c r="L23" s="1" t="str">
        <f t="shared" si="4"/>
        <v>ATM1273</v>
      </c>
      <c r="O23" s="1" t="s">
        <v>1789</v>
      </c>
      <c r="P23" s="1" t="s">
        <v>2156</v>
      </c>
      <c r="Q23" s="1" t="s">
        <v>1762</v>
      </c>
      <c r="R23" s="1" t="s">
        <v>937</v>
      </c>
      <c r="S23" s="1">
        <v>1</v>
      </c>
      <c r="T23" s="2" t="s">
        <v>369</v>
      </c>
      <c r="U23" s="1">
        <v>1</v>
      </c>
      <c r="V23" s="1" t="s">
        <v>676</v>
      </c>
      <c r="W23" s="1">
        <v>20210625</v>
      </c>
      <c r="X23" s="1">
        <v>20991231</v>
      </c>
      <c r="Y23" s="1">
        <v>0</v>
      </c>
      <c r="Z23" s="1">
        <v>2400</v>
      </c>
      <c r="AA23" s="1">
        <v>30</v>
      </c>
      <c r="AB23" s="1">
        <v>9</v>
      </c>
      <c r="AD23" s="5" t="s">
        <v>938</v>
      </c>
      <c r="AE23" s="5" t="s">
        <v>939</v>
      </c>
      <c r="AF23" s="5" t="s">
        <v>940</v>
      </c>
      <c r="AG23" s="5" t="s">
        <v>941</v>
      </c>
      <c r="AH23" s="5" t="s">
        <v>941</v>
      </c>
      <c r="AI23" s="5" t="s">
        <v>941</v>
      </c>
      <c r="AJ23" s="5" t="s">
        <v>941</v>
      </c>
      <c r="AK23" s="5" t="s">
        <v>942</v>
      </c>
      <c r="AL23" s="5" t="s">
        <v>941</v>
      </c>
      <c r="AM23" s="4"/>
      <c r="AN23" s="4"/>
      <c r="AO23" s="5" t="s">
        <v>938</v>
      </c>
      <c r="AP23" s="5"/>
      <c r="AQ23" s="6" t="s">
        <v>943</v>
      </c>
    </row>
    <row r="24" spans="1:43" x14ac:dyDescent="0.2">
      <c r="A24" s="1" t="s">
        <v>2</v>
      </c>
      <c r="B24" s="1">
        <v>360</v>
      </c>
      <c r="C24" s="1" t="s">
        <v>3</v>
      </c>
      <c r="D24" s="2" t="s">
        <v>226</v>
      </c>
      <c r="E24" s="2" t="s">
        <v>370</v>
      </c>
      <c r="G24" s="1" t="str">
        <f t="shared" si="0"/>
        <v>090</v>
      </c>
      <c r="H24" s="1" t="str">
        <f t="shared" si="1"/>
        <v>0203</v>
      </c>
      <c r="I24" s="1" t="str">
        <f t="shared" si="2"/>
        <v>3</v>
      </c>
      <c r="J24" s="1" t="str">
        <f t="shared" si="3"/>
        <v>3090</v>
      </c>
      <c r="L24" s="1" t="str">
        <f t="shared" si="4"/>
        <v>ATM3090</v>
      </c>
      <c r="O24" s="1" t="s">
        <v>1790</v>
      </c>
      <c r="P24" s="1" t="s">
        <v>2157</v>
      </c>
      <c r="Q24" s="1" t="s">
        <v>1763</v>
      </c>
      <c r="R24" s="1" t="s">
        <v>937</v>
      </c>
      <c r="S24" s="1">
        <v>1</v>
      </c>
      <c r="T24" s="2" t="s">
        <v>370</v>
      </c>
      <c r="U24" s="1">
        <v>1</v>
      </c>
      <c r="V24" s="1" t="s">
        <v>676</v>
      </c>
      <c r="W24" s="1">
        <v>20210625</v>
      </c>
      <c r="X24" s="1">
        <v>20991231</v>
      </c>
      <c r="Y24" s="1">
        <v>0</v>
      </c>
      <c r="Z24" s="1">
        <v>2400</v>
      </c>
      <c r="AA24" s="1">
        <v>30</v>
      </c>
      <c r="AB24" s="1">
        <v>9</v>
      </c>
      <c r="AD24" s="5" t="s">
        <v>938</v>
      </c>
      <c r="AE24" s="5" t="s">
        <v>939</v>
      </c>
      <c r="AF24" s="5" t="s">
        <v>940</v>
      </c>
      <c r="AG24" s="5" t="s">
        <v>941</v>
      </c>
      <c r="AH24" s="5" t="s">
        <v>941</v>
      </c>
      <c r="AI24" s="5" t="s">
        <v>941</v>
      </c>
      <c r="AJ24" s="5" t="s">
        <v>941</v>
      </c>
      <c r="AK24" s="5" t="s">
        <v>942</v>
      </c>
      <c r="AL24" s="5" t="s">
        <v>941</v>
      </c>
      <c r="AM24" s="4"/>
      <c r="AN24" s="4"/>
      <c r="AO24" s="5" t="s">
        <v>938</v>
      </c>
      <c r="AP24" s="5"/>
      <c r="AQ24" s="6" t="s">
        <v>943</v>
      </c>
    </row>
    <row r="25" spans="1:43" x14ac:dyDescent="0.2">
      <c r="A25" s="1" t="s">
        <v>2</v>
      </c>
      <c r="B25" s="1">
        <v>360</v>
      </c>
      <c r="C25" s="1" t="s">
        <v>3</v>
      </c>
      <c r="D25" s="2" t="s">
        <v>137</v>
      </c>
      <c r="E25" s="2" t="s">
        <v>371</v>
      </c>
      <c r="G25" s="1" t="str">
        <f t="shared" si="0"/>
        <v>144</v>
      </c>
      <c r="H25" s="1" t="str">
        <f t="shared" si="1"/>
        <v>0202</v>
      </c>
      <c r="I25" s="1" t="str">
        <f t="shared" si="2"/>
        <v>2</v>
      </c>
      <c r="J25" s="1" t="str">
        <f t="shared" si="3"/>
        <v>2144</v>
      </c>
      <c r="L25" s="1" t="str">
        <f t="shared" si="4"/>
        <v>ATM2144</v>
      </c>
      <c r="O25" s="1" t="s">
        <v>1791</v>
      </c>
      <c r="P25" s="1" t="s">
        <v>2158</v>
      </c>
      <c r="Q25" s="1" t="s">
        <v>1764</v>
      </c>
      <c r="R25" s="1" t="s">
        <v>937</v>
      </c>
      <c r="S25" s="1">
        <v>1</v>
      </c>
      <c r="T25" s="2" t="s">
        <v>371</v>
      </c>
      <c r="U25" s="1">
        <v>1</v>
      </c>
      <c r="V25" s="1" t="s">
        <v>676</v>
      </c>
      <c r="W25" s="1">
        <v>20210625</v>
      </c>
      <c r="X25" s="1">
        <v>20991231</v>
      </c>
      <c r="Y25" s="1">
        <v>0</v>
      </c>
      <c r="Z25" s="1">
        <v>2400</v>
      </c>
      <c r="AA25" s="1">
        <v>30</v>
      </c>
      <c r="AB25" s="1">
        <v>9</v>
      </c>
      <c r="AD25" s="5" t="s">
        <v>938</v>
      </c>
      <c r="AE25" s="5" t="s">
        <v>939</v>
      </c>
      <c r="AF25" s="5" t="s">
        <v>940</v>
      </c>
      <c r="AG25" s="5" t="s">
        <v>941</v>
      </c>
      <c r="AH25" s="5" t="s">
        <v>941</v>
      </c>
      <c r="AI25" s="5" t="s">
        <v>941</v>
      </c>
      <c r="AJ25" s="5" t="s">
        <v>941</v>
      </c>
      <c r="AK25" s="5" t="s">
        <v>942</v>
      </c>
      <c r="AL25" s="5" t="s">
        <v>941</v>
      </c>
      <c r="AM25" s="4"/>
      <c r="AN25" s="4"/>
      <c r="AO25" s="5" t="s">
        <v>938</v>
      </c>
      <c r="AP25" s="5"/>
      <c r="AQ25" s="6" t="s">
        <v>943</v>
      </c>
    </row>
    <row r="26" spans="1:43" x14ac:dyDescent="0.2">
      <c r="A26" s="1" t="s">
        <v>2</v>
      </c>
      <c r="B26" s="1">
        <v>360</v>
      </c>
      <c r="C26" s="1" t="s">
        <v>3</v>
      </c>
      <c r="D26" s="2" t="s">
        <v>159</v>
      </c>
      <c r="E26" s="2" t="s">
        <v>371</v>
      </c>
      <c r="G26" s="1" t="str">
        <f t="shared" si="0"/>
        <v>219</v>
      </c>
      <c r="H26" s="1" t="str">
        <f t="shared" si="1"/>
        <v>0202</v>
      </c>
      <c r="I26" s="1" t="str">
        <f t="shared" si="2"/>
        <v>2</v>
      </c>
      <c r="J26" s="1" t="str">
        <f t="shared" si="3"/>
        <v>2219</v>
      </c>
      <c r="L26" s="1" t="str">
        <f t="shared" si="4"/>
        <v>ATM2219</v>
      </c>
      <c r="O26" s="1" t="s">
        <v>1792</v>
      </c>
      <c r="P26" s="1" t="s">
        <v>2159</v>
      </c>
      <c r="Q26" s="1" t="s">
        <v>1765</v>
      </c>
      <c r="R26" s="1" t="s">
        <v>937</v>
      </c>
      <c r="S26" s="1">
        <v>1</v>
      </c>
      <c r="T26" s="2" t="s">
        <v>371</v>
      </c>
      <c r="U26" s="1">
        <v>1</v>
      </c>
      <c r="V26" s="1" t="s">
        <v>676</v>
      </c>
      <c r="W26" s="1">
        <v>20210625</v>
      </c>
      <c r="X26" s="1">
        <v>20991231</v>
      </c>
      <c r="Y26" s="1">
        <v>0</v>
      </c>
      <c r="Z26" s="1">
        <v>2400</v>
      </c>
      <c r="AA26" s="1">
        <v>30</v>
      </c>
      <c r="AB26" s="1">
        <v>9</v>
      </c>
      <c r="AD26" s="5" t="s">
        <v>938</v>
      </c>
      <c r="AE26" s="5" t="s">
        <v>939</v>
      </c>
      <c r="AF26" s="5" t="s">
        <v>940</v>
      </c>
      <c r="AG26" s="5" t="s">
        <v>941</v>
      </c>
      <c r="AH26" s="5" t="s">
        <v>941</v>
      </c>
      <c r="AI26" s="5" t="s">
        <v>941</v>
      </c>
      <c r="AJ26" s="5" t="s">
        <v>941</v>
      </c>
      <c r="AK26" s="5" t="s">
        <v>942</v>
      </c>
      <c r="AL26" s="5" t="s">
        <v>941</v>
      </c>
      <c r="AM26" s="4"/>
      <c r="AN26" s="4"/>
      <c r="AO26" s="5" t="s">
        <v>938</v>
      </c>
      <c r="AP26" s="5"/>
      <c r="AQ26" s="6" t="s">
        <v>943</v>
      </c>
    </row>
    <row r="27" spans="1:43" x14ac:dyDescent="0.2">
      <c r="A27" s="1" t="s">
        <v>2</v>
      </c>
      <c r="B27" s="1">
        <v>360</v>
      </c>
      <c r="C27" s="1" t="s">
        <v>3</v>
      </c>
      <c r="D27" s="2" t="s">
        <v>276</v>
      </c>
      <c r="E27" s="2" t="s">
        <v>372</v>
      </c>
      <c r="G27" s="1" t="str">
        <f t="shared" si="0"/>
        <v>185</v>
      </c>
      <c r="H27" s="1" t="str">
        <f t="shared" si="1"/>
        <v>0203</v>
      </c>
      <c r="I27" s="1" t="str">
        <f t="shared" si="2"/>
        <v>3</v>
      </c>
      <c r="J27" s="1" t="str">
        <f t="shared" si="3"/>
        <v>3185</v>
      </c>
      <c r="L27" s="1" t="str">
        <f t="shared" si="4"/>
        <v>ATM3185</v>
      </c>
      <c r="O27" s="1" t="s">
        <v>1793</v>
      </c>
      <c r="P27" s="1" t="s">
        <v>2160</v>
      </c>
      <c r="Q27" s="1" t="s">
        <v>1766</v>
      </c>
      <c r="R27" s="1" t="s">
        <v>937</v>
      </c>
      <c r="S27" s="1">
        <v>1</v>
      </c>
      <c r="T27" s="2" t="s">
        <v>372</v>
      </c>
      <c r="U27" s="1">
        <v>1</v>
      </c>
      <c r="V27" s="1" t="s">
        <v>676</v>
      </c>
      <c r="W27" s="1">
        <v>20210625</v>
      </c>
      <c r="X27" s="1">
        <v>20991231</v>
      </c>
      <c r="Y27" s="1">
        <v>0</v>
      </c>
      <c r="Z27" s="1">
        <v>2400</v>
      </c>
      <c r="AA27" s="1">
        <v>30</v>
      </c>
      <c r="AB27" s="1">
        <v>9</v>
      </c>
      <c r="AD27" s="5" t="s">
        <v>938</v>
      </c>
      <c r="AE27" s="5" t="s">
        <v>939</v>
      </c>
      <c r="AF27" s="5" t="s">
        <v>940</v>
      </c>
      <c r="AG27" s="5" t="s">
        <v>941</v>
      </c>
      <c r="AH27" s="5" t="s">
        <v>941</v>
      </c>
      <c r="AI27" s="5" t="s">
        <v>941</v>
      </c>
      <c r="AJ27" s="5" t="s">
        <v>941</v>
      </c>
      <c r="AK27" s="5" t="s">
        <v>942</v>
      </c>
      <c r="AL27" s="5" t="s">
        <v>941</v>
      </c>
      <c r="AM27" s="4"/>
      <c r="AN27" s="4"/>
      <c r="AO27" s="5" t="s">
        <v>938</v>
      </c>
      <c r="AP27" s="5"/>
      <c r="AQ27" s="6" t="s">
        <v>943</v>
      </c>
    </row>
    <row r="28" spans="1:43" x14ac:dyDescent="0.2">
      <c r="A28" s="1" t="s">
        <v>2</v>
      </c>
      <c r="B28" s="1">
        <v>360</v>
      </c>
      <c r="C28" s="1" t="s">
        <v>3</v>
      </c>
      <c r="D28" s="2" t="s">
        <v>325</v>
      </c>
      <c r="E28" s="2" t="s">
        <v>372</v>
      </c>
      <c r="G28" s="1" t="str">
        <f t="shared" si="0"/>
        <v>280</v>
      </c>
      <c r="H28" s="1" t="str">
        <f t="shared" si="1"/>
        <v>0203</v>
      </c>
      <c r="I28" s="1" t="str">
        <f t="shared" si="2"/>
        <v>3</v>
      </c>
      <c r="J28" s="1" t="str">
        <f t="shared" si="3"/>
        <v>3280</v>
      </c>
      <c r="L28" s="1" t="str">
        <f t="shared" si="4"/>
        <v>ATM3280</v>
      </c>
      <c r="O28" s="1" t="s">
        <v>1794</v>
      </c>
      <c r="P28" s="1" t="s">
        <v>2161</v>
      </c>
      <c r="Q28" s="1" t="s">
        <v>1767</v>
      </c>
      <c r="R28" s="1" t="s">
        <v>937</v>
      </c>
      <c r="S28" s="1">
        <v>1</v>
      </c>
      <c r="T28" s="2" t="s">
        <v>372</v>
      </c>
      <c r="U28" s="1">
        <v>1</v>
      </c>
      <c r="V28" s="1" t="s">
        <v>676</v>
      </c>
      <c r="W28" s="1">
        <v>20210625</v>
      </c>
      <c r="X28" s="1">
        <v>20991231</v>
      </c>
      <c r="Y28" s="1">
        <v>0</v>
      </c>
      <c r="Z28" s="1">
        <v>2400</v>
      </c>
      <c r="AA28" s="1">
        <v>30</v>
      </c>
      <c r="AB28" s="1">
        <v>9</v>
      </c>
      <c r="AD28" s="5" t="s">
        <v>938</v>
      </c>
      <c r="AE28" s="5" t="s">
        <v>939</v>
      </c>
      <c r="AF28" s="5" t="s">
        <v>940</v>
      </c>
      <c r="AG28" s="5" t="s">
        <v>941</v>
      </c>
      <c r="AH28" s="5" t="s">
        <v>941</v>
      </c>
      <c r="AI28" s="5" t="s">
        <v>941</v>
      </c>
      <c r="AJ28" s="5" t="s">
        <v>941</v>
      </c>
      <c r="AK28" s="5" t="s">
        <v>942</v>
      </c>
      <c r="AL28" s="5" t="s">
        <v>941</v>
      </c>
      <c r="AM28" s="4"/>
      <c r="AN28" s="4"/>
      <c r="AO28" s="5" t="s">
        <v>938</v>
      </c>
      <c r="AP28" s="5"/>
      <c r="AQ28" s="6" t="s">
        <v>943</v>
      </c>
    </row>
    <row r="29" spans="1:43" x14ac:dyDescent="0.2">
      <c r="AD29" s="5"/>
      <c r="AE29" s="5"/>
      <c r="AF29" s="5"/>
      <c r="AG29" s="5"/>
      <c r="AH29" s="5"/>
      <c r="AI29" s="5"/>
      <c r="AJ29" s="5"/>
      <c r="AK29" s="5"/>
      <c r="AL29" s="5"/>
      <c r="AM29" s="4"/>
      <c r="AN29" s="4"/>
      <c r="AO29" s="5"/>
      <c r="AP29" s="5"/>
      <c r="AQ29" s="6"/>
    </row>
  </sheetData>
  <conditionalFormatting sqref="D1:D28">
    <cfRule type="duplicateValues" dxfId="2" priority="2"/>
  </conditionalFormatting>
  <conditionalFormatting sqref="D1:D2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B24-D67F-5645-8574-028AB844711A}">
  <dimension ref="A1:Z29"/>
  <sheetViews>
    <sheetView workbookViewId="0">
      <selection activeCell="J32" sqref="J32"/>
    </sheetView>
  </sheetViews>
  <sheetFormatPr baseColWidth="10" defaultRowHeight="15" x14ac:dyDescent="0.2"/>
  <cols>
    <col min="1" max="1" width="11.6640625" style="1" bestFit="1" customWidth="1"/>
    <col min="2" max="2" width="10.5" style="1" bestFit="1" customWidth="1"/>
    <col min="3" max="3" width="11.6640625" style="1" bestFit="1" customWidth="1"/>
    <col min="4" max="4" width="8.1640625" style="1" bestFit="1" customWidth="1"/>
    <col min="5" max="5" width="15.1640625" style="1" bestFit="1" customWidth="1"/>
    <col min="6" max="6" width="1.1640625" style="1" customWidth="1"/>
    <col min="7" max="7" width="4.6640625" style="1" bestFit="1" customWidth="1"/>
    <col min="8" max="8" width="14" style="1" bestFit="1" customWidth="1"/>
    <col min="9" max="9" width="10.5" style="1" bestFit="1" customWidth="1"/>
    <col min="10" max="10" width="14" style="1" customWidth="1"/>
    <col min="11" max="11" width="20" style="1" bestFit="1" customWidth="1"/>
    <col min="12" max="12" width="2" style="1" customWidth="1"/>
    <col min="13" max="13" width="2.83203125" style="1" customWidth="1"/>
    <col min="14" max="14" width="10.83203125" style="1"/>
    <col min="15" max="15" width="20" style="1" bestFit="1" customWidth="1"/>
    <col min="16" max="17" width="10.83203125" style="1"/>
    <col min="18" max="18" width="12.83203125" style="1" bestFit="1" customWidth="1"/>
    <col min="19" max="20" width="14" style="1" bestFit="1" customWidth="1"/>
    <col min="21" max="21" width="18.83203125" style="1" bestFit="1" customWidth="1"/>
    <col min="22" max="22" width="10.83203125" style="1"/>
    <col min="23" max="23" width="17.6640625" style="1" bestFit="1" customWidth="1"/>
    <col min="24" max="24" width="10.83203125" style="1"/>
    <col min="25" max="25" width="17.6640625" style="1" bestFit="1" customWidth="1"/>
    <col min="26" max="26" width="12.83203125" style="1" bestFit="1" customWidth="1"/>
    <col min="27" max="16384" width="10.83203125" style="1"/>
  </cols>
  <sheetData>
    <row r="1" spans="1:26" x14ac:dyDescent="0.2">
      <c r="A1" s="29" t="s">
        <v>2163</v>
      </c>
      <c r="B1" s="29"/>
    </row>
    <row r="2" spans="1:26" x14ac:dyDescent="0.2">
      <c r="A2" s="13" t="s">
        <v>944</v>
      </c>
      <c r="B2" s="13" t="s">
        <v>335</v>
      </c>
      <c r="C2" s="1" t="s">
        <v>945</v>
      </c>
      <c r="D2" s="1" t="s">
        <v>946</v>
      </c>
      <c r="E2" s="1" t="s">
        <v>948</v>
      </c>
      <c r="O2" s="10" t="s">
        <v>950</v>
      </c>
      <c r="P2" s="11" t="s">
        <v>951</v>
      </c>
      <c r="Q2" s="11" t="s">
        <v>952</v>
      </c>
      <c r="R2" s="11" t="s">
        <v>953</v>
      </c>
      <c r="S2" s="11" t="s">
        <v>954</v>
      </c>
      <c r="T2" s="11" t="s">
        <v>955</v>
      </c>
      <c r="U2" s="11" t="s">
        <v>956</v>
      </c>
      <c r="V2" s="11" t="s">
        <v>957</v>
      </c>
      <c r="W2" s="11" t="s">
        <v>958</v>
      </c>
      <c r="X2" s="11" t="s">
        <v>959</v>
      </c>
      <c r="Y2" s="11" t="s">
        <v>960</v>
      </c>
      <c r="Z2" s="12" t="s">
        <v>961</v>
      </c>
    </row>
    <row r="3" spans="1:26" x14ac:dyDescent="0.2">
      <c r="A3" s="13">
        <v>8101</v>
      </c>
      <c r="B3" s="13" t="s">
        <v>1768</v>
      </c>
      <c r="C3" s="2" t="s">
        <v>364</v>
      </c>
      <c r="D3" s="1" t="s">
        <v>947</v>
      </c>
      <c r="E3" s="1" t="s">
        <v>949</v>
      </c>
      <c r="G3" s="1" t="s">
        <v>962</v>
      </c>
      <c r="H3" s="1" t="str">
        <f>_xlfn.CONCAT($G$3," ",B3)</f>
        <v>KAS ATM1075</v>
      </c>
      <c r="I3" s="9" t="s">
        <v>1480</v>
      </c>
      <c r="J3" s="1" t="str">
        <f>RIGHT(W3,4)</f>
        <v>9901</v>
      </c>
      <c r="K3" s="1" t="str">
        <f>_xlfn.CONCAT($I$3,A3,J3)</f>
        <v>IDR1001281019901</v>
      </c>
      <c r="O3" s="1" t="s">
        <v>1849</v>
      </c>
      <c r="P3" s="1">
        <v>1012</v>
      </c>
      <c r="Q3" s="1" t="s">
        <v>332</v>
      </c>
      <c r="R3" s="1" t="s">
        <v>1795</v>
      </c>
      <c r="S3" s="1" t="s">
        <v>1822</v>
      </c>
      <c r="T3" s="1" t="s">
        <v>1822</v>
      </c>
      <c r="U3" s="1">
        <v>1</v>
      </c>
      <c r="W3" s="2" t="s">
        <v>364</v>
      </c>
    </row>
    <row r="4" spans="1:26" x14ac:dyDescent="0.2">
      <c r="A4" s="13">
        <f>A3+1</f>
        <v>8102</v>
      </c>
      <c r="B4" s="13" t="s">
        <v>1769</v>
      </c>
      <c r="C4" s="2" t="s">
        <v>364</v>
      </c>
      <c r="D4" s="1" t="s">
        <v>947</v>
      </c>
      <c r="E4" s="1" t="s">
        <v>949</v>
      </c>
      <c r="H4" s="1" t="str">
        <f t="shared" ref="H4:H29" si="0">_xlfn.CONCAT($G$3," ",B4)</f>
        <v>KAS ATM1076</v>
      </c>
      <c r="J4" s="1" t="str">
        <f t="shared" ref="J4:J29" si="1">RIGHT(W4,4)</f>
        <v>9901</v>
      </c>
      <c r="K4" s="1" t="str">
        <f t="shared" ref="K4:K29" si="2">_xlfn.CONCAT($I$3,A4,J4)</f>
        <v>IDR1001281029901</v>
      </c>
      <c r="O4" s="1" t="s">
        <v>1850</v>
      </c>
      <c r="P4" s="1">
        <v>1012</v>
      </c>
      <c r="Q4" s="1" t="s">
        <v>332</v>
      </c>
      <c r="R4" s="1" t="s">
        <v>1796</v>
      </c>
      <c r="S4" s="1" t="s">
        <v>1823</v>
      </c>
      <c r="T4" s="1" t="s">
        <v>1823</v>
      </c>
      <c r="U4" s="1">
        <v>1</v>
      </c>
      <c r="W4" s="2" t="s">
        <v>364</v>
      </c>
    </row>
    <row r="5" spans="1:26" x14ac:dyDescent="0.2">
      <c r="A5" s="13">
        <f t="shared" ref="A5:A29" si="3">A4+1</f>
        <v>8103</v>
      </c>
      <c r="B5" s="13" t="s">
        <v>1770</v>
      </c>
      <c r="C5" s="2" t="s">
        <v>364</v>
      </c>
      <c r="D5" s="1" t="s">
        <v>947</v>
      </c>
      <c r="E5" s="1" t="s">
        <v>949</v>
      </c>
      <c r="H5" s="1" t="str">
        <f t="shared" si="0"/>
        <v>KAS ATM1077</v>
      </c>
      <c r="J5" s="1" t="str">
        <f t="shared" si="1"/>
        <v>9901</v>
      </c>
      <c r="K5" s="1" t="str">
        <f t="shared" si="2"/>
        <v>IDR1001281039901</v>
      </c>
      <c r="O5" s="1" t="s">
        <v>1851</v>
      </c>
      <c r="P5" s="1">
        <v>1012</v>
      </c>
      <c r="Q5" s="1" t="s">
        <v>332</v>
      </c>
      <c r="R5" s="1" t="s">
        <v>1797</v>
      </c>
      <c r="S5" s="1" t="s">
        <v>1824</v>
      </c>
      <c r="T5" s="1" t="s">
        <v>1824</v>
      </c>
      <c r="U5" s="1">
        <v>1</v>
      </c>
      <c r="W5" s="2" t="s">
        <v>364</v>
      </c>
    </row>
    <row r="6" spans="1:26" x14ac:dyDescent="0.2">
      <c r="A6" s="13">
        <f t="shared" si="3"/>
        <v>8104</v>
      </c>
      <c r="B6" s="13" t="s">
        <v>1771</v>
      </c>
      <c r="C6" s="2" t="s">
        <v>364</v>
      </c>
      <c r="D6" s="1" t="s">
        <v>947</v>
      </c>
      <c r="E6" s="1" t="s">
        <v>949</v>
      </c>
      <c r="H6" s="1" t="str">
        <f t="shared" si="0"/>
        <v>KAS ATM1078</v>
      </c>
      <c r="J6" s="1" t="str">
        <f t="shared" si="1"/>
        <v>9901</v>
      </c>
      <c r="K6" s="1" t="str">
        <f t="shared" si="2"/>
        <v>IDR1001281049901</v>
      </c>
      <c r="O6" s="1" t="s">
        <v>1852</v>
      </c>
      <c r="P6" s="1">
        <v>1012</v>
      </c>
      <c r="Q6" s="1" t="s">
        <v>332</v>
      </c>
      <c r="R6" s="1" t="s">
        <v>1798</v>
      </c>
      <c r="S6" s="1" t="s">
        <v>1825</v>
      </c>
      <c r="T6" s="1" t="s">
        <v>1825</v>
      </c>
      <c r="U6" s="1">
        <v>1</v>
      </c>
      <c r="W6" s="2" t="s">
        <v>364</v>
      </c>
    </row>
    <row r="7" spans="1:26" x14ac:dyDescent="0.2">
      <c r="A7" s="13">
        <f t="shared" si="3"/>
        <v>8105</v>
      </c>
      <c r="B7" s="13" t="s">
        <v>1772</v>
      </c>
      <c r="C7" s="2" t="s">
        <v>364</v>
      </c>
      <c r="D7" s="1" t="s">
        <v>947</v>
      </c>
      <c r="E7" s="1" t="s">
        <v>949</v>
      </c>
      <c r="H7" s="1" t="str">
        <f t="shared" si="0"/>
        <v>KAS ATM1143</v>
      </c>
      <c r="J7" s="1" t="str">
        <f t="shared" si="1"/>
        <v>9901</v>
      </c>
      <c r="K7" s="1" t="str">
        <f t="shared" si="2"/>
        <v>IDR1001281059901</v>
      </c>
      <c r="O7" s="1" t="s">
        <v>1853</v>
      </c>
      <c r="P7" s="1">
        <v>1012</v>
      </c>
      <c r="Q7" s="1" t="s">
        <v>332</v>
      </c>
      <c r="R7" s="1" t="s">
        <v>1799</v>
      </c>
      <c r="S7" s="1" t="s">
        <v>1826</v>
      </c>
      <c r="T7" s="1" t="s">
        <v>1826</v>
      </c>
      <c r="U7" s="1">
        <v>1</v>
      </c>
      <c r="W7" s="2" t="s">
        <v>364</v>
      </c>
    </row>
    <row r="8" spans="1:26" x14ac:dyDescent="0.2">
      <c r="A8" s="13">
        <f t="shared" si="3"/>
        <v>8106</v>
      </c>
      <c r="B8" s="13" t="s">
        <v>1773</v>
      </c>
      <c r="C8" s="2" t="s">
        <v>364</v>
      </c>
      <c r="D8" s="1" t="s">
        <v>947</v>
      </c>
      <c r="E8" s="1" t="s">
        <v>949</v>
      </c>
      <c r="H8" s="1" t="str">
        <f t="shared" si="0"/>
        <v>KAS ATM1145</v>
      </c>
      <c r="J8" s="1" t="str">
        <f t="shared" si="1"/>
        <v>9901</v>
      </c>
      <c r="K8" s="1" t="str">
        <f t="shared" si="2"/>
        <v>IDR1001281069901</v>
      </c>
      <c r="O8" s="1" t="s">
        <v>1854</v>
      </c>
      <c r="P8" s="1">
        <v>1012</v>
      </c>
      <c r="Q8" s="1" t="s">
        <v>332</v>
      </c>
      <c r="R8" s="1" t="s">
        <v>1800</v>
      </c>
      <c r="S8" s="1" t="s">
        <v>1827</v>
      </c>
      <c r="T8" s="1" t="s">
        <v>1827</v>
      </c>
      <c r="U8" s="1">
        <v>1</v>
      </c>
      <c r="W8" s="2" t="s">
        <v>364</v>
      </c>
    </row>
    <row r="9" spans="1:26" x14ac:dyDescent="0.2">
      <c r="A9" s="13">
        <f t="shared" si="3"/>
        <v>8107</v>
      </c>
      <c r="B9" s="13" t="s">
        <v>1774</v>
      </c>
      <c r="C9" s="2" t="s">
        <v>364</v>
      </c>
      <c r="D9" s="1" t="s">
        <v>947</v>
      </c>
      <c r="E9" s="1" t="s">
        <v>949</v>
      </c>
      <c r="H9" s="1" t="str">
        <f t="shared" si="0"/>
        <v>KAS ATM1227</v>
      </c>
      <c r="J9" s="1" t="str">
        <f t="shared" si="1"/>
        <v>9901</v>
      </c>
      <c r="K9" s="1" t="str">
        <f t="shared" si="2"/>
        <v>IDR1001281079901</v>
      </c>
      <c r="O9" s="1" t="s">
        <v>1855</v>
      </c>
      <c r="P9" s="1">
        <v>1012</v>
      </c>
      <c r="Q9" s="1" t="s">
        <v>332</v>
      </c>
      <c r="R9" s="1" t="s">
        <v>1801</v>
      </c>
      <c r="S9" s="1" t="s">
        <v>1828</v>
      </c>
      <c r="T9" s="1" t="s">
        <v>1828</v>
      </c>
      <c r="U9" s="1">
        <v>1</v>
      </c>
      <c r="W9" s="2" t="s">
        <v>364</v>
      </c>
    </row>
    <row r="10" spans="1:26" x14ac:dyDescent="0.2">
      <c r="A10" s="13">
        <f t="shared" si="3"/>
        <v>8108</v>
      </c>
      <c r="B10" s="13" t="s">
        <v>1775</v>
      </c>
      <c r="C10" s="2" t="s">
        <v>364</v>
      </c>
      <c r="D10" s="1" t="s">
        <v>947</v>
      </c>
      <c r="E10" s="1" t="s">
        <v>949</v>
      </c>
      <c r="H10" s="1" t="str">
        <f t="shared" si="0"/>
        <v>KAS ATM1235</v>
      </c>
      <c r="J10" s="1" t="str">
        <f t="shared" si="1"/>
        <v>9901</v>
      </c>
      <c r="K10" s="1" t="str">
        <f t="shared" si="2"/>
        <v>IDR1001281089901</v>
      </c>
      <c r="O10" s="1" t="s">
        <v>1856</v>
      </c>
      <c r="P10" s="1">
        <v>1012</v>
      </c>
      <c r="Q10" s="1" t="s">
        <v>332</v>
      </c>
      <c r="R10" s="1" t="s">
        <v>1802</v>
      </c>
      <c r="S10" s="1" t="s">
        <v>1829</v>
      </c>
      <c r="T10" s="1" t="s">
        <v>1829</v>
      </c>
      <c r="U10" s="1">
        <v>1</v>
      </c>
      <c r="W10" s="2" t="s">
        <v>364</v>
      </c>
    </row>
    <row r="11" spans="1:26" x14ac:dyDescent="0.2">
      <c r="A11" s="13">
        <f t="shared" si="3"/>
        <v>8109</v>
      </c>
      <c r="B11" s="13" t="s">
        <v>1776</v>
      </c>
      <c r="C11" s="2" t="s">
        <v>364</v>
      </c>
      <c r="D11" s="1" t="s">
        <v>947</v>
      </c>
      <c r="E11" s="1" t="s">
        <v>949</v>
      </c>
      <c r="H11" s="1" t="str">
        <f t="shared" si="0"/>
        <v>KAS ATM3157</v>
      </c>
      <c r="J11" s="1" t="str">
        <f t="shared" si="1"/>
        <v>9901</v>
      </c>
      <c r="K11" s="1" t="str">
        <f t="shared" si="2"/>
        <v>IDR1001281099901</v>
      </c>
      <c r="O11" s="1" t="s">
        <v>1857</v>
      </c>
      <c r="P11" s="1">
        <v>1012</v>
      </c>
      <c r="Q11" s="1" t="s">
        <v>332</v>
      </c>
      <c r="R11" s="1" t="s">
        <v>1803</v>
      </c>
      <c r="S11" s="1" t="s">
        <v>1830</v>
      </c>
      <c r="T11" s="1" t="s">
        <v>1830</v>
      </c>
      <c r="U11" s="1">
        <v>1</v>
      </c>
      <c r="W11" s="2" t="s">
        <v>364</v>
      </c>
    </row>
    <row r="12" spans="1:26" x14ac:dyDescent="0.2">
      <c r="A12" s="13">
        <f t="shared" si="3"/>
        <v>8110</v>
      </c>
      <c r="B12" s="13" t="s">
        <v>1777</v>
      </c>
      <c r="C12" s="2" t="s">
        <v>365</v>
      </c>
      <c r="D12" s="1" t="s">
        <v>947</v>
      </c>
      <c r="E12" s="1" t="s">
        <v>949</v>
      </c>
      <c r="H12" s="1" t="str">
        <f t="shared" si="0"/>
        <v>KAS ATM3119</v>
      </c>
      <c r="J12" s="1" t="str">
        <f t="shared" si="1"/>
        <v>9902</v>
      </c>
      <c r="K12" s="1" t="str">
        <f t="shared" si="2"/>
        <v>IDR1001281109902</v>
      </c>
      <c r="O12" s="1" t="s">
        <v>1858</v>
      </c>
      <c r="P12" s="1">
        <v>1012</v>
      </c>
      <c r="Q12" s="1" t="s">
        <v>332</v>
      </c>
      <c r="R12" s="1" t="s">
        <v>1804</v>
      </c>
      <c r="S12" s="1" t="s">
        <v>1831</v>
      </c>
      <c r="T12" s="1" t="s">
        <v>1831</v>
      </c>
      <c r="U12" s="1">
        <v>1</v>
      </c>
      <c r="W12" s="2" t="s">
        <v>365</v>
      </c>
    </row>
    <row r="13" spans="1:26" x14ac:dyDescent="0.2">
      <c r="A13" s="13">
        <f t="shared" si="3"/>
        <v>8111</v>
      </c>
      <c r="B13" s="13" t="s">
        <v>1778</v>
      </c>
      <c r="C13" s="2" t="s">
        <v>365</v>
      </c>
      <c r="D13" s="1" t="s">
        <v>947</v>
      </c>
      <c r="E13" s="1" t="s">
        <v>949</v>
      </c>
      <c r="H13" s="1" t="str">
        <f t="shared" si="0"/>
        <v>KAS ATM3216</v>
      </c>
      <c r="J13" s="1" t="str">
        <f t="shared" si="1"/>
        <v>9902</v>
      </c>
      <c r="K13" s="1" t="str">
        <f t="shared" si="2"/>
        <v>IDR1001281119902</v>
      </c>
      <c r="O13" s="1" t="s">
        <v>1859</v>
      </c>
      <c r="P13" s="1">
        <v>1012</v>
      </c>
      <c r="Q13" s="1" t="s">
        <v>332</v>
      </c>
      <c r="R13" s="1" t="s">
        <v>1805</v>
      </c>
      <c r="S13" s="1" t="s">
        <v>1832</v>
      </c>
      <c r="T13" s="1" t="s">
        <v>1832</v>
      </c>
      <c r="U13" s="1">
        <v>1</v>
      </c>
      <c r="W13" s="2" t="s">
        <v>365</v>
      </c>
    </row>
    <row r="14" spans="1:26" x14ac:dyDescent="0.2">
      <c r="A14" s="13">
        <f t="shared" si="3"/>
        <v>8112</v>
      </c>
      <c r="B14" s="13" t="s">
        <v>1779</v>
      </c>
      <c r="C14" s="2" t="s">
        <v>365</v>
      </c>
      <c r="D14" s="1" t="s">
        <v>947</v>
      </c>
      <c r="E14" s="1" t="s">
        <v>949</v>
      </c>
      <c r="H14" s="1" t="str">
        <f t="shared" si="0"/>
        <v>KAS ATM3217</v>
      </c>
      <c r="J14" s="1" t="str">
        <f t="shared" si="1"/>
        <v>9902</v>
      </c>
      <c r="K14" s="1" t="str">
        <f t="shared" si="2"/>
        <v>IDR1001281129902</v>
      </c>
      <c r="O14" s="1" t="s">
        <v>1860</v>
      </c>
      <c r="P14" s="1">
        <v>1012</v>
      </c>
      <c r="Q14" s="1" t="s">
        <v>332</v>
      </c>
      <c r="R14" s="1" t="s">
        <v>1806</v>
      </c>
      <c r="S14" s="1" t="s">
        <v>1833</v>
      </c>
      <c r="T14" s="1" t="s">
        <v>1833</v>
      </c>
      <c r="U14" s="1">
        <v>1</v>
      </c>
      <c r="W14" s="2" t="s">
        <v>365</v>
      </c>
    </row>
    <row r="15" spans="1:26" x14ac:dyDescent="0.2">
      <c r="A15" s="13">
        <f t="shared" si="3"/>
        <v>8113</v>
      </c>
      <c r="B15" s="13" t="s">
        <v>1780</v>
      </c>
      <c r="C15" s="2" t="s">
        <v>366</v>
      </c>
      <c r="D15" s="1" t="s">
        <v>947</v>
      </c>
      <c r="E15" s="1" t="s">
        <v>949</v>
      </c>
      <c r="H15" s="1" t="str">
        <f t="shared" si="0"/>
        <v>KAS ATM3025</v>
      </c>
      <c r="J15" s="1" t="str">
        <f t="shared" si="1"/>
        <v>9903</v>
      </c>
      <c r="K15" s="1" t="str">
        <f t="shared" si="2"/>
        <v>IDR1001281139903</v>
      </c>
      <c r="O15" s="1" t="s">
        <v>1861</v>
      </c>
      <c r="P15" s="1">
        <v>1012</v>
      </c>
      <c r="Q15" s="1" t="s">
        <v>332</v>
      </c>
      <c r="R15" s="1" t="s">
        <v>1807</v>
      </c>
      <c r="S15" s="1" t="s">
        <v>1834</v>
      </c>
      <c r="T15" s="1" t="s">
        <v>1834</v>
      </c>
      <c r="U15" s="1">
        <v>1</v>
      </c>
      <c r="W15" s="2" t="s">
        <v>366</v>
      </c>
    </row>
    <row r="16" spans="1:26" x14ac:dyDescent="0.2">
      <c r="A16" s="13">
        <f t="shared" si="3"/>
        <v>8114</v>
      </c>
      <c r="B16" s="13" t="s">
        <v>1781</v>
      </c>
      <c r="C16" s="2" t="s">
        <v>366</v>
      </c>
      <c r="D16" s="1" t="s">
        <v>947</v>
      </c>
      <c r="E16" s="1" t="s">
        <v>949</v>
      </c>
      <c r="H16" s="1" t="str">
        <f t="shared" si="0"/>
        <v>KAS ATM3241</v>
      </c>
      <c r="J16" s="1" t="str">
        <f t="shared" si="1"/>
        <v>9903</v>
      </c>
      <c r="K16" s="1" t="str">
        <f t="shared" si="2"/>
        <v>IDR1001281149903</v>
      </c>
      <c r="O16" s="1" t="s">
        <v>1862</v>
      </c>
      <c r="P16" s="1">
        <v>1012</v>
      </c>
      <c r="Q16" s="1" t="s">
        <v>332</v>
      </c>
      <c r="R16" s="1" t="s">
        <v>1808</v>
      </c>
      <c r="S16" s="1" t="s">
        <v>1835</v>
      </c>
      <c r="T16" s="1" t="s">
        <v>1835</v>
      </c>
      <c r="U16" s="1">
        <v>1</v>
      </c>
      <c r="W16" s="2" t="s">
        <v>366</v>
      </c>
    </row>
    <row r="17" spans="1:23" x14ac:dyDescent="0.2">
      <c r="A17" s="13">
        <f t="shared" si="3"/>
        <v>8115</v>
      </c>
      <c r="B17" s="13" t="s">
        <v>1782</v>
      </c>
      <c r="C17" s="2" t="s">
        <v>366</v>
      </c>
      <c r="D17" s="1" t="s">
        <v>947</v>
      </c>
      <c r="E17" s="1" t="s">
        <v>949</v>
      </c>
      <c r="H17" s="1" t="str">
        <f t="shared" si="0"/>
        <v>KAS ATM3279</v>
      </c>
      <c r="J17" s="1" t="str">
        <f t="shared" si="1"/>
        <v>9903</v>
      </c>
      <c r="K17" s="1" t="str">
        <f t="shared" si="2"/>
        <v>IDR1001281159903</v>
      </c>
      <c r="O17" s="1" t="s">
        <v>1863</v>
      </c>
      <c r="P17" s="1">
        <v>1012</v>
      </c>
      <c r="Q17" s="1" t="s">
        <v>332</v>
      </c>
      <c r="R17" s="1" t="s">
        <v>1809</v>
      </c>
      <c r="S17" s="1" t="s">
        <v>1836</v>
      </c>
      <c r="T17" s="1" t="s">
        <v>1836</v>
      </c>
      <c r="U17" s="1">
        <v>1</v>
      </c>
      <c r="W17" s="2" t="s">
        <v>366</v>
      </c>
    </row>
    <row r="18" spans="1:23" x14ac:dyDescent="0.2">
      <c r="A18" s="13">
        <f t="shared" si="3"/>
        <v>8116</v>
      </c>
      <c r="B18" s="13" t="s">
        <v>1783</v>
      </c>
      <c r="C18" s="2" t="s">
        <v>366</v>
      </c>
      <c r="D18" s="1" t="s">
        <v>947</v>
      </c>
      <c r="E18" s="1" t="s">
        <v>949</v>
      </c>
      <c r="H18" s="1" t="str">
        <f t="shared" si="0"/>
        <v>KAS ATM3284</v>
      </c>
      <c r="J18" s="1" t="str">
        <f t="shared" si="1"/>
        <v>9903</v>
      </c>
      <c r="K18" s="1" t="str">
        <f t="shared" si="2"/>
        <v>IDR1001281169903</v>
      </c>
      <c r="O18" s="1" t="s">
        <v>1864</v>
      </c>
      <c r="P18" s="1">
        <v>1012</v>
      </c>
      <c r="Q18" s="1" t="s">
        <v>332</v>
      </c>
      <c r="R18" s="1" t="s">
        <v>1810</v>
      </c>
      <c r="S18" s="1" t="s">
        <v>1837</v>
      </c>
      <c r="T18" s="1" t="s">
        <v>1837</v>
      </c>
      <c r="U18" s="1">
        <v>1</v>
      </c>
      <c r="W18" s="2" t="s">
        <v>366</v>
      </c>
    </row>
    <row r="19" spans="1:23" x14ac:dyDescent="0.2">
      <c r="A19" s="13">
        <f t="shared" si="3"/>
        <v>8117</v>
      </c>
      <c r="B19" s="13" t="s">
        <v>1784</v>
      </c>
      <c r="C19" s="2" t="s">
        <v>367</v>
      </c>
      <c r="D19" s="1" t="s">
        <v>947</v>
      </c>
      <c r="E19" s="1" t="s">
        <v>949</v>
      </c>
      <c r="H19" s="1" t="str">
        <f t="shared" si="0"/>
        <v>KAS ATM3118</v>
      </c>
      <c r="J19" s="1" t="str">
        <f t="shared" si="1"/>
        <v>9904</v>
      </c>
      <c r="K19" s="1" t="str">
        <f t="shared" si="2"/>
        <v>IDR1001281179904</v>
      </c>
      <c r="O19" s="1" t="s">
        <v>1865</v>
      </c>
      <c r="P19" s="1">
        <v>1012</v>
      </c>
      <c r="Q19" s="1" t="s">
        <v>332</v>
      </c>
      <c r="R19" s="1" t="s">
        <v>1811</v>
      </c>
      <c r="S19" s="1" t="s">
        <v>1838</v>
      </c>
      <c r="T19" s="1" t="s">
        <v>1838</v>
      </c>
      <c r="U19" s="1">
        <v>1</v>
      </c>
      <c r="W19" s="2" t="s">
        <v>367</v>
      </c>
    </row>
    <row r="20" spans="1:23" x14ac:dyDescent="0.2">
      <c r="A20" s="13">
        <f t="shared" si="3"/>
        <v>8118</v>
      </c>
      <c r="B20" s="13" t="s">
        <v>1785</v>
      </c>
      <c r="C20" s="2" t="s">
        <v>368</v>
      </c>
      <c r="D20" s="1" t="s">
        <v>947</v>
      </c>
      <c r="E20" s="1" t="s">
        <v>949</v>
      </c>
      <c r="H20" s="1" t="str">
        <f t="shared" si="0"/>
        <v>KAS ATM2121</v>
      </c>
      <c r="J20" s="1" t="str">
        <f t="shared" si="1"/>
        <v>9933</v>
      </c>
      <c r="K20" s="1" t="str">
        <f t="shared" si="2"/>
        <v>IDR1001281189933</v>
      </c>
      <c r="O20" s="1" t="s">
        <v>1866</v>
      </c>
      <c r="P20" s="1">
        <v>1012</v>
      </c>
      <c r="Q20" s="1" t="s">
        <v>332</v>
      </c>
      <c r="R20" s="1" t="s">
        <v>1812</v>
      </c>
      <c r="S20" s="1" t="s">
        <v>1839</v>
      </c>
      <c r="T20" s="1" t="s">
        <v>1839</v>
      </c>
      <c r="U20" s="1">
        <v>1</v>
      </c>
      <c r="W20" s="2" t="s">
        <v>368</v>
      </c>
    </row>
    <row r="21" spans="1:23" x14ac:dyDescent="0.2">
      <c r="A21" s="13">
        <f t="shared" si="3"/>
        <v>8119</v>
      </c>
      <c r="B21" s="13" t="s">
        <v>1786</v>
      </c>
      <c r="C21" s="2" t="s">
        <v>368</v>
      </c>
      <c r="D21" s="1" t="s">
        <v>947</v>
      </c>
      <c r="E21" s="1" t="s">
        <v>949</v>
      </c>
      <c r="H21" s="1" t="str">
        <f t="shared" si="0"/>
        <v>KAS ATM2252</v>
      </c>
      <c r="J21" s="1" t="str">
        <f t="shared" si="1"/>
        <v>9933</v>
      </c>
      <c r="K21" s="1" t="str">
        <f t="shared" si="2"/>
        <v>IDR1001281199933</v>
      </c>
      <c r="O21" s="1" t="s">
        <v>1867</v>
      </c>
      <c r="P21" s="1">
        <v>1012</v>
      </c>
      <c r="Q21" s="1" t="s">
        <v>332</v>
      </c>
      <c r="R21" s="1" t="s">
        <v>1813</v>
      </c>
      <c r="S21" s="1" t="s">
        <v>1840</v>
      </c>
      <c r="T21" s="1" t="s">
        <v>1840</v>
      </c>
      <c r="U21" s="1">
        <v>1</v>
      </c>
      <c r="W21" s="2" t="s">
        <v>368</v>
      </c>
    </row>
    <row r="22" spans="1:23" x14ac:dyDescent="0.2">
      <c r="A22" s="13">
        <f t="shared" si="3"/>
        <v>8120</v>
      </c>
      <c r="B22" s="13" t="s">
        <v>1787</v>
      </c>
      <c r="C22" s="2" t="s">
        <v>368</v>
      </c>
      <c r="D22" s="1" t="s">
        <v>947</v>
      </c>
      <c r="E22" s="1" t="s">
        <v>949</v>
      </c>
      <c r="H22" s="1" t="str">
        <f t="shared" si="0"/>
        <v>KAS ATM2287</v>
      </c>
      <c r="J22" s="1" t="str">
        <f t="shared" si="1"/>
        <v>9933</v>
      </c>
      <c r="K22" s="1" t="str">
        <f t="shared" si="2"/>
        <v>IDR1001281209933</v>
      </c>
      <c r="O22" s="1" t="s">
        <v>1868</v>
      </c>
      <c r="P22" s="1">
        <v>1012</v>
      </c>
      <c r="Q22" s="1" t="s">
        <v>332</v>
      </c>
      <c r="R22" s="1" t="s">
        <v>1814</v>
      </c>
      <c r="S22" s="1" t="s">
        <v>1841</v>
      </c>
      <c r="T22" s="1" t="s">
        <v>1841</v>
      </c>
      <c r="U22" s="1">
        <v>1</v>
      </c>
      <c r="W22" s="2" t="s">
        <v>368</v>
      </c>
    </row>
    <row r="23" spans="1:23" x14ac:dyDescent="0.2">
      <c r="A23" s="13">
        <f t="shared" si="3"/>
        <v>8121</v>
      </c>
      <c r="B23" s="13" t="s">
        <v>1788</v>
      </c>
      <c r="C23" s="2" t="s">
        <v>369</v>
      </c>
      <c r="D23" s="1" t="s">
        <v>947</v>
      </c>
      <c r="E23" s="1" t="s">
        <v>949</v>
      </c>
      <c r="H23" s="1" t="str">
        <f t="shared" si="0"/>
        <v>KAS ATM1120</v>
      </c>
      <c r="J23" s="1" t="str">
        <f t="shared" si="1"/>
        <v>9934</v>
      </c>
      <c r="K23" s="1" t="str">
        <f t="shared" si="2"/>
        <v>IDR1001281219934</v>
      </c>
      <c r="O23" s="1" t="s">
        <v>1869</v>
      </c>
      <c r="P23" s="1">
        <v>1012</v>
      </c>
      <c r="Q23" s="1" t="s">
        <v>332</v>
      </c>
      <c r="R23" s="1" t="s">
        <v>1815</v>
      </c>
      <c r="S23" s="1" t="s">
        <v>1842</v>
      </c>
      <c r="T23" s="1" t="s">
        <v>1842</v>
      </c>
      <c r="U23" s="1">
        <v>1</v>
      </c>
      <c r="W23" s="2" t="s">
        <v>369</v>
      </c>
    </row>
    <row r="24" spans="1:23" x14ac:dyDescent="0.2">
      <c r="A24" s="13">
        <f t="shared" si="3"/>
        <v>8122</v>
      </c>
      <c r="B24" s="13" t="s">
        <v>1789</v>
      </c>
      <c r="C24" s="2" t="s">
        <v>369</v>
      </c>
      <c r="D24" s="1" t="s">
        <v>947</v>
      </c>
      <c r="E24" s="1" t="s">
        <v>949</v>
      </c>
      <c r="H24" s="1" t="str">
        <f t="shared" si="0"/>
        <v>KAS ATM1273</v>
      </c>
      <c r="J24" s="1" t="str">
        <f t="shared" si="1"/>
        <v>9934</v>
      </c>
      <c r="K24" s="1" t="str">
        <f t="shared" si="2"/>
        <v>IDR1001281229934</v>
      </c>
      <c r="O24" s="1" t="s">
        <v>1870</v>
      </c>
      <c r="P24" s="1">
        <v>1012</v>
      </c>
      <c r="Q24" s="1" t="s">
        <v>332</v>
      </c>
      <c r="R24" s="1" t="s">
        <v>1816</v>
      </c>
      <c r="S24" s="1" t="s">
        <v>1843</v>
      </c>
      <c r="T24" s="1" t="s">
        <v>1843</v>
      </c>
      <c r="U24" s="1">
        <v>1</v>
      </c>
      <c r="W24" s="2" t="s">
        <v>369</v>
      </c>
    </row>
    <row r="25" spans="1:23" x14ac:dyDescent="0.2">
      <c r="A25" s="13">
        <f t="shared" si="3"/>
        <v>8123</v>
      </c>
      <c r="B25" s="13" t="s">
        <v>1790</v>
      </c>
      <c r="C25" s="2" t="s">
        <v>370</v>
      </c>
      <c r="D25" s="1" t="s">
        <v>947</v>
      </c>
      <c r="E25" s="1" t="s">
        <v>949</v>
      </c>
      <c r="H25" s="1" t="str">
        <f t="shared" si="0"/>
        <v>KAS ATM3090</v>
      </c>
      <c r="J25" s="1" t="str">
        <f t="shared" si="1"/>
        <v>9935</v>
      </c>
      <c r="K25" s="1" t="str">
        <f t="shared" si="2"/>
        <v>IDR1001281239935</v>
      </c>
      <c r="O25" s="1" t="s">
        <v>1871</v>
      </c>
      <c r="P25" s="1">
        <v>1012</v>
      </c>
      <c r="Q25" s="1" t="s">
        <v>332</v>
      </c>
      <c r="R25" s="1" t="s">
        <v>1817</v>
      </c>
      <c r="S25" s="1" t="s">
        <v>1844</v>
      </c>
      <c r="T25" s="1" t="s">
        <v>1844</v>
      </c>
      <c r="U25" s="1">
        <v>1</v>
      </c>
      <c r="W25" s="2" t="s">
        <v>370</v>
      </c>
    </row>
    <row r="26" spans="1:23" x14ac:dyDescent="0.2">
      <c r="A26" s="13">
        <f t="shared" si="3"/>
        <v>8124</v>
      </c>
      <c r="B26" s="13" t="s">
        <v>1791</v>
      </c>
      <c r="C26" s="2" t="s">
        <v>371</v>
      </c>
      <c r="D26" s="1" t="s">
        <v>947</v>
      </c>
      <c r="E26" s="1" t="s">
        <v>949</v>
      </c>
      <c r="H26" s="1" t="str">
        <f t="shared" si="0"/>
        <v>KAS ATM2144</v>
      </c>
      <c r="J26" s="1" t="str">
        <f t="shared" si="1"/>
        <v>9936</v>
      </c>
      <c r="K26" s="1" t="str">
        <f t="shared" si="2"/>
        <v>IDR1001281249936</v>
      </c>
      <c r="O26" s="1" t="s">
        <v>1872</v>
      </c>
      <c r="P26" s="1">
        <v>1012</v>
      </c>
      <c r="Q26" s="1" t="s">
        <v>332</v>
      </c>
      <c r="R26" s="1" t="s">
        <v>1818</v>
      </c>
      <c r="S26" s="1" t="s">
        <v>1845</v>
      </c>
      <c r="T26" s="1" t="s">
        <v>1845</v>
      </c>
      <c r="U26" s="1">
        <v>1</v>
      </c>
      <c r="W26" s="2" t="s">
        <v>371</v>
      </c>
    </row>
    <row r="27" spans="1:23" x14ac:dyDescent="0.2">
      <c r="A27" s="13">
        <f t="shared" si="3"/>
        <v>8125</v>
      </c>
      <c r="B27" s="13" t="s">
        <v>1792</v>
      </c>
      <c r="C27" s="2" t="s">
        <v>371</v>
      </c>
      <c r="D27" s="1" t="s">
        <v>947</v>
      </c>
      <c r="E27" s="1" t="s">
        <v>949</v>
      </c>
      <c r="H27" s="1" t="str">
        <f t="shared" si="0"/>
        <v>KAS ATM2219</v>
      </c>
      <c r="J27" s="1" t="str">
        <f t="shared" si="1"/>
        <v>9936</v>
      </c>
      <c r="K27" s="1" t="str">
        <f t="shared" si="2"/>
        <v>IDR1001281259936</v>
      </c>
      <c r="O27" s="1" t="s">
        <v>1873</v>
      </c>
      <c r="P27" s="1">
        <v>1012</v>
      </c>
      <c r="Q27" s="1" t="s">
        <v>332</v>
      </c>
      <c r="R27" s="1" t="s">
        <v>1819</v>
      </c>
      <c r="S27" s="1" t="s">
        <v>1846</v>
      </c>
      <c r="T27" s="1" t="s">
        <v>1846</v>
      </c>
      <c r="U27" s="1">
        <v>1</v>
      </c>
      <c r="W27" s="2" t="s">
        <v>371</v>
      </c>
    </row>
    <row r="28" spans="1:23" x14ac:dyDescent="0.2">
      <c r="A28" s="13">
        <f t="shared" si="3"/>
        <v>8126</v>
      </c>
      <c r="B28" s="13" t="s">
        <v>1793</v>
      </c>
      <c r="C28" s="2" t="s">
        <v>372</v>
      </c>
      <c r="D28" s="1" t="s">
        <v>947</v>
      </c>
      <c r="E28" s="1" t="s">
        <v>949</v>
      </c>
      <c r="H28" s="1" t="str">
        <f t="shared" si="0"/>
        <v>KAS ATM3185</v>
      </c>
      <c r="J28" s="1" t="str">
        <f t="shared" si="1"/>
        <v>9937</v>
      </c>
      <c r="K28" s="1" t="str">
        <f t="shared" si="2"/>
        <v>IDR1001281269937</v>
      </c>
      <c r="O28" s="1" t="s">
        <v>1874</v>
      </c>
      <c r="P28" s="1">
        <v>1012</v>
      </c>
      <c r="Q28" s="1" t="s">
        <v>332</v>
      </c>
      <c r="R28" s="1" t="s">
        <v>1820</v>
      </c>
      <c r="S28" s="1" t="s">
        <v>1847</v>
      </c>
      <c r="T28" s="1" t="s">
        <v>1847</v>
      </c>
      <c r="U28" s="1">
        <v>1</v>
      </c>
      <c r="W28" s="2" t="s">
        <v>372</v>
      </c>
    </row>
    <row r="29" spans="1:23" x14ac:dyDescent="0.2">
      <c r="A29" s="13">
        <f t="shared" si="3"/>
        <v>8127</v>
      </c>
      <c r="B29" s="13" t="s">
        <v>1794</v>
      </c>
      <c r="C29" s="2" t="s">
        <v>372</v>
      </c>
      <c r="D29" s="1" t="s">
        <v>947</v>
      </c>
      <c r="E29" s="1" t="s">
        <v>949</v>
      </c>
      <c r="H29" s="1" t="str">
        <f t="shared" si="0"/>
        <v>KAS ATM3280</v>
      </c>
      <c r="J29" s="1" t="str">
        <f t="shared" si="1"/>
        <v>9937</v>
      </c>
      <c r="K29" s="1" t="str">
        <f t="shared" si="2"/>
        <v>IDR1001281279937</v>
      </c>
      <c r="O29" s="1" t="s">
        <v>1875</v>
      </c>
      <c r="P29" s="1">
        <v>1012</v>
      </c>
      <c r="Q29" s="1" t="s">
        <v>332</v>
      </c>
      <c r="R29" s="1" t="s">
        <v>1821</v>
      </c>
      <c r="S29" s="1" t="s">
        <v>1848</v>
      </c>
      <c r="T29" s="1" t="s">
        <v>1848</v>
      </c>
      <c r="U29" s="1">
        <v>1</v>
      </c>
      <c r="W29" s="2" t="s">
        <v>372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3113-9195-3B4B-A317-BCB5B7335B05}">
  <dimension ref="A1:B287"/>
  <sheetViews>
    <sheetView topLeftCell="A11" zoomScale="110" zoomScaleNormal="110" workbookViewId="0">
      <selection activeCell="J28" sqref="J28:J29"/>
    </sheetView>
  </sheetViews>
  <sheetFormatPr baseColWidth="10" defaultRowHeight="15" x14ac:dyDescent="0.2"/>
  <cols>
    <col min="1" max="16384" width="10.83203125" style="1"/>
  </cols>
  <sheetData>
    <row r="1" spans="1:2" x14ac:dyDescent="0.2">
      <c r="A1" s="13" t="s">
        <v>2184</v>
      </c>
      <c r="B1" s="13" t="s">
        <v>2185</v>
      </c>
    </row>
    <row r="2" spans="1:2" x14ac:dyDescent="0.2">
      <c r="A2" s="1" t="s">
        <v>375</v>
      </c>
      <c r="B2" s="1" t="s">
        <v>2186</v>
      </c>
    </row>
    <row r="3" spans="1:2" x14ac:dyDescent="0.2">
      <c r="A3" s="1" t="s">
        <v>376</v>
      </c>
      <c r="B3" s="1" t="s">
        <v>2187</v>
      </c>
    </row>
    <row r="4" spans="1:2" x14ac:dyDescent="0.2">
      <c r="A4" s="4" t="s">
        <v>377</v>
      </c>
      <c r="B4" s="1" t="s">
        <v>2188</v>
      </c>
    </row>
    <row r="5" spans="1:2" x14ac:dyDescent="0.2">
      <c r="A5" s="1" t="s">
        <v>378</v>
      </c>
      <c r="B5" s="1" t="s">
        <v>2189</v>
      </c>
    </row>
    <row r="6" spans="1:2" x14ac:dyDescent="0.2">
      <c r="A6" s="1" t="s">
        <v>379</v>
      </c>
      <c r="B6" s="1" t="s">
        <v>2190</v>
      </c>
    </row>
    <row r="7" spans="1:2" x14ac:dyDescent="0.2">
      <c r="A7" s="1" t="s">
        <v>380</v>
      </c>
      <c r="B7" s="1" t="s">
        <v>2191</v>
      </c>
    </row>
    <row r="8" spans="1:2" x14ac:dyDescent="0.2">
      <c r="A8" s="2" t="s">
        <v>381</v>
      </c>
      <c r="B8" s="1" t="s">
        <v>2192</v>
      </c>
    </row>
    <row r="9" spans="1:2" x14ac:dyDescent="0.2">
      <c r="A9" s="1" t="s">
        <v>382</v>
      </c>
      <c r="B9" s="1" t="s">
        <v>2193</v>
      </c>
    </row>
    <row r="10" spans="1:2" x14ac:dyDescent="0.2">
      <c r="A10" s="1" t="s">
        <v>383</v>
      </c>
      <c r="B10" s="1" t="s">
        <v>2194</v>
      </c>
    </row>
    <row r="11" spans="1:2" x14ac:dyDescent="0.2">
      <c r="A11" s="1" t="s">
        <v>384</v>
      </c>
      <c r="B11" s="1" t="s">
        <v>2195</v>
      </c>
    </row>
    <row r="12" spans="1:2" x14ac:dyDescent="0.2">
      <c r="A12" s="1" t="s">
        <v>385</v>
      </c>
      <c r="B12" s="1" t="s">
        <v>2196</v>
      </c>
    </row>
    <row r="13" spans="1:2" x14ac:dyDescent="0.2">
      <c r="A13" s="1" t="s">
        <v>386</v>
      </c>
      <c r="B13" s="1" t="s">
        <v>2197</v>
      </c>
    </row>
    <row r="14" spans="1:2" x14ac:dyDescent="0.2">
      <c r="A14" s="1" t="s">
        <v>387</v>
      </c>
      <c r="B14" s="1" t="s">
        <v>2198</v>
      </c>
    </row>
    <row r="15" spans="1:2" x14ac:dyDescent="0.2">
      <c r="A15" s="1" t="s">
        <v>388</v>
      </c>
      <c r="B15" s="1" t="s">
        <v>2199</v>
      </c>
    </row>
    <row r="16" spans="1:2" x14ac:dyDescent="0.2">
      <c r="A16" s="1" t="s">
        <v>389</v>
      </c>
      <c r="B16" s="1" t="s">
        <v>2200</v>
      </c>
    </row>
    <row r="17" spans="1:2" x14ac:dyDescent="0.2">
      <c r="A17" s="1" t="s">
        <v>390</v>
      </c>
      <c r="B17" s="1" t="s">
        <v>2201</v>
      </c>
    </row>
    <row r="18" spans="1:2" x14ac:dyDescent="0.2">
      <c r="A18" s="1" t="s">
        <v>391</v>
      </c>
      <c r="B18" s="1" t="s">
        <v>2202</v>
      </c>
    </row>
    <row r="19" spans="1:2" x14ac:dyDescent="0.2">
      <c r="A19" s="1" t="s">
        <v>392</v>
      </c>
      <c r="B19" s="1" t="s">
        <v>2203</v>
      </c>
    </row>
    <row r="20" spans="1:2" x14ac:dyDescent="0.2">
      <c r="A20" s="1" t="s">
        <v>393</v>
      </c>
      <c r="B20" s="1" t="s">
        <v>2204</v>
      </c>
    </row>
    <row r="21" spans="1:2" x14ac:dyDescent="0.2">
      <c r="A21" s="1" t="s">
        <v>394</v>
      </c>
      <c r="B21" s="1" t="s">
        <v>2205</v>
      </c>
    </row>
    <row r="22" spans="1:2" x14ac:dyDescent="0.2">
      <c r="A22" s="1" t="s">
        <v>395</v>
      </c>
      <c r="B22" s="1" t="s">
        <v>2206</v>
      </c>
    </row>
    <row r="23" spans="1:2" x14ac:dyDescent="0.2">
      <c r="A23" s="1" t="s">
        <v>396</v>
      </c>
      <c r="B23" s="1" t="s">
        <v>2207</v>
      </c>
    </row>
    <row r="24" spans="1:2" x14ac:dyDescent="0.2">
      <c r="A24" s="1" t="s">
        <v>397</v>
      </c>
      <c r="B24" s="1" t="s">
        <v>2208</v>
      </c>
    </row>
    <row r="25" spans="1:2" x14ac:dyDescent="0.2">
      <c r="A25" s="1" t="s">
        <v>398</v>
      </c>
      <c r="B25" s="1" t="s">
        <v>2209</v>
      </c>
    </row>
    <row r="26" spans="1:2" x14ac:dyDescent="0.2">
      <c r="A26" s="1" t="s">
        <v>399</v>
      </c>
      <c r="B26" s="1" t="s">
        <v>2210</v>
      </c>
    </row>
    <row r="27" spans="1:2" x14ac:dyDescent="0.2">
      <c r="A27" s="1" t="s">
        <v>400</v>
      </c>
      <c r="B27" s="1" t="s">
        <v>2211</v>
      </c>
    </row>
    <row r="28" spans="1:2" x14ac:dyDescent="0.2">
      <c r="A28" s="1" t="s">
        <v>401</v>
      </c>
      <c r="B28" s="1" t="s">
        <v>2212</v>
      </c>
    </row>
    <row r="29" spans="1:2" x14ac:dyDescent="0.2">
      <c r="A29" s="1" t="s">
        <v>402</v>
      </c>
      <c r="B29" s="1" t="s">
        <v>2213</v>
      </c>
    </row>
    <row r="30" spans="1:2" x14ac:dyDescent="0.2">
      <c r="A30" s="1" t="s">
        <v>403</v>
      </c>
      <c r="B30" s="1" t="s">
        <v>2214</v>
      </c>
    </row>
    <row r="31" spans="1:2" x14ac:dyDescent="0.2">
      <c r="A31" s="1" t="s">
        <v>404</v>
      </c>
      <c r="B31" s="1" t="s">
        <v>2215</v>
      </c>
    </row>
    <row r="32" spans="1:2" x14ac:dyDescent="0.2">
      <c r="A32" s="1" t="s">
        <v>405</v>
      </c>
      <c r="B32" s="1" t="s">
        <v>2216</v>
      </c>
    </row>
    <row r="33" spans="1:2" x14ac:dyDescent="0.2">
      <c r="A33" s="1" t="s">
        <v>406</v>
      </c>
      <c r="B33" s="1" t="s">
        <v>2217</v>
      </c>
    </row>
    <row r="34" spans="1:2" x14ac:dyDescent="0.2">
      <c r="A34" s="1" t="s">
        <v>407</v>
      </c>
      <c r="B34" s="1" t="s">
        <v>2218</v>
      </c>
    </row>
    <row r="35" spans="1:2" x14ac:dyDescent="0.2">
      <c r="A35" s="1" t="s">
        <v>408</v>
      </c>
      <c r="B35" s="1" t="s">
        <v>2219</v>
      </c>
    </row>
    <row r="36" spans="1:2" x14ac:dyDescent="0.2">
      <c r="A36" s="1" t="s">
        <v>409</v>
      </c>
      <c r="B36" s="1" t="s">
        <v>2220</v>
      </c>
    </row>
    <row r="37" spans="1:2" x14ac:dyDescent="0.2">
      <c r="A37" s="1" t="s">
        <v>410</v>
      </c>
      <c r="B37" s="1" t="s">
        <v>2221</v>
      </c>
    </row>
    <row r="38" spans="1:2" x14ac:dyDescent="0.2">
      <c r="A38" s="1" t="s">
        <v>411</v>
      </c>
      <c r="B38" s="1" t="s">
        <v>2222</v>
      </c>
    </row>
    <row r="39" spans="1:2" x14ac:dyDescent="0.2">
      <c r="A39" s="1" t="s">
        <v>412</v>
      </c>
      <c r="B39" s="1" t="s">
        <v>2223</v>
      </c>
    </row>
    <row r="40" spans="1:2" x14ac:dyDescent="0.2">
      <c r="A40" s="1" t="s">
        <v>413</v>
      </c>
      <c r="B40" s="1" t="s">
        <v>2224</v>
      </c>
    </row>
    <row r="41" spans="1:2" x14ac:dyDescent="0.2">
      <c r="A41" s="1" t="s">
        <v>414</v>
      </c>
      <c r="B41" s="1" t="s">
        <v>2225</v>
      </c>
    </row>
    <row r="42" spans="1:2" x14ac:dyDescent="0.2">
      <c r="A42" s="1" t="s">
        <v>415</v>
      </c>
      <c r="B42" s="1" t="s">
        <v>2226</v>
      </c>
    </row>
    <row r="43" spans="1:2" x14ac:dyDescent="0.2">
      <c r="A43" s="1" t="s">
        <v>416</v>
      </c>
      <c r="B43" s="1" t="s">
        <v>2227</v>
      </c>
    </row>
    <row r="44" spans="1:2" x14ac:dyDescent="0.2">
      <c r="A44" s="1" t="s">
        <v>417</v>
      </c>
      <c r="B44" s="1" t="s">
        <v>2228</v>
      </c>
    </row>
    <row r="45" spans="1:2" x14ac:dyDescent="0.2">
      <c r="A45" s="1" t="s">
        <v>418</v>
      </c>
      <c r="B45" s="1" t="s">
        <v>2229</v>
      </c>
    </row>
    <row r="46" spans="1:2" x14ac:dyDescent="0.2">
      <c r="A46" s="1" t="s">
        <v>419</v>
      </c>
      <c r="B46" s="1" t="s">
        <v>2230</v>
      </c>
    </row>
    <row r="47" spans="1:2" x14ac:dyDescent="0.2">
      <c r="A47" s="1" t="s">
        <v>420</v>
      </c>
      <c r="B47" s="1" t="s">
        <v>2231</v>
      </c>
    </row>
    <row r="48" spans="1:2" x14ac:dyDescent="0.2">
      <c r="A48" s="1" t="s">
        <v>421</v>
      </c>
      <c r="B48" s="1" t="s">
        <v>2232</v>
      </c>
    </row>
    <row r="49" spans="1:2" x14ac:dyDescent="0.2">
      <c r="A49" s="1" t="s">
        <v>422</v>
      </c>
      <c r="B49" s="1" t="s">
        <v>2233</v>
      </c>
    </row>
    <row r="50" spans="1:2" x14ac:dyDescent="0.2">
      <c r="A50" s="1" t="s">
        <v>423</v>
      </c>
      <c r="B50" s="1" t="s">
        <v>2234</v>
      </c>
    </row>
    <row r="51" spans="1:2" x14ac:dyDescent="0.2">
      <c r="A51" s="1" t="s">
        <v>424</v>
      </c>
      <c r="B51" s="1" t="s">
        <v>2235</v>
      </c>
    </row>
    <row r="52" spans="1:2" x14ac:dyDescent="0.2">
      <c r="A52" s="1" t="s">
        <v>425</v>
      </c>
      <c r="B52" s="1" t="s">
        <v>2236</v>
      </c>
    </row>
    <row r="53" spans="1:2" x14ac:dyDescent="0.2">
      <c r="A53" s="1" t="s">
        <v>426</v>
      </c>
      <c r="B53" s="1" t="s">
        <v>2237</v>
      </c>
    </row>
    <row r="54" spans="1:2" x14ac:dyDescent="0.2">
      <c r="A54" s="1" t="s">
        <v>427</v>
      </c>
      <c r="B54" s="1" t="s">
        <v>2238</v>
      </c>
    </row>
    <row r="55" spans="1:2" x14ac:dyDescent="0.2">
      <c r="A55" s="1" t="s">
        <v>428</v>
      </c>
      <c r="B55" s="1" t="s">
        <v>2239</v>
      </c>
    </row>
    <row r="56" spans="1:2" x14ac:dyDescent="0.2">
      <c r="A56" s="1" t="s">
        <v>429</v>
      </c>
      <c r="B56" s="1" t="s">
        <v>2240</v>
      </c>
    </row>
    <row r="57" spans="1:2" x14ac:dyDescent="0.2">
      <c r="A57" s="1" t="s">
        <v>430</v>
      </c>
      <c r="B57" s="1" t="s">
        <v>2241</v>
      </c>
    </row>
    <row r="58" spans="1:2" x14ac:dyDescent="0.2">
      <c r="A58" s="1" t="s">
        <v>431</v>
      </c>
      <c r="B58" s="1" t="s">
        <v>2242</v>
      </c>
    </row>
    <row r="59" spans="1:2" x14ac:dyDescent="0.2">
      <c r="A59" s="1" t="s">
        <v>432</v>
      </c>
      <c r="B59" s="1" t="s">
        <v>2243</v>
      </c>
    </row>
    <row r="60" spans="1:2" x14ac:dyDescent="0.2">
      <c r="A60" s="1" t="s">
        <v>433</v>
      </c>
      <c r="B60" s="1" t="s">
        <v>2244</v>
      </c>
    </row>
    <row r="61" spans="1:2" x14ac:dyDescent="0.2">
      <c r="A61" s="1" t="s">
        <v>434</v>
      </c>
      <c r="B61" s="1" t="s">
        <v>2245</v>
      </c>
    </row>
    <row r="62" spans="1:2" x14ac:dyDescent="0.2">
      <c r="A62" s="1" t="s">
        <v>435</v>
      </c>
      <c r="B62" s="1" t="s">
        <v>2246</v>
      </c>
    </row>
    <row r="63" spans="1:2" x14ac:dyDescent="0.2">
      <c r="A63" s="1" t="s">
        <v>436</v>
      </c>
      <c r="B63" s="1" t="s">
        <v>2247</v>
      </c>
    </row>
    <row r="64" spans="1:2" x14ac:dyDescent="0.2">
      <c r="A64" s="1" t="s">
        <v>437</v>
      </c>
      <c r="B64" s="1" t="s">
        <v>2248</v>
      </c>
    </row>
    <row r="65" spans="1:2" x14ac:dyDescent="0.2">
      <c r="A65" s="1" t="s">
        <v>438</v>
      </c>
      <c r="B65" s="1" t="s">
        <v>2249</v>
      </c>
    </row>
    <row r="66" spans="1:2" x14ac:dyDescent="0.2">
      <c r="A66" s="1" t="s">
        <v>439</v>
      </c>
      <c r="B66" s="1" t="s">
        <v>2250</v>
      </c>
    </row>
    <row r="67" spans="1:2" x14ac:dyDescent="0.2">
      <c r="A67" s="1" t="s">
        <v>440</v>
      </c>
      <c r="B67" s="1" t="s">
        <v>2251</v>
      </c>
    </row>
    <row r="68" spans="1:2" x14ac:dyDescent="0.2">
      <c r="A68" s="1" t="s">
        <v>441</v>
      </c>
      <c r="B68" s="1" t="s">
        <v>2252</v>
      </c>
    </row>
    <row r="69" spans="1:2" x14ac:dyDescent="0.2">
      <c r="A69" s="1" t="s">
        <v>442</v>
      </c>
      <c r="B69" s="1" t="s">
        <v>2253</v>
      </c>
    </row>
    <row r="70" spans="1:2" x14ac:dyDescent="0.2">
      <c r="A70" s="1" t="s">
        <v>443</v>
      </c>
      <c r="B70" s="1" t="s">
        <v>2254</v>
      </c>
    </row>
    <row r="71" spans="1:2" x14ac:dyDescent="0.2">
      <c r="A71" s="1" t="s">
        <v>444</v>
      </c>
      <c r="B71" s="1" t="s">
        <v>2255</v>
      </c>
    </row>
    <row r="72" spans="1:2" x14ac:dyDescent="0.2">
      <c r="A72" s="1" t="s">
        <v>445</v>
      </c>
      <c r="B72" s="1" t="s">
        <v>2256</v>
      </c>
    </row>
    <row r="73" spans="1:2" x14ac:dyDescent="0.2">
      <c r="A73" s="1" t="s">
        <v>446</v>
      </c>
      <c r="B73" s="1" t="s">
        <v>2257</v>
      </c>
    </row>
    <row r="74" spans="1:2" x14ac:dyDescent="0.2">
      <c r="A74" s="1" t="s">
        <v>447</v>
      </c>
      <c r="B74" s="1" t="s">
        <v>2258</v>
      </c>
    </row>
    <row r="75" spans="1:2" x14ac:dyDescent="0.2">
      <c r="A75" s="16" t="s">
        <v>448</v>
      </c>
      <c r="B75" s="1" t="s">
        <v>2259</v>
      </c>
    </row>
    <row r="76" spans="1:2" x14ac:dyDescent="0.2">
      <c r="A76" s="1" t="s">
        <v>449</v>
      </c>
      <c r="B76" s="1" t="s">
        <v>2260</v>
      </c>
    </row>
    <row r="77" spans="1:2" x14ac:dyDescent="0.2">
      <c r="A77" s="1" t="s">
        <v>450</v>
      </c>
      <c r="B77" s="1" t="s">
        <v>2261</v>
      </c>
    </row>
    <row r="78" spans="1:2" x14ac:dyDescent="0.2">
      <c r="A78" s="1" t="s">
        <v>451</v>
      </c>
      <c r="B78" s="1" t="s">
        <v>2262</v>
      </c>
    </row>
    <row r="79" spans="1:2" x14ac:dyDescent="0.2">
      <c r="A79" s="1" t="s">
        <v>452</v>
      </c>
      <c r="B79" s="1" t="s">
        <v>2263</v>
      </c>
    </row>
    <row r="80" spans="1:2" x14ac:dyDescent="0.2">
      <c r="A80" s="1" t="s">
        <v>453</v>
      </c>
      <c r="B80" s="1" t="s">
        <v>2264</v>
      </c>
    </row>
    <row r="81" spans="1:2" x14ac:dyDescent="0.2">
      <c r="A81" s="1" t="s">
        <v>454</v>
      </c>
      <c r="B81" s="1" t="s">
        <v>2265</v>
      </c>
    </row>
    <row r="82" spans="1:2" x14ac:dyDescent="0.2">
      <c r="A82" s="1" t="s">
        <v>455</v>
      </c>
      <c r="B82" s="1" t="s">
        <v>2266</v>
      </c>
    </row>
    <row r="83" spans="1:2" x14ac:dyDescent="0.2">
      <c r="A83" s="1" t="s">
        <v>456</v>
      </c>
      <c r="B83" s="1" t="s">
        <v>2267</v>
      </c>
    </row>
    <row r="84" spans="1:2" x14ac:dyDescent="0.2">
      <c r="A84" s="1" t="s">
        <v>457</v>
      </c>
      <c r="B84" s="1" t="s">
        <v>2268</v>
      </c>
    </row>
    <row r="85" spans="1:2" x14ac:dyDescent="0.2">
      <c r="A85" s="1" t="s">
        <v>458</v>
      </c>
      <c r="B85" s="1" t="s">
        <v>2269</v>
      </c>
    </row>
    <row r="86" spans="1:2" x14ac:dyDescent="0.2">
      <c r="A86" s="1" t="s">
        <v>459</v>
      </c>
      <c r="B86" s="1" t="s">
        <v>2270</v>
      </c>
    </row>
    <row r="87" spans="1:2" x14ac:dyDescent="0.2">
      <c r="A87" s="1" t="s">
        <v>460</v>
      </c>
      <c r="B87" s="1" t="s">
        <v>2271</v>
      </c>
    </row>
    <row r="88" spans="1:2" x14ac:dyDescent="0.2">
      <c r="A88" s="1" t="s">
        <v>461</v>
      </c>
      <c r="B88" s="1" t="s">
        <v>2272</v>
      </c>
    </row>
    <row r="89" spans="1:2" x14ac:dyDescent="0.2">
      <c r="A89" s="1" t="s">
        <v>462</v>
      </c>
      <c r="B89" s="1" t="s">
        <v>2273</v>
      </c>
    </row>
    <row r="90" spans="1:2" x14ac:dyDescent="0.2">
      <c r="A90" s="1" t="s">
        <v>463</v>
      </c>
      <c r="B90" s="1" t="s">
        <v>2274</v>
      </c>
    </row>
    <row r="91" spans="1:2" x14ac:dyDescent="0.2">
      <c r="A91" s="1" t="s">
        <v>464</v>
      </c>
      <c r="B91" s="1" t="s">
        <v>2275</v>
      </c>
    </row>
    <row r="92" spans="1:2" x14ac:dyDescent="0.2">
      <c r="A92" s="1" t="s">
        <v>465</v>
      </c>
      <c r="B92" s="1" t="s">
        <v>2276</v>
      </c>
    </row>
    <row r="93" spans="1:2" x14ac:dyDescent="0.2">
      <c r="A93" s="1" t="s">
        <v>466</v>
      </c>
      <c r="B93" s="1" t="s">
        <v>2277</v>
      </c>
    </row>
    <row r="94" spans="1:2" x14ac:dyDescent="0.2">
      <c r="A94" s="1" t="s">
        <v>467</v>
      </c>
      <c r="B94" s="1" t="s">
        <v>2278</v>
      </c>
    </row>
    <row r="95" spans="1:2" x14ac:dyDescent="0.2">
      <c r="A95" s="1" t="s">
        <v>468</v>
      </c>
      <c r="B95" s="1" t="s">
        <v>2279</v>
      </c>
    </row>
    <row r="96" spans="1:2" x14ac:dyDescent="0.2">
      <c r="A96" s="1" t="s">
        <v>469</v>
      </c>
      <c r="B96" s="1" t="s">
        <v>2280</v>
      </c>
    </row>
    <row r="97" spans="1:2" x14ac:dyDescent="0.2">
      <c r="A97" s="1" t="s">
        <v>470</v>
      </c>
      <c r="B97" s="1" t="s">
        <v>2281</v>
      </c>
    </row>
    <row r="98" spans="1:2" x14ac:dyDescent="0.2">
      <c r="A98" s="1" t="s">
        <v>471</v>
      </c>
      <c r="B98" s="1" t="s">
        <v>2282</v>
      </c>
    </row>
    <row r="99" spans="1:2" x14ac:dyDescent="0.2">
      <c r="A99" s="1" t="s">
        <v>472</v>
      </c>
      <c r="B99" s="1" t="s">
        <v>2283</v>
      </c>
    </row>
    <row r="100" spans="1:2" x14ac:dyDescent="0.2">
      <c r="A100" s="1" t="s">
        <v>473</v>
      </c>
      <c r="B100" s="1" t="s">
        <v>2284</v>
      </c>
    </row>
    <row r="101" spans="1:2" x14ac:dyDescent="0.2">
      <c r="A101" s="1" t="s">
        <v>474</v>
      </c>
      <c r="B101" s="1" t="s">
        <v>2285</v>
      </c>
    </row>
    <row r="102" spans="1:2" x14ac:dyDescent="0.2">
      <c r="A102" s="1" t="s">
        <v>475</v>
      </c>
      <c r="B102" s="1" t="s">
        <v>2286</v>
      </c>
    </row>
    <row r="103" spans="1:2" x14ac:dyDescent="0.2">
      <c r="A103" s="1" t="s">
        <v>476</v>
      </c>
      <c r="B103" s="1" t="s">
        <v>2287</v>
      </c>
    </row>
    <row r="104" spans="1:2" x14ac:dyDescent="0.2">
      <c r="A104" s="1" t="s">
        <v>477</v>
      </c>
      <c r="B104" s="1" t="s">
        <v>2288</v>
      </c>
    </row>
    <row r="105" spans="1:2" x14ac:dyDescent="0.2">
      <c r="A105" s="1" t="s">
        <v>478</v>
      </c>
      <c r="B105" s="1" t="s">
        <v>2289</v>
      </c>
    </row>
    <row r="106" spans="1:2" x14ac:dyDescent="0.2">
      <c r="A106" s="1" t="s">
        <v>479</v>
      </c>
      <c r="B106" s="1" t="s">
        <v>2290</v>
      </c>
    </row>
    <row r="107" spans="1:2" x14ac:dyDescent="0.2">
      <c r="A107" s="1" t="s">
        <v>480</v>
      </c>
      <c r="B107" s="1" t="s">
        <v>2291</v>
      </c>
    </row>
    <row r="108" spans="1:2" x14ac:dyDescent="0.2">
      <c r="A108" s="1" t="s">
        <v>481</v>
      </c>
      <c r="B108" s="1" t="s">
        <v>2292</v>
      </c>
    </row>
    <row r="109" spans="1:2" x14ac:dyDescent="0.2">
      <c r="A109" s="1" t="s">
        <v>482</v>
      </c>
      <c r="B109" s="1" t="s">
        <v>2293</v>
      </c>
    </row>
    <row r="110" spans="1:2" x14ac:dyDescent="0.2">
      <c r="A110" s="1" t="s">
        <v>483</v>
      </c>
      <c r="B110" s="1" t="s">
        <v>2294</v>
      </c>
    </row>
    <row r="111" spans="1:2" x14ac:dyDescent="0.2">
      <c r="A111" s="1" t="s">
        <v>484</v>
      </c>
      <c r="B111" s="1" t="s">
        <v>2295</v>
      </c>
    </row>
    <row r="112" spans="1:2" x14ac:dyDescent="0.2">
      <c r="A112" s="1" t="s">
        <v>485</v>
      </c>
      <c r="B112" s="1" t="s">
        <v>2296</v>
      </c>
    </row>
    <row r="113" spans="1:2" x14ac:dyDescent="0.2">
      <c r="A113" s="1" t="s">
        <v>486</v>
      </c>
      <c r="B113" s="1" t="s">
        <v>2297</v>
      </c>
    </row>
    <row r="114" spans="1:2" x14ac:dyDescent="0.2">
      <c r="A114" s="1" t="s">
        <v>487</v>
      </c>
      <c r="B114" s="1" t="s">
        <v>2298</v>
      </c>
    </row>
    <row r="115" spans="1:2" x14ac:dyDescent="0.2">
      <c r="A115" s="1" t="s">
        <v>488</v>
      </c>
      <c r="B115" s="1" t="s">
        <v>2299</v>
      </c>
    </row>
    <row r="116" spans="1:2" x14ac:dyDescent="0.2">
      <c r="A116" s="1" t="s">
        <v>489</v>
      </c>
      <c r="B116" s="1" t="s">
        <v>2300</v>
      </c>
    </row>
    <row r="117" spans="1:2" x14ac:dyDescent="0.2">
      <c r="A117" s="1" t="s">
        <v>490</v>
      </c>
      <c r="B117" s="1" t="s">
        <v>2301</v>
      </c>
    </row>
    <row r="118" spans="1:2" x14ac:dyDescent="0.2">
      <c r="A118" s="1" t="s">
        <v>491</v>
      </c>
      <c r="B118" s="1" t="s">
        <v>2302</v>
      </c>
    </row>
    <row r="119" spans="1:2" x14ac:dyDescent="0.2">
      <c r="A119" s="1" t="s">
        <v>492</v>
      </c>
      <c r="B119" s="1" t="s">
        <v>2303</v>
      </c>
    </row>
    <row r="120" spans="1:2" x14ac:dyDescent="0.2">
      <c r="A120" s="1" t="s">
        <v>493</v>
      </c>
      <c r="B120" s="1" t="s">
        <v>2304</v>
      </c>
    </row>
    <row r="121" spans="1:2" x14ac:dyDescent="0.2">
      <c r="A121" s="1" t="s">
        <v>494</v>
      </c>
      <c r="B121" s="1" t="s">
        <v>2305</v>
      </c>
    </row>
    <row r="122" spans="1:2" x14ac:dyDescent="0.2">
      <c r="A122" s="1" t="s">
        <v>495</v>
      </c>
      <c r="B122" s="1" t="s">
        <v>2306</v>
      </c>
    </row>
    <row r="123" spans="1:2" x14ac:dyDescent="0.2">
      <c r="A123" s="1" t="s">
        <v>496</v>
      </c>
      <c r="B123" s="1" t="s">
        <v>2307</v>
      </c>
    </row>
    <row r="124" spans="1:2" x14ac:dyDescent="0.2">
      <c r="A124" s="1" t="s">
        <v>497</v>
      </c>
      <c r="B124" s="1" t="s">
        <v>2308</v>
      </c>
    </row>
    <row r="125" spans="1:2" x14ac:dyDescent="0.2">
      <c r="A125" s="1" t="s">
        <v>498</v>
      </c>
      <c r="B125" s="1" t="s">
        <v>2309</v>
      </c>
    </row>
    <row r="126" spans="1:2" x14ac:dyDescent="0.2">
      <c r="A126" s="1" t="s">
        <v>499</v>
      </c>
      <c r="B126" s="1" t="s">
        <v>2310</v>
      </c>
    </row>
    <row r="127" spans="1:2" x14ac:dyDescent="0.2">
      <c r="A127" s="1" t="s">
        <v>500</v>
      </c>
      <c r="B127" s="1" t="s">
        <v>2311</v>
      </c>
    </row>
    <row r="128" spans="1:2" x14ac:dyDescent="0.2">
      <c r="A128" s="1" t="s">
        <v>501</v>
      </c>
      <c r="B128" s="1" t="s">
        <v>2312</v>
      </c>
    </row>
    <row r="129" spans="1:2" x14ac:dyDescent="0.2">
      <c r="A129" s="1" t="s">
        <v>502</v>
      </c>
      <c r="B129" s="1" t="s">
        <v>2313</v>
      </c>
    </row>
    <row r="130" spans="1:2" x14ac:dyDescent="0.2">
      <c r="A130" s="1" t="s">
        <v>503</v>
      </c>
      <c r="B130" s="1" t="s">
        <v>2314</v>
      </c>
    </row>
    <row r="131" spans="1:2" x14ac:dyDescent="0.2">
      <c r="A131" s="1" t="s">
        <v>504</v>
      </c>
      <c r="B131" s="1" t="s">
        <v>2315</v>
      </c>
    </row>
    <row r="132" spans="1:2" x14ac:dyDescent="0.2">
      <c r="A132" s="1" t="s">
        <v>505</v>
      </c>
      <c r="B132" s="1" t="s">
        <v>2316</v>
      </c>
    </row>
    <row r="133" spans="1:2" x14ac:dyDescent="0.2">
      <c r="A133" s="1" t="s">
        <v>506</v>
      </c>
      <c r="B133" s="1" t="s">
        <v>2317</v>
      </c>
    </row>
    <row r="134" spans="1:2" x14ac:dyDescent="0.2">
      <c r="A134" s="1" t="s">
        <v>507</v>
      </c>
      <c r="B134" s="1" t="s">
        <v>2318</v>
      </c>
    </row>
    <row r="135" spans="1:2" x14ac:dyDescent="0.2">
      <c r="A135" s="1" t="s">
        <v>508</v>
      </c>
      <c r="B135" s="1" t="s">
        <v>2319</v>
      </c>
    </row>
    <row r="136" spans="1:2" x14ac:dyDescent="0.2">
      <c r="A136" s="1" t="s">
        <v>509</v>
      </c>
      <c r="B136" s="1" t="s">
        <v>2320</v>
      </c>
    </row>
    <row r="137" spans="1:2" x14ac:dyDescent="0.2">
      <c r="A137" s="1" t="s">
        <v>510</v>
      </c>
      <c r="B137" s="1" t="s">
        <v>2321</v>
      </c>
    </row>
    <row r="138" spans="1:2" x14ac:dyDescent="0.2">
      <c r="A138" s="1" t="s">
        <v>511</v>
      </c>
      <c r="B138" s="1" t="s">
        <v>2322</v>
      </c>
    </row>
    <row r="139" spans="1:2" x14ac:dyDescent="0.2">
      <c r="A139" s="1" t="s">
        <v>512</v>
      </c>
      <c r="B139" s="1" t="s">
        <v>2323</v>
      </c>
    </row>
    <row r="140" spans="1:2" x14ac:dyDescent="0.2">
      <c r="A140" s="1" t="s">
        <v>513</v>
      </c>
      <c r="B140" s="1" t="s">
        <v>2324</v>
      </c>
    </row>
    <row r="141" spans="1:2" x14ac:dyDescent="0.2">
      <c r="A141" s="1" t="s">
        <v>514</v>
      </c>
      <c r="B141" s="1" t="s">
        <v>2325</v>
      </c>
    </row>
    <row r="142" spans="1:2" x14ac:dyDescent="0.2">
      <c r="A142" s="1" t="s">
        <v>515</v>
      </c>
      <c r="B142" s="1" t="s">
        <v>2326</v>
      </c>
    </row>
    <row r="143" spans="1:2" x14ac:dyDescent="0.2">
      <c r="A143" s="1" t="s">
        <v>516</v>
      </c>
      <c r="B143" s="1" t="s">
        <v>2327</v>
      </c>
    </row>
    <row r="144" spans="1:2" x14ac:dyDescent="0.2">
      <c r="A144" s="1" t="s">
        <v>517</v>
      </c>
      <c r="B144" s="1" t="s">
        <v>2328</v>
      </c>
    </row>
    <row r="145" spans="1:2" x14ac:dyDescent="0.2">
      <c r="A145" s="1" t="s">
        <v>518</v>
      </c>
      <c r="B145" s="1" t="s">
        <v>2329</v>
      </c>
    </row>
    <row r="146" spans="1:2" x14ac:dyDescent="0.2">
      <c r="A146" s="1" t="s">
        <v>519</v>
      </c>
      <c r="B146" s="1" t="s">
        <v>2330</v>
      </c>
    </row>
    <row r="147" spans="1:2" x14ac:dyDescent="0.2">
      <c r="A147" s="1" t="s">
        <v>520</v>
      </c>
      <c r="B147" s="1" t="s">
        <v>2331</v>
      </c>
    </row>
    <row r="148" spans="1:2" x14ac:dyDescent="0.2">
      <c r="A148" s="1" t="s">
        <v>521</v>
      </c>
      <c r="B148" s="1" t="s">
        <v>2332</v>
      </c>
    </row>
    <row r="149" spans="1:2" x14ac:dyDescent="0.2">
      <c r="A149" s="1" t="s">
        <v>522</v>
      </c>
      <c r="B149" s="1" t="s">
        <v>2333</v>
      </c>
    </row>
    <row r="150" spans="1:2" x14ac:dyDescent="0.2">
      <c r="A150" s="1" t="s">
        <v>523</v>
      </c>
      <c r="B150" s="1" t="s">
        <v>2334</v>
      </c>
    </row>
    <row r="151" spans="1:2" x14ac:dyDescent="0.2">
      <c r="A151" s="1" t="s">
        <v>524</v>
      </c>
      <c r="B151" s="1" t="s">
        <v>2335</v>
      </c>
    </row>
    <row r="152" spans="1:2" x14ac:dyDescent="0.2">
      <c r="A152" s="1" t="s">
        <v>525</v>
      </c>
      <c r="B152" s="1" t="s">
        <v>2336</v>
      </c>
    </row>
    <row r="153" spans="1:2" x14ac:dyDescent="0.2">
      <c r="A153" s="1" t="s">
        <v>526</v>
      </c>
      <c r="B153" s="1" t="s">
        <v>2337</v>
      </c>
    </row>
    <row r="154" spans="1:2" x14ac:dyDescent="0.2">
      <c r="A154" s="1" t="s">
        <v>527</v>
      </c>
      <c r="B154" s="1" t="s">
        <v>2338</v>
      </c>
    </row>
    <row r="155" spans="1:2" x14ac:dyDescent="0.2">
      <c r="A155" s="1" t="s">
        <v>528</v>
      </c>
      <c r="B155" s="1" t="s">
        <v>2339</v>
      </c>
    </row>
    <row r="156" spans="1:2" x14ac:dyDescent="0.2">
      <c r="A156" s="1" t="s">
        <v>529</v>
      </c>
      <c r="B156" s="1" t="s">
        <v>2340</v>
      </c>
    </row>
    <row r="157" spans="1:2" x14ac:dyDescent="0.2">
      <c r="A157" s="1" t="s">
        <v>530</v>
      </c>
      <c r="B157" s="1" t="s">
        <v>2341</v>
      </c>
    </row>
    <row r="158" spans="1:2" x14ac:dyDescent="0.2">
      <c r="A158" s="1" t="s">
        <v>531</v>
      </c>
      <c r="B158" s="1" t="s">
        <v>2342</v>
      </c>
    </row>
    <row r="159" spans="1:2" x14ac:dyDescent="0.2">
      <c r="A159" s="1" t="s">
        <v>532</v>
      </c>
      <c r="B159" s="1" t="s">
        <v>2343</v>
      </c>
    </row>
    <row r="160" spans="1:2" x14ac:dyDescent="0.2">
      <c r="A160" s="1" t="s">
        <v>533</v>
      </c>
      <c r="B160" s="1" t="s">
        <v>2344</v>
      </c>
    </row>
    <row r="161" spans="1:2" x14ac:dyDescent="0.2">
      <c r="A161" s="1" t="s">
        <v>534</v>
      </c>
      <c r="B161" s="1" t="s">
        <v>2345</v>
      </c>
    </row>
    <row r="162" spans="1:2" x14ac:dyDescent="0.2">
      <c r="A162" s="1" t="s">
        <v>535</v>
      </c>
      <c r="B162" s="1" t="s">
        <v>2346</v>
      </c>
    </row>
    <row r="163" spans="1:2" x14ac:dyDescent="0.2">
      <c r="A163" s="1" t="s">
        <v>536</v>
      </c>
      <c r="B163" s="1" t="s">
        <v>2347</v>
      </c>
    </row>
    <row r="164" spans="1:2" x14ac:dyDescent="0.2">
      <c r="A164" s="1" t="s">
        <v>537</v>
      </c>
      <c r="B164" s="1" t="s">
        <v>2348</v>
      </c>
    </row>
    <row r="165" spans="1:2" x14ac:dyDescent="0.2">
      <c r="A165" s="1" t="s">
        <v>538</v>
      </c>
      <c r="B165" s="1" t="s">
        <v>2349</v>
      </c>
    </row>
    <row r="166" spans="1:2" x14ac:dyDescent="0.2">
      <c r="A166" s="1" t="s">
        <v>539</v>
      </c>
      <c r="B166" s="1" t="s">
        <v>2350</v>
      </c>
    </row>
    <row r="167" spans="1:2" x14ac:dyDescent="0.2">
      <c r="A167" s="1" t="s">
        <v>540</v>
      </c>
      <c r="B167" s="1" t="s">
        <v>2351</v>
      </c>
    </row>
    <row r="168" spans="1:2" x14ac:dyDescent="0.2">
      <c r="A168" s="1" t="s">
        <v>541</v>
      </c>
      <c r="B168" s="1" t="s">
        <v>2352</v>
      </c>
    </row>
    <row r="169" spans="1:2" x14ac:dyDescent="0.2">
      <c r="A169" s="1" t="s">
        <v>542</v>
      </c>
      <c r="B169" s="1" t="s">
        <v>2353</v>
      </c>
    </row>
    <row r="170" spans="1:2" x14ac:dyDescent="0.2">
      <c r="A170" s="1" t="s">
        <v>543</v>
      </c>
      <c r="B170" s="1" t="s">
        <v>2354</v>
      </c>
    </row>
    <row r="171" spans="1:2" x14ac:dyDescent="0.2">
      <c r="A171" s="1" t="s">
        <v>544</v>
      </c>
      <c r="B171" s="1" t="s">
        <v>2355</v>
      </c>
    </row>
    <row r="172" spans="1:2" x14ac:dyDescent="0.2">
      <c r="A172" s="1" t="s">
        <v>545</v>
      </c>
      <c r="B172" s="1" t="s">
        <v>2356</v>
      </c>
    </row>
    <row r="173" spans="1:2" x14ac:dyDescent="0.2">
      <c r="A173" s="1" t="s">
        <v>546</v>
      </c>
      <c r="B173" s="1" t="s">
        <v>2357</v>
      </c>
    </row>
    <row r="174" spans="1:2" x14ac:dyDescent="0.2">
      <c r="A174" s="1" t="s">
        <v>547</v>
      </c>
      <c r="B174" s="1" t="s">
        <v>2358</v>
      </c>
    </row>
    <row r="175" spans="1:2" x14ac:dyDescent="0.2">
      <c r="A175" s="1" t="s">
        <v>548</v>
      </c>
      <c r="B175" s="1" t="s">
        <v>2359</v>
      </c>
    </row>
    <row r="176" spans="1:2" x14ac:dyDescent="0.2">
      <c r="A176" s="1" t="s">
        <v>549</v>
      </c>
      <c r="B176" s="1" t="s">
        <v>2360</v>
      </c>
    </row>
    <row r="177" spans="1:2" x14ac:dyDescent="0.2">
      <c r="A177" s="1" t="s">
        <v>550</v>
      </c>
      <c r="B177" s="1" t="s">
        <v>2361</v>
      </c>
    </row>
    <row r="178" spans="1:2" x14ac:dyDescent="0.2">
      <c r="A178" s="1" t="s">
        <v>551</v>
      </c>
      <c r="B178" s="1" t="s">
        <v>2362</v>
      </c>
    </row>
    <row r="179" spans="1:2" x14ac:dyDescent="0.2">
      <c r="A179" s="1" t="s">
        <v>552</v>
      </c>
      <c r="B179" s="1" t="s">
        <v>2363</v>
      </c>
    </row>
    <row r="180" spans="1:2" x14ac:dyDescent="0.2">
      <c r="A180" s="1" t="s">
        <v>553</v>
      </c>
      <c r="B180" s="1" t="s">
        <v>2364</v>
      </c>
    </row>
    <row r="181" spans="1:2" x14ac:dyDescent="0.2">
      <c r="A181" s="1" t="s">
        <v>554</v>
      </c>
      <c r="B181" s="1" t="s">
        <v>2365</v>
      </c>
    </row>
    <row r="182" spans="1:2" x14ac:dyDescent="0.2">
      <c r="A182" s="1" t="s">
        <v>555</v>
      </c>
      <c r="B182" s="1" t="s">
        <v>2366</v>
      </c>
    </row>
    <row r="183" spans="1:2" x14ac:dyDescent="0.2">
      <c r="A183" s="1" t="s">
        <v>556</v>
      </c>
      <c r="B183" s="1" t="s">
        <v>2367</v>
      </c>
    </row>
    <row r="184" spans="1:2" x14ac:dyDescent="0.2">
      <c r="A184" s="1" t="s">
        <v>557</v>
      </c>
      <c r="B184" s="1" t="s">
        <v>2368</v>
      </c>
    </row>
    <row r="185" spans="1:2" x14ac:dyDescent="0.2">
      <c r="A185" s="1" t="s">
        <v>558</v>
      </c>
      <c r="B185" s="1" t="s">
        <v>2369</v>
      </c>
    </row>
    <row r="186" spans="1:2" x14ac:dyDescent="0.2">
      <c r="A186" s="1" t="s">
        <v>559</v>
      </c>
      <c r="B186" s="1" t="s">
        <v>2370</v>
      </c>
    </row>
    <row r="187" spans="1:2" x14ac:dyDescent="0.2">
      <c r="A187" s="1" t="s">
        <v>560</v>
      </c>
      <c r="B187" s="1" t="s">
        <v>2371</v>
      </c>
    </row>
    <row r="188" spans="1:2" x14ac:dyDescent="0.2">
      <c r="A188" s="1" t="s">
        <v>561</v>
      </c>
      <c r="B188" s="1" t="s">
        <v>2372</v>
      </c>
    </row>
    <row r="189" spans="1:2" x14ac:dyDescent="0.2">
      <c r="A189" s="1" t="s">
        <v>562</v>
      </c>
      <c r="B189" s="1" t="s">
        <v>2373</v>
      </c>
    </row>
    <row r="190" spans="1:2" x14ac:dyDescent="0.2">
      <c r="A190" s="1" t="s">
        <v>563</v>
      </c>
      <c r="B190" s="1" t="s">
        <v>2374</v>
      </c>
    </row>
    <row r="191" spans="1:2" x14ac:dyDescent="0.2">
      <c r="A191" s="1" t="s">
        <v>564</v>
      </c>
      <c r="B191" s="1" t="s">
        <v>2375</v>
      </c>
    </row>
    <row r="192" spans="1:2" x14ac:dyDescent="0.2">
      <c r="A192" s="1" t="s">
        <v>565</v>
      </c>
      <c r="B192" s="1" t="s">
        <v>2376</v>
      </c>
    </row>
    <row r="193" spans="1:2" x14ac:dyDescent="0.2">
      <c r="A193" s="1" t="s">
        <v>566</v>
      </c>
      <c r="B193" s="1" t="s">
        <v>2377</v>
      </c>
    </row>
    <row r="194" spans="1:2" x14ac:dyDescent="0.2">
      <c r="A194" s="1" t="s">
        <v>567</v>
      </c>
      <c r="B194" s="1" t="s">
        <v>2378</v>
      </c>
    </row>
    <row r="195" spans="1:2" x14ac:dyDescent="0.2">
      <c r="A195" s="1" t="s">
        <v>568</v>
      </c>
      <c r="B195" s="1" t="s">
        <v>2379</v>
      </c>
    </row>
    <row r="196" spans="1:2" x14ac:dyDescent="0.2">
      <c r="A196" s="1" t="s">
        <v>569</v>
      </c>
      <c r="B196" s="1" t="s">
        <v>2380</v>
      </c>
    </row>
    <row r="197" spans="1:2" x14ac:dyDescent="0.2">
      <c r="A197" s="1" t="s">
        <v>570</v>
      </c>
      <c r="B197" s="1" t="s">
        <v>2381</v>
      </c>
    </row>
    <row r="198" spans="1:2" x14ac:dyDescent="0.2">
      <c r="A198" s="1" t="s">
        <v>571</v>
      </c>
      <c r="B198" s="1" t="s">
        <v>2382</v>
      </c>
    </row>
    <row r="199" spans="1:2" x14ac:dyDescent="0.2">
      <c r="A199" s="1" t="s">
        <v>572</v>
      </c>
      <c r="B199" s="1" t="s">
        <v>2383</v>
      </c>
    </row>
    <row r="200" spans="1:2" x14ac:dyDescent="0.2">
      <c r="A200" s="1" t="s">
        <v>573</v>
      </c>
      <c r="B200" s="1" t="s">
        <v>2384</v>
      </c>
    </row>
    <row r="201" spans="1:2" x14ac:dyDescent="0.2">
      <c r="A201" s="1" t="s">
        <v>574</v>
      </c>
      <c r="B201" s="1" t="s">
        <v>2385</v>
      </c>
    </row>
    <row r="202" spans="1:2" x14ac:dyDescent="0.2">
      <c r="A202" s="1" t="s">
        <v>575</v>
      </c>
      <c r="B202" s="1" t="s">
        <v>2386</v>
      </c>
    </row>
    <row r="203" spans="1:2" x14ac:dyDescent="0.2">
      <c r="A203" s="1" t="s">
        <v>576</v>
      </c>
      <c r="B203" s="1" t="s">
        <v>2387</v>
      </c>
    </row>
    <row r="204" spans="1:2" x14ac:dyDescent="0.2">
      <c r="A204" s="1" t="s">
        <v>577</v>
      </c>
      <c r="B204" s="1" t="s">
        <v>2388</v>
      </c>
    </row>
    <row r="205" spans="1:2" x14ac:dyDescent="0.2">
      <c r="A205" s="1" t="s">
        <v>578</v>
      </c>
      <c r="B205" s="1" t="s">
        <v>2389</v>
      </c>
    </row>
    <row r="206" spans="1:2" x14ac:dyDescent="0.2">
      <c r="A206" s="1" t="s">
        <v>579</v>
      </c>
      <c r="B206" s="1" t="s">
        <v>2390</v>
      </c>
    </row>
    <row r="207" spans="1:2" x14ac:dyDescent="0.2">
      <c r="A207" s="1" t="s">
        <v>580</v>
      </c>
      <c r="B207" s="1" t="s">
        <v>2391</v>
      </c>
    </row>
    <row r="208" spans="1:2" x14ac:dyDescent="0.2">
      <c r="A208" s="1" t="s">
        <v>581</v>
      </c>
      <c r="B208" s="1" t="s">
        <v>2392</v>
      </c>
    </row>
    <row r="209" spans="1:2" x14ac:dyDescent="0.2">
      <c r="A209" s="1" t="s">
        <v>582</v>
      </c>
      <c r="B209" s="1" t="s">
        <v>2393</v>
      </c>
    </row>
    <row r="210" spans="1:2" x14ac:dyDescent="0.2">
      <c r="A210" s="1" t="s">
        <v>583</v>
      </c>
      <c r="B210" s="1" t="s">
        <v>2394</v>
      </c>
    </row>
    <row r="211" spans="1:2" x14ac:dyDescent="0.2">
      <c r="A211" s="1" t="s">
        <v>584</v>
      </c>
      <c r="B211" s="1" t="s">
        <v>2395</v>
      </c>
    </row>
    <row r="212" spans="1:2" x14ac:dyDescent="0.2">
      <c r="A212" s="1" t="s">
        <v>585</v>
      </c>
      <c r="B212" s="1" t="s">
        <v>2396</v>
      </c>
    </row>
    <row r="213" spans="1:2" x14ac:dyDescent="0.2">
      <c r="A213" s="1" t="s">
        <v>586</v>
      </c>
      <c r="B213" s="1" t="s">
        <v>2397</v>
      </c>
    </row>
    <row r="214" spans="1:2" x14ac:dyDescent="0.2">
      <c r="A214" s="1" t="s">
        <v>587</v>
      </c>
      <c r="B214" s="1" t="s">
        <v>2398</v>
      </c>
    </row>
    <row r="215" spans="1:2" x14ac:dyDescent="0.2">
      <c r="A215" s="1" t="s">
        <v>588</v>
      </c>
      <c r="B215" s="1" t="s">
        <v>2399</v>
      </c>
    </row>
    <row r="216" spans="1:2" x14ac:dyDescent="0.2">
      <c r="A216" s="1" t="s">
        <v>589</v>
      </c>
      <c r="B216" s="1" t="s">
        <v>2400</v>
      </c>
    </row>
    <row r="217" spans="1:2" x14ac:dyDescent="0.2">
      <c r="A217" s="1" t="s">
        <v>590</v>
      </c>
      <c r="B217" s="1" t="s">
        <v>2401</v>
      </c>
    </row>
    <row r="218" spans="1:2" x14ac:dyDescent="0.2">
      <c r="A218" s="1" t="s">
        <v>591</v>
      </c>
      <c r="B218" s="1" t="s">
        <v>2402</v>
      </c>
    </row>
    <row r="219" spans="1:2" x14ac:dyDescent="0.2">
      <c r="A219" s="1" t="s">
        <v>592</v>
      </c>
      <c r="B219" s="1" t="s">
        <v>2403</v>
      </c>
    </row>
    <row r="220" spans="1:2" x14ac:dyDescent="0.2">
      <c r="A220" s="1" t="s">
        <v>593</v>
      </c>
      <c r="B220" s="1" t="s">
        <v>2404</v>
      </c>
    </row>
    <row r="221" spans="1:2" x14ac:dyDescent="0.2">
      <c r="A221" s="1" t="s">
        <v>594</v>
      </c>
      <c r="B221" s="1" t="s">
        <v>2405</v>
      </c>
    </row>
    <row r="222" spans="1:2" x14ac:dyDescent="0.2">
      <c r="A222" s="1" t="s">
        <v>595</v>
      </c>
      <c r="B222" s="1" t="s">
        <v>2406</v>
      </c>
    </row>
    <row r="223" spans="1:2" x14ac:dyDescent="0.2">
      <c r="A223" s="1" t="s">
        <v>596</v>
      </c>
      <c r="B223" s="1" t="s">
        <v>2407</v>
      </c>
    </row>
    <row r="224" spans="1:2" x14ac:dyDescent="0.2">
      <c r="A224" s="1" t="s">
        <v>597</v>
      </c>
      <c r="B224" s="1" t="s">
        <v>2408</v>
      </c>
    </row>
    <row r="225" spans="1:2" x14ac:dyDescent="0.2">
      <c r="A225" s="1" t="s">
        <v>598</v>
      </c>
      <c r="B225" s="1" t="s">
        <v>2409</v>
      </c>
    </row>
    <row r="226" spans="1:2" x14ac:dyDescent="0.2">
      <c r="A226" s="1" t="s">
        <v>599</v>
      </c>
      <c r="B226" s="1" t="s">
        <v>2410</v>
      </c>
    </row>
    <row r="227" spans="1:2" x14ac:dyDescent="0.2">
      <c r="A227" s="1" t="s">
        <v>600</v>
      </c>
      <c r="B227" s="1" t="s">
        <v>2411</v>
      </c>
    </row>
    <row r="228" spans="1:2" x14ac:dyDescent="0.2">
      <c r="A228" s="1" t="s">
        <v>601</v>
      </c>
      <c r="B228" s="1" t="s">
        <v>2412</v>
      </c>
    </row>
    <row r="229" spans="1:2" x14ac:dyDescent="0.2">
      <c r="A229" s="1" t="s">
        <v>602</v>
      </c>
      <c r="B229" s="1" t="s">
        <v>2413</v>
      </c>
    </row>
    <row r="230" spans="1:2" x14ac:dyDescent="0.2">
      <c r="A230" s="1" t="s">
        <v>603</v>
      </c>
      <c r="B230" s="1" t="s">
        <v>2414</v>
      </c>
    </row>
    <row r="231" spans="1:2" x14ac:dyDescent="0.2">
      <c r="A231" s="1" t="s">
        <v>604</v>
      </c>
      <c r="B231" s="1" t="s">
        <v>2415</v>
      </c>
    </row>
    <row r="232" spans="1:2" x14ac:dyDescent="0.2">
      <c r="A232" s="1" t="s">
        <v>605</v>
      </c>
      <c r="B232" s="1" t="s">
        <v>2416</v>
      </c>
    </row>
    <row r="233" spans="1:2" x14ac:dyDescent="0.2">
      <c r="A233" s="1" t="s">
        <v>606</v>
      </c>
      <c r="B233" s="1" t="s">
        <v>2417</v>
      </c>
    </row>
    <row r="234" spans="1:2" x14ac:dyDescent="0.2">
      <c r="A234" s="1" t="s">
        <v>607</v>
      </c>
      <c r="B234" s="1" t="s">
        <v>2418</v>
      </c>
    </row>
    <row r="235" spans="1:2" x14ac:dyDescent="0.2">
      <c r="A235" s="1" t="s">
        <v>608</v>
      </c>
      <c r="B235" s="1" t="s">
        <v>2419</v>
      </c>
    </row>
    <row r="236" spans="1:2" x14ac:dyDescent="0.2">
      <c r="A236" s="1" t="s">
        <v>609</v>
      </c>
      <c r="B236" s="1" t="s">
        <v>2420</v>
      </c>
    </row>
    <row r="237" spans="1:2" x14ac:dyDescent="0.2">
      <c r="A237" s="1" t="s">
        <v>610</v>
      </c>
      <c r="B237" s="1" t="s">
        <v>2421</v>
      </c>
    </row>
    <row r="238" spans="1:2" x14ac:dyDescent="0.2">
      <c r="A238" s="1" t="s">
        <v>611</v>
      </c>
      <c r="B238" s="1" t="s">
        <v>2422</v>
      </c>
    </row>
    <row r="239" spans="1:2" x14ac:dyDescent="0.2">
      <c r="A239" s="1" t="s">
        <v>612</v>
      </c>
      <c r="B239" s="1" t="s">
        <v>2423</v>
      </c>
    </row>
    <row r="240" spans="1:2" x14ac:dyDescent="0.2">
      <c r="A240" s="1" t="s">
        <v>613</v>
      </c>
      <c r="B240" s="1" t="s">
        <v>2424</v>
      </c>
    </row>
    <row r="241" spans="1:2" x14ac:dyDescent="0.2">
      <c r="A241" s="1" t="s">
        <v>614</v>
      </c>
      <c r="B241" s="1" t="s">
        <v>2425</v>
      </c>
    </row>
    <row r="242" spans="1:2" x14ac:dyDescent="0.2">
      <c r="A242" s="1" t="s">
        <v>615</v>
      </c>
      <c r="B242" s="1" t="s">
        <v>2426</v>
      </c>
    </row>
    <row r="243" spans="1:2" x14ac:dyDescent="0.2">
      <c r="A243" s="1" t="s">
        <v>616</v>
      </c>
      <c r="B243" s="1" t="s">
        <v>2427</v>
      </c>
    </row>
    <row r="244" spans="1:2" x14ac:dyDescent="0.2">
      <c r="A244" s="1" t="s">
        <v>617</v>
      </c>
      <c r="B244" s="1" t="s">
        <v>2428</v>
      </c>
    </row>
    <row r="245" spans="1:2" x14ac:dyDescent="0.2">
      <c r="A245" s="1" t="s">
        <v>618</v>
      </c>
      <c r="B245" s="1" t="s">
        <v>2429</v>
      </c>
    </row>
    <row r="246" spans="1:2" x14ac:dyDescent="0.2">
      <c r="A246" s="16" t="s">
        <v>619</v>
      </c>
      <c r="B246" s="1" t="s">
        <v>2430</v>
      </c>
    </row>
    <row r="247" spans="1:2" x14ac:dyDescent="0.2">
      <c r="A247" s="1" t="s">
        <v>620</v>
      </c>
      <c r="B247" s="1" t="s">
        <v>2431</v>
      </c>
    </row>
    <row r="248" spans="1:2" x14ac:dyDescent="0.2">
      <c r="A248" s="1" t="s">
        <v>621</v>
      </c>
      <c r="B248" s="1" t="s">
        <v>2432</v>
      </c>
    </row>
    <row r="249" spans="1:2" x14ac:dyDescent="0.2">
      <c r="A249" s="1" t="s">
        <v>622</v>
      </c>
      <c r="B249" s="1" t="s">
        <v>2433</v>
      </c>
    </row>
    <row r="250" spans="1:2" x14ac:dyDescent="0.2">
      <c r="A250" s="1" t="s">
        <v>623</v>
      </c>
      <c r="B250" s="1" t="s">
        <v>2434</v>
      </c>
    </row>
    <row r="251" spans="1:2" x14ac:dyDescent="0.2">
      <c r="A251" s="1" t="s">
        <v>624</v>
      </c>
      <c r="B251" s="1" t="s">
        <v>2435</v>
      </c>
    </row>
    <row r="252" spans="1:2" x14ac:dyDescent="0.2">
      <c r="A252" s="1" t="s">
        <v>625</v>
      </c>
      <c r="B252" s="1" t="s">
        <v>2436</v>
      </c>
    </row>
    <row r="253" spans="1:2" x14ac:dyDescent="0.2">
      <c r="A253" s="1" t="s">
        <v>626</v>
      </c>
      <c r="B253" s="1" t="s">
        <v>2437</v>
      </c>
    </row>
    <row r="254" spans="1:2" x14ac:dyDescent="0.2">
      <c r="A254" s="1" t="s">
        <v>627</v>
      </c>
      <c r="B254" s="1" t="s">
        <v>2438</v>
      </c>
    </row>
    <row r="255" spans="1:2" x14ac:dyDescent="0.2">
      <c r="A255" s="1" t="s">
        <v>628</v>
      </c>
      <c r="B255" s="1" t="s">
        <v>2439</v>
      </c>
    </row>
    <row r="256" spans="1:2" x14ac:dyDescent="0.2">
      <c r="A256" s="1" t="s">
        <v>629</v>
      </c>
      <c r="B256" s="1" t="s">
        <v>2440</v>
      </c>
    </row>
    <row r="257" spans="1:2" x14ac:dyDescent="0.2">
      <c r="A257" s="1" t="s">
        <v>630</v>
      </c>
      <c r="B257" s="1" t="s">
        <v>2441</v>
      </c>
    </row>
    <row r="258" spans="1:2" x14ac:dyDescent="0.2">
      <c r="A258" s="1" t="s">
        <v>631</v>
      </c>
      <c r="B258" s="1" t="s">
        <v>2442</v>
      </c>
    </row>
    <row r="259" spans="1:2" x14ac:dyDescent="0.2">
      <c r="A259" s="1" t="s">
        <v>632</v>
      </c>
      <c r="B259" s="1" t="s">
        <v>2443</v>
      </c>
    </row>
    <row r="260" spans="1:2" x14ac:dyDescent="0.2">
      <c r="A260" s="1" t="s">
        <v>633</v>
      </c>
      <c r="B260" s="1" t="s">
        <v>2444</v>
      </c>
    </row>
    <row r="261" spans="1:2" x14ac:dyDescent="0.2">
      <c r="A261" s="1" t="s">
        <v>1768</v>
      </c>
      <c r="B261" s="1" t="s">
        <v>2445</v>
      </c>
    </row>
    <row r="262" spans="1:2" x14ac:dyDescent="0.2">
      <c r="A262" s="1" t="s">
        <v>1769</v>
      </c>
      <c r="B262" s="1" t="s">
        <v>2446</v>
      </c>
    </row>
    <row r="263" spans="1:2" x14ac:dyDescent="0.2">
      <c r="A263" s="1" t="s">
        <v>1770</v>
      </c>
      <c r="B263" s="1" t="s">
        <v>2447</v>
      </c>
    </row>
    <row r="264" spans="1:2" x14ac:dyDescent="0.2">
      <c r="A264" s="1" t="s">
        <v>1771</v>
      </c>
      <c r="B264" s="1" t="s">
        <v>2448</v>
      </c>
    </row>
    <row r="265" spans="1:2" x14ac:dyDescent="0.2">
      <c r="A265" s="1" t="s">
        <v>1772</v>
      </c>
      <c r="B265" s="1" t="s">
        <v>2449</v>
      </c>
    </row>
    <row r="266" spans="1:2" x14ac:dyDescent="0.2">
      <c r="A266" s="1" t="s">
        <v>1773</v>
      </c>
      <c r="B266" s="1" t="s">
        <v>2450</v>
      </c>
    </row>
    <row r="267" spans="1:2" x14ac:dyDescent="0.2">
      <c r="A267" s="1" t="s">
        <v>1774</v>
      </c>
      <c r="B267" s="1" t="s">
        <v>2451</v>
      </c>
    </row>
    <row r="268" spans="1:2" x14ac:dyDescent="0.2">
      <c r="A268" s="1" t="s">
        <v>1775</v>
      </c>
      <c r="B268" s="1" t="s">
        <v>2452</v>
      </c>
    </row>
    <row r="269" spans="1:2" x14ac:dyDescent="0.2">
      <c r="A269" s="1" t="s">
        <v>1776</v>
      </c>
      <c r="B269" s="1" t="s">
        <v>2453</v>
      </c>
    </row>
    <row r="270" spans="1:2" x14ac:dyDescent="0.2">
      <c r="A270" s="1" t="s">
        <v>1777</v>
      </c>
      <c r="B270" s="1" t="s">
        <v>2454</v>
      </c>
    </row>
    <row r="271" spans="1:2" x14ac:dyDescent="0.2">
      <c r="A271" s="1" t="s">
        <v>1778</v>
      </c>
      <c r="B271" s="1" t="s">
        <v>2455</v>
      </c>
    </row>
    <row r="272" spans="1:2" x14ac:dyDescent="0.2">
      <c r="A272" s="1" t="s">
        <v>1779</v>
      </c>
      <c r="B272" s="1" t="s">
        <v>2456</v>
      </c>
    </row>
    <row r="273" spans="1:2" x14ac:dyDescent="0.2">
      <c r="A273" s="1" t="s">
        <v>1780</v>
      </c>
      <c r="B273" s="1" t="s">
        <v>2457</v>
      </c>
    </row>
    <row r="274" spans="1:2" x14ac:dyDescent="0.2">
      <c r="A274" s="1" t="s">
        <v>1781</v>
      </c>
      <c r="B274" s="1" t="s">
        <v>2458</v>
      </c>
    </row>
    <row r="275" spans="1:2" x14ac:dyDescent="0.2">
      <c r="A275" s="1" t="s">
        <v>1782</v>
      </c>
      <c r="B275" s="1" t="s">
        <v>2459</v>
      </c>
    </row>
    <row r="276" spans="1:2" x14ac:dyDescent="0.2">
      <c r="A276" s="1" t="s">
        <v>1783</v>
      </c>
      <c r="B276" s="1" t="s">
        <v>2460</v>
      </c>
    </row>
    <row r="277" spans="1:2" x14ac:dyDescent="0.2">
      <c r="A277" s="1" t="s">
        <v>1784</v>
      </c>
      <c r="B277" s="1" t="s">
        <v>2461</v>
      </c>
    </row>
    <row r="278" spans="1:2" x14ac:dyDescent="0.2">
      <c r="A278" s="1" t="s">
        <v>1785</v>
      </c>
      <c r="B278" s="1" t="s">
        <v>2462</v>
      </c>
    </row>
    <row r="279" spans="1:2" x14ac:dyDescent="0.2">
      <c r="A279" s="1" t="s">
        <v>1786</v>
      </c>
      <c r="B279" s="1" t="s">
        <v>2463</v>
      </c>
    </row>
    <row r="280" spans="1:2" x14ac:dyDescent="0.2">
      <c r="A280" s="1" t="s">
        <v>1787</v>
      </c>
      <c r="B280" s="1" t="s">
        <v>2464</v>
      </c>
    </row>
    <row r="281" spans="1:2" x14ac:dyDescent="0.2">
      <c r="A281" s="1" t="s">
        <v>1788</v>
      </c>
      <c r="B281" s="1" t="s">
        <v>2465</v>
      </c>
    </row>
    <row r="282" spans="1:2" x14ac:dyDescent="0.2">
      <c r="A282" s="1" t="s">
        <v>1789</v>
      </c>
      <c r="B282" s="1" t="s">
        <v>2466</v>
      </c>
    </row>
    <row r="283" spans="1:2" x14ac:dyDescent="0.2">
      <c r="A283" s="1" t="s">
        <v>1790</v>
      </c>
      <c r="B283" s="1" t="s">
        <v>2467</v>
      </c>
    </row>
    <row r="284" spans="1:2" x14ac:dyDescent="0.2">
      <c r="A284" s="1" t="s">
        <v>1791</v>
      </c>
      <c r="B284" s="1" t="s">
        <v>2468</v>
      </c>
    </row>
    <row r="285" spans="1:2" x14ac:dyDescent="0.2">
      <c r="A285" s="1" t="s">
        <v>1792</v>
      </c>
      <c r="B285" s="1" t="s">
        <v>2469</v>
      </c>
    </row>
    <row r="286" spans="1:2" x14ac:dyDescent="0.2">
      <c r="A286" s="1" t="s">
        <v>1793</v>
      </c>
      <c r="B286" s="1" t="s">
        <v>2470</v>
      </c>
    </row>
    <row r="287" spans="1:2" x14ac:dyDescent="0.2">
      <c r="A287" s="1" t="s">
        <v>1794</v>
      </c>
      <c r="B287" s="1" t="s">
        <v>2471</v>
      </c>
    </row>
  </sheetData>
  <conditionalFormatting sqref="A8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User ATM - Kon</vt:lpstr>
      <vt:lpstr>TELLERID-Konven</vt:lpstr>
      <vt:lpstr>User ATM - Sya</vt:lpstr>
      <vt:lpstr>TELLERID-Syariah</vt:lpstr>
      <vt:lpstr>Password ATM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KABAGSOK</dc:creator>
  <cp:lastModifiedBy>Microsoft Office User</cp:lastModifiedBy>
  <dcterms:created xsi:type="dcterms:W3CDTF">2021-06-25T03:31:38Z</dcterms:created>
  <dcterms:modified xsi:type="dcterms:W3CDTF">2021-08-30T09:22:05Z</dcterms:modified>
</cp:coreProperties>
</file>