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ld Jadwal 0" sheetId="1" r:id="rId4"/>
    <sheet state="hidden" name="Old Jadwal 1" sheetId="2" r:id="rId5"/>
    <sheet state="visible" name="Jadwal" sheetId="3" r:id="rId6"/>
    <sheet state="visible" name="Lesson Plan" sheetId="4" r:id="rId7"/>
    <sheet state="hidden" name="Life Skills" sheetId="5" r:id="rId8"/>
    <sheet state="hidden" name="Desember" sheetId="6" r:id="rId9"/>
    <sheet state="hidden" name="November" sheetId="7" r:id="rId10"/>
    <sheet state="visible" name="Lesson Plan AI Domain" sheetId="8" r:id="rId11"/>
    <sheet state="visible" name="Daftar Materi Pengayaan" sheetId="9" r:id="rId12"/>
    <sheet state="hidden" name="Agustus" sheetId="10" r:id="rId13"/>
    <sheet state="hidden" name="September" sheetId="11" r:id="rId14"/>
    <sheet state="hidden" name="Oktober" sheetId="12" r:id="rId15"/>
    <sheet state="hidden" name="Old Lesson Plan" sheetId="13" r:id="rId16"/>
  </sheets>
  <definedNames/>
  <calcPr/>
</workbook>
</file>

<file path=xl/sharedStrings.xml><?xml version="1.0" encoding="utf-8"?>
<sst xmlns="http://schemas.openxmlformats.org/spreadsheetml/2006/main" count="1916" uniqueCount="370">
  <si>
    <t>Minggu</t>
  </si>
  <si>
    <t>https://docs.google.com/spreadsheets/d/1_TX0pEQzX0c44a19Mf5iwXAPZ0EKtmM1bAK6qsKL4ZM/edit#gid=432578565</t>
  </si>
  <si>
    <t>No.</t>
  </si>
  <si>
    <t>Subjek</t>
  </si>
  <si>
    <t>Materi</t>
  </si>
  <si>
    <t>Total Jam</t>
  </si>
  <si>
    <t>Penyambutan Student</t>
  </si>
  <si>
    <t>National Onboarding</t>
  </si>
  <si>
    <t>Pengenalan program, pemaparan ketentuan kelas, dan pretest</t>
  </si>
  <si>
    <t>Introduction to AI</t>
  </si>
  <si>
    <t>Logika dan Konsep Teknologi AI</t>
  </si>
  <si>
    <t>Intro to AI-1</t>
  </si>
  <si>
    <t>What is Artificial Intelligence (AI) and Machine Learning (ML)</t>
  </si>
  <si>
    <t>Intro to AI-2</t>
  </si>
  <si>
    <t>What is Data: Structured and Unstructured Data</t>
  </si>
  <si>
    <t>Intro to AI-3</t>
  </si>
  <si>
    <t xml:space="preserve">Mathematics for AI </t>
  </si>
  <si>
    <t>Intro to AI-4</t>
  </si>
  <si>
    <t>Data as The New Oil and Era of Big Data</t>
  </si>
  <si>
    <t>Intro to AI-5</t>
  </si>
  <si>
    <t>AI Ethics, Bias, and Future of AI</t>
  </si>
  <si>
    <t>Siklus Proyek AI</t>
  </si>
  <si>
    <t>Siklus-1</t>
  </si>
  <si>
    <t>Problem Scoping and Data Acquisition</t>
  </si>
  <si>
    <t>Siklus-2</t>
  </si>
  <si>
    <t>Data Exploration: Basic Data Preprocessing &amp; Visualization</t>
  </si>
  <si>
    <t>Siklus-3</t>
  </si>
  <si>
    <t>Modeling, Evaluation, and Deployment</t>
  </si>
  <si>
    <t>Pemrograman Python</t>
  </si>
  <si>
    <t>Python-1</t>
  </si>
  <si>
    <t>Variable, Basic Data Types, and Operators</t>
  </si>
  <si>
    <t>Python-2</t>
  </si>
  <si>
    <t>Containers: List, Tuple, Set, Dictionary, and Numpy Array</t>
  </si>
  <si>
    <t>Python-3</t>
  </si>
  <si>
    <t>Flow Control: Conditionals and Loops</t>
  </si>
  <si>
    <t>Python-4</t>
  </si>
  <si>
    <t>Function and Lambda</t>
  </si>
  <si>
    <t>Python-5</t>
  </si>
  <si>
    <t>Object-Oriented Programming</t>
  </si>
  <si>
    <t>Python-6</t>
  </si>
  <si>
    <t>File Handling: text, csv, and image file</t>
  </si>
  <si>
    <t>Python-7</t>
  </si>
  <si>
    <t>Manage Virtual Environment</t>
  </si>
  <si>
    <t>Python-8</t>
  </si>
  <si>
    <t>Basic database management using  SQLite</t>
  </si>
  <si>
    <t>Metode Penelitian AI</t>
  </si>
  <si>
    <t>Intro to Machine Learning (ML)</t>
  </si>
  <si>
    <t>ML-1</t>
  </si>
  <si>
    <t>Supervised Learning: Linear Regression</t>
  </si>
  <si>
    <t>ML-2</t>
  </si>
  <si>
    <t>Supervised Learning: Non-Linear Regression</t>
  </si>
  <si>
    <t>ML-3</t>
  </si>
  <si>
    <t>Supervised Learning: Classification using k-NN</t>
  </si>
  <si>
    <t>ML-4</t>
  </si>
  <si>
    <t>Supervised Learning: Classification using Decision Tree</t>
  </si>
  <si>
    <t>ML-5</t>
  </si>
  <si>
    <t>Unsupervised Learning: Hierarchical Clustering using Agglomerative</t>
  </si>
  <si>
    <t>ML-6</t>
  </si>
  <si>
    <t>Unsupervised Learning: Non-hierarchical Clustering using K-Means</t>
  </si>
  <si>
    <t>ML-7</t>
  </si>
  <si>
    <t>Neural Network</t>
  </si>
  <si>
    <t>ML-8</t>
  </si>
  <si>
    <t>Deep Learning</t>
  </si>
  <si>
    <t>Data Science</t>
  </si>
  <si>
    <t>Intro to Domain</t>
  </si>
  <si>
    <t>Brief explanation of Data Science (DS) domain</t>
  </si>
  <si>
    <t>Domain: DS-1</t>
  </si>
  <si>
    <t>Basic Statistics</t>
  </si>
  <si>
    <t>Domain: DS-2</t>
  </si>
  <si>
    <t>Data Preprocessing</t>
  </si>
  <si>
    <t>Domain: DS-3</t>
  </si>
  <si>
    <t>Visualization with Tableau</t>
  </si>
  <si>
    <t>Domain: DS-4</t>
  </si>
  <si>
    <t>Dimensionality Reduction</t>
  </si>
  <si>
    <t>Domain: DS-5</t>
  </si>
  <si>
    <t>Market Basket Analysis &amp; Recommender System</t>
  </si>
  <si>
    <t>Natural Language Processing</t>
  </si>
  <si>
    <t>Brief explanation of Natural Language Processing (NLP) domain</t>
  </si>
  <si>
    <t>Domain: NLP-1</t>
  </si>
  <si>
    <t>Introduction to NLP</t>
  </si>
  <si>
    <t>Domain: NLP-2</t>
  </si>
  <si>
    <t>Data Acquisition in NLP</t>
  </si>
  <si>
    <t>Domain: NLP-3</t>
  </si>
  <si>
    <t>Data Exploration in NLP</t>
  </si>
  <si>
    <t>Domain: NLP-4</t>
  </si>
  <si>
    <t>Sentiment Analysis</t>
  </si>
  <si>
    <t>Domain: NLP-5</t>
  </si>
  <si>
    <t>AI Chatbot</t>
  </si>
  <si>
    <t>Computer Vision</t>
  </si>
  <si>
    <t>Brief explanation of Computer Vision (CV) domain</t>
  </si>
  <si>
    <t>Domain: CV-1</t>
  </si>
  <si>
    <t>Introduction to Computer Vision &amp; Data Acquisition</t>
  </si>
  <si>
    <t>Domain: CV-2</t>
  </si>
  <si>
    <t>Image Classification and Pretrained Model</t>
  </si>
  <si>
    <t>Domain: CV-3</t>
  </si>
  <si>
    <t>Transfer Learning</t>
  </si>
  <si>
    <t>Domain: CV-4</t>
  </si>
  <si>
    <t>Object Detection</t>
  </si>
  <si>
    <t>Domain: CV-5</t>
  </si>
  <si>
    <t>Real-Time Object Detection</t>
  </si>
  <si>
    <t>Technical</t>
  </si>
  <si>
    <t>Brief explanation of Technical domain</t>
  </si>
  <si>
    <t>Domain: Technical-1</t>
  </si>
  <si>
    <t>Basic HTML and Bootstrap</t>
  </si>
  <si>
    <t>Domain: Technical-2</t>
  </si>
  <si>
    <t>Deployment-DS with Flask</t>
  </si>
  <si>
    <t>Domain: Technical-3</t>
  </si>
  <si>
    <t>Deployment-NLP with Flask</t>
  </si>
  <si>
    <t>Domain: Technical-4</t>
  </si>
  <si>
    <t>Deployment-CV with Flask</t>
  </si>
  <si>
    <t>Domain: Technical-5</t>
  </si>
  <si>
    <t>Deployment with Heroku</t>
  </si>
  <si>
    <t>Corporate Life  &amp; Entrepreneurship Skill</t>
  </si>
  <si>
    <t>CLES-1</t>
  </si>
  <si>
    <t>Growth Mindset</t>
  </si>
  <si>
    <t>Time Management &amp; Goal Setting</t>
  </si>
  <si>
    <t>CLES-2</t>
  </si>
  <si>
    <t>Personal &amp; Professional Etiquette</t>
  </si>
  <si>
    <t>The Power of Teaming &amp; Interpersonal Skill</t>
  </si>
  <si>
    <t>CLES-3</t>
  </si>
  <si>
    <t>Effective Communication in Digital Era</t>
  </si>
  <si>
    <t>Choosing The Right Career Path</t>
  </si>
  <si>
    <t>CLES-4</t>
  </si>
  <si>
    <t>Core Skill Building</t>
  </si>
  <si>
    <t>Critical Thinking &amp; Problem Solving</t>
  </si>
  <si>
    <t>CLES-5</t>
  </si>
  <si>
    <t>Social Skills : Networking &amp; Tele-Conferencing</t>
  </si>
  <si>
    <t>Leadership Skills</t>
  </si>
  <si>
    <t>CLES-6</t>
  </si>
  <si>
    <t>Personal Readiness: Wantrepreneur VS Entrepreneur</t>
  </si>
  <si>
    <t>Ideation &amp; Prototyping</t>
  </si>
  <si>
    <t>CLES-7</t>
  </si>
  <si>
    <t>Go-To-Market Strategy &amp; Validation</t>
  </si>
  <si>
    <t>Sacling Test Unit &amp; Commercial Launch</t>
  </si>
  <si>
    <t>CLES-8</t>
  </si>
  <si>
    <t>Legal &amp; Compliance</t>
  </si>
  <si>
    <t>Funding &amp; Business Pitching</t>
  </si>
  <si>
    <t>Proyek Akhir</t>
  </si>
  <si>
    <t>KPPA</t>
  </si>
  <si>
    <t>Konsultasi dan Pengerjaan Proyek Akhir</t>
  </si>
  <si>
    <t>Presentasi Proyek Akhir</t>
  </si>
  <si>
    <t>Seminar pengayaan dari program Arjuna dan Indra</t>
  </si>
  <si>
    <t>+</t>
  </si>
  <si>
    <t>Deployment with Heroku and Ngrok</t>
  </si>
  <si>
    <t>Materi pengayaan dari program Arjuna, Indra, Jobbytes, dan Orbitians Podacst</t>
  </si>
  <si>
    <t xml:space="preserve">   </t>
  </si>
  <si>
    <t>Month</t>
  </si>
  <si>
    <t>Agustus</t>
  </si>
  <si>
    <t>September</t>
  </si>
  <si>
    <t>Date</t>
  </si>
  <si>
    <t>Minggu 1</t>
  </si>
  <si>
    <t>Minggu 2</t>
  </si>
  <si>
    <t>Minggu 3</t>
  </si>
  <si>
    <t>Kamis</t>
  </si>
  <si>
    <t>Jumat</t>
  </si>
  <si>
    <t>Senin</t>
  </si>
  <si>
    <t>Selasa</t>
  </si>
  <si>
    <t>Rabu</t>
  </si>
  <si>
    <t>Morning</t>
  </si>
  <si>
    <t>National On Boarding</t>
  </si>
  <si>
    <t>Pre-Test</t>
  </si>
  <si>
    <t>Afternoon</t>
  </si>
  <si>
    <t>Self-Learning</t>
  </si>
  <si>
    <t>SL Intro to AI-5</t>
  </si>
  <si>
    <t>Instalasi Anaconda, Review System thinking &amp; Design Thinking</t>
  </si>
  <si>
    <t>Tugas identifikasi AI</t>
  </si>
  <si>
    <t>FGD: Tugas mencari sumber data</t>
  </si>
  <si>
    <t>Membuat resume 3 video Math in AI</t>
  </si>
  <si>
    <t>FGD: Dampak dan tools dalam big data</t>
  </si>
  <si>
    <t>Mempelajari ppt Intro to Python</t>
  </si>
  <si>
    <t>Tugas latihan pada Colab: Bangun Datar &amp; Bangun Ruang</t>
  </si>
  <si>
    <t>Tugas latihan pada Colab: Dictionary &amp; Slicing Array</t>
  </si>
  <si>
    <t>Tugas latihan pada Colab: implementasi Loops &amp; Conditionals</t>
  </si>
  <si>
    <t>Tugas latihan pada Colab: implementasi Function &amp; Lambda</t>
  </si>
  <si>
    <t>Tugas latihan pada Colab: membuat Class Diagram dan implementasi OOP</t>
  </si>
  <si>
    <t>Studi Paper "AI Impact in SDGs"</t>
  </si>
  <si>
    <t>Review System thinking &amp; Design Thinking</t>
  </si>
  <si>
    <t>Initial Assessment</t>
  </si>
  <si>
    <t>Intro to AI</t>
  </si>
  <si>
    <t>Python</t>
  </si>
  <si>
    <t>SL</t>
  </si>
  <si>
    <t>PPT Self-Learning</t>
  </si>
  <si>
    <t>Minggu 4</t>
  </si>
  <si>
    <t>Minggu 5</t>
  </si>
  <si>
    <t>Tugas latihan pada Colab: Menangani file text, csv, image, dan tar</t>
  </si>
  <si>
    <t>Tugas membuat dan mengelola virtual environment</t>
  </si>
  <si>
    <t>Tugas latihan pada Colab: melakukan Query SQLite</t>
  </si>
  <si>
    <t>FGD: Membuat 4Ws dan melakukan Data Acquisition</t>
  </si>
  <si>
    <t>Tugas latihan pada Colab: Melakukan visualisasi data menggunakan Python</t>
  </si>
  <si>
    <t>FGD: Studi kasus menentukan metric yang tepat (precision dan recall)</t>
  </si>
  <si>
    <t>Video Learning</t>
  </si>
  <si>
    <t>Siklus</t>
  </si>
  <si>
    <t>ML</t>
  </si>
  <si>
    <t>Metode Penelitian AI (1): Machine Learning</t>
  </si>
  <si>
    <t>Minggu 6</t>
  </si>
  <si>
    <t>Minggu 7</t>
  </si>
  <si>
    <t>Post-Test 1</t>
  </si>
  <si>
    <t>Domain-1</t>
  </si>
  <si>
    <t>Domain-2</t>
  </si>
  <si>
    <t>Domain-3</t>
  </si>
  <si>
    <t>Domain-4</t>
  </si>
  <si>
    <t>Domain-5</t>
  </si>
  <si>
    <t>Record Intro to Domain-1</t>
  </si>
  <si>
    <t>Record Intro to Domain-2</t>
  </si>
  <si>
    <t>Record Intro to Domain-3</t>
  </si>
  <si>
    <t>Record Intro to Domain-4</t>
  </si>
  <si>
    <t>Demo load model (persiapan deployment)</t>
  </si>
  <si>
    <t>Posttest Intro to AI, Python, AI Project Cycle, dan ML</t>
  </si>
  <si>
    <t>Domain</t>
  </si>
  <si>
    <t>Metode Penelitian AI (2): DS, NLP, CV, dan Technical</t>
  </si>
  <si>
    <t>Oktober</t>
  </si>
  <si>
    <t>Minggu 8</t>
  </si>
  <si>
    <t>Minggu 9</t>
  </si>
  <si>
    <t>Bulan</t>
  </si>
  <si>
    <t>Tanggal</t>
  </si>
  <si>
    <t>Minggu 10</t>
  </si>
  <si>
    <t>Minggu 11</t>
  </si>
  <si>
    <t>Sesi Pagi</t>
  </si>
  <si>
    <t>Post-Test 2</t>
  </si>
  <si>
    <t>Sesi Siang</t>
  </si>
  <si>
    <t>Sosialisasi Proyek Akhir (PA)</t>
  </si>
  <si>
    <t>Target PA</t>
  </si>
  <si>
    <t>Pembentukan Tim &amp; Problem Scoping</t>
  </si>
  <si>
    <t>Submit Tim dan Ide PA</t>
  </si>
  <si>
    <t>CLES</t>
  </si>
  <si>
    <t>Corporate Life &amp; Entrepreneurship Skills</t>
  </si>
  <si>
    <t>Posttest Domain</t>
  </si>
  <si>
    <t>Target pengerjaan PA</t>
  </si>
  <si>
    <t>November</t>
  </si>
  <si>
    <t>Minggu 12</t>
  </si>
  <si>
    <t>Minggu 13</t>
  </si>
  <si>
    <t>Post-Test 3</t>
  </si>
  <si>
    <t>Data Acquisition</t>
  </si>
  <si>
    <t>Data Exploration</t>
  </si>
  <si>
    <t>Posttest CLES</t>
  </si>
  <si>
    <t>Minggu 14</t>
  </si>
  <si>
    <t>Minggu 15</t>
  </si>
  <si>
    <t>Modelling &amp; Evaluation</t>
  </si>
  <si>
    <t>Desember</t>
  </si>
  <si>
    <t>Minggu 16</t>
  </si>
  <si>
    <t>Minggu 17</t>
  </si>
  <si>
    <t>Deployment atau Penulisan Jurnal Ilmiah</t>
  </si>
  <si>
    <t>Final Submission Proyek Akhir ke HC</t>
  </si>
  <si>
    <t>Minggu 18</t>
  </si>
  <si>
    <t>Minggu 19</t>
  </si>
  <si>
    <t>Penilaian</t>
  </si>
  <si>
    <t>Membuat Video Presentasi</t>
  </si>
  <si>
    <t>Distribusi DHS</t>
  </si>
  <si>
    <t>Final Submission Laporan Akhir ke web KM</t>
  </si>
  <si>
    <t>Minggu 20</t>
  </si>
  <si>
    <t>Presentasi PA</t>
  </si>
  <si>
    <t>Sosialisasi Proyek Akhir</t>
  </si>
  <si>
    <t>Graduation &amp; Distribusi DHS</t>
  </si>
  <si>
    <t>EPKP-5</t>
  </si>
  <si>
    <t>EPKP-6</t>
  </si>
  <si>
    <t>EPKP</t>
  </si>
  <si>
    <t>Etika Profesi dan Keterampilan Perusahaan</t>
  </si>
  <si>
    <t>Posttest EPKP</t>
  </si>
  <si>
    <t>DS-1</t>
  </si>
  <si>
    <t>DS-2</t>
  </si>
  <si>
    <t>DS-3</t>
  </si>
  <si>
    <t>DS-4</t>
  </si>
  <si>
    <t>DS-5</t>
  </si>
  <si>
    <t>Membuat resume Colab Basic statistics</t>
  </si>
  <si>
    <t>Membuat resume video Data Preparation</t>
  </si>
  <si>
    <t>Membuat dashboard menggunakan Tableau</t>
  </si>
  <si>
    <t>Tugas latihan pada Colab: Dimensionality Reduction</t>
  </si>
  <si>
    <t>Membuat video presentasi tentang Recommender System</t>
  </si>
  <si>
    <t>NLP-1</t>
  </si>
  <si>
    <t>NLP-2</t>
  </si>
  <si>
    <t>NLP-3</t>
  </si>
  <si>
    <t>NLP-4</t>
  </si>
  <si>
    <t>NLP-5</t>
  </si>
  <si>
    <t>SL NLP-2</t>
  </si>
  <si>
    <t>Membuat resume video NN dan RNN-LSTM</t>
  </si>
  <si>
    <t>Mempelajari ppt RegEx</t>
  </si>
  <si>
    <t>Tugas latihan pada Colab: Data Exploration NLP</t>
  </si>
  <si>
    <t>Tugas latihan pada Colab: Sentiment Analysis</t>
  </si>
  <si>
    <t>Tugas latihan pada Colab: AI Chatbot menggunakan Cosine Similarity</t>
  </si>
  <si>
    <t>CV-1</t>
  </si>
  <si>
    <t>CV-2</t>
  </si>
  <si>
    <t>CV-3</t>
  </si>
  <si>
    <t>CV-4</t>
  </si>
  <si>
    <t>CV-5</t>
  </si>
  <si>
    <t>SL CV-3</t>
  </si>
  <si>
    <t>SL CV-5</t>
  </si>
  <si>
    <t>Scraping gambar via Google Images</t>
  </si>
  <si>
    <t>Mereview 2 jurnal tentang Image Classification</t>
  </si>
  <si>
    <t>Mempelajari ppt Pose Estimation</t>
  </si>
  <si>
    <t>Tugas latihan pada Colab: Object Detection menggunakan Haar Cascade</t>
  </si>
  <si>
    <t>Mempelajari ppt Image Segmentation</t>
  </si>
  <si>
    <t>Technical-1</t>
  </si>
  <si>
    <t>Technical-2</t>
  </si>
  <si>
    <t>Technical-3</t>
  </si>
  <si>
    <t>Technical-4</t>
  </si>
  <si>
    <t>Technical-5</t>
  </si>
  <si>
    <t>Membuat web page profil pribadi</t>
  </si>
  <si>
    <t>Mendeploy proyek DS menggunakan Flask</t>
  </si>
  <si>
    <t>Mendeploy proyek NLP menggunakan Flask</t>
  </si>
  <si>
    <t>Mendeploy proyek CV menggunakan Flask</t>
  </si>
  <si>
    <t>Mendeploy proyek DS menggunakan Heroku</t>
  </si>
  <si>
    <t>DS</t>
  </si>
  <si>
    <t>Domain Data Science</t>
  </si>
  <si>
    <t>NLP</t>
  </si>
  <si>
    <t>Domain Natural Language Processing</t>
  </si>
  <si>
    <t>CV</t>
  </si>
  <si>
    <t>Domain Computer Vision</t>
  </si>
  <si>
    <t>Domain Technical Skills</t>
  </si>
  <si>
    <t>Daftar Materi Pengayaan</t>
  </si>
  <si>
    <t>Nama Materi Pengayaan</t>
  </si>
  <si>
    <t>Program</t>
  </si>
  <si>
    <t>Durasi Belajar &amp; Review (jam)</t>
  </si>
  <si>
    <t>Cloud Computing and Cybersecurity | Karir dan Tantangan di Masa Depan</t>
  </si>
  <si>
    <t>Indra</t>
  </si>
  <si>
    <t>The Importance of a Healthy Environment for Well-Being</t>
  </si>
  <si>
    <t>Arjuna</t>
  </si>
  <si>
    <t>Cloud Computing for Industry 4.0 &amp; Beyond</t>
  </si>
  <si>
    <t>Eps. 12: Jangan Bekerja Seperti Gangster</t>
  </si>
  <si>
    <t>Orbitians Podcast</t>
  </si>
  <si>
    <t>Eps. 13: Tiga Mitos Jobseeking Terpatahkan Oleh LinkedIn</t>
  </si>
  <si>
    <t>The Future of Insurance in Cloud Computing Era</t>
  </si>
  <si>
    <t>“Omprengan Digital” Connecting places through technology</t>
  </si>
  <si>
    <t>Jobbytes</t>
  </si>
  <si>
    <t>Elevate Used Car Industry through Technology</t>
  </si>
  <si>
    <t>Eps. 14: Jadilah Pembangun Rekomendasi, Bukan Pengemis Rekomendasi</t>
  </si>
  <si>
    <t>Eps. 15: Chit-Chat with Mr. Tejas R. Vashi</t>
  </si>
  <si>
    <t>Eps. 16: Perlukah Menjadi Karyawan Dulu Sebelum Berwirausaha?</t>
  </si>
  <si>
    <t>Eps. 17: Dress for Success di Masa Susah: Mungkinkah?</t>
  </si>
  <si>
    <t>Eps. 18: Diskriminasi atau Kualifikasi? Kitalah yang Tentukan!</t>
  </si>
  <si>
    <t>Bagaimana Seni Mempengaruhi Masyarakat (Part I)</t>
  </si>
  <si>
    <t>Beasiswa Art &amp; Design ke Inggris | Part 2</t>
  </si>
  <si>
    <t>Suara Anak Muda Melalui Seni Mural (Part 3-END) | Young Generations Voices Through Mural Art</t>
  </si>
  <si>
    <t>Cloud Computing 101 - Part 1: Know the Basic Concept! ft. Ikhwan Jambak</t>
  </si>
  <si>
    <t>Eps. 19: Konsisten Demi "The Decisive Moment”</t>
  </si>
  <si>
    <t>Eps. 20: Mengapa Orbit Future Academy Unik?</t>
  </si>
  <si>
    <t>Eps. 21: Jangan Terjebak Status, Fokuslah Pada Dampak</t>
  </si>
  <si>
    <t>Eps. 22: Betapa Pentingnya Jurnal Dokumentasi Karier</t>
  </si>
  <si>
    <t>Talk Show with Om Pete: Choosing The Right Career Path</t>
  </si>
  <si>
    <t>Life Skills</t>
  </si>
  <si>
    <t>Talk Show with Om Pete: Build Your (Own) Future Career</t>
  </si>
  <si>
    <t>Cegah Pengangguran! Gen-Z &amp; Millennials Dominasi Kota Padang</t>
  </si>
  <si>
    <t>Berasal Dari Keluarga Sederhana, Ini Kisah Gunawan (Part I) | CEO/Co-Founder PT Esensi Solusi Buana</t>
  </si>
  <si>
    <t>Membangun ESB Dari Nol (Part II) | CEO/Co-Founder PT Esensi Solusi Buana</t>
  </si>
  <si>
    <t>Eps. 23: Lima Angka "Keramat" di Dunia Karier</t>
  </si>
  <si>
    <t>Eps. 24: Apakah Rekan Kerja Dapat Menjadi Bestie?</t>
  </si>
  <si>
    <t>Eps. 25: Sabotase Karier Akibat "Sense of Entitlement”</t>
  </si>
  <si>
    <t>Eps. 26 - Nego Berdasarkan Gaji Terakhir: Tepatkah?</t>
  </si>
  <si>
    <t>Investasi 101 Bersama Gunawan</t>
  </si>
  <si>
    <t>Kupas Tuntas Berkarier Sebagai Product Manager (Part I) | Jumadila Mustika</t>
  </si>
  <si>
    <t>Yuk Kenalan Dengan Profesi Product Manager dan Tanggung Jawabnya! (Part II) - Jummadila Mustika</t>
  </si>
  <si>
    <t>Job Bytes | The Quality of HEI (Harmony, Excellence, and Integrity)</t>
  </si>
  <si>
    <t>Eps. 27: Lebih Baik Spesialis atau Generalis?</t>
  </si>
  <si>
    <t>Eps. 28 - Orbit Guru Merdeka: Beasiswa Bagi Transformasi Guru Indonesia</t>
  </si>
  <si>
    <t>Eps. 29: Berkomunikasi Tanpa Kesan Pamer</t>
  </si>
  <si>
    <t>Habibe Tech Festival 2022</t>
  </si>
  <si>
    <t>Orbit Future Academy</t>
  </si>
  <si>
    <t>Total</t>
  </si>
  <si>
    <t>EPKP-1</t>
  </si>
  <si>
    <t>EPKP-2</t>
  </si>
  <si>
    <t>EPKP-3</t>
  </si>
  <si>
    <t>EPKP-4</t>
  </si>
  <si>
    <t>FGD ML</t>
  </si>
  <si>
    <t>Intro to Domain-1</t>
  </si>
  <si>
    <t>Intro to Domain-2</t>
  </si>
  <si>
    <t>Intro to Domain-3</t>
  </si>
  <si>
    <t>Intro to Domain-4</t>
  </si>
  <si>
    <t>Deadline pengumpulan tugas FGD ML</t>
  </si>
  <si>
    <t>Corporate Life &amp; Entrepreneurship Skill</t>
  </si>
  <si>
    <t>Last submission ke HC</t>
  </si>
  <si>
    <t>Last submission ke web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</si>
</sst>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b/>
      <u/>
      <color rgb="FFFFFFFF"/>
    </font>
    <font>
      <color theme="1"/>
      <name val="Arial"/>
      <scheme val="minor"/>
    </font>
    <font>
      <b/>
      <color rgb="FF000000"/>
      <name val="Roboto"/>
    </font>
    <font>
      <color rgb="FFFFFFFF"/>
      <name val="Roboto"/>
    </font>
    <font>
      <color rgb="FF000000"/>
      <name val="Roboto"/>
    </font>
    <font>
      <b/>
      <color theme="1"/>
      <name val="Arial"/>
    </font>
    <font>
      <color theme="1"/>
      <name val="Arial"/>
    </font>
    <font>
      <color theme="0"/>
      <name val="Arial"/>
      <scheme val="minor"/>
    </font>
    <font>
      <color rgb="FFFFFFFF"/>
      <name val="Arial"/>
      <scheme val="minor"/>
    </font>
    <font>
      <b/>
      <color theme="0"/>
      <name val="Arial"/>
      <scheme val="minor"/>
    </font>
    <font>
      <color rgb="FFFFFFFF"/>
      <name val="Arial"/>
    </font>
    <font>
      <sz val="18.0"/>
      <color theme="1"/>
      <name val="Arial"/>
      <scheme val="minor"/>
    </font>
    <font>
      <u/>
      <color rgb="FF0000FF"/>
    </font>
    <font>
      <u/>
      <color rgb="FF0000FF"/>
    </font>
  </fonts>
  <fills count="2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rgb="FFF9D6CF"/>
        <bgColor rgb="FFF9D6C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C6F2FB"/>
        <bgColor rgb="FFC6F2FB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80DCDA"/>
        <bgColor rgb="FF80DCDA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5" fillId="0" fontId="5" numFmtId="0" xfId="0" applyAlignment="1" applyBorder="1" applyFont="1">
      <alignment horizontal="center" readingOrder="0" shrinkToFit="0" vertical="center" wrapText="1"/>
    </xf>
    <xf borderId="4" fillId="3" fontId="5" numFmtId="0" xfId="0" applyAlignment="1" applyBorder="1" applyFill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4" fillId="4" fontId="5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7" fillId="0" fontId="3" numFmtId="0" xfId="0" applyBorder="1" applyFont="1"/>
    <xf borderId="4" fillId="6" fontId="2" numFmtId="0" xfId="0" applyAlignment="1" applyBorder="1" applyFill="1" applyFont="1">
      <alignment horizontal="center" readingOrder="0" shrinkToFit="0" vertical="center" wrapText="1"/>
    </xf>
    <xf borderId="4" fillId="6" fontId="5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ill="1" applyFont="1">
      <alignment horizontal="center" shrinkToFit="0" vertical="center" wrapText="1"/>
    </xf>
    <xf borderId="4" fillId="7" fontId="5" numFmtId="0" xfId="0" applyAlignment="1" applyBorder="1" applyFont="1">
      <alignment shrinkToFit="0" vertical="center" wrapText="1"/>
    </xf>
    <xf borderId="4" fillId="8" fontId="5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/>
    </xf>
    <xf borderId="4" fillId="9" fontId="5" numFmtId="0" xfId="0" applyAlignment="1" applyBorder="1" applyFill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4" fillId="10" fontId="6" numFmtId="0" xfId="0" applyAlignment="1" applyBorder="1" applyFill="1" applyFont="1">
      <alignment horizontal="center" readingOrder="0" vertical="center"/>
    </xf>
    <xf borderId="4" fillId="11" fontId="7" numFmtId="0" xfId="0" applyAlignment="1" applyBorder="1" applyFill="1" applyFont="1">
      <alignment horizontal="center" readingOrder="0" vertical="center"/>
    </xf>
    <xf borderId="4" fillId="0" fontId="5" numFmtId="0" xfId="0" applyAlignment="1" applyBorder="1" applyFont="1">
      <alignment horizontal="center" shrinkToFit="0" vertical="center" wrapText="1"/>
    </xf>
    <xf borderId="4" fillId="12" fontId="5" numFmtId="0" xfId="0" applyAlignment="1" applyBorder="1" applyFill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vertical="center"/>
    </xf>
    <xf borderId="4" fillId="10" fontId="8" numFmtId="0" xfId="0" applyAlignment="1" applyBorder="1" applyFont="1">
      <alignment readingOrder="0" vertical="center"/>
    </xf>
    <xf borderId="4" fillId="13" fontId="5" numFmtId="0" xfId="0" applyAlignment="1" applyBorder="1" applyFill="1" applyFont="1">
      <alignment horizontal="center" readingOrder="0" shrinkToFit="0" vertical="center" wrapText="1"/>
    </xf>
    <xf borderId="4" fillId="14" fontId="5" numFmtId="0" xfId="0" applyAlignment="1" applyBorder="1" applyFill="1" applyFont="1">
      <alignment horizontal="center" readingOrder="0" shrinkToFit="0" vertical="center" wrapText="1"/>
    </xf>
    <xf borderId="4" fillId="15" fontId="5" numFmtId="0" xfId="0" applyAlignment="1" applyBorder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5" numFmtId="0" xfId="0" applyAlignment="1" applyFont="1">
      <alignment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vertical="center"/>
    </xf>
    <xf borderId="5" fillId="0" fontId="10" numFmtId="0" xfId="0" applyAlignment="1" applyBorder="1" applyFont="1">
      <alignment horizontal="center" readingOrder="0" vertical="center"/>
    </xf>
    <xf borderId="4" fillId="2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vertical="center"/>
    </xf>
    <xf borderId="4" fillId="0" fontId="5" numFmtId="0" xfId="0" applyBorder="1" applyFont="1"/>
    <xf borderId="4" fillId="3" fontId="5" numFmtId="0" xfId="0" applyBorder="1" applyFont="1"/>
    <xf borderId="4" fillId="4" fontId="10" numFmtId="0" xfId="0" applyAlignment="1" applyBorder="1" applyFont="1">
      <alignment horizontal="center"/>
    </xf>
    <xf borderId="4" fillId="4" fontId="10" numFmtId="0" xfId="0" applyBorder="1" applyFont="1"/>
    <xf borderId="4" fillId="4" fontId="10" numFmtId="0" xfId="0" applyAlignment="1" applyBorder="1" applyFont="1">
      <alignment horizontal="center" vertical="center"/>
    </xf>
    <xf borderId="4" fillId="8" fontId="5" numFmtId="0" xfId="0" applyAlignment="1" applyBorder="1" applyFont="1">
      <alignment horizontal="center" readingOrder="0"/>
    </xf>
    <xf borderId="4" fillId="16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quotePrefix="1" borderId="0" fillId="0" fontId="5" numFmtId="0" xfId="0" applyAlignment="1" applyFont="1">
      <alignment readingOrder="0" shrinkToFit="0" vertical="center" wrapText="1"/>
    </xf>
    <xf borderId="4" fillId="16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4" fillId="17" fontId="10" numFmtId="0" xfId="0" applyAlignment="1" applyBorder="1" applyFill="1" applyFont="1">
      <alignment horizontal="center" vertical="center"/>
    </xf>
    <xf borderId="1" fillId="17" fontId="5" numFmtId="0" xfId="0" applyAlignment="1" applyBorder="1" applyFont="1">
      <alignment horizontal="center" readingOrder="0" vertical="center"/>
    </xf>
    <xf borderId="4" fillId="18" fontId="10" numFmtId="0" xfId="0" applyAlignment="1" applyBorder="1" applyFill="1" applyFont="1">
      <alignment horizontal="center" vertical="center"/>
    </xf>
    <xf borderId="4" fillId="18" fontId="5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1" fillId="19" fontId="2" numFmtId="0" xfId="0" applyAlignment="1" applyBorder="1" applyFill="1" applyFont="1">
      <alignment horizontal="center" readingOrder="0" vertical="center"/>
    </xf>
    <xf borderId="4" fillId="19" fontId="5" numFmtId="0" xfId="0" applyAlignment="1" applyBorder="1" applyFont="1">
      <alignment horizontal="center" readingOrder="0" vertical="center"/>
    </xf>
    <xf borderId="5" fillId="7" fontId="11" numFmtId="0" xfId="0" applyAlignment="1" applyBorder="1" applyFont="1">
      <alignment horizontal="center" readingOrder="0" shrinkToFit="0" vertical="center" wrapText="1"/>
    </xf>
    <xf borderId="4" fillId="20" fontId="11" numFmtId="0" xfId="0" applyAlignment="1" applyBorder="1" applyFill="1" applyFont="1">
      <alignment horizontal="center" readingOrder="0" vertical="center"/>
    </xf>
    <xf borderId="4" fillId="5" fontId="5" numFmtId="0" xfId="0" applyAlignment="1" applyBorder="1" applyFont="1">
      <alignment horizontal="center" readingOrder="0" vertical="center"/>
    </xf>
    <xf borderId="4" fillId="8" fontId="5" numFmtId="0" xfId="0" applyAlignment="1" applyBorder="1" applyFont="1">
      <alignment horizontal="center" readingOrder="0" vertical="center"/>
    </xf>
    <xf borderId="4" fillId="21" fontId="5" numFmtId="0" xfId="0" applyAlignment="1" applyBorder="1" applyFill="1" applyFont="1">
      <alignment horizontal="center" readingOrder="0" vertical="center"/>
    </xf>
    <xf borderId="4" fillId="22" fontId="12" numFmtId="0" xfId="0" applyAlignment="1" applyBorder="1" applyFill="1" applyFont="1">
      <alignment horizontal="center" readingOrder="0" vertical="center"/>
    </xf>
    <xf borderId="0" fillId="0" fontId="11" numFmtId="0" xfId="0" applyAlignment="1" applyFont="1">
      <alignment vertical="center"/>
    </xf>
    <xf borderId="4" fillId="23" fontId="5" numFmtId="0" xfId="0" applyAlignment="1" applyBorder="1" applyFill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10" fontId="8" numFmtId="0" xfId="0" applyAlignment="1" applyFont="1">
      <alignment readingOrder="0" vertical="center"/>
    </xf>
    <xf borderId="4" fillId="22" fontId="1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0"/>
    </xf>
    <xf borderId="4" fillId="9" fontId="5" numFmtId="0" xfId="0" applyAlignment="1" applyBorder="1" applyFont="1">
      <alignment horizontal="center" readingOrder="0" vertical="center"/>
    </xf>
    <xf borderId="4" fillId="21" fontId="5" numFmtId="0" xfId="0" applyAlignment="1" applyBorder="1" applyFont="1">
      <alignment horizontal="center" readingOrder="0" shrinkToFit="0" vertical="center" wrapText="1"/>
    </xf>
    <xf borderId="4" fillId="17" fontId="10" numFmtId="0" xfId="0" applyAlignment="1" applyBorder="1" applyFont="1">
      <alignment horizontal="center" shrinkToFit="0" vertical="center" wrapText="1"/>
    </xf>
    <xf borderId="4" fillId="20" fontId="12" numFmtId="0" xfId="0" applyAlignment="1" applyBorder="1" applyFont="1">
      <alignment horizontal="center" readingOrder="0" shrinkToFit="0" vertical="center" wrapText="1"/>
    </xf>
    <xf borderId="4" fillId="24" fontId="5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11" fontId="12" numFmtId="0" xfId="0" applyAlignment="1" applyBorder="1" applyFont="1">
      <alignment horizontal="center" readingOrder="0" shrinkToFit="0" vertical="center" wrapText="1"/>
    </xf>
    <xf borderId="4" fillId="21" fontId="5" numFmtId="0" xfId="0" applyAlignment="1" applyBorder="1" applyFont="1">
      <alignment horizontal="left" readingOrder="0" shrinkToFit="0" vertical="center" wrapText="1"/>
    </xf>
    <xf borderId="4" fillId="17" fontId="10" numFmtId="0" xfId="0" applyAlignment="1" applyBorder="1" applyFont="1">
      <alignment horizontal="center" readingOrder="0" vertical="center"/>
    </xf>
    <xf borderId="5" fillId="18" fontId="10" numFmtId="0" xfId="0" applyAlignment="1" applyBorder="1" applyFont="1">
      <alignment horizontal="center" readingOrder="0" vertical="center"/>
    </xf>
    <xf borderId="9" fillId="0" fontId="10" numFmtId="0" xfId="0" applyAlignment="1" applyBorder="1" applyFont="1">
      <alignment vertical="center"/>
    </xf>
    <xf borderId="2" fillId="19" fontId="2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vertical="center"/>
    </xf>
    <xf borderId="3" fillId="19" fontId="5" numFmtId="0" xfId="0" applyAlignment="1" applyBorder="1" applyFont="1">
      <alignment horizontal="center" readingOrder="0" vertical="center"/>
    </xf>
    <xf borderId="7" fillId="17" fontId="10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4" fillId="18" fontId="10" numFmtId="0" xfId="0" applyAlignment="1" applyBorder="1" applyFont="1">
      <alignment horizontal="center" readingOrder="0" vertical="center"/>
    </xf>
    <xf borderId="4" fillId="14" fontId="5" numFmtId="0" xfId="0" applyAlignment="1" applyBorder="1" applyFont="1">
      <alignment horizontal="center" readingOrder="0" vertical="center"/>
    </xf>
    <xf borderId="1" fillId="14" fontId="5" numFmtId="0" xfId="0" applyAlignment="1" applyBorder="1" applyFont="1">
      <alignment horizontal="center" readingOrder="0" vertical="center"/>
    </xf>
    <xf borderId="4" fillId="25" fontId="12" numFmtId="0" xfId="0" applyAlignment="1" applyBorder="1" applyFill="1" applyFont="1">
      <alignment horizontal="center" readingOrder="0" shrinkToFit="0" vertical="center" wrapText="1"/>
    </xf>
    <xf borderId="4" fillId="17" fontId="5" numFmtId="0" xfId="0" applyAlignment="1" applyBorder="1" applyFont="1">
      <alignment horizontal="center" readingOrder="0" vertical="center"/>
    </xf>
    <xf borderId="2" fillId="17" fontId="5" numFmtId="0" xfId="0" applyAlignment="1" applyBorder="1" applyFont="1">
      <alignment horizontal="center" readingOrder="0" vertical="center"/>
    </xf>
    <xf borderId="0" fillId="6" fontId="11" numFmtId="0" xfId="0" applyAlignment="1" applyFont="1">
      <alignment horizontal="center" readingOrder="0" vertical="center"/>
    </xf>
    <xf borderId="0" fillId="6" fontId="13" numFmtId="0" xfId="0" applyAlignment="1" applyFont="1">
      <alignment horizontal="center" readingOrder="0" vertical="center"/>
    </xf>
    <xf borderId="11" fillId="16" fontId="5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9" fillId="0" fontId="3" numFmtId="0" xfId="0" applyBorder="1" applyFont="1"/>
    <xf borderId="0" fillId="6" fontId="11" numFmtId="0" xfId="0" applyAlignment="1" applyFont="1">
      <alignment horizontal="center" readingOrder="0" shrinkToFit="0" vertical="center" wrapText="1"/>
    </xf>
    <xf borderId="4" fillId="18" fontId="1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8" fillId="0" fontId="3" numFmtId="0" xfId="0" applyBorder="1" applyFont="1"/>
    <xf borderId="10" fillId="0" fontId="3" numFmtId="0" xfId="0" applyBorder="1" applyFont="1"/>
    <xf borderId="1" fillId="2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0" fillId="0" fontId="14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1" fillId="17" fontId="5" numFmtId="0" xfId="0" applyAlignment="1" applyBorder="1" applyFont="1">
      <alignment horizontal="center" readingOrder="0"/>
    </xf>
    <xf borderId="1" fillId="19" fontId="2" numFmtId="0" xfId="0" applyAlignment="1" applyBorder="1" applyFont="1">
      <alignment horizontal="center" readingOrder="0"/>
    </xf>
    <xf borderId="1" fillId="14" fontId="5" numFmtId="0" xfId="0" applyAlignment="1" applyBorder="1" applyFont="1">
      <alignment horizontal="center" readingOrder="0"/>
    </xf>
    <xf borderId="5" fillId="18" fontId="10" numFmtId="0" xfId="0" applyAlignment="1" applyBorder="1" applyFont="1">
      <alignment horizontal="center" vertical="center"/>
    </xf>
    <xf borderId="7" fillId="17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/>
    </xf>
    <xf borderId="4" fillId="21" fontId="5" numFmtId="0" xfId="0" applyAlignment="1" applyBorder="1" applyFont="1">
      <alignment readingOrder="0" shrinkToFit="0" vertical="center" wrapText="1"/>
    </xf>
    <xf borderId="4" fillId="13" fontId="5" numFmtId="0" xfId="0" applyAlignment="1" applyBorder="1" applyFont="1">
      <alignment horizontal="center" readingOrder="0"/>
    </xf>
    <xf borderId="4" fillId="14" fontId="5" numFmtId="0" xfId="0" applyAlignment="1" applyBorder="1" applyFont="1">
      <alignment horizontal="center" readingOrder="0"/>
    </xf>
    <xf borderId="4" fillId="19" fontId="5" numFmtId="0" xfId="0" applyAlignment="1" applyBorder="1" applyFont="1">
      <alignment horizontal="center" readingOrder="0"/>
    </xf>
    <xf borderId="0" fillId="0" fontId="15" numFmtId="0" xfId="0" applyAlignment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4" fillId="19" fontId="2" numFmtId="0" xfId="0" applyAlignment="1" applyBorder="1" applyFont="1">
      <alignment horizontal="center" readingOrder="0" vertical="center"/>
    </xf>
    <xf borderId="4" fillId="19" fontId="2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vertical="center"/>
    </xf>
    <xf borderId="4" fillId="0" fontId="16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4" fillId="0" fontId="17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horizontal="center" vertical="center"/>
    </xf>
    <xf borderId="7" fillId="17" fontId="10" numFmtId="0" xfId="0" applyAlignment="1" applyBorder="1" applyFont="1">
      <alignment horizontal="center" shrinkToFit="0" vertical="center" wrapText="1"/>
    </xf>
    <xf borderId="4" fillId="19" fontId="2" numFmtId="0" xfId="0" applyAlignment="1" applyBorder="1" applyFont="1">
      <alignment horizontal="center" readingOrder="0"/>
    </xf>
    <xf borderId="1" fillId="21" fontId="5" numFmtId="0" xfId="0" applyAlignment="1" applyBorder="1" applyFont="1">
      <alignment horizontal="center" readingOrder="0" vertical="center"/>
    </xf>
    <xf borderId="4" fillId="25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11" fillId="16" fontId="5" numFmtId="0" xfId="0" applyAlignment="1" applyBorder="1" applyFont="1">
      <alignment horizontal="center" readingOrder="0" vertical="center"/>
    </xf>
    <xf borderId="5" fillId="26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85725</xdr:rowOff>
    </xdr:from>
    <xdr:ext cx="1009650" cy="100965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85725</xdr:rowOff>
    </xdr:from>
    <xdr:ext cx="1009650" cy="100965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0</xdr:rowOff>
    </xdr:from>
    <xdr:ext cx="1009650" cy="100965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_TX0pEQzX0c44a19Mf5iwXAPZ0EKtmM1bAK6qsKL4ZM/edit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_TX0pEQzX0c44a19Mf5iwXAPZ0EKtmM1bAK6qsKL4ZM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_TX0pEQzX0c44a19Mf5iwXAPZ0EKtmM1bAK6qsKL4ZM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open.spotify.com/episode/1evrKoV1OAHbuEMsjaSNGs?si=249e386533a74bd3" TargetMode="External"/><Relationship Id="rId22" Type="http://schemas.openxmlformats.org/officeDocument/2006/relationships/hyperlink" Target="https://youtu.be/ukwkR4FyOag" TargetMode="External"/><Relationship Id="rId21" Type="http://schemas.openxmlformats.org/officeDocument/2006/relationships/hyperlink" Target="https://open.spotify.com/episode/4LirLKR4Rrg7OOw4yvdBhh?si=cc5d93781c324275" TargetMode="External"/><Relationship Id="rId24" Type="http://schemas.openxmlformats.org/officeDocument/2006/relationships/hyperlink" Target="https://youtu.be/LnIs32nAO6c" TargetMode="External"/><Relationship Id="rId23" Type="http://schemas.openxmlformats.org/officeDocument/2006/relationships/hyperlink" Target="https://youtu.be/A7b1u_Eb_qw" TargetMode="External"/><Relationship Id="rId1" Type="http://schemas.openxmlformats.org/officeDocument/2006/relationships/hyperlink" Target="https://youtu.be/hcrPr1H66bU" TargetMode="External"/><Relationship Id="rId2" Type="http://schemas.openxmlformats.org/officeDocument/2006/relationships/hyperlink" Target="https://youtu.be/WxL2VYVPDsg" TargetMode="External"/><Relationship Id="rId3" Type="http://schemas.openxmlformats.org/officeDocument/2006/relationships/hyperlink" Target="https://youtu.be/Sc_u88T598I" TargetMode="External"/><Relationship Id="rId4" Type="http://schemas.openxmlformats.org/officeDocument/2006/relationships/hyperlink" Target="https://open.spotify.com/episode/4AfxtSPXpboWcdfnf9nseb?si=be78134124354326" TargetMode="External"/><Relationship Id="rId9" Type="http://schemas.openxmlformats.org/officeDocument/2006/relationships/hyperlink" Target="https://open.spotify.com/episode/2UDej7OJyyqMBxAy81H7xu?si=0b5d3854ac0e40d9" TargetMode="External"/><Relationship Id="rId26" Type="http://schemas.openxmlformats.org/officeDocument/2006/relationships/hyperlink" Target="https://youtu.be/O4U89wpA3ic" TargetMode="External"/><Relationship Id="rId25" Type="http://schemas.openxmlformats.org/officeDocument/2006/relationships/hyperlink" Target="https://youtu.be/znz16YWs7S4" TargetMode="External"/><Relationship Id="rId28" Type="http://schemas.openxmlformats.org/officeDocument/2006/relationships/hyperlink" Target="https://open.spotify.com/episode/4ismXCw9OL7qTpPGFlcni1?si=f75171a147514016" TargetMode="External"/><Relationship Id="rId27" Type="http://schemas.openxmlformats.org/officeDocument/2006/relationships/hyperlink" Target="https://open.spotify.com/episode/2KXLQb607woW0kwnadKhEg?si=1eb6b57ed76a4e3a" TargetMode="External"/><Relationship Id="rId5" Type="http://schemas.openxmlformats.org/officeDocument/2006/relationships/hyperlink" Target="https://open.spotify.com/episode/2Tuc3friGbKLkyOrX02iVX?si=b9286d5e00cd414a" TargetMode="External"/><Relationship Id="rId6" Type="http://schemas.openxmlformats.org/officeDocument/2006/relationships/hyperlink" Target="https://youtu.be/vMrOJ6-tbiY" TargetMode="External"/><Relationship Id="rId29" Type="http://schemas.openxmlformats.org/officeDocument/2006/relationships/hyperlink" Target="https://open.spotify.com/episode/2lbosBy8MMCSdYlfzdWSI3?si=5065d4db384c4686" TargetMode="External"/><Relationship Id="rId7" Type="http://schemas.openxmlformats.org/officeDocument/2006/relationships/hyperlink" Target="https://bit.ly/3TOycyH" TargetMode="External"/><Relationship Id="rId8" Type="http://schemas.openxmlformats.org/officeDocument/2006/relationships/hyperlink" Target="https://youtu.be/gVczGsrn3fQ" TargetMode="External"/><Relationship Id="rId31" Type="http://schemas.openxmlformats.org/officeDocument/2006/relationships/hyperlink" Target="https://youtu.be/JM_Qs_eDhe0" TargetMode="External"/><Relationship Id="rId30" Type="http://schemas.openxmlformats.org/officeDocument/2006/relationships/hyperlink" Target="https://open.spotify.com/episode/2uOy4zaoNIh5oeCxx0AfWL?si=17f38ab5cd32419e" TargetMode="External"/><Relationship Id="rId11" Type="http://schemas.openxmlformats.org/officeDocument/2006/relationships/hyperlink" Target="https://open.spotify.com/episode/0c37GbL50QNjirYFpbh6qz?si=e808812f9a1d430e" TargetMode="External"/><Relationship Id="rId33" Type="http://schemas.openxmlformats.org/officeDocument/2006/relationships/hyperlink" Target="https://youtu.be/Yfw7GJJBE5Q" TargetMode="External"/><Relationship Id="rId10" Type="http://schemas.openxmlformats.org/officeDocument/2006/relationships/hyperlink" Target="https://open.spotify.com/episode/2o6q3GbXtFwXAI90JIvu6l?si=2522698164cc4b1c" TargetMode="External"/><Relationship Id="rId32" Type="http://schemas.openxmlformats.org/officeDocument/2006/relationships/hyperlink" Target="https://youtu.be/SVqRHJP4nUI" TargetMode="External"/><Relationship Id="rId13" Type="http://schemas.openxmlformats.org/officeDocument/2006/relationships/hyperlink" Target="https://open.spotify.com/episode/6a1JOcr7XwuMMnITRzqLFP?si=60677f83e3d14cf9" TargetMode="External"/><Relationship Id="rId35" Type="http://schemas.openxmlformats.org/officeDocument/2006/relationships/hyperlink" Target="https://open.spotify.com/episode/1ttA1BZ7ZiK8yrVu37r0zT?si=83a5aeb985f547e8" TargetMode="External"/><Relationship Id="rId12" Type="http://schemas.openxmlformats.org/officeDocument/2006/relationships/hyperlink" Target="https://open.spotify.com/episode/38mdGhfevPqjYdsNogAU1d?si=abbe1002a4be4c5f" TargetMode="External"/><Relationship Id="rId34" Type="http://schemas.openxmlformats.org/officeDocument/2006/relationships/hyperlink" Target="https://youtu.be/h9Q6SL0JE4s" TargetMode="External"/><Relationship Id="rId15" Type="http://schemas.openxmlformats.org/officeDocument/2006/relationships/hyperlink" Target="https://youtu.be/7Dg_em7ioRM" TargetMode="External"/><Relationship Id="rId37" Type="http://schemas.openxmlformats.org/officeDocument/2006/relationships/hyperlink" Target="https://open.spotify.com/episode/3vE66AFpuVxoR9JLcCRuff?si=1ab05ad248dd4edc" TargetMode="External"/><Relationship Id="rId14" Type="http://schemas.openxmlformats.org/officeDocument/2006/relationships/hyperlink" Target="https://youtu.be/Bn5R0pRESGw" TargetMode="External"/><Relationship Id="rId36" Type="http://schemas.openxmlformats.org/officeDocument/2006/relationships/hyperlink" Target="https://open.spotify.com/episode/4amjniI3wpvTSZKgWHFksP?si=4f98b94d6de04d1b" TargetMode="External"/><Relationship Id="rId17" Type="http://schemas.openxmlformats.org/officeDocument/2006/relationships/hyperlink" Target="https://www.youtube.com/watch?v=PJG7J5olCjk" TargetMode="External"/><Relationship Id="rId39" Type="http://schemas.openxmlformats.org/officeDocument/2006/relationships/drawing" Target="../drawings/drawing9.xml"/><Relationship Id="rId16" Type="http://schemas.openxmlformats.org/officeDocument/2006/relationships/hyperlink" Target="https://youtu.be/yb5LKTD402s" TargetMode="External"/><Relationship Id="rId38" Type="http://schemas.openxmlformats.org/officeDocument/2006/relationships/hyperlink" Target="https://youtu.be/d0V_KnaMA9g" TargetMode="External"/><Relationship Id="rId19" Type="http://schemas.openxmlformats.org/officeDocument/2006/relationships/hyperlink" Target="https://open.spotify.com/episode/5Ctf9Lo75aCgXAYble837f?si=a6bdbf64508d4be2" TargetMode="External"/><Relationship Id="rId18" Type="http://schemas.openxmlformats.org/officeDocument/2006/relationships/hyperlink" Target="https://open.spotify.com/episode/43CNxOfSqjRYvlDylOo7eI?si=3c6700c06b9b420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88"/>
    <col customWidth="1" min="2" max="2" width="21.5"/>
    <col customWidth="1" min="3" max="3" width="45.38"/>
    <col customWidth="1" min="4" max="4" width="9.0"/>
    <col customWidth="1" min="5" max="6" width="3.63"/>
    <col customWidth="1" min="7" max="7" width="4.0"/>
    <col customWidth="1" min="8" max="8" width="4.13"/>
    <col customWidth="1" min="9" max="9" width="4.5"/>
    <col customWidth="1" min="10" max="10" width="4.63"/>
    <col customWidth="1" min="11" max="11" width="4.5"/>
    <col customWidth="1" min="12" max="13" width="4.63"/>
    <col customWidth="1" min="14" max="14" width="4.75"/>
    <col customWidth="1" min="15" max="15" width="4.5"/>
    <col customWidth="1" min="16" max="18" width="4.75"/>
    <col customWidth="1" min="19" max="19" width="4.5"/>
    <col customWidth="1" min="20" max="20" width="4.25"/>
    <col customWidth="1" min="21" max="21" width="4.0"/>
    <col customWidth="1" min="22" max="22" width="3.88"/>
    <col customWidth="1" min="23" max="23" width="4.0"/>
    <col customWidth="1" min="24" max="24" width="4.13"/>
  </cols>
  <sheetData>
    <row r="1" ht="23.25" customHeight="1">
      <c r="B1" s="1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Z1" s="6" t="s">
        <v>1</v>
      </c>
    </row>
    <row r="2" ht="23.25" customHeight="1">
      <c r="A2" s="7" t="s">
        <v>2</v>
      </c>
      <c r="B2" s="3" t="s">
        <v>3</v>
      </c>
      <c r="C2" s="3" t="s">
        <v>4</v>
      </c>
      <c r="D2" s="3" t="s">
        <v>5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  <c r="O2" s="7">
        <v>11.0</v>
      </c>
      <c r="P2" s="7">
        <v>12.0</v>
      </c>
      <c r="Q2" s="7">
        <v>13.0</v>
      </c>
      <c r="R2" s="7">
        <v>14.0</v>
      </c>
      <c r="S2" s="7">
        <v>15.0</v>
      </c>
      <c r="T2" s="7">
        <v>16.0</v>
      </c>
      <c r="U2" s="7">
        <v>17.0</v>
      </c>
      <c r="V2" s="7">
        <v>18.0</v>
      </c>
      <c r="W2" s="7">
        <v>19.0</v>
      </c>
      <c r="X2" s="7">
        <v>20.0</v>
      </c>
      <c r="Y2" s="8"/>
      <c r="Z2" s="8"/>
    </row>
    <row r="3">
      <c r="A3" s="9">
        <v>0.0</v>
      </c>
      <c r="B3" s="9" t="s">
        <v>6</v>
      </c>
      <c r="C3" s="10" t="s">
        <v>7</v>
      </c>
      <c r="D3" s="11">
        <v>16.0</v>
      </c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8"/>
      <c r="Z3" s="8"/>
    </row>
    <row r="4">
      <c r="A4" s="9"/>
      <c r="B4" s="9"/>
      <c r="C4" s="14" t="s">
        <v>8</v>
      </c>
      <c r="D4" s="15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8"/>
      <c r="Z4" s="8"/>
    </row>
    <row r="5">
      <c r="A5" s="16"/>
      <c r="B5" s="16"/>
      <c r="C5" s="17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8"/>
      <c r="Z5" s="8"/>
    </row>
    <row r="6">
      <c r="A6" s="18">
        <v>1.0</v>
      </c>
      <c r="B6" s="18" t="s">
        <v>9</v>
      </c>
      <c r="C6" s="19" t="s">
        <v>10</v>
      </c>
      <c r="D6" s="11">
        <v>41.0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8"/>
      <c r="Z6" s="8"/>
    </row>
    <row r="7">
      <c r="A7" s="20"/>
      <c r="B7" s="21" t="s">
        <v>11</v>
      </c>
      <c r="C7" s="22" t="s">
        <v>12</v>
      </c>
      <c r="D7" s="15"/>
      <c r="E7" s="13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3"/>
      <c r="Z7" s="8"/>
    </row>
    <row r="8">
      <c r="A8" s="20"/>
      <c r="B8" s="21" t="s">
        <v>13</v>
      </c>
      <c r="C8" s="22" t="s">
        <v>14</v>
      </c>
      <c r="D8" s="15"/>
      <c r="E8" s="13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8"/>
      <c r="Z8" s="8"/>
    </row>
    <row r="9">
      <c r="A9" s="20"/>
      <c r="B9" s="21" t="s">
        <v>15</v>
      </c>
      <c r="C9" s="22" t="s">
        <v>16</v>
      </c>
      <c r="D9" s="15"/>
      <c r="E9" s="13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8"/>
      <c r="Z9" s="8"/>
    </row>
    <row r="10">
      <c r="A10" s="20"/>
      <c r="B10" s="21" t="s">
        <v>17</v>
      </c>
      <c r="C10" s="22" t="s">
        <v>18</v>
      </c>
      <c r="D10" s="15"/>
      <c r="E10" s="13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8"/>
      <c r="Z10" s="8"/>
    </row>
    <row r="11">
      <c r="A11" s="20"/>
      <c r="B11" s="21" t="s">
        <v>19</v>
      </c>
      <c r="C11" s="22" t="s">
        <v>20</v>
      </c>
      <c r="D11" s="24"/>
      <c r="E11" s="13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8"/>
      <c r="Z11" s="8"/>
    </row>
    <row r="12" ht="17.25" customHeight="1">
      <c r="A12" s="25">
        <v>2.0</v>
      </c>
      <c r="B12" s="26"/>
      <c r="C12" s="19" t="s">
        <v>21</v>
      </c>
      <c r="D12" s="11">
        <v>25.0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8"/>
      <c r="Z12" s="8"/>
    </row>
    <row r="13">
      <c r="A13" s="20"/>
      <c r="B13" s="21" t="s">
        <v>22</v>
      </c>
      <c r="C13" s="22" t="s">
        <v>23</v>
      </c>
      <c r="D13" s="15"/>
      <c r="E13" s="13"/>
      <c r="F13" s="13"/>
      <c r="G13" s="13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8"/>
      <c r="Z13" s="8"/>
    </row>
    <row r="14">
      <c r="A14" s="20"/>
      <c r="B14" s="21" t="s">
        <v>24</v>
      </c>
      <c r="C14" s="22" t="s">
        <v>25</v>
      </c>
      <c r="D14" s="15"/>
      <c r="E14" s="13"/>
      <c r="F14" s="13"/>
      <c r="G14" s="13"/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8"/>
      <c r="Z14" s="8"/>
    </row>
    <row r="15">
      <c r="A15" s="20"/>
      <c r="B15" s="21" t="s">
        <v>26</v>
      </c>
      <c r="C15" s="22" t="s">
        <v>27</v>
      </c>
      <c r="D15" s="24"/>
      <c r="E15" s="13"/>
      <c r="F15" s="13"/>
      <c r="G15" s="13"/>
      <c r="H15" s="13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8"/>
      <c r="Z15" s="8"/>
    </row>
    <row r="16">
      <c r="A16" s="27"/>
      <c r="B16" s="27"/>
      <c r="C16" s="28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8"/>
      <c r="Z16" s="8"/>
    </row>
    <row r="17">
      <c r="A17" s="18">
        <v>3.0</v>
      </c>
      <c r="B17" s="18" t="s">
        <v>28</v>
      </c>
      <c r="C17" s="13"/>
      <c r="D17" s="11">
        <v>65.0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8"/>
      <c r="Z17" s="8"/>
    </row>
    <row r="18">
      <c r="A18" s="20"/>
      <c r="B18" s="29" t="s">
        <v>29</v>
      </c>
      <c r="C18" s="22" t="s">
        <v>30</v>
      </c>
      <c r="D18" s="15"/>
      <c r="E18" s="13"/>
      <c r="F18" s="13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8"/>
      <c r="Z18" s="8"/>
    </row>
    <row r="19">
      <c r="A19" s="20"/>
      <c r="B19" s="29" t="s">
        <v>31</v>
      </c>
      <c r="C19" s="22" t="s">
        <v>32</v>
      </c>
      <c r="D19" s="15"/>
      <c r="E19" s="13"/>
      <c r="F19" s="13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8"/>
      <c r="Z19" s="8"/>
    </row>
    <row r="20">
      <c r="A20" s="20"/>
      <c r="B20" s="29" t="s">
        <v>33</v>
      </c>
      <c r="C20" s="22" t="s">
        <v>34</v>
      </c>
      <c r="D20" s="15"/>
      <c r="E20" s="13"/>
      <c r="F20" s="13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8"/>
      <c r="Z20" s="8"/>
    </row>
    <row r="21">
      <c r="A21" s="20"/>
      <c r="B21" s="29" t="s">
        <v>35</v>
      </c>
      <c r="C21" s="22" t="s">
        <v>36</v>
      </c>
      <c r="D21" s="15"/>
      <c r="E21" s="13"/>
      <c r="F21" s="13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8"/>
      <c r="Z21" s="8"/>
    </row>
    <row r="22">
      <c r="A22" s="20"/>
      <c r="B22" s="29" t="s">
        <v>37</v>
      </c>
      <c r="C22" s="22" t="s">
        <v>38</v>
      </c>
      <c r="D22" s="15"/>
      <c r="E22" s="13"/>
      <c r="F22" s="13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8"/>
      <c r="Z22" s="8"/>
    </row>
    <row r="23">
      <c r="A23" s="20"/>
      <c r="B23" s="29" t="s">
        <v>39</v>
      </c>
      <c r="C23" s="22" t="s">
        <v>40</v>
      </c>
      <c r="D23" s="15"/>
      <c r="E23" s="13"/>
      <c r="F23" s="13"/>
      <c r="G23" s="13"/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8"/>
      <c r="Z23" s="8"/>
    </row>
    <row r="24">
      <c r="A24" s="20"/>
      <c r="B24" s="29" t="s">
        <v>41</v>
      </c>
      <c r="C24" s="22" t="s">
        <v>42</v>
      </c>
      <c r="D24" s="15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8"/>
      <c r="Z24" s="8"/>
    </row>
    <row r="25">
      <c r="A25" s="20"/>
      <c r="B25" s="29" t="s">
        <v>43</v>
      </c>
      <c r="C25" s="30" t="s">
        <v>44</v>
      </c>
      <c r="D25" s="24"/>
      <c r="E25" s="13"/>
      <c r="F25" s="13"/>
      <c r="G25" s="13"/>
      <c r="H25" s="1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8"/>
      <c r="Z25" s="8"/>
    </row>
    <row r="26">
      <c r="A26" s="16"/>
      <c r="B26" s="16"/>
      <c r="C26" s="17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8"/>
      <c r="Z26" s="8"/>
    </row>
    <row r="27">
      <c r="A27" s="18">
        <v>4.0</v>
      </c>
      <c r="B27" s="18" t="s">
        <v>45</v>
      </c>
      <c r="C27" s="19" t="s">
        <v>46</v>
      </c>
      <c r="D27" s="11">
        <v>229.0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8"/>
      <c r="Z27" s="8"/>
    </row>
    <row r="28">
      <c r="A28" s="20"/>
      <c r="B28" s="31" t="s">
        <v>47</v>
      </c>
      <c r="C28" s="22" t="s">
        <v>48</v>
      </c>
      <c r="D28" s="15"/>
      <c r="E28" s="13"/>
      <c r="F28" s="13"/>
      <c r="G28" s="13"/>
      <c r="H28" s="13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8"/>
      <c r="Z28" s="8"/>
    </row>
    <row r="29">
      <c r="A29" s="20"/>
      <c r="B29" s="31" t="s">
        <v>49</v>
      </c>
      <c r="C29" s="10" t="s">
        <v>50</v>
      </c>
      <c r="D29" s="15"/>
      <c r="E29" s="13"/>
      <c r="F29" s="13"/>
      <c r="G29" s="13"/>
      <c r="H29" s="13"/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8"/>
      <c r="Z29" s="8"/>
    </row>
    <row r="30">
      <c r="A30" s="20"/>
      <c r="B30" s="31" t="s">
        <v>51</v>
      </c>
      <c r="C30" s="22" t="s">
        <v>52</v>
      </c>
      <c r="D30" s="15"/>
      <c r="E30" s="13"/>
      <c r="F30" s="13"/>
      <c r="G30" s="13"/>
      <c r="H30" s="13"/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8"/>
      <c r="Z30" s="8"/>
    </row>
    <row r="31">
      <c r="A31" s="20"/>
      <c r="B31" s="31" t="s">
        <v>53</v>
      </c>
      <c r="C31" s="22" t="s">
        <v>54</v>
      </c>
      <c r="D31" s="15"/>
      <c r="E31" s="13"/>
      <c r="F31" s="13"/>
      <c r="G31" s="13"/>
      <c r="H31" s="13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8"/>
      <c r="Z31" s="8"/>
    </row>
    <row r="32">
      <c r="A32" s="20"/>
      <c r="B32" s="31" t="s">
        <v>55</v>
      </c>
      <c r="C32" s="22" t="s">
        <v>56</v>
      </c>
      <c r="D32" s="15"/>
      <c r="E32" s="13"/>
      <c r="F32" s="13"/>
      <c r="G32" s="13"/>
      <c r="H32" s="13"/>
      <c r="I32" s="13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8"/>
      <c r="Z32" s="8"/>
    </row>
    <row r="33">
      <c r="A33" s="20"/>
      <c r="B33" s="31" t="s">
        <v>57</v>
      </c>
      <c r="C33" s="22" t="s">
        <v>58</v>
      </c>
      <c r="D33" s="15"/>
      <c r="E33" s="13"/>
      <c r="F33" s="13"/>
      <c r="G33" s="13"/>
      <c r="H33" s="13"/>
      <c r="I33" s="13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8"/>
      <c r="Z33" s="8"/>
    </row>
    <row r="34">
      <c r="A34" s="20"/>
      <c r="B34" s="31" t="s">
        <v>59</v>
      </c>
      <c r="C34" s="22" t="s">
        <v>60</v>
      </c>
      <c r="D34" s="15"/>
      <c r="E34" s="13"/>
      <c r="F34" s="13"/>
      <c r="G34" s="13"/>
      <c r="H34" s="13"/>
      <c r="I34" s="13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8"/>
      <c r="Z34" s="8"/>
    </row>
    <row r="35">
      <c r="A35" s="20"/>
      <c r="B35" s="31" t="s">
        <v>61</v>
      </c>
      <c r="C35" s="22" t="s">
        <v>62</v>
      </c>
      <c r="D35" s="15"/>
      <c r="E35" s="13"/>
      <c r="F35" s="13"/>
      <c r="G35" s="13"/>
      <c r="H35" s="13"/>
      <c r="I35" s="13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8"/>
      <c r="Z35" s="8"/>
    </row>
    <row r="36">
      <c r="A36" s="32"/>
      <c r="B36" s="33"/>
      <c r="C36" s="19" t="s">
        <v>63</v>
      </c>
      <c r="D36" s="15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8"/>
      <c r="Z36" s="8"/>
    </row>
    <row r="37">
      <c r="A37" s="32"/>
      <c r="B37" s="34" t="s">
        <v>64</v>
      </c>
      <c r="C37" s="22" t="s">
        <v>65</v>
      </c>
      <c r="D37" s="15"/>
      <c r="E37" s="13"/>
      <c r="F37" s="13"/>
      <c r="G37" s="13"/>
      <c r="H37" s="13"/>
      <c r="I37" s="13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8"/>
      <c r="Z37" s="8"/>
    </row>
    <row r="38">
      <c r="A38" s="35"/>
      <c r="B38" s="36" t="s">
        <v>66</v>
      </c>
      <c r="C38" s="37" t="s">
        <v>67</v>
      </c>
      <c r="D38" s="15"/>
      <c r="E38" s="13"/>
      <c r="F38" s="13"/>
      <c r="G38" s="13"/>
      <c r="H38" s="13"/>
      <c r="I38" s="13"/>
      <c r="J38" s="13"/>
      <c r="K38" s="12"/>
      <c r="L38" s="12"/>
      <c r="M38" s="12"/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8"/>
      <c r="Z38" s="8"/>
    </row>
    <row r="39">
      <c r="A39" s="35"/>
      <c r="B39" s="36" t="s">
        <v>68</v>
      </c>
      <c r="C39" s="22" t="s">
        <v>69</v>
      </c>
      <c r="D39" s="15"/>
      <c r="E39" s="13"/>
      <c r="F39" s="13"/>
      <c r="G39" s="13"/>
      <c r="H39" s="13"/>
      <c r="I39" s="13"/>
      <c r="J39" s="13"/>
      <c r="K39" s="12"/>
      <c r="L39" s="12"/>
      <c r="M39" s="12"/>
      <c r="N39" s="12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8"/>
      <c r="Z39" s="8"/>
    </row>
    <row r="40">
      <c r="A40" s="35"/>
      <c r="B40" s="36" t="s">
        <v>70</v>
      </c>
      <c r="C40" s="22" t="s">
        <v>71</v>
      </c>
      <c r="D40" s="15"/>
      <c r="E40" s="13"/>
      <c r="F40" s="13"/>
      <c r="G40" s="13"/>
      <c r="H40" s="13"/>
      <c r="I40" s="13"/>
      <c r="J40" s="13"/>
      <c r="K40" s="12"/>
      <c r="L40" s="12"/>
      <c r="M40" s="12"/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8"/>
      <c r="Z40" s="8"/>
    </row>
    <row r="41">
      <c r="A41" s="35"/>
      <c r="B41" s="36" t="s">
        <v>72</v>
      </c>
      <c r="C41" s="22" t="s">
        <v>73</v>
      </c>
      <c r="D41" s="15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8"/>
      <c r="Z41" s="8"/>
    </row>
    <row r="42">
      <c r="A42" s="35"/>
      <c r="B42" s="36" t="s">
        <v>74</v>
      </c>
      <c r="C42" s="38" t="s">
        <v>75</v>
      </c>
      <c r="D42" s="15"/>
      <c r="E42" s="13"/>
      <c r="F42" s="13"/>
      <c r="G42" s="13"/>
      <c r="H42" s="13"/>
      <c r="I42" s="13"/>
      <c r="J42" s="13"/>
      <c r="K42" s="12"/>
      <c r="L42" s="12"/>
      <c r="M42" s="12"/>
      <c r="N42" s="1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8"/>
      <c r="Z42" s="8"/>
    </row>
    <row r="43">
      <c r="A43" s="35"/>
      <c r="B43" s="35"/>
      <c r="C43" s="19" t="s">
        <v>76</v>
      </c>
      <c r="D43" s="15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8"/>
      <c r="Z43" s="8"/>
    </row>
    <row r="44">
      <c r="A44" s="35"/>
      <c r="B44" s="34" t="s">
        <v>64</v>
      </c>
      <c r="C44" s="22" t="s">
        <v>77</v>
      </c>
      <c r="D44" s="15"/>
      <c r="E44" s="13"/>
      <c r="F44" s="13"/>
      <c r="G44" s="13"/>
      <c r="H44" s="13"/>
      <c r="I44" s="13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8"/>
      <c r="Z44" s="8"/>
    </row>
    <row r="45">
      <c r="A45" s="35"/>
      <c r="B45" s="39" t="s">
        <v>78</v>
      </c>
      <c r="C45" s="22" t="s">
        <v>79</v>
      </c>
      <c r="D45" s="15"/>
      <c r="E45" s="13"/>
      <c r="F45" s="13"/>
      <c r="G45" s="13"/>
      <c r="H45" s="13"/>
      <c r="I45" s="13"/>
      <c r="J45" s="13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8"/>
      <c r="Z45" s="8"/>
    </row>
    <row r="46">
      <c r="A46" s="35"/>
      <c r="B46" s="39" t="s">
        <v>80</v>
      </c>
      <c r="C46" s="22" t="s">
        <v>81</v>
      </c>
      <c r="D46" s="15"/>
      <c r="E46" s="13"/>
      <c r="F46" s="13"/>
      <c r="G46" s="13"/>
      <c r="H46" s="13"/>
      <c r="I46" s="13"/>
      <c r="J46" s="13"/>
      <c r="K46" s="12"/>
      <c r="L46" s="12"/>
      <c r="M46" s="12"/>
      <c r="N46" s="1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8"/>
      <c r="Z46" s="8"/>
    </row>
    <row r="47">
      <c r="A47" s="35"/>
      <c r="B47" s="39" t="s">
        <v>82</v>
      </c>
      <c r="C47" s="22" t="s">
        <v>83</v>
      </c>
      <c r="D47" s="15"/>
      <c r="E47" s="13"/>
      <c r="F47" s="13"/>
      <c r="G47" s="13"/>
      <c r="H47" s="13"/>
      <c r="I47" s="13"/>
      <c r="J47" s="13"/>
      <c r="K47" s="12"/>
      <c r="L47" s="12"/>
      <c r="M47" s="12"/>
      <c r="N47" s="1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8"/>
      <c r="Z47" s="8"/>
    </row>
    <row r="48">
      <c r="A48" s="35"/>
      <c r="B48" s="39" t="s">
        <v>84</v>
      </c>
      <c r="C48" s="22" t="s">
        <v>85</v>
      </c>
      <c r="D48" s="15"/>
      <c r="E48" s="13"/>
      <c r="F48" s="13"/>
      <c r="G48" s="13"/>
      <c r="H48" s="13"/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8"/>
      <c r="Z48" s="8"/>
    </row>
    <row r="49">
      <c r="A49" s="35"/>
      <c r="B49" s="39" t="s">
        <v>86</v>
      </c>
      <c r="C49" s="22" t="s">
        <v>87</v>
      </c>
      <c r="D49" s="15"/>
      <c r="E49" s="13"/>
      <c r="F49" s="13"/>
      <c r="G49" s="13"/>
      <c r="H49" s="13"/>
      <c r="I49" s="13"/>
      <c r="J49" s="13"/>
      <c r="K49" s="12"/>
      <c r="L49" s="12"/>
      <c r="M49" s="12"/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8"/>
      <c r="Z49" s="8"/>
    </row>
    <row r="50">
      <c r="A50" s="35"/>
      <c r="B50" s="35"/>
      <c r="C50" s="19" t="s">
        <v>88</v>
      </c>
      <c r="D50" s="15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8"/>
      <c r="Z50" s="8"/>
    </row>
    <row r="51">
      <c r="A51" s="35"/>
      <c r="B51" s="34" t="s">
        <v>64</v>
      </c>
      <c r="C51" s="22" t="s">
        <v>89</v>
      </c>
      <c r="D51" s="15"/>
      <c r="E51" s="13"/>
      <c r="F51" s="13"/>
      <c r="G51" s="13"/>
      <c r="H51" s="13"/>
      <c r="I51" s="13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8"/>
      <c r="Z51" s="8"/>
    </row>
    <row r="52">
      <c r="A52" s="35"/>
      <c r="B52" s="40" t="s">
        <v>90</v>
      </c>
      <c r="C52" s="22" t="s">
        <v>91</v>
      </c>
      <c r="D52" s="15"/>
      <c r="E52" s="13"/>
      <c r="F52" s="13"/>
      <c r="G52" s="13"/>
      <c r="H52" s="13"/>
      <c r="I52" s="13"/>
      <c r="J52" s="13"/>
      <c r="K52" s="12"/>
      <c r="L52" s="12"/>
      <c r="M52" s="12"/>
      <c r="N52" s="1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8"/>
      <c r="Z52" s="8"/>
    </row>
    <row r="53">
      <c r="A53" s="35"/>
      <c r="B53" s="40" t="s">
        <v>92</v>
      </c>
      <c r="C53" s="22" t="s">
        <v>93</v>
      </c>
      <c r="D53" s="15"/>
      <c r="E53" s="13"/>
      <c r="F53" s="13"/>
      <c r="G53" s="13"/>
      <c r="H53" s="13"/>
      <c r="I53" s="13"/>
      <c r="J53" s="13"/>
      <c r="K53" s="12"/>
      <c r="L53" s="12"/>
      <c r="M53" s="12"/>
      <c r="N53" s="1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8"/>
      <c r="Z53" s="8"/>
    </row>
    <row r="54">
      <c r="A54" s="35"/>
      <c r="B54" s="40" t="s">
        <v>94</v>
      </c>
      <c r="C54" s="37" t="s">
        <v>95</v>
      </c>
      <c r="D54" s="15"/>
      <c r="E54" s="13"/>
      <c r="F54" s="13"/>
      <c r="G54" s="13"/>
      <c r="H54" s="13"/>
      <c r="I54" s="13"/>
      <c r="J54" s="13"/>
      <c r="K54" s="12"/>
      <c r="L54" s="12"/>
      <c r="M54" s="12"/>
      <c r="N54" s="1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8"/>
      <c r="Z54" s="8"/>
    </row>
    <row r="55">
      <c r="A55" s="35"/>
      <c r="B55" s="40" t="s">
        <v>96</v>
      </c>
      <c r="C55" s="22" t="s">
        <v>97</v>
      </c>
      <c r="D55" s="15"/>
      <c r="E55" s="13"/>
      <c r="F55" s="13"/>
      <c r="G55" s="13"/>
      <c r="H55" s="13"/>
      <c r="I55" s="13"/>
      <c r="J55" s="13"/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8"/>
      <c r="Z55" s="8"/>
    </row>
    <row r="56">
      <c r="A56" s="35"/>
      <c r="B56" s="40" t="s">
        <v>98</v>
      </c>
      <c r="C56" s="22" t="s">
        <v>99</v>
      </c>
      <c r="D56" s="15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8"/>
      <c r="Z56" s="8"/>
    </row>
    <row r="57">
      <c r="A57" s="35"/>
      <c r="B57" s="35"/>
      <c r="C57" s="19" t="s">
        <v>100</v>
      </c>
      <c r="D57" s="1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8"/>
      <c r="Z57" s="8"/>
    </row>
    <row r="58">
      <c r="A58" s="35"/>
      <c r="B58" s="34" t="s">
        <v>64</v>
      </c>
      <c r="C58" s="22" t="s">
        <v>101</v>
      </c>
      <c r="D58" s="15"/>
      <c r="E58" s="13"/>
      <c r="F58" s="13"/>
      <c r="G58" s="13"/>
      <c r="H58" s="13"/>
      <c r="I58" s="13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8"/>
      <c r="Z58" s="8"/>
    </row>
    <row r="59">
      <c r="A59" s="35"/>
      <c r="B59" s="41" t="s">
        <v>102</v>
      </c>
      <c r="C59" s="22" t="s">
        <v>103</v>
      </c>
      <c r="D59" s="15"/>
      <c r="E59" s="13"/>
      <c r="F59" s="13"/>
      <c r="G59" s="13"/>
      <c r="H59" s="13"/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8"/>
      <c r="Z59" s="8"/>
    </row>
    <row r="60">
      <c r="A60" s="35"/>
      <c r="B60" s="41" t="s">
        <v>104</v>
      </c>
      <c r="C60" s="22" t="s">
        <v>105</v>
      </c>
      <c r="D60" s="15"/>
      <c r="E60" s="13"/>
      <c r="F60" s="13"/>
      <c r="G60" s="13"/>
      <c r="H60" s="13"/>
      <c r="I60" s="13"/>
      <c r="J60" s="13"/>
      <c r="K60" s="12"/>
      <c r="L60" s="12"/>
      <c r="M60" s="12"/>
      <c r="N60" s="12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8"/>
      <c r="Z60" s="8"/>
    </row>
    <row r="61">
      <c r="A61" s="35"/>
      <c r="B61" s="41" t="s">
        <v>106</v>
      </c>
      <c r="C61" s="22" t="s">
        <v>107</v>
      </c>
      <c r="D61" s="15"/>
      <c r="E61" s="13"/>
      <c r="F61" s="13"/>
      <c r="G61" s="13"/>
      <c r="H61" s="13"/>
      <c r="I61" s="13"/>
      <c r="J61" s="13"/>
      <c r="K61" s="12"/>
      <c r="L61" s="12"/>
      <c r="M61" s="12"/>
      <c r="N61" s="12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8"/>
      <c r="Z61" s="8"/>
    </row>
    <row r="62">
      <c r="A62" s="35"/>
      <c r="B62" s="41" t="s">
        <v>108</v>
      </c>
      <c r="C62" s="22" t="s">
        <v>109</v>
      </c>
      <c r="D62" s="15"/>
      <c r="E62" s="13"/>
      <c r="F62" s="13"/>
      <c r="G62" s="13"/>
      <c r="H62" s="13"/>
      <c r="I62" s="13"/>
      <c r="J62" s="13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8"/>
      <c r="Z62" s="8"/>
    </row>
    <row r="63">
      <c r="A63" s="35"/>
      <c r="B63" s="41" t="s">
        <v>110</v>
      </c>
      <c r="C63" s="22" t="s">
        <v>111</v>
      </c>
      <c r="D63" s="24"/>
      <c r="E63" s="13"/>
      <c r="F63" s="13"/>
      <c r="G63" s="13"/>
      <c r="H63" s="13"/>
      <c r="I63" s="13"/>
      <c r="J63" s="13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8"/>
      <c r="Z63" s="8"/>
    </row>
    <row r="64">
      <c r="A64" s="42"/>
      <c r="B64" s="42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8"/>
      <c r="Z64" s="8"/>
    </row>
    <row r="65" ht="26.25" customHeight="1">
      <c r="A65" s="18">
        <v>5.0</v>
      </c>
      <c r="B65" s="44" t="s">
        <v>112</v>
      </c>
      <c r="C65" s="45"/>
      <c r="D65" s="46">
        <v>36.0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8"/>
      <c r="Z65" s="8"/>
    </row>
    <row r="66">
      <c r="A66" s="20"/>
      <c r="B66" s="47" t="s">
        <v>113</v>
      </c>
      <c r="C66" s="48" t="s">
        <v>114</v>
      </c>
      <c r="D66" s="1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2"/>
      <c r="P66" s="12"/>
      <c r="Q66" s="13"/>
      <c r="R66" s="13"/>
      <c r="S66" s="13"/>
      <c r="T66" s="13"/>
      <c r="U66" s="13"/>
      <c r="V66" s="13"/>
      <c r="W66" s="13"/>
      <c r="X66" s="13"/>
      <c r="Y66" s="8"/>
      <c r="Z66" s="8"/>
    </row>
    <row r="67" ht="17.25" customHeight="1">
      <c r="A67" s="49"/>
      <c r="B67" s="47" t="s">
        <v>113</v>
      </c>
      <c r="C67" s="48" t="s">
        <v>115</v>
      </c>
      <c r="D67" s="15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50"/>
      <c r="P67" s="50"/>
      <c r="Q67" s="49"/>
      <c r="R67" s="49"/>
      <c r="S67" s="49"/>
      <c r="T67" s="49"/>
      <c r="U67" s="49"/>
      <c r="V67" s="49"/>
      <c r="W67" s="49"/>
      <c r="X67" s="49"/>
      <c r="Y67" s="8"/>
      <c r="Z67" s="8"/>
    </row>
    <row r="68">
      <c r="A68" s="35"/>
      <c r="B68" s="47" t="s">
        <v>116</v>
      </c>
      <c r="C68" s="48" t="s">
        <v>117</v>
      </c>
      <c r="D68" s="1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2"/>
      <c r="P68" s="12"/>
      <c r="Q68" s="13"/>
      <c r="R68" s="13"/>
      <c r="S68" s="13"/>
      <c r="T68" s="13"/>
      <c r="U68" s="13"/>
      <c r="V68" s="13"/>
      <c r="W68" s="13"/>
      <c r="X68" s="13"/>
      <c r="Y68" s="8"/>
      <c r="Z68" s="8"/>
    </row>
    <row r="69">
      <c r="A69" s="35"/>
      <c r="B69" s="47" t="s">
        <v>116</v>
      </c>
      <c r="C69" s="48" t="s">
        <v>118</v>
      </c>
      <c r="D69" s="1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2"/>
      <c r="P69" s="12"/>
      <c r="Q69" s="13"/>
      <c r="R69" s="13"/>
      <c r="S69" s="13"/>
      <c r="T69" s="13"/>
      <c r="U69" s="13"/>
      <c r="V69" s="13"/>
      <c r="W69" s="13"/>
      <c r="X69" s="13"/>
      <c r="Y69" s="8"/>
      <c r="Z69" s="8"/>
    </row>
    <row r="70">
      <c r="A70" s="35"/>
      <c r="B70" s="47" t="s">
        <v>119</v>
      </c>
      <c r="C70" s="48" t="s">
        <v>120</v>
      </c>
      <c r="D70" s="1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2"/>
      <c r="P70" s="12"/>
      <c r="Q70" s="13"/>
      <c r="R70" s="13"/>
      <c r="S70" s="13"/>
      <c r="T70" s="13"/>
      <c r="U70" s="13"/>
      <c r="V70" s="13"/>
      <c r="W70" s="13"/>
      <c r="X70" s="13"/>
      <c r="Y70" s="8"/>
      <c r="Z70" s="8"/>
    </row>
    <row r="71">
      <c r="A71" s="35"/>
      <c r="B71" s="47" t="s">
        <v>119</v>
      </c>
      <c r="C71" s="48" t="s">
        <v>121</v>
      </c>
      <c r="D71" s="1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2"/>
      <c r="P71" s="12"/>
      <c r="Q71" s="13"/>
      <c r="R71" s="13"/>
      <c r="S71" s="13"/>
      <c r="T71" s="13"/>
      <c r="U71" s="13"/>
      <c r="V71" s="13"/>
      <c r="W71" s="13"/>
      <c r="X71" s="13"/>
      <c r="Y71" s="8"/>
      <c r="Z71" s="8"/>
    </row>
    <row r="72">
      <c r="A72" s="35"/>
      <c r="B72" s="47" t="s">
        <v>122</v>
      </c>
      <c r="C72" s="48" t="s">
        <v>123</v>
      </c>
      <c r="D72" s="1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2"/>
      <c r="P72" s="12"/>
      <c r="Q72" s="13"/>
      <c r="R72" s="13"/>
      <c r="S72" s="13"/>
      <c r="T72" s="13"/>
      <c r="U72" s="13"/>
      <c r="V72" s="13"/>
      <c r="W72" s="13"/>
      <c r="X72" s="13"/>
      <c r="Y72" s="8"/>
      <c r="Z72" s="8"/>
    </row>
    <row r="73">
      <c r="A73" s="35"/>
      <c r="B73" s="47" t="s">
        <v>122</v>
      </c>
      <c r="C73" s="48" t="s">
        <v>124</v>
      </c>
      <c r="D73" s="1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2"/>
      <c r="P73" s="12"/>
      <c r="Q73" s="13"/>
      <c r="R73" s="13"/>
      <c r="S73" s="13"/>
      <c r="T73" s="13"/>
      <c r="U73" s="13"/>
      <c r="V73" s="13"/>
      <c r="W73" s="13"/>
      <c r="X73" s="13"/>
      <c r="Y73" s="8"/>
      <c r="Z73" s="8"/>
    </row>
    <row r="74">
      <c r="A74" s="35"/>
      <c r="B74" s="47" t="s">
        <v>125</v>
      </c>
      <c r="C74" s="48" t="s">
        <v>126</v>
      </c>
      <c r="D74" s="1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2"/>
      <c r="P74" s="12"/>
      <c r="Q74" s="13"/>
      <c r="R74" s="13"/>
      <c r="S74" s="13"/>
      <c r="T74" s="13"/>
      <c r="U74" s="13"/>
      <c r="V74" s="13"/>
      <c r="W74" s="13"/>
      <c r="X74" s="13"/>
      <c r="Y74" s="8"/>
      <c r="Z74" s="8"/>
    </row>
    <row r="75">
      <c r="A75" s="35"/>
      <c r="B75" s="47" t="s">
        <v>125</v>
      </c>
      <c r="C75" s="48" t="s">
        <v>127</v>
      </c>
      <c r="D75" s="1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2"/>
      <c r="P75" s="12"/>
      <c r="Q75" s="13"/>
      <c r="R75" s="13"/>
      <c r="S75" s="13"/>
      <c r="T75" s="13"/>
      <c r="U75" s="13"/>
      <c r="V75" s="13"/>
      <c r="W75" s="13"/>
      <c r="X75" s="13"/>
      <c r="Y75" s="8"/>
      <c r="Z75" s="8"/>
    </row>
    <row r="76">
      <c r="A76" s="35"/>
      <c r="B76" s="47" t="s">
        <v>128</v>
      </c>
      <c r="C76" s="48" t="s">
        <v>129</v>
      </c>
      <c r="D76" s="1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2"/>
      <c r="P76" s="12"/>
      <c r="Q76" s="13"/>
      <c r="R76" s="13"/>
      <c r="S76" s="13"/>
      <c r="T76" s="13"/>
      <c r="U76" s="13"/>
      <c r="V76" s="13"/>
      <c r="W76" s="13"/>
      <c r="X76" s="13"/>
      <c r="Y76" s="8"/>
      <c r="Z76" s="8"/>
    </row>
    <row r="77">
      <c r="A77" s="35"/>
      <c r="B77" s="47" t="s">
        <v>128</v>
      </c>
      <c r="C77" s="48" t="s">
        <v>130</v>
      </c>
      <c r="D77" s="1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2"/>
      <c r="P77" s="12"/>
      <c r="Q77" s="13"/>
      <c r="R77" s="13"/>
      <c r="S77" s="13"/>
      <c r="T77" s="13"/>
      <c r="U77" s="13"/>
      <c r="V77" s="13"/>
      <c r="W77" s="13"/>
      <c r="X77" s="13"/>
      <c r="Y77" s="8"/>
      <c r="Z77" s="8"/>
    </row>
    <row r="78">
      <c r="A78" s="35"/>
      <c r="B78" s="47" t="s">
        <v>131</v>
      </c>
      <c r="C78" s="48" t="s">
        <v>132</v>
      </c>
      <c r="D78" s="1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2"/>
      <c r="P78" s="12"/>
      <c r="Q78" s="13"/>
      <c r="R78" s="13"/>
      <c r="S78" s="13"/>
      <c r="T78" s="13"/>
      <c r="U78" s="13"/>
      <c r="V78" s="13"/>
      <c r="W78" s="13"/>
      <c r="X78" s="13"/>
      <c r="Y78" s="8"/>
      <c r="Z78" s="8"/>
    </row>
    <row r="79">
      <c r="A79" s="35"/>
      <c r="B79" s="47" t="s">
        <v>131</v>
      </c>
      <c r="C79" s="48" t="s">
        <v>133</v>
      </c>
      <c r="D79" s="1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2"/>
      <c r="P79" s="12"/>
      <c r="Q79" s="13"/>
      <c r="R79" s="13"/>
      <c r="S79" s="13"/>
      <c r="T79" s="13"/>
      <c r="U79" s="13"/>
      <c r="V79" s="13"/>
      <c r="W79" s="13"/>
      <c r="X79" s="13"/>
      <c r="Y79" s="8"/>
      <c r="Z79" s="8"/>
    </row>
    <row r="80">
      <c r="A80" s="35"/>
      <c r="B80" s="47" t="s">
        <v>134</v>
      </c>
      <c r="C80" s="48" t="s">
        <v>135</v>
      </c>
      <c r="D80" s="1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2"/>
      <c r="P80" s="12"/>
      <c r="Q80" s="13"/>
      <c r="R80" s="13"/>
      <c r="S80" s="13"/>
      <c r="T80" s="13"/>
      <c r="U80" s="13"/>
      <c r="V80" s="13"/>
      <c r="W80" s="13"/>
      <c r="X80" s="13"/>
      <c r="Y80" s="8"/>
      <c r="Z80" s="8"/>
    </row>
    <row r="81">
      <c r="A81" s="35"/>
      <c r="B81" s="47" t="s">
        <v>134</v>
      </c>
      <c r="C81" s="48" t="s">
        <v>136</v>
      </c>
      <c r="D81" s="24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2"/>
      <c r="P81" s="12"/>
      <c r="Q81" s="13"/>
      <c r="R81" s="13"/>
      <c r="S81" s="13"/>
      <c r="T81" s="13"/>
      <c r="U81" s="13"/>
      <c r="V81" s="13"/>
      <c r="W81" s="13"/>
      <c r="X81" s="13"/>
      <c r="Y81" s="8"/>
      <c r="Z81" s="8"/>
    </row>
    <row r="82">
      <c r="A82" s="16"/>
      <c r="B82" s="51"/>
      <c r="C82" s="52"/>
      <c r="D82" s="53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8"/>
      <c r="Z82" s="8"/>
    </row>
    <row r="83">
      <c r="A83" s="18">
        <v>6.0</v>
      </c>
      <c r="B83" s="18" t="s">
        <v>137</v>
      </c>
      <c r="C83" s="13"/>
      <c r="D83" s="11">
        <v>364.0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49"/>
      <c r="P83" s="49"/>
      <c r="Q83" s="49"/>
      <c r="R83" s="49"/>
      <c r="S83" s="49"/>
      <c r="T83" s="49"/>
      <c r="U83" s="49"/>
      <c r="V83" s="49"/>
      <c r="W83" s="13"/>
      <c r="X83" s="13"/>
      <c r="Y83" s="8"/>
      <c r="Z83" s="8"/>
    </row>
    <row r="84">
      <c r="A84" s="49"/>
      <c r="B84" s="54" t="s">
        <v>138</v>
      </c>
      <c r="C84" s="30" t="s">
        <v>139</v>
      </c>
      <c r="D84" s="15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12"/>
      <c r="P84" s="12"/>
      <c r="Q84" s="12"/>
      <c r="R84" s="12"/>
      <c r="S84" s="12"/>
      <c r="T84" s="12"/>
      <c r="U84" s="12"/>
      <c r="V84" s="12"/>
      <c r="W84" s="49"/>
      <c r="X84" s="13"/>
      <c r="Y84" s="8"/>
      <c r="Z84" s="8"/>
    </row>
    <row r="85">
      <c r="A85" s="35"/>
      <c r="B85" s="55"/>
      <c r="C85" s="22" t="s">
        <v>140</v>
      </c>
      <c r="D85" s="24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2"/>
      <c r="X85" s="12"/>
      <c r="Y85" s="8"/>
      <c r="Z85" s="8"/>
    </row>
    <row r="86">
      <c r="A86" s="56"/>
      <c r="B86" s="56"/>
      <c r="C86" s="8"/>
      <c r="D86" s="57">
        <f>sum(D3:D85)</f>
        <v>776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6"/>
      <c r="B87" s="56"/>
      <c r="C87" s="58" t="s">
        <v>141</v>
      </c>
      <c r="D87" s="59">
        <f>900-D86</f>
        <v>124</v>
      </c>
      <c r="E87" s="60" t="s">
        <v>142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6"/>
      <c r="B88" s="56"/>
      <c r="C88" s="8"/>
      <c r="D88" s="2">
        <v>900.0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6"/>
      <c r="B89" s="56"/>
      <c r="C89" s="8"/>
      <c r="D89" s="56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6"/>
      <c r="B90" s="56"/>
      <c r="C90" s="8"/>
      <c r="D90" s="56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6"/>
      <c r="B91" s="56"/>
      <c r="C91" s="8"/>
      <c r="D91" s="56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6"/>
      <c r="B92" s="56"/>
      <c r="C92" s="8"/>
      <c r="D92" s="56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6"/>
      <c r="B93" s="56"/>
      <c r="C93" s="8"/>
      <c r="D93" s="56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6"/>
      <c r="B94" s="56"/>
      <c r="C94" s="8"/>
      <c r="D94" s="56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6"/>
      <c r="B95" s="56"/>
      <c r="C95" s="8"/>
      <c r="D95" s="56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6"/>
      <c r="B96" s="56"/>
      <c r="C96" s="8"/>
      <c r="D96" s="56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6"/>
      <c r="B97" s="56"/>
      <c r="C97" s="8"/>
      <c r="D97" s="56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6"/>
      <c r="B98" s="56"/>
      <c r="C98" s="8"/>
      <c r="D98" s="56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6"/>
      <c r="B99" s="56"/>
      <c r="C99" s="8"/>
      <c r="D99" s="56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6"/>
      <c r="B100" s="56"/>
      <c r="C100" s="8"/>
      <c r="D100" s="56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6"/>
      <c r="B101" s="56"/>
      <c r="C101" s="8"/>
      <c r="D101" s="56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6"/>
      <c r="B102" s="56"/>
      <c r="C102" s="8"/>
      <c r="D102" s="56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6"/>
      <c r="B103" s="56"/>
      <c r="C103" s="8"/>
      <c r="D103" s="56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6"/>
      <c r="B104" s="56"/>
      <c r="C104" s="8"/>
      <c r="D104" s="56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6"/>
      <c r="B105" s="56"/>
      <c r="C105" s="8"/>
      <c r="D105" s="56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6"/>
      <c r="B106" s="56"/>
      <c r="C106" s="8"/>
      <c r="D106" s="56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6"/>
      <c r="B107" s="56"/>
      <c r="C107" s="8"/>
      <c r="D107" s="56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6"/>
      <c r="B108" s="56"/>
      <c r="C108" s="8"/>
      <c r="D108" s="56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6"/>
      <c r="B109" s="56"/>
      <c r="C109" s="8"/>
      <c r="D109" s="56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6"/>
      <c r="B110" s="56"/>
      <c r="C110" s="8"/>
      <c r="D110" s="56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6"/>
      <c r="B111" s="56"/>
      <c r="C111" s="8"/>
      <c r="D111" s="56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6"/>
      <c r="B112" s="56"/>
      <c r="C112" s="8"/>
      <c r="D112" s="56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6"/>
      <c r="B113" s="56"/>
      <c r="C113" s="8"/>
      <c r="D113" s="56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6"/>
      <c r="B114" s="56"/>
      <c r="C114" s="8"/>
      <c r="D114" s="56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6"/>
      <c r="B115" s="56"/>
      <c r="C115" s="8"/>
      <c r="D115" s="56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6"/>
      <c r="B116" s="56"/>
      <c r="C116" s="8"/>
      <c r="D116" s="56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6"/>
      <c r="B117" s="56"/>
      <c r="C117" s="8"/>
      <c r="D117" s="56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6"/>
      <c r="B118" s="56"/>
      <c r="C118" s="8"/>
      <c r="D118" s="56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6"/>
      <c r="B119" s="56"/>
      <c r="C119" s="8"/>
      <c r="D119" s="56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6"/>
      <c r="B120" s="56"/>
      <c r="C120" s="8"/>
      <c r="D120" s="56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6"/>
      <c r="B121" s="56"/>
      <c r="C121" s="8"/>
      <c r="D121" s="5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6"/>
      <c r="B122" s="56"/>
      <c r="C122" s="8"/>
      <c r="D122" s="56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6"/>
      <c r="B123" s="56"/>
      <c r="C123" s="8"/>
      <c r="D123" s="56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6"/>
      <c r="B124" s="56"/>
      <c r="C124" s="8"/>
      <c r="D124" s="56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6"/>
      <c r="B125" s="56"/>
      <c r="C125" s="8"/>
      <c r="D125" s="5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6"/>
      <c r="B126" s="56"/>
      <c r="C126" s="8"/>
      <c r="D126" s="56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6"/>
      <c r="B127" s="56"/>
      <c r="C127" s="8"/>
      <c r="D127" s="56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6"/>
      <c r="B128" s="56"/>
      <c r="C128" s="8"/>
      <c r="D128" s="56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6"/>
      <c r="B129" s="56"/>
      <c r="C129" s="8"/>
      <c r="D129" s="56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6"/>
      <c r="B130" s="56"/>
      <c r="C130" s="8"/>
      <c r="D130" s="56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6"/>
      <c r="B131" s="56"/>
      <c r="C131" s="8"/>
      <c r="D131" s="56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6"/>
      <c r="B132" s="56"/>
      <c r="C132" s="8"/>
      <c r="D132" s="56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6"/>
      <c r="B133" s="56"/>
      <c r="C133" s="8"/>
      <c r="D133" s="56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6"/>
      <c r="B134" s="56"/>
      <c r="C134" s="8"/>
      <c r="D134" s="56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6"/>
      <c r="B135" s="56"/>
      <c r="C135" s="8"/>
      <c r="D135" s="56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6"/>
      <c r="B136" s="56"/>
      <c r="C136" s="8"/>
      <c r="D136" s="56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6"/>
      <c r="B137" s="56"/>
      <c r="C137" s="8"/>
      <c r="D137" s="56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6"/>
      <c r="B138" s="56"/>
      <c r="C138" s="8"/>
      <c r="D138" s="56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6"/>
      <c r="B139" s="56"/>
      <c r="C139" s="8"/>
      <c r="D139" s="56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6"/>
      <c r="B140" s="56"/>
      <c r="C140" s="8"/>
      <c r="D140" s="56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6"/>
      <c r="B141" s="56"/>
      <c r="C141" s="8"/>
      <c r="D141" s="56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6"/>
      <c r="B142" s="56"/>
      <c r="C142" s="8"/>
      <c r="D142" s="56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6"/>
      <c r="B143" s="56"/>
      <c r="C143" s="8"/>
      <c r="D143" s="56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6"/>
      <c r="B144" s="56"/>
      <c r="C144" s="8"/>
      <c r="D144" s="56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6"/>
      <c r="B145" s="56"/>
      <c r="C145" s="8"/>
      <c r="D145" s="56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6"/>
      <c r="B146" s="56"/>
      <c r="C146" s="8"/>
      <c r="D146" s="56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6"/>
      <c r="B147" s="56"/>
      <c r="C147" s="8"/>
      <c r="D147" s="56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6"/>
      <c r="B148" s="56"/>
      <c r="C148" s="8"/>
      <c r="D148" s="56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6"/>
      <c r="B149" s="56"/>
      <c r="C149" s="8"/>
      <c r="D149" s="56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6"/>
      <c r="B150" s="56"/>
      <c r="C150" s="8"/>
      <c r="D150" s="56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6"/>
      <c r="B151" s="56"/>
      <c r="C151" s="8"/>
      <c r="D151" s="56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6"/>
      <c r="B152" s="56"/>
      <c r="C152" s="8"/>
      <c r="D152" s="56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6"/>
      <c r="B153" s="56"/>
      <c r="C153" s="8"/>
      <c r="D153" s="56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6"/>
      <c r="B154" s="56"/>
      <c r="C154" s="8"/>
      <c r="D154" s="56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6"/>
      <c r="B155" s="56"/>
      <c r="C155" s="8"/>
      <c r="D155" s="56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6"/>
      <c r="B156" s="56"/>
      <c r="C156" s="8"/>
      <c r="D156" s="56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6"/>
      <c r="B157" s="56"/>
      <c r="C157" s="8"/>
      <c r="D157" s="56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6"/>
      <c r="B158" s="56"/>
      <c r="C158" s="8"/>
      <c r="D158" s="56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6"/>
      <c r="B159" s="56"/>
      <c r="C159" s="8"/>
      <c r="D159" s="56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6"/>
      <c r="B160" s="56"/>
      <c r="C160" s="8"/>
      <c r="D160" s="56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6"/>
      <c r="B161" s="56"/>
      <c r="C161" s="8"/>
      <c r="D161" s="56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6"/>
      <c r="B162" s="56"/>
      <c r="C162" s="8"/>
      <c r="D162" s="56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6"/>
      <c r="B163" s="56"/>
      <c r="C163" s="8"/>
      <c r="D163" s="56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6"/>
      <c r="B164" s="56"/>
      <c r="C164" s="8"/>
      <c r="D164" s="56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6"/>
      <c r="B165" s="56"/>
      <c r="C165" s="8"/>
      <c r="D165" s="56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6"/>
      <c r="B166" s="56"/>
      <c r="C166" s="8"/>
      <c r="D166" s="56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6"/>
      <c r="B167" s="56"/>
      <c r="C167" s="8"/>
      <c r="D167" s="56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6"/>
      <c r="B168" s="56"/>
      <c r="C168" s="8"/>
      <c r="D168" s="56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6"/>
      <c r="B169" s="56"/>
      <c r="C169" s="8"/>
      <c r="D169" s="56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6"/>
      <c r="B170" s="56"/>
      <c r="C170" s="8"/>
      <c r="D170" s="56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6"/>
      <c r="B171" s="56"/>
      <c r="C171" s="8"/>
      <c r="D171" s="56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6"/>
      <c r="B172" s="56"/>
      <c r="C172" s="8"/>
      <c r="D172" s="56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6"/>
      <c r="B173" s="56"/>
      <c r="C173" s="8"/>
      <c r="D173" s="56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6"/>
      <c r="B174" s="56"/>
      <c r="C174" s="8"/>
      <c r="D174" s="56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6"/>
      <c r="B175" s="56"/>
      <c r="C175" s="8"/>
      <c r="D175" s="56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6"/>
      <c r="B176" s="56"/>
      <c r="C176" s="8"/>
      <c r="D176" s="56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6"/>
      <c r="B177" s="56"/>
      <c r="C177" s="8"/>
      <c r="D177" s="56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6"/>
      <c r="B178" s="56"/>
      <c r="C178" s="8"/>
      <c r="D178" s="56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6"/>
      <c r="B179" s="56"/>
      <c r="C179" s="8"/>
      <c r="D179" s="56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6"/>
      <c r="B180" s="56"/>
      <c r="C180" s="8"/>
      <c r="D180" s="56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6"/>
      <c r="B181" s="56"/>
      <c r="C181" s="8"/>
      <c r="D181" s="56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6"/>
      <c r="B182" s="56"/>
      <c r="C182" s="8"/>
      <c r="D182" s="56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6"/>
      <c r="B183" s="56"/>
      <c r="C183" s="8"/>
      <c r="D183" s="56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6"/>
      <c r="B184" s="56"/>
      <c r="C184" s="8"/>
      <c r="D184" s="56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6"/>
      <c r="B185" s="56"/>
      <c r="C185" s="8"/>
      <c r="D185" s="56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6"/>
      <c r="B186" s="56"/>
      <c r="C186" s="8"/>
      <c r="D186" s="56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6"/>
      <c r="B187" s="56"/>
      <c r="C187" s="8"/>
      <c r="D187" s="56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6"/>
      <c r="B188" s="56"/>
      <c r="C188" s="8"/>
      <c r="D188" s="56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6"/>
      <c r="B189" s="56"/>
      <c r="C189" s="8"/>
      <c r="D189" s="56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6"/>
      <c r="B190" s="56"/>
      <c r="C190" s="8"/>
      <c r="D190" s="56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6"/>
      <c r="B191" s="56"/>
      <c r="C191" s="8"/>
      <c r="D191" s="56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6"/>
      <c r="B192" s="56"/>
      <c r="C192" s="8"/>
      <c r="D192" s="56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6"/>
      <c r="B193" s="56"/>
      <c r="C193" s="8"/>
      <c r="D193" s="56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6"/>
      <c r="B194" s="56"/>
      <c r="C194" s="8"/>
      <c r="D194" s="56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6"/>
      <c r="B195" s="56"/>
      <c r="C195" s="8"/>
      <c r="D195" s="56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6"/>
      <c r="B196" s="56"/>
      <c r="C196" s="8"/>
      <c r="D196" s="56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6"/>
      <c r="B197" s="56"/>
      <c r="C197" s="8"/>
      <c r="D197" s="56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6"/>
      <c r="B198" s="56"/>
      <c r="C198" s="8"/>
      <c r="D198" s="56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6"/>
      <c r="B199" s="56"/>
      <c r="C199" s="8"/>
      <c r="D199" s="56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6"/>
      <c r="B200" s="56"/>
      <c r="C200" s="8"/>
      <c r="D200" s="56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6"/>
      <c r="B201" s="56"/>
      <c r="C201" s="8"/>
      <c r="D201" s="56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6"/>
      <c r="B202" s="56"/>
      <c r="C202" s="8"/>
      <c r="D202" s="56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6"/>
      <c r="B203" s="56"/>
      <c r="C203" s="8"/>
      <c r="D203" s="56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6"/>
      <c r="B204" s="56"/>
      <c r="C204" s="8"/>
      <c r="D204" s="56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6"/>
      <c r="B205" s="56"/>
      <c r="C205" s="8"/>
      <c r="D205" s="56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6"/>
      <c r="B206" s="56"/>
      <c r="C206" s="8"/>
      <c r="D206" s="56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6"/>
      <c r="B207" s="56"/>
      <c r="C207" s="8"/>
      <c r="D207" s="56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6"/>
      <c r="B208" s="56"/>
      <c r="C208" s="8"/>
      <c r="D208" s="56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6"/>
      <c r="B209" s="56"/>
      <c r="C209" s="8"/>
      <c r="D209" s="56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6"/>
      <c r="B210" s="56"/>
      <c r="C210" s="8"/>
      <c r="D210" s="56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6"/>
      <c r="B211" s="56"/>
      <c r="C211" s="8"/>
      <c r="D211" s="56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6"/>
      <c r="B212" s="56"/>
      <c r="C212" s="8"/>
      <c r="D212" s="56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6"/>
      <c r="B213" s="56"/>
      <c r="C213" s="8"/>
      <c r="D213" s="56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6"/>
      <c r="B214" s="56"/>
      <c r="C214" s="8"/>
      <c r="D214" s="56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6"/>
      <c r="B215" s="56"/>
      <c r="C215" s="8"/>
      <c r="D215" s="56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6"/>
      <c r="B216" s="56"/>
      <c r="C216" s="8"/>
      <c r="D216" s="56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6"/>
      <c r="B217" s="56"/>
      <c r="C217" s="8"/>
      <c r="D217" s="56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6"/>
      <c r="B218" s="56"/>
      <c r="C218" s="8"/>
      <c r="D218" s="56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6"/>
      <c r="B219" s="56"/>
      <c r="C219" s="8"/>
      <c r="D219" s="56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6"/>
      <c r="B220" s="56"/>
      <c r="C220" s="8"/>
      <c r="D220" s="56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6"/>
      <c r="B221" s="56"/>
      <c r="C221" s="8"/>
      <c r="D221" s="56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6"/>
      <c r="B222" s="56"/>
      <c r="C222" s="8"/>
      <c r="D222" s="56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6"/>
      <c r="B223" s="56"/>
      <c r="C223" s="8"/>
      <c r="D223" s="56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6"/>
      <c r="B224" s="56"/>
      <c r="C224" s="8"/>
      <c r="D224" s="56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6"/>
      <c r="B225" s="56"/>
      <c r="C225" s="8"/>
      <c r="D225" s="56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6"/>
      <c r="B226" s="56"/>
      <c r="C226" s="8"/>
      <c r="D226" s="56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6"/>
      <c r="B227" s="56"/>
      <c r="C227" s="8"/>
      <c r="D227" s="56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6"/>
      <c r="B228" s="56"/>
      <c r="C228" s="8"/>
      <c r="D228" s="56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6"/>
      <c r="B229" s="56"/>
      <c r="C229" s="8"/>
      <c r="D229" s="56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6"/>
      <c r="B230" s="56"/>
      <c r="C230" s="8"/>
      <c r="D230" s="56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6"/>
      <c r="B231" s="56"/>
      <c r="C231" s="8"/>
      <c r="D231" s="56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6"/>
      <c r="B232" s="56"/>
      <c r="C232" s="8"/>
      <c r="D232" s="56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6"/>
      <c r="B233" s="56"/>
      <c r="C233" s="8"/>
      <c r="D233" s="56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6"/>
      <c r="B234" s="56"/>
      <c r="C234" s="8"/>
      <c r="D234" s="56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6"/>
      <c r="B235" s="56"/>
      <c r="C235" s="8"/>
      <c r="D235" s="56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6"/>
      <c r="B236" s="56"/>
      <c r="C236" s="8"/>
      <c r="D236" s="56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6"/>
      <c r="B237" s="56"/>
      <c r="C237" s="8"/>
      <c r="D237" s="56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6"/>
      <c r="B238" s="56"/>
      <c r="C238" s="8"/>
      <c r="D238" s="56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6"/>
      <c r="B239" s="56"/>
      <c r="C239" s="8"/>
      <c r="D239" s="56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6"/>
      <c r="B240" s="56"/>
      <c r="C240" s="8"/>
      <c r="D240" s="56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6"/>
      <c r="B241" s="56"/>
      <c r="C241" s="8"/>
      <c r="D241" s="56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6"/>
      <c r="B242" s="56"/>
      <c r="C242" s="8"/>
      <c r="D242" s="56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6"/>
      <c r="B243" s="56"/>
      <c r="C243" s="8"/>
      <c r="D243" s="56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6"/>
      <c r="B244" s="56"/>
      <c r="C244" s="8"/>
      <c r="D244" s="56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6"/>
      <c r="B245" s="56"/>
      <c r="C245" s="8"/>
      <c r="D245" s="56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6"/>
      <c r="B246" s="56"/>
      <c r="C246" s="8"/>
      <c r="D246" s="56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6"/>
      <c r="B247" s="56"/>
      <c r="C247" s="8"/>
      <c r="D247" s="56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6"/>
      <c r="B248" s="56"/>
      <c r="C248" s="8"/>
      <c r="D248" s="56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6"/>
      <c r="B249" s="56"/>
      <c r="C249" s="8"/>
      <c r="D249" s="56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6"/>
      <c r="B250" s="56"/>
      <c r="C250" s="8"/>
      <c r="D250" s="56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6"/>
      <c r="B251" s="56"/>
      <c r="C251" s="8"/>
      <c r="D251" s="56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6"/>
      <c r="B252" s="56"/>
      <c r="C252" s="8"/>
      <c r="D252" s="56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6"/>
      <c r="B253" s="56"/>
      <c r="C253" s="8"/>
      <c r="D253" s="56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6"/>
      <c r="B254" s="56"/>
      <c r="C254" s="8"/>
      <c r="D254" s="56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6"/>
      <c r="B255" s="56"/>
      <c r="C255" s="8"/>
      <c r="D255" s="56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6"/>
      <c r="B256" s="56"/>
      <c r="C256" s="8"/>
      <c r="D256" s="56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6"/>
      <c r="B257" s="56"/>
      <c r="C257" s="8"/>
      <c r="D257" s="56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6"/>
      <c r="B258" s="56"/>
      <c r="C258" s="8"/>
      <c r="D258" s="56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6"/>
      <c r="B259" s="56"/>
      <c r="C259" s="8"/>
      <c r="D259" s="56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6"/>
      <c r="B260" s="56"/>
      <c r="C260" s="8"/>
      <c r="D260" s="56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6"/>
      <c r="B261" s="56"/>
      <c r="C261" s="8"/>
      <c r="D261" s="56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6"/>
      <c r="B262" s="56"/>
      <c r="C262" s="8"/>
      <c r="D262" s="56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6"/>
      <c r="B263" s="56"/>
      <c r="C263" s="8"/>
      <c r="D263" s="56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6"/>
      <c r="B264" s="56"/>
      <c r="C264" s="8"/>
      <c r="D264" s="56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6"/>
      <c r="B265" s="56"/>
      <c r="C265" s="8"/>
      <c r="D265" s="56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6"/>
      <c r="B266" s="56"/>
      <c r="C266" s="8"/>
      <c r="D266" s="56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6"/>
      <c r="B267" s="56"/>
      <c r="C267" s="8"/>
      <c r="D267" s="56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6"/>
      <c r="B268" s="56"/>
      <c r="C268" s="8"/>
      <c r="D268" s="56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6"/>
      <c r="B269" s="56"/>
      <c r="C269" s="8"/>
      <c r="D269" s="56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6"/>
      <c r="B270" s="56"/>
      <c r="C270" s="8"/>
      <c r="D270" s="56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6"/>
      <c r="B271" s="56"/>
      <c r="C271" s="8"/>
      <c r="D271" s="56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6"/>
      <c r="B272" s="56"/>
      <c r="C272" s="8"/>
      <c r="D272" s="56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6"/>
      <c r="B273" s="56"/>
      <c r="C273" s="8"/>
      <c r="D273" s="56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6"/>
      <c r="B274" s="56"/>
      <c r="C274" s="8"/>
      <c r="D274" s="56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6"/>
      <c r="B275" s="56"/>
      <c r="C275" s="8"/>
      <c r="D275" s="56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6"/>
      <c r="B276" s="56"/>
      <c r="C276" s="8"/>
      <c r="D276" s="56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6"/>
      <c r="B277" s="56"/>
      <c r="C277" s="8"/>
      <c r="D277" s="56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6"/>
      <c r="B278" s="56"/>
      <c r="C278" s="8"/>
      <c r="D278" s="56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6"/>
      <c r="B279" s="56"/>
      <c r="C279" s="8"/>
      <c r="D279" s="56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6"/>
      <c r="B280" s="56"/>
      <c r="C280" s="8"/>
      <c r="D280" s="56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6"/>
      <c r="B281" s="56"/>
      <c r="C281" s="8"/>
      <c r="D281" s="56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6"/>
      <c r="B282" s="56"/>
      <c r="C282" s="8"/>
      <c r="D282" s="56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6"/>
      <c r="B283" s="56"/>
      <c r="C283" s="8"/>
      <c r="D283" s="56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6"/>
      <c r="B284" s="56"/>
      <c r="C284" s="8"/>
      <c r="D284" s="56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6"/>
      <c r="B285" s="56"/>
      <c r="C285" s="8"/>
      <c r="D285" s="56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6"/>
      <c r="B286" s="56"/>
      <c r="C286" s="8"/>
      <c r="D286" s="56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6"/>
      <c r="B287" s="56"/>
      <c r="C287" s="8"/>
      <c r="D287" s="56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6"/>
      <c r="B288" s="56"/>
      <c r="C288" s="8"/>
      <c r="D288" s="56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6"/>
      <c r="B289" s="56"/>
      <c r="C289" s="8"/>
      <c r="D289" s="56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6"/>
      <c r="B290" s="56"/>
      <c r="C290" s="8"/>
      <c r="D290" s="56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6"/>
      <c r="B291" s="56"/>
      <c r="C291" s="8"/>
      <c r="D291" s="56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6"/>
      <c r="B292" s="56"/>
      <c r="C292" s="8"/>
      <c r="D292" s="56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6"/>
      <c r="B293" s="56"/>
      <c r="C293" s="8"/>
      <c r="D293" s="56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6"/>
      <c r="B294" s="56"/>
      <c r="C294" s="8"/>
      <c r="D294" s="56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6"/>
      <c r="B295" s="56"/>
      <c r="C295" s="8"/>
      <c r="D295" s="56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6"/>
      <c r="B296" s="56"/>
      <c r="C296" s="8"/>
      <c r="D296" s="56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6"/>
      <c r="B297" s="56"/>
      <c r="C297" s="8"/>
      <c r="D297" s="56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6"/>
      <c r="B298" s="56"/>
      <c r="C298" s="8"/>
      <c r="D298" s="56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6"/>
      <c r="B299" s="56"/>
      <c r="C299" s="8"/>
      <c r="D299" s="56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6"/>
      <c r="B300" s="56"/>
      <c r="C300" s="8"/>
      <c r="D300" s="56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6"/>
      <c r="B301" s="56"/>
      <c r="C301" s="8"/>
      <c r="D301" s="56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6"/>
      <c r="B302" s="56"/>
      <c r="C302" s="8"/>
      <c r="D302" s="56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6"/>
      <c r="B303" s="56"/>
      <c r="C303" s="8"/>
      <c r="D303" s="56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6"/>
      <c r="B304" s="56"/>
      <c r="C304" s="8"/>
      <c r="D304" s="56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6"/>
      <c r="B305" s="56"/>
      <c r="C305" s="8"/>
      <c r="D305" s="56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6"/>
      <c r="B306" s="56"/>
      <c r="C306" s="8"/>
      <c r="D306" s="56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6"/>
      <c r="B307" s="56"/>
      <c r="C307" s="8"/>
      <c r="D307" s="56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6"/>
      <c r="B308" s="56"/>
      <c r="C308" s="8"/>
      <c r="D308" s="56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6"/>
      <c r="B309" s="56"/>
      <c r="C309" s="8"/>
      <c r="D309" s="56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6"/>
      <c r="B310" s="56"/>
      <c r="C310" s="8"/>
      <c r="D310" s="56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6"/>
      <c r="B311" s="56"/>
      <c r="C311" s="8"/>
      <c r="D311" s="56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6"/>
      <c r="B312" s="56"/>
      <c r="C312" s="8"/>
      <c r="D312" s="56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6"/>
      <c r="B313" s="56"/>
      <c r="C313" s="8"/>
      <c r="D313" s="56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6"/>
      <c r="B314" s="56"/>
      <c r="C314" s="8"/>
      <c r="D314" s="56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6"/>
      <c r="B315" s="56"/>
      <c r="C315" s="8"/>
      <c r="D315" s="56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6"/>
      <c r="B316" s="56"/>
      <c r="C316" s="8"/>
      <c r="D316" s="56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6"/>
      <c r="B317" s="56"/>
      <c r="C317" s="8"/>
      <c r="D317" s="56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6"/>
      <c r="B318" s="56"/>
      <c r="C318" s="8"/>
      <c r="D318" s="56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6"/>
      <c r="B319" s="56"/>
      <c r="C319" s="8"/>
      <c r="D319" s="56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6"/>
      <c r="B320" s="56"/>
      <c r="C320" s="8"/>
      <c r="D320" s="56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6"/>
      <c r="B321" s="56"/>
      <c r="C321" s="8"/>
      <c r="D321" s="56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6"/>
      <c r="B322" s="56"/>
      <c r="C322" s="8"/>
      <c r="D322" s="56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6"/>
      <c r="B323" s="56"/>
      <c r="C323" s="8"/>
      <c r="D323" s="56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6"/>
      <c r="B324" s="56"/>
      <c r="C324" s="8"/>
      <c r="D324" s="56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6"/>
      <c r="B325" s="56"/>
      <c r="C325" s="8"/>
      <c r="D325" s="56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6"/>
      <c r="B326" s="56"/>
      <c r="C326" s="8"/>
      <c r="D326" s="56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6"/>
      <c r="B327" s="56"/>
      <c r="C327" s="8"/>
      <c r="D327" s="56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6"/>
      <c r="B328" s="56"/>
      <c r="C328" s="8"/>
      <c r="D328" s="56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6"/>
      <c r="B329" s="56"/>
      <c r="C329" s="8"/>
      <c r="D329" s="56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6"/>
      <c r="B330" s="56"/>
      <c r="C330" s="8"/>
      <c r="D330" s="56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6"/>
      <c r="B331" s="56"/>
      <c r="C331" s="8"/>
      <c r="D331" s="56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6"/>
      <c r="B332" s="56"/>
      <c r="C332" s="8"/>
      <c r="D332" s="56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6"/>
      <c r="B333" s="56"/>
      <c r="C333" s="8"/>
      <c r="D333" s="56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6"/>
      <c r="B334" s="56"/>
      <c r="C334" s="8"/>
      <c r="D334" s="56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6"/>
      <c r="B335" s="56"/>
      <c r="C335" s="8"/>
      <c r="D335" s="56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6"/>
      <c r="B336" s="56"/>
      <c r="C336" s="8"/>
      <c r="D336" s="56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6"/>
      <c r="B337" s="56"/>
      <c r="C337" s="8"/>
      <c r="D337" s="56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6"/>
      <c r="B338" s="56"/>
      <c r="C338" s="8"/>
      <c r="D338" s="56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6"/>
      <c r="B339" s="56"/>
      <c r="C339" s="8"/>
      <c r="D339" s="56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6"/>
      <c r="B340" s="56"/>
      <c r="C340" s="8"/>
      <c r="D340" s="56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6"/>
      <c r="B341" s="56"/>
      <c r="C341" s="8"/>
      <c r="D341" s="56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6"/>
      <c r="B342" s="56"/>
      <c r="C342" s="8"/>
      <c r="D342" s="56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6"/>
      <c r="B343" s="56"/>
      <c r="C343" s="8"/>
      <c r="D343" s="56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6"/>
      <c r="B344" s="56"/>
      <c r="C344" s="8"/>
      <c r="D344" s="56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6"/>
      <c r="B345" s="56"/>
      <c r="C345" s="8"/>
      <c r="D345" s="56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6"/>
      <c r="B346" s="56"/>
      <c r="C346" s="8"/>
      <c r="D346" s="56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6"/>
      <c r="B347" s="56"/>
      <c r="C347" s="8"/>
      <c r="D347" s="56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6"/>
      <c r="B348" s="56"/>
      <c r="C348" s="8"/>
      <c r="D348" s="56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6"/>
      <c r="B349" s="56"/>
      <c r="C349" s="8"/>
      <c r="D349" s="56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6"/>
      <c r="B350" s="56"/>
      <c r="C350" s="8"/>
      <c r="D350" s="56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6"/>
      <c r="B351" s="56"/>
      <c r="C351" s="8"/>
      <c r="D351" s="56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6"/>
      <c r="B352" s="56"/>
      <c r="C352" s="8"/>
      <c r="D352" s="56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6"/>
      <c r="B353" s="56"/>
      <c r="C353" s="8"/>
      <c r="D353" s="56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6"/>
      <c r="B354" s="56"/>
      <c r="C354" s="8"/>
      <c r="D354" s="56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6"/>
      <c r="B355" s="56"/>
      <c r="C355" s="8"/>
      <c r="D355" s="56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6"/>
      <c r="B356" s="56"/>
      <c r="C356" s="8"/>
      <c r="D356" s="56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6"/>
      <c r="B357" s="56"/>
      <c r="C357" s="8"/>
      <c r="D357" s="56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6"/>
      <c r="B358" s="56"/>
      <c r="C358" s="8"/>
      <c r="D358" s="56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6"/>
      <c r="B359" s="56"/>
      <c r="C359" s="8"/>
      <c r="D359" s="56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6"/>
      <c r="B360" s="56"/>
      <c r="C360" s="8"/>
      <c r="D360" s="56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6"/>
      <c r="B361" s="56"/>
      <c r="C361" s="8"/>
      <c r="D361" s="56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6"/>
      <c r="B362" s="56"/>
      <c r="C362" s="8"/>
      <c r="D362" s="56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6"/>
      <c r="B363" s="56"/>
      <c r="C363" s="8"/>
      <c r="D363" s="56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6"/>
      <c r="B364" s="56"/>
      <c r="C364" s="8"/>
      <c r="D364" s="56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6"/>
      <c r="B365" s="56"/>
      <c r="C365" s="8"/>
      <c r="D365" s="56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6"/>
      <c r="B366" s="56"/>
      <c r="C366" s="8"/>
      <c r="D366" s="56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6"/>
      <c r="B367" s="56"/>
      <c r="C367" s="8"/>
      <c r="D367" s="56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6"/>
      <c r="B368" s="56"/>
      <c r="C368" s="8"/>
      <c r="D368" s="56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6"/>
      <c r="B369" s="56"/>
      <c r="C369" s="8"/>
      <c r="D369" s="56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6"/>
      <c r="B370" s="56"/>
      <c r="C370" s="8"/>
      <c r="D370" s="56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6"/>
      <c r="B371" s="56"/>
      <c r="C371" s="8"/>
      <c r="D371" s="56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6"/>
      <c r="B372" s="56"/>
      <c r="C372" s="8"/>
      <c r="D372" s="56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6"/>
      <c r="B373" s="56"/>
      <c r="C373" s="8"/>
      <c r="D373" s="56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6"/>
      <c r="B374" s="56"/>
      <c r="C374" s="8"/>
      <c r="D374" s="56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6"/>
      <c r="B375" s="56"/>
      <c r="C375" s="8"/>
      <c r="D375" s="56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6"/>
      <c r="B376" s="56"/>
      <c r="C376" s="8"/>
      <c r="D376" s="56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6"/>
      <c r="B377" s="56"/>
      <c r="C377" s="8"/>
      <c r="D377" s="56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6"/>
      <c r="B378" s="56"/>
      <c r="C378" s="8"/>
      <c r="D378" s="56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6"/>
      <c r="B379" s="56"/>
      <c r="C379" s="8"/>
      <c r="D379" s="56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6"/>
      <c r="B380" s="56"/>
      <c r="C380" s="8"/>
      <c r="D380" s="56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6"/>
      <c r="B381" s="56"/>
      <c r="C381" s="8"/>
      <c r="D381" s="56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6"/>
      <c r="B382" s="56"/>
      <c r="C382" s="8"/>
      <c r="D382" s="56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6"/>
      <c r="B383" s="56"/>
      <c r="C383" s="8"/>
      <c r="D383" s="56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6"/>
      <c r="B384" s="56"/>
      <c r="C384" s="8"/>
      <c r="D384" s="56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6"/>
      <c r="B385" s="56"/>
      <c r="C385" s="8"/>
      <c r="D385" s="56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6"/>
      <c r="B386" s="56"/>
      <c r="C386" s="8"/>
      <c r="D386" s="56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6"/>
      <c r="B387" s="56"/>
      <c r="C387" s="8"/>
      <c r="D387" s="56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6"/>
      <c r="B388" s="56"/>
      <c r="C388" s="8"/>
      <c r="D388" s="56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6"/>
      <c r="B389" s="56"/>
      <c r="C389" s="8"/>
      <c r="D389" s="56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6"/>
      <c r="B390" s="56"/>
      <c r="C390" s="8"/>
      <c r="D390" s="56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6"/>
      <c r="B391" s="56"/>
      <c r="C391" s="8"/>
      <c r="D391" s="56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6"/>
      <c r="B392" s="56"/>
      <c r="C392" s="8"/>
      <c r="D392" s="56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6"/>
      <c r="B393" s="56"/>
      <c r="C393" s="8"/>
      <c r="D393" s="56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6"/>
      <c r="B394" s="56"/>
      <c r="C394" s="8"/>
      <c r="D394" s="56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6"/>
      <c r="B395" s="56"/>
      <c r="C395" s="8"/>
      <c r="D395" s="56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6"/>
      <c r="B396" s="56"/>
      <c r="C396" s="8"/>
      <c r="D396" s="56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6"/>
      <c r="B397" s="56"/>
      <c r="C397" s="8"/>
      <c r="D397" s="56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6"/>
      <c r="B398" s="56"/>
      <c r="C398" s="8"/>
      <c r="D398" s="56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6"/>
      <c r="B399" s="56"/>
      <c r="C399" s="8"/>
      <c r="D399" s="56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6"/>
      <c r="B400" s="56"/>
      <c r="C400" s="8"/>
      <c r="D400" s="56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6"/>
      <c r="B401" s="56"/>
      <c r="C401" s="8"/>
      <c r="D401" s="56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6"/>
      <c r="B402" s="56"/>
      <c r="C402" s="8"/>
      <c r="D402" s="56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6"/>
      <c r="B403" s="56"/>
      <c r="C403" s="8"/>
      <c r="D403" s="56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6"/>
      <c r="B404" s="56"/>
      <c r="C404" s="8"/>
      <c r="D404" s="56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6"/>
      <c r="B405" s="56"/>
      <c r="C405" s="8"/>
      <c r="D405" s="56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6"/>
      <c r="B406" s="56"/>
      <c r="C406" s="8"/>
      <c r="D406" s="56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6"/>
      <c r="B407" s="56"/>
      <c r="C407" s="8"/>
      <c r="D407" s="56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6"/>
      <c r="B408" s="56"/>
      <c r="C408" s="8"/>
      <c r="D408" s="56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6"/>
      <c r="B409" s="56"/>
      <c r="C409" s="8"/>
      <c r="D409" s="56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6"/>
      <c r="B410" s="56"/>
      <c r="C410" s="8"/>
      <c r="D410" s="56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6"/>
      <c r="B411" s="56"/>
      <c r="C411" s="8"/>
      <c r="D411" s="56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6"/>
      <c r="B412" s="56"/>
      <c r="C412" s="8"/>
      <c r="D412" s="56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6"/>
      <c r="B413" s="56"/>
      <c r="C413" s="8"/>
      <c r="D413" s="56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6"/>
      <c r="B414" s="56"/>
      <c r="C414" s="8"/>
      <c r="D414" s="56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6"/>
      <c r="B415" s="56"/>
      <c r="C415" s="8"/>
      <c r="D415" s="56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6"/>
      <c r="B416" s="56"/>
      <c r="C416" s="8"/>
      <c r="D416" s="56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6"/>
      <c r="B417" s="56"/>
      <c r="C417" s="8"/>
      <c r="D417" s="56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6"/>
      <c r="B418" s="56"/>
      <c r="C418" s="8"/>
      <c r="D418" s="56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6"/>
      <c r="B419" s="56"/>
      <c r="C419" s="8"/>
      <c r="D419" s="56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6"/>
      <c r="B420" s="56"/>
      <c r="C420" s="8"/>
      <c r="D420" s="56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6"/>
      <c r="B421" s="56"/>
      <c r="C421" s="8"/>
      <c r="D421" s="56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6"/>
      <c r="B422" s="56"/>
      <c r="C422" s="8"/>
      <c r="D422" s="56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6"/>
      <c r="B423" s="56"/>
      <c r="C423" s="8"/>
      <c r="D423" s="56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6"/>
      <c r="B424" s="56"/>
      <c r="C424" s="8"/>
      <c r="D424" s="56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6"/>
      <c r="B425" s="56"/>
      <c r="C425" s="8"/>
      <c r="D425" s="56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6"/>
      <c r="B426" s="56"/>
      <c r="C426" s="8"/>
      <c r="D426" s="56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6"/>
      <c r="B427" s="56"/>
      <c r="C427" s="8"/>
      <c r="D427" s="56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6"/>
      <c r="B428" s="56"/>
      <c r="C428" s="8"/>
      <c r="D428" s="56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6"/>
      <c r="B429" s="56"/>
      <c r="C429" s="8"/>
      <c r="D429" s="56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6"/>
      <c r="B430" s="56"/>
      <c r="C430" s="8"/>
      <c r="D430" s="56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6"/>
      <c r="B431" s="56"/>
      <c r="C431" s="8"/>
      <c r="D431" s="56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6"/>
      <c r="B432" s="56"/>
      <c r="C432" s="8"/>
      <c r="D432" s="56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6"/>
      <c r="B433" s="56"/>
      <c r="C433" s="8"/>
      <c r="D433" s="56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6"/>
      <c r="B434" s="56"/>
      <c r="C434" s="8"/>
      <c r="D434" s="56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6"/>
      <c r="B435" s="56"/>
      <c r="C435" s="8"/>
      <c r="D435" s="56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6"/>
      <c r="B436" s="56"/>
      <c r="C436" s="8"/>
      <c r="D436" s="56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6"/>
      <c r="B437" s="56"/>
      <c r="C437" s="8"/>
      <c r="D437" s="56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6"/>
      <c r="B438" s="56"/>
      <c r="C438" s="8"/>
      <c r="D438" s="56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6"/>
      <c r="B439" s="56"/>
      <c r="C439" s="8"/>
      <c r="D439" s="56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6"/>
      <c r="B440" s="56"/>
      <c r="C440" s="8"/>
      <c r="D440" s="56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6"/>
      <c r="B441" s="56"/>
      <c r="C441" s="8"/>
      <c r="D441" s="56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6"/>
      <c r="B442" s="56"/>
      <c r="C442" s="8"/>
      <c r="D442" s="56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6"/>
      <c r="B443" s="56"/>
      <c r="C443" s="8"/>
      <c r="D443" s="56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6"/>
      <c r="B444" s="56"/>
      <c r="C444" s="8"/>
      <c r="D444" s="56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6"/>
      <c r="B445" s="56"/>
      <c r="C445" s="8"/>
      <c r="D445" s="56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6"/>
      <c r="B446" s="56"/>
      <c r="C446" s="8"/>
      <c r="D446" s="56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6"/>
      <c r="B447" s="56"/>
      <c r="C447" s="8"/>
      <c r="D447" s="56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6"/>
      <c r="B448" s="56"/>
      <c r="C448" s="8"/>
      <c r="D448" s="56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6"/>
      <c r="B449" s="56"/>
      <c r="C449" s="8"/>
      <c r="D449" s="56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6"/>
      <c r="B450" s="56"/>
      <c r="C450" s="8"/>
      <c r="D450" s="56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6"/>
      <c r="B451" s="56"/>
      <c r="C451" s="8"/>
      <c r="D451" s="56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6"/>
      <c r="B452" s="56"/>
      <c r="C452" s="8"/>
      <c r="D452" s="56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6"/>
      <c r="B453" s="56"/>
      <c r="C453" s="8"/>
      <c r="D453" s="56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6"/>
      <c r="B454" s="56"/>
      <c r="C454" s="8"/>
      <c r="D454" s="56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6"/>
      <c r="B455" s="56"/>
      <c r="C455" s="8"/>
      <c r="D455" s="56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6"/>
      <c r="B456" s="56"/>
      <c r="C456" s="8"/>
      <c r="D456" s="56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6"/>
      <c r="B457" s="56"/>
      <c r="C457" s="8"/>
      <c r="D457" s="56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6"/>
      <c r="B458" s="56"/>
      <c r="C458" s="8"/>
      <c r="D458" s="56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6"/>
      <c r="B459" s="56"/>
      <c r="C459" s="8"/>
      <c r="D459" s="56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6"/>
      <c r="B460" s="56"/>
      <c r="C460" s="8"/>
      <c r="D460" s="56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6"/>
      <c r="B461" s="56"/>
      <c r="C461" s="8"/>
      <c r="D461" s="56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6"/>
      <c r="B462" s="56"/>
      <c r="C462" s="8"/>
      <c r="D462" s="56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6"/>
      <c r="B463" s="56"/>
      <c r="C463" s="8"/>
      <c r="D463" s="56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6"/>
      <c r="B464" s="56"/>
      <c r="C464" s="8"/>
      <c r="D464" s="56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6"/>
      <c r="B465" s="56"/>
      <c r="C465" s="8"/>
      <c r="D465" s="56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6"/>
      <c r="B466" s="56"/>
      <c r="C466" s="8"/>
      <c r="D466" s="56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6"/>
      <c r="B467" s="56"/>
      <c r="C467" s="8"/>
      <c r="D467" s="56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6"/>
      <c r="B468" s="56"/>
      <c r="C468" s="8"/>
      <c r="D468" s="56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6"/>
      <c r="B469" s="56"/>
      <c r="C469" s="8"/>
      <c r="D469" s="56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6"/>
      <c r="B470" s="56"/>
      <c r="C470" s="8"/>
      <c r="D470" s="56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6"/>
      <c r="B471" s="56"/>
      <c r="C471" s="8"/>
      <c r="D471" s="56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6"/>
      <c r="B472" s="56"/>
      <c r="C472" s="8"/>
      <c r="D472" s="56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6"/>
      <c r="B473" s="56"/>
      <c r="C473" s="8"/>
      <c r="D473" s="56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6"/>
      <c r="B474" s="56"/>
      <c r="C474" s="8"/>
      <c r="D474" s="56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6"/>
      <c r="B475" s="56"/>
      <c r="C475" s="8"/>
      <c r="D475" s="56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6"/>
      <c r="B476" s="56"/>
      <c r="C476" s="8"/>
      <c r="D476" s="56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6"/>
      <c r="B477" s="56"/>
      <c r="C477" s="8"/>
      <c r="D477" s="56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6"/>
      <c r="B478" s="56"/>
      <c r="C478" s="8"/>
      <c r="D478" s="56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6"/>
      <c r="B479" s="56"/>
      <c r="C479" s="8"/>
      <c r="D479" s="56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6"/>
      <c r="B480" s="56"/>
      <c r="C480" s="8"/>
      <c r="D480" s="56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6"/>
      <c r="B481" s="56"/>
      <c r="C481" s="8"/>
      <c r="D481" s="56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6"/>
      <c r="B482" s="56"/>
      <c r="C482" s="8"/>
      <c r="D482" s="56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6"/>
      <c r="B483" s="56"/>
      <c r="C483" s="8"/>
      <c r="D483" s="56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6"/>
      <c r="B484" s="56"/>
      <c r="C484" s="8"/>
      <c r="D484" s="56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6"/>
      <c r="B485" s="56"/>
      <c r="C485" s="8"/>
      <c r="D485" s="56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6"/>
      <c r="B486" s="56"/>
      <c r="C486" s="8"/>
      <c r="D486" s="56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6"/>
      <c r="B487" s="56"/>
      <c r="C487" s="8"/>
      <c r="D487" s="56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6"/>
      <c r="B488" s="56"/>
      <c r="C488" s="8"/>
      <c r="D488" s="56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6"/>
      <c r="B489" s="56"/>
      <c r="C489" s="8"/>
      <c r="D489" s="56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6"/>
      <c r="B490" s="56"/>
      <c r="C490" s="8"/>
      <c r="D490" s="56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6"/>
      <c r="B491" s="56"/>
      <c r="C491" s="8"/>
      <c r="D491" s="56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6"/>
      <c r="B492" s="56"/>
      <c r="C492" s="8"/>
      <c r="D492" s="56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6"/>
      <c r="B493" s="56"/>
      <c r="C493" s="8"/>
      <c r="D493" s="56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6"/>
      <c r="B494" s="56"/>
      <c r="C494" s="8"/>
      <c r="D494" s="56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6"/>
      <c r="B495" s="56"/>
      <c r="C495" s="8"/>
      <c r="D495" s="56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6"/>
      <c r="B496" s="56"/>
      <c r="C496" s="8"/>
      <c r="D496" s="56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6"/>
      <c r="B497" s="56"/>
      <c r="C497" s="8"/>
      <c r="D497" s="56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6"/>
      <c r="B498" s="56"/>
      <c r="C498" s="8"/>
      <c r="D498" s="56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6"/>
      <c r="B499" s="56"/>
      <c r="C499" s="8"/>
      <c r="D499" s="56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6"/>
      <c r="B500" s="56"/>
      <c r="C500" s="8"/>
      <c r="D500" s="56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6"/>
      <c r="B501" s="56"/>
      <c r="C501" s="8"/>
      <c r="D501" s="56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6"/>
      <c r="B502" s="56"/>
      <c r="C502" s="8"/>
      <c r="D502" s="56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6"/>
      <c r="B503" s="56"/>
      <c r="C503" s="8"/>
      <c r="D503" s="56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6"/>
      <c r="B504" s="56"/>
      <c r="C504" s="8"/>
      <c r="D504" s="56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6"/>
      <c r="B505" s="56"/>
      <c r="C505" s="8"/>
      <c r="D505" s="56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6"/>
      <c r="B506" s="56"/>
      <c r="C506" s="8"/>
      <c r="D506" s="56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6"/>
      <c r="B507" s="56"/>
      <c r="C507" s="8"/>
      <c r="D507" s="56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6"/>
      <c r="B508" s="56"/>
      <c r="C508" s="8"/>
      <c r="D508" s="56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6"/>
      <c r="B509" s="56"/>
      <c r="C509" s="8"/>
      <c r="D509" s="56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6"/>
      <c r="B510" s="56"/>
      <c r="C510" s="8"/>
      <c r="D510" s="56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6"/>
      <c r="B511" s="56"/>
      <c r="C511" s="8"/>
      <c r="D511" s="56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6"/>
      <c r="B512" s="56"/>
      <c r="C512" s="8"/>
      <c r="D512" s="56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6"/>
      <c r="B513" s="56"/>
      <c r="C513" s="8"/>
      <c r="D513" s="56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6"/>
      <c r="B514" s="56"/>
      <c r="C514" s="8"/>
      <c r="D514" s="56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6"/>
      <c r="B515" s="56"/>
      <c r="C515" s="8"/>
      <c r="D515" s="56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6"/>
      <c r="B516" s="56"/>
      <c r="C516" s="8"/>
      <c r="D516" s="56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6"/>
      <c r="B517" s="56"/>
      <c r="C517" s="8"/>
      <c r="D517" s="56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6"/>
      <c r="B518" s="56"/>
      <c r="C518" s="8"/>
      <c r="D518" s="56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6"/>
      <c r="B519" s="56"/>
      <c r="C519" s="8"/>
      <c r="D519" s="56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6"/>
      <c r="B520" s="56"/>
      <c r="C520" s="8"/>
      <c r="D520" s="56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6"/>
      <c r="B521" s="56"/>
      <c r="C521" s="8"/>
      <c r="D521" s="56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6"/>
      <c r="B522" s="56"/>
      <c r="C522" s="8"/>
      <c r="D522" s="56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6"/>
      <c r="B523" s="56"/>
      <c r="C523" s="8"/>
      <c r="D523" s="56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6"/>
      <c r="B524" s="56"/>
      <c r="C524" s="8"/>
      <c r="D524" s="56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6"/>
      <c r="B525" s="56"/>
      <c r="C525" s="8"/>
      <c r="D525" s="56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6"/>
      <c r="B526" s="56"/>
      <c r="C526" s="8"/>
      <c r="D526" s="56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6"/>
      <c r="B527" s="56"/>
      <c r="C527" s="8"/>
      <c r="D527" s="56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6"/>
      <c r="B528" s="56"/>
      <c r="C528" s="8"/>
      <c r="D528" s="56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6"/>
      <c r="B529" s="56"/>
      <c r="C529" s="8"/>
      <c r="D529" s="56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6"/>
      <c r="B530" s="56"/>
      <c r="C530" s="8"/>
      <c r="D530" s="56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6"/>
      <c r="B531" s="56"/>
      <c r="C531" s="8"/>
      <c r="D531" s="56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6"/>
      <c r="B532" s="56"/>
      <c r="C532" s="8"/>
      <c r="D532" s="56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6"/>
      <c r="B533" s="56"/>
      <c r="C533" s="8"/>
      <c r="D533" s="56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6"/>
      <c r="B534" s="56"/>
      <c r="C534" s="8"/>
      <c r="D534" s="56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6"/>
      <c r="B535" s="56"/>
      <c r="C535" s="8"/>
      <c r="D535" s="56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6"/>
      <c r="B536" s="56"/>
      <c r="C536" s="8"/>
      <c r="D536" s="56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6"/>
      <c r="B537" s="56"/>
      <c r="C537" s="8"/>
      <c r="D537" s="56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6"/>
      <c r="B538" s="56"/>
      <c r="C538" s="8"/>
      <c r="D538" s="56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6"/>
      <c r="B539" s="56"/>
      <c r="C539" s="8"/>
      <c r="D539" s="56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6"/>
      <c r="B540" s="56"/>
      <c r="C540" s="8"/>
      <c r="D540" s="56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6"/>
      <c r="B541" s="56"/>
      <c r="C541" s="8"/>
      <c r="D541" s="56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6"/>
      <c r="B542" s="56"/>
      <c r="C542" s="8"/>
      <c r="D542" s="56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6"/>
      <c r="B543" s="56"/>
      <c r="C543" s="8"/>
      <c r="D543" s="56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6"/>
      <c r="B544" s="56"/>
      <c r="C544" s="8"/>
      <c r="D544" s="56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6"/>
      <c r="B545" s="56"/>
      <c r="C545" s="8"/>
      <c r="D545" s="56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6"/>
      <c r="B546" s="56"/>
      <c r="C546" s="8"/>
      <c r="D546" s="56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6"/>
      <c r="B547" s="56"/>
      <c r="C547" s="8"/>
      <c r="D547" s="56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6"/>
      <c r="B548" s="56"/>
      <c r="C548" s="8"/>
      <c r="D548" s="56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6"/>
      <c r="B549" s="56"/>
      <c r="C549" s="8"/>
      <c r="D549" s="56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6"/>
      <c r="B550" s="56"/>
      <c r="C550" s="8"/>
      <c r="D550" s="56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6"/>
      <c r="B551" s="56"/>
      <c r="C551" s="8"/>
      <c r="D551" s="56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6"/>
      <c r="B552" s="56"/>
      <c r="C552" s="8"/>
      <c r="D552" s="56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6"/>
      <c r="B553" s="56"/>
      <c r="C553" s="8"/>
      <c r="D553" s="56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6"/>
      <c r="B554" s="56"/>
      <c r="C554" s="8"/>
      <c r="D554" s="56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6"/>
      <c r="B555" s="56"/>
      <c r="C555" s="8"/>
      <c r="D555" s="56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6"/>
      <c r="B556" s="56"/>
      <c r="C556" s="8"/>
      <c r="D556" s="56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6"/>
      <c r="B557" s="56"/>
      <c r="C557" s="8"/>
      <c r="D557" s="56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6"/>
      <c r="B558" s="56"/>
      <c r="C558" s="8"/>
      <c r="D558" s="56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6"/>
      <c r="B559" s="56"/>
      <c r="C559" s="8"/>
      <c r="D559" s="56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6"/>
      <c r="B560" s="56"/>
      <c r="C560" s="8"/>
      <c r="D560" s="56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6"/>
      <c r="B561" s="56"/>
      <c r="C561" s="8"/>
      <c r="D561" s="56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6"/>
      <c r="B562" s="56"/>
      <c r="C562" s="8"/>
      <c r="D562" s="56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6"/>
      <c r="B563" s="56"/>
      <c r="C563" s="8"/>
      <c r="D563" s="56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6"/>
      <c r="B564" s="56"/>
      <c r="C564" s="8"/>
      <c r="D564" s="56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6"/>
      <c r="B565" s="56"/>
      <c r="C565" s="8"/>
      <c r="D565" s="56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6"/>
      <c r="B566" s="56"/>
      <c r="C566" s="8"/>
      <c r="D566" s="56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6"/>
      <c r="B567" s="56"/>
      <c r="C567" s="8"/>
      <c r="D567" s="56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6"/>
      <c r="B568" s="56"/>
      <c r="C568" s="8"/>
      <c r="D568" s="56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6"/>
      <c r="B569" s="56"/>
      <c r="C569" s="8"/>
      <c r="D569" s="56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6"/>
      <c r="B570" s="56"/>
      <c r="C570" s="8"/>
      <c r="D570" s="56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6"/>
      <c r="B571" s="56"/>
      <c r="C571" s="8"/>
      <c r="D571" s="56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6"/>
      <c r="B572" s="56"/>
      <c r="C572" s="8"/>
      <c r="D572" s="56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6"/>
      <c r="B573" s="56"/>
      <c r="C573" s="8"/>
      <c r="D573" s="56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6"/>
      <c r="B574" s="56"/>
      <c r="C574" s="8"/>
      <c r="D574" s="56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6"/>
      <c r="B575" s="56"/>
      <c r="C575" s="8"/>
      <c r="D575" s="56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6"/>
      <c r="B576" s="56"/>
      <c r="C576" s="8"/>
      <c r="D576" s="56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6"/>
      <c r="B577" s="56"/>
      <c r="C577" s="8"/>
      <c r="D577" s="56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6"/>
      <c r="B578" s="56"/>
      <c r="C578" s="8"/>
      <c r="D578" s="56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6"/>
      <c r="B579" s="56"/>
      <c r="C579" s="8"/>
      <c r="D579" s="56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6"/>
      <c r="B580" s="56"/>
      <c r="C580" s="8"/>
      <c r="D580" s="56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6"/>
      <c r="B581" s="56"/>
      <c r="C581" s="8"/>
      <c r="D581" s="56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6"/>
      <c r="B582" s="56"/>
      <c r="C582" s="8"/>
      <c r="D582" s="56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6"/>
      <c r="B583" s="56"/>
      <c r="C583" s="8"/>
      <c r="D583" s="56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6"/>
      <c r="B584" s="56"/>
      <c r="C584" s="8"/>
      <c r="D584" s="56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6"/>
      <c r="B585" s="56"/>
      <c r="C585" s="8"/>
      <c r="D585" s="56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6"/>
      <c r="B586" s="56"/>
      <c r="C586" s="8"/>
      <c r="D586" s="56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6"/>
      <c r="B587" s="56"/>
      <c r="C587" s="8"/>
      <c r="D587" s="56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6"/>
      <c r="B588" s="56"/>
      <c r="C588" s="8"/>
      <c r="D588" s="56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6"/>
      <c r="B589" s="56"/>
      <c r="C589" s="8"/>
      <c r="D589" s="56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6"/>
      <c r="B590" s="56"/>
      <c r="C590" s="8"/>
      <c r="D590" s="56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6"/>
      <c r="B591" s="56"/>
      <c r="C591" s="8"/>
      <c r="D591" s="56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6"/>
      <c r="B592" s="56"/>
      <c r="C592" s="8"/>
      <c r="D592" s="56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6"/>
      <c r="B593" s="56"/>
      <c r="C593" s="8"/>
      <c r="D593" s="56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6"/>
      <c r="B594" s="56"/>
      <c r="C594" s="8"/>
      <c r="D594" s="56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6"/>
      <c r="B595" s="56"/>
      <c r="C595" s="8"/>
      <c r="D595" s="56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6"/>
      <c r="B596" s="56"/>
      <c r="C596" s="8"/>
      <c r="D596" s="56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6"/>
      <c r="B597" s="56"/>
      <c r="C597" s="8"/>
      <c r="D597" s="56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6"/>
      <c r="B598" s="56"/>
      <c r="C598" s="8"/>
      <c r="D598" s="56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6"/>
      <c r="B599" s="56"/>
      <c r="C599" s="8"/>
      <c r="D599" s="56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6"/>
      <c r="B600" s="56"/>
      <c r="C600" s="8"/>
      <c r="D600" s="56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6"/>
      <c r="B601" s="56"/>
      <c r="C601" s="8"/>
      <c r="D601" s="56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6"/>
      <c r="B602" s="56"/>
      <c r="C602" s="8"/>
      <c r="D602" s="56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6"/>
      <c r="B603" s="56"/>
      <c r="C603" s="8"/>
      <c r="D603" s="56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6"/>
      <c r="B604" s="56"/>
      <c r="C604" s="8"/>
      <c r="D604" s="56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6"/>
      <c r="B605" s="56"/>
      <c r="C605" s="8"/>
      <c r="D605" s="56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6"/>
      <c r="B606" s="56"/>
      <c r="C606" s="8"/>
      <c r="D606" s="56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6"/>
      <c r="B607" s="56"/>
      <c r="C607" s="8"/>
      <c r="D607" s="56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6"/>
      <c r="B608" s="56"/>
      <c r="C608" s="8"/>
      <c r="D608" s="56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6"/>
      <c r="B609" s="56"/>
      <c r="C609" s="8"/>
      <c r="D609" s="56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6"/>
      <c r="B610" s="56"/>
      <c r="C610" s="8"/>
      <c r="D610" s="56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6"/>
      <c r="B611" s="56"/>
      <c r="C611" s="8"/>
      <c r="D611" s="56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6"/>
      <c r="B612" s="56"/>
      <c r="C612" s="8"/>
      <c r="D612" s="56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6"/>
      <c r="B613" s="56"/>
      <c r="C613" s="8"/>
      <c r="D613" s="56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6"/>
      <c r="B614" s="56"/>
      <c r="C614" s="8"/>
      <c r="D614" s="56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6"/>
      <c r="B615" s="56"/>
      <c r="C615" s="8"/>
      <c r="D615" s="56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6"/>
      <c r="B616" s="56"/>
      <c r="C616" s="8"/>
      <c r="D616" s="56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6"/>
      <c r="B617" s="56"/>
      <c r="C617" s="8"/>
      <c r="D617" s="56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6"/>
      <c r="B618" s="56"/>
      <c r="C618" s="8"/>
      <c r="D618" s="56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6"/>
      <c r="B619" s="56"/>
      <c r="C619" s="8"/>
      <c r="D619" s="56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6"/>
      <c r="B620" s="56"/>
      <c r="C620" s="8"/>
      <c r="D620" s="56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6"/>
      <c r="B621" s="56"/>
      <c r="C621" s="8"/>
      <c r="D621" s="56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6"/>
      <c r="B622" s="56"/>
      <c r="C622" s="8"/>
      <c r="D622" s="56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6"/>
      <c r="B623" s="56"/>
      <c r="C623" s="8"/>
      <c r="D623" s="56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6"/>
      <c r="B624" s="56"/>
      <c r="C624" s="8"/>
      <c r="D624" s="56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6"/>
      <c r="B625" s="56"/>
      <c r="C625" s="8"/>
      <c r="D625" s="56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6"/>
      <c r="B626" s="56"/>
      <c r="C626" s="8"/>
      <c r="D626" s="56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6"/>
      <c r="B627" s="56"/>
      <c r="C627" s="8"/>
      <c r="D627" s="56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6"/>
      <c r="B628" s="56"/>
      <c r="C628" s="8"/>
      <c r="D628" s="56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6"/>
      <c r="B629" s="56"/>
      <c r="C629" s="8"/>
      <c r="D629" s="56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6"/>
      <c r="B630" s="56"/>
      <c r="C630" s="8"/>
      <c r="D630" s="56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6"/>
      <c r="B631" s="56"/>
      <c r="C631" s="8"/>
      <c r="D631" s="56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6"/>
      <c r="B632" s="56"/>
      <c r="C632" s="8"/>
      <c r="D632" s="56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6"/>
      <c r="B633" s="56"/>
      <c r="C633" s="8"/>
      <c r="D633" s="56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6"/>
      <c r="B634" s="56"/>
      <c r="C634" s="8"/>
      <c r="D634" s="56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6"/>
      <c r="B635" s="56"/>
      <c r="C635" s="8"/>
      <c r="D635" s="56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6"/>
      <c r="B636" s="56"/>
      <c r="C636" s="8"/>
      <c r="D636" s="56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6"/>
      <c r="B637" s="56"/>
      <c r="C637" s="8"/>
      <c r="D637" s="56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6"/>
      <c r="B638" s="56"/>
      <c r="C638" s="8"/>
      <c r="D638" s="56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6"/>
      <c r="B639" s="56"/>
      <c r="C639" s="8"/>
      <c r="D639" s="56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6"/>
      <c r="B640" s="56"/>
      <c r="C640" s="8"/>
      <c r="D640" s="56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6"/>
      <c r="B641" s="56"/>
      <c r="C641" s="8"/>
      <c r="D641" s="56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6"/>
      <c r="B642" s="56"/>
      <c r="C642" s="8"/>
      <c r="D642" s="56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6"/>
      <c r="B643" s="56"/>
      <c r="C643" s="8"/>
      <c r="D643" s="56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6"/>
      <c r="B644" s="56"/>
      <c r="C644" s="8"/>
      <c r="D644" s="56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6"/>
      <c r="B645" s="56"/>
      <c r="C645" s="8"/>
      <c r="D645" s="56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6"/>
      <c r="B646" s="56"/>
      <c r="C646" s="8"/>
      <c r="D646" s="56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6"/>
      <c r="B647" s="56"/>
      <c r="C647" s="8"/>
      <c r="D647" s="56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6"/>
      <c r="B648" s="56"/>
      <c r="C648" s="8"/>
      <c r="D648" s="56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6"/>
      <c r="B649" s="56"/>
      <c r="C649" s="8"/>
      <c r="D649" s="56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6"/>
      <c r="B650" s="56"/>
      <c r="C650" s="8"/>
      <c r="D650" s="56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6"/>
      <c r="B651" s="56"/>
      <c r="C651" s="8"/>
      <c r="D651" s="56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6"/>
      <c r="B652" s="56"/>
      <c r="C652" s="8"/>
      <c r="D652" s="56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6"/>
      <c r="B653" s="56"/>
      <c r="C653" s="8"/>
      <c r="D653" s="56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6"/>
      <c r="B654" s="56"/>
      <c r="C654" s="8"/>
      <c r="D654" s="56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6"/>
      <c r="B655" s="56"/>
      <c r="C655" s="8"/>
      <c r="D655" s="56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6"/>
      <c r="B656" s="56"/>
      <c r="C656" s="8"/>
      <c r="D656" s="56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6"/>
      <c r="B657" s="56"/>
      <c r="C657" s="8"/>
      <c r="D657" s="56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6"/>
      <c r="B658" s="56"/>
      <c r="C658" s="8"/>
      <c r="D658" s="56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6"/>
      <c r="B659" s="56"/>
      <c r="C659" s="8"/>
      <c r="D659" s="56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6"/>
      <c r="B660" s="56"/>
      <c r="C660" s="8"/>
      <c r="D660" s="56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6"/>
      <c r="B661" s="56"/>
      <c r="C661" s="8"/>
      <c r="D661" s="56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6"/>
      <c r="B662" s="56"/>
      <c r="C662" s="8"/>
      <c r="D662" s="56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6"/>
      <c r="B663" s="56"/>
      <c r="C663" s="8"/>
      <c r="D663" s="56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6"/>
      <c r="B664" s="56"/>
      <c r="C664" s="8"/>
      <c r="D664" s="56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6"/>
      <c r="B665" s="56"/>
      <c r="C665" s="8"/>
      <c r="D665" s="56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6"/>
      <c r="B666" s="56"/>
      <c r="C666" s="8"/>
      <c r="D666" s="56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6"/>
      <c r="B667" s="56"/>
      <c r="C667" s="8"/>
      <c r="D667" s="56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6"/>
      <c r="B668" s="56"/>
      <c r="C668" s="8"/>
      <c r="D668" s="56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6"/>
      <c r="B669" s="56"/>
      <c r="C669" s="8"/>
      <c r="D669" s="56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6"/>
      <c r="B670" s="56"/>
      <c r="C670" s="8"/>
      <c r="D670" s="56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6"/>
      <c r="B671" s="56"/>
      <c r="C671" s="8"/>
      <c r="D671" s="56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6"/>
      <c r="B672" s="56"/>
      <c r="C672" s="8"/>
      <c r="D672" s="56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6"/>
      <c r="B673" s="56"/>
      <c r="C673" s="8"/>
      <c r="D673" s="56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6"/>
      <c r="B674" s="56"/>
      <c r="C674" s="8"/>
      <c r="D674" s="56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6"/>
      <c r="B675" s="56"/>
      <c r="C675" s="8"/>
      <c r="D675" s="56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6"/>
      <c r="B676" s="56"/>
      <c r="C676" s="8"/>
      <c r="D676" s="56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6"/>
      <c r="B677" s="56"/>
      <c r="C677" s="8"/>
      <c r="D677" s="56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6"/>
      <c r="B678" s="56"/>
      <c r="C678" s="8"/>
      <c r="D678" s="56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6"/>
      <c r="B679" s="56"/>
      <c r="C679" s="8"/>
      <c r="D679" s="56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6"/>
      <c r="B680" s="56"/>
      <c r="C680" s="8"/>
      <c r="D680" s="56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6"/>
      <c r="B681" s="56"/>
      <c r="C681" s="8"/>
      <c r="D681" s="56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6"/>
      <c r="B682" s="56"/>
      <c r="C682" s="8"/>
      <c r="D682" s="56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6"/>
      <c r="B683" s="56"/>
      <c r="C683" s="8"/>
      <c r="D683" s="56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6"/>
      <c r="B684" s="56"/>
      <c r="C684" s="8"/>
      <c r="D684" s="56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6"/>
      <c r="B685" s="56"/>
      <c r="C685" s="8"/>
      <c r="D685" s="56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6"/>
      <c r="B686" s="56"/>
      <c r="C686" s="8"/>
      <c r="D686" s="56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6"/>
      <c r="B687" s="56"/>
      <c r="C687" s="8"/>
      <c r="D687" s="56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6"/>
      <c r="B688" s="56"/>
      <c r="C688" s="8"/>
      <c r="D688" s="56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6"/>
      <c r="B689" s="56"/>
      <c r="C689" s="8"/>
      <c r="D689" s="56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6"/>
      <c r="B690" s="56"/>
      <c r="C690" s="8"/>
      <c r="D690" s="56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6"/>
      <c r="B691" s="56"/>
      <c r="C691" s="8"/>
      <c r="D691" s="56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6"/>
      <c r="B692" s="56"/>
      <c r="C692" s="8"/>
      <c r="D692" s="56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6"/>
      <c r="B693" s="56"/>
      <c r="C693" s="8"/>
      <c r="D693" s="56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6"/>
      <c r="B694" s="56"/>
      <c r="C694" s="8"/>
      <c r="D694" s="56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6"/>
      <c r="B695" s="56"/>
      <c r="C695" s="8"/>
      <c r="D695" s="56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6"/>
      <c r="B696" s="56"/>
      <c r="C696" s="8"/>
      <c r="D696" s="56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6"/>
      <c r="B697" s="56"/>
      <c r="C697" s="8"/>
      <c r="D697" s="56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6"/>
      <c r="B698" s="56"/>
      <c r="C698" s="8"/>
      <c r="D698" s="56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6"/>
      <c r="B699" s="56"/>
      <c r="C699" s="8"/>
      <c r="D699" s="56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6"/>
      <c r="B700" s="56"/>
      <c r="C700" s="8"/>
      <c r="D700" s="56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6"/>
      <c r="B701" s="56"/>
      <c r="C701" s="8"/>
      <c r="D701" s="56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6"/>
      <c r="B702" s="56"/>
      <c r="C702" s="8"/>
      <c r="D702" s="56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6"/>
      <c r="B703" s="56"/>
      <c r="C703" s="8"/>
      <c r="D703" s="56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6"/>
      <c r="B704" s="56"/>
      <c r="C704" s="8"/>
      <c r="D704" s="56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6"/>
      <c r="B705" s="56"/>
      <c r="C705" s="8"/>
      <c r="D705" s="56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6"/>
      <c r="B706" s="56"/>
      <c r="C706" s="8"/>
      <c r="D706" s="56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6"/>
      <c r="B707" s="56"/>
      <c r="C707" s="8"/>
      <c r="D707" s="56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6"/>
      <c r="B708" s="56"/>
      <c r="C708" s="8"/>
      <c r="D708" s="56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6"/>
      <c r="B709" s="56"/>
      <c r="C709" s="8"/>
      <c r="D709" s="56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6"/>
      <c r="B710" s="56"/>
      <c r="C710" s="8"/>
      <c r="D710" s="56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6"/>
      <c r="B711" s="56"/>
      <c r="C711" s="8"/>
      <c r="D711" s="56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6"/>
      <c r="B712" s="56"/>
      <c r="C712" s="8"/>
      <c r="D712" s="56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6"/>
      <c r="B713" s="56"/>
      <c r="C713" s="8"/>
      <c r="D713" s="56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6"/>
      <c r="B714" s="56"/>
      <c r="C714" s="8"/>
      <c r="D714" s="56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6"/>
      <c r="B715" s="56"/>
      <c r="C715" s="8"/>
      <c r="D715" s="56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6"/>
      <c r="B716" s="56"/>
      <c r="C716" s="8"/>
      <c r="D716" s="56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6"/>
      <c r="B717" s="56"/>
      <c r="C717" s="8"/>
      <c r="D717" s="56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6"/>
      <c r="B718" s="56"/>
      <c r="C718" s="8"/>
      <c r="D718" s="56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6"/>
      <c r="B719" s="56"/>
      <c r="C719" s="8"/>
      <c r="D719" s="56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6"/>
      <c r="B720" s="56"/>
      <c r="C720" s="8"/>
      <c r="D720" s="56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6"/>
      <c r="B721" s="56"/>
      <c r="C721" s="8"/>
      <c r="D721" s="56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6"/>
      <c r="B722" s="56"/>
      <c r="C722" s="8"/>
      <c r="D722" s="56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6"/>
      <c r="B723" s="56"/>
      <c r="C723" s="8"/>
      <c r="D723" s="56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6"/>
      <c r="B724" s="56"/>
      <c r="C724" s="8"/>
      <c r="D724" s="56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6"/>
      <c r="B725" s="56"/>
      <c r="C725" s="8"/>
      <c r="D725" s="56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6"/>
      <c r="B726" s="56"/>
      <c r="C726" s="8"/>
      <c r="D726" s="56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6"/>
      <c r="B727" s="56"/>
      <c r="C727" s="8"/>
      <c r="D727" s="56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6"/>
      <c r="B728" s="56"/>
      <c r="C728" s="8"/>
      <c r="D728" s="56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6"/>
      <c r="B729" s="56"/>
      <c r="C729" s="8"/>
      <c r="D729" s="56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6"/>
      <c r="B730" s="56"/>
      <c r="C730" s="8"/>
      <c r="D730" s="56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6"/>
      <c r="B731" s="56"/>
      <c r="C731" s="8"/>
      <c r="D731" s="56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6"/>
      <c r="B732" s="56"/>
      <c r="C732" s="8"/>
      <c r="D732" s="56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6"/>
      <c r="B733" s="56"/>
      <c r="C733" s="8"/>
      <c r="D733" s="56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6"/>
      <c r="B734" s="56"/>
      <c r="C734" s="8"/>
      <c r="D734" s="56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6"/>
      <c r="B735" s="56"/>
      <c r="C735" s="8"/>
      <c r="D735" s="56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6"/>
      <c r="B736" s="56"/>
      <c r="C736" s="8"/>
      <c r="D736" s="56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6"/>
      <c r="B737" s="56"/>
      <c r="C737" s="8"/>
      <c r="D737" s="56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6"/>
      <c r="B738" s="56"/>
      <c r="C738" s="8"/>
      <c r="D738" s="56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6"/>
      <c r="B739" s="56"/>
      <c r="C739" s="8"/>
      <c r="D739" s="56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6"/>
      <c r="B740" s="56"/>
      <c r="C740" s="8"/>
      <c r="D740" s="56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6"/>
      <c r="B741" s="56"/>
      <c r="C741" s="8"/>
      <c r="D741" s="56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6"/>
      <c r="B742" s="56"/>
      <c r="C742" s="8"/>
      <c r="D742" s="56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6"/>
      <c r="B743" s="56"/>
      <c r="C743" s="8"/>
      <c r="D743" s="56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6"/>
      <c r="B744" s="56"/>
      <c r="C744" s="8"/>
      <c r="D744" s="56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6"/>
      <c r="B745" s="56"/>
      <c r="C745" s="8"/>
      <c r="D745" s="56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6"/>
      <c r="B746" s="56"/>
      <c r="C746" s="8"/>
      <c r="D746" s="56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6"/>
      <c r="B747" s="56"/>
      <c r="C747" s="8"/>
      <c r="D747" s="56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6"/>
      <c r="B748" s="56"/>
      <c r="C748" s="8"/>
      <c r="D748" s="56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6"/>
      <c r="B749" s="56"/>
      <c r="C749" s="8"/>
      <c r="D749" s="56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6"/>
      <c r="B750" s="56"/>
      <c r="C750" s="8"/>
      <c r="D750" s="56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6"/>
      <c r="B751" s="56"/>
      <c r="C751" s="8"/>
      <c r="D751" s="56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6"/>
      <c r="B752" s="56"/>
      <c r="C752" s="8"/>
      <c r="D752" s="56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6"/>
      <c r="B753" s="56"/>
      <c r="C753" s="8"/>
      <c r="D753" s="56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6"/>
      <c r="B754" s="56"/>
      <c r="C754" s="8"/>
      <c r="D754" s="56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6"/>
      <c r="B755" s="56"/>
      <c r="C755" s="8"/>
      <c r="D755" s="56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6"/>
      <c r="B756" s="56"/>
      <c r="C756" s="8"/>
      <c r="D756" s="56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6"/>
      <c r="B757" s="56"/>
      <c r="C757" s="8"/>
      <c r="D757" s="56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6"/>
      <c r="B758" s="56"/>
      <c r="C758" s="8"/>
      <c r="D758" s="56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6"/>
      <c r="B759" s="56"/>
      <c r="C759" s="8"/>
      <c r="D759" s="5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6"/>
      <c r="B760" s="56"/>
      <c r="C760" s="8"/>
      <c r="D760" s="56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6"/>
      <c r="B761" s="56"/>
      <c r="C761" s="8"/>
      <c r="D761" s="56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6"/>
      <c r="B762" s="56"/>
      <c r="C762" s="8"/>
      <c r="D762" s="56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6"/>
      <c r="B763" s="56"/>
      <c r="C763" s="8"/>
      <c r="D763" s="56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6"/>
      <c r="B764" s="56"/>
      <c r="C764" s="8"/>
      <c r="D764" s="56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6"/>
      <c r="B765" s="56"/>
      <c r="C765" s="8"/>
      <c r="D765" s="56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6"/>
      <c r="B766" s="56"/>
      <c r="C766" s="8"/>
      <c r="D766" s="5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6"/>
      <c r="B767" s="56"/>
      <c r="C767" s="8"/>
      <c r="D767" s="56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6"/>
      <c r="B768" s="56"/>
      <c r="C768" s="8"/>
      <c r="D768" s="5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6"/>
      <c r="B769" s="56"/>
      <c r="C769" s="8"/>
      <c r="D769" s="56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6"/>
      <c r="B770" s="56"/>
      <c r="C770" s="8"/>
      <c r="D770" s="5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6"/>
      <c r="B771" s="56"/>
      <c r="C771" s="8"/>
      <c r="D771" s="56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6"/>
      <c r="B772" s="56"/>
      <c r="C772" s="8"/>
      <c r="D772" s="56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6"/>
      <c r="B773" s="56"/>
      <c r="C773" s="8"/>
      <c r="D773" s="56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6"/>
      <c r="B774" s="56"/>
      <c r="C774" s="8"/>
      <c r="D774" s="56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6"/>
      <c r="B775" s="56"/>
      <c r="C775" s="8"/>
      <c r="D775" s="56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6"/>
      <c r="B776" s="56"/>
      <c r="C776" s="8"/>
      <c r="D776" s="56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6"/>
      <c r="B777" s="56"/>
      <c r="C777" s="8"/>
      <c r="D777" s="56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6"/>
      <c r="B778" s="56"/>
      <c r="C778" s="8"/>
      <c r="D778" s="56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6"/>
      <c r="B779" s="56"/>
      <c r="C779" s="8"/>
      <c r="D779" s="56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6"/>
      <c r="B780" s="56"/>
      <c r="C780" s="8"/>
      <c r="D780" s="56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6"/>
      <c r="B781" s="56"/>
      <c r="C781" s="8"/>
      <c r="D781" s="5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6"/>
      <c r="B782" s="56"/>
      <c r="C782" s="8"/>
      <c r="D782" s="56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6"/>
      <c r="B783" s="56"/>
      <c r="C783" s="8"/>
      <c r="D783" s="56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6"/>
      <c r="B784" s="56"/>
      <c r="C784" s="8"/>
      <c r="D784" s="56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6"/>
      <c r="B785" s="56"/>
      <c r="C785" s="8"/>
      <c r="D785" s="56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6"/>
      <c r="B786" s="56"/>
      <c r="C786" s="8"/>
      <c r="D786" s="56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6"/>
      <c r="B787" s="56"/>
      <c r="C787" s="8"/>
      <c r="D787" s="56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6"/>
      <c r="B788" s="56"/>
      <c r="C788" s="8"/>
      <c r="D788" s="56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6"/>
      <c r="B789" s="56"/>
      <c r="C789" s="8"/>
      <c r="D789" s="56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6"/>
      <c r="B790" s="56"/>
      <c r="C790" s="8"/>
      <c r="D790" s="56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6"/>
      <c r="B791" s="56"/>
      <c r="C791" s="8"/>
      <c r="D791" s="56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6"/>
      <c r="B792" s="56"/>
      <c r="C792" s="8"/>
      <c r="D792" s="56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6"/>
      <c r="B793" s="56"/>
      <c r="C793" s="8"/>
      <c r="D793" s="56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6"/>
      <c r="B794" s="56"/>
      <c r="C794" s="8"/>
      <c r="D794" s="56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6"/>
      <c r="B795" s="56"/>
      <c r="C795" s="8"/>
      <c r="D795" s="56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6"/>
      <c r="B796" s="56"/>
      <c r="C796" s="8"/>
      <c r="D796" s="56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6"/>
      <c r="B797" s="56"/>
      <c r="C797" s="8"/>
      <c r="D797" s="56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6"/>
      <c r="B798" s="56"/>
      <c r="C798" s="8"/>
      <c r="D798" s="56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6"/>
      <c r="B799" s="56"/>
      <c r="C799" s="8"/>
      <c r="D799" s="56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6"/>
      <c r="B800" s="56"/>
      <c r="C800" s="8"/>
      <c r="D800" s="56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6"/>
      <c r="B801" s="56"/>
      <c r="C801" s="8"/>
      <c r="D801" s="56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6"/>
      <c r="B802" s="56"/>
      <c r="C802" s="8"/>
      <c r="D802" s="56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6"/>
      <c r="B803" s="56"/>
      <c r="C803" s="8"/>
      <c r="D803" s="56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6"/>
      <c r="B804" s="56"/>
      <c r="C804" s="8"/>
      <c r="D804" s="56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6"/>
      <c r="B805" s="56"/>
      <c r="C805" s="8"/>
      <c r="D805" s="56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6"/>
      <c r="B806" s="56"/>
      <c r="C806" s="8"/>
      <c r="D806" s="56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6"/>
      <c r="B807" s="56"/>
      <c r="C807" s="8"/>
      <c r="D807" s="56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6"/>
      <c r="B808" s="56"/>
      <c r="C808" s="8"/>
      <c r="D808" s="56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6"/>
      <c r="B809" s="56"/>
      <c r="C809" s="8"/>
      <c r="D809" s="56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6"/>
      <c r="B810" s="56"/>
      <c r="C810" s="8"/>
      <c r="D810" s="56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6"/>
      <c r="B811" s="56"/>
      <c r="C811" s="8"/>
      <c r="D811" s="56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6"/>
      <c r="B812" s="56"/>
      <c r="C812" s="8"/>
      <c r="D812" s="56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6"/>
      <c r="B813" s="56"/>
      <c r="C813" s="8"/>
      <c r="D813" s="56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6"/>
      <c r="B814" s="56"/>
      <c r="C814" s="8"/>
      <c r="D814" s="56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6"/>
      <c r="B815" s="56"/>
      <c r="C815" s="8"/>
      <c r="D815" s="56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6"/>
      <c r="B816" s="56"/>
      <c r="C816" s="8"/>
      <c r="D816" s="56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6"/>
      <c r="B817" s="56"/>
      <c r="C817" s="8"/>
      <c r="D817" s="56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6"/>
      <c r="B818" s="56"/>
      <c r="C818" s="8"/>
      <c r="D818" s="56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6"/>
      <c r="B819" s="56"/>
      <c r="C819" s="8"/>
      <c r="D819" s="56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6"/>
      <c r="B820" s="56"/>
      <c r="C820" s="8"/>
      <c r="D820" s="56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6"/>
      <c r="B821" s="56"/>
      <c r="C821" s="8"/>
      <c r="D821" s="56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6"/>
      <c r="B822" s="56"/>
      <c r="C822" s="8"/>
      <c r="D822" s="56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6"/>
      <c r="B823" s="56"/>
      <c r="C823" s="8"/>
      <c r="D823" s="56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6"/>
      <c r="B824" s="56"/>
      <c r="C824" s="8"/>
      <c r="D824" s="56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6"/>
      <c r="B825" s="56"/>
      <c r="C825" s="8"/>
      <c r="D825" s="56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6"/>
      <c r="B826" s="56"/>
      <c r="C826" s="8"/>
      <c r="D826" s="56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6"/>
      <c r="B827" s="56"/>
      <c r="C827" s="8"/>
      <c r="D827" s="56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6"/>
      <c r="B828" s="56"/>
      <c r="C828" s="8"/>
      <c r="D828" s="56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6"/>
      <c r="B829" s="56"/>
      <c r="C829" s="8"/>
      <c r="D829" s="56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6"/>
      <c r="B830" s="56"/>
      <c r="C830" s="8"/>
      <c r="D830" s="56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6"/>
      <c r="B831" s="56"/>
      <c r="C831" s="8"/>
      <c r="D831" s="56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6"/>
      <c r="B832" s="56"/>
      <c r="C832" s="8"/>
      <c r="D832" s="56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6"/>
      <c r="B833" s="56"/>
      <c r="C833" s="8"/>
      <c r="D833" s="56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6"/>
      <c r="B834" s="56"/>
      <c r="C834" s="8"/>
      <c r="D834" s="56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6"/>
      <c r="B835" s="56"/>
      <c r="C835" s="8"/>
      <c r="D835" s="56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6"/>
      <c r="B836" s="56"/>
      <c r="C836" s="8"/>
      <c r="D836" s="56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6"/>
      <c r="B837" s="56"/>
      <c r="C837" s="8"/>
      <c r="D837" s="56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6"/>
      <c r="B838" s="56"/>
      <c r="C838" s="8"/>
      <c r="D838" s="56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6"/>
      <c r="B839" s="56"/>
      <c r="C839" s="8"/>
      <c r="D839" s="56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6"/>
      <c r="B840" s="56"/>
      <c r="C840" s="8"/>
      <c r="D840" s="56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6"/>
      <c r="B841" s="56"/>
      <c r="C841" s="8"/>
      <c r="D841" s="56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6"/>
      <c r="B842" s="56"/>
      <c r="C842" s="8"/>
      <c r="D842" s="56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6"/>
      <c r="B843" s="56"/>
      <c r="C843" s="8"/>
      <c r="D843" s="56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6"/>
      <c r="B844" s="56"/>
      <c r="C844" s="8"/>
      <c r="D844" s="56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6"/>
      <c r="B845" s="56"/>
      <c r="C845" s="8"/>
      <c r="D845" s="56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6"/>
      <c r="B846" s="56"/>
      <c r="C846" s="8"/>
      <c r="D846" s="56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6"/>
      <c r="B847" s="56"/>
      <c r="C847" s="8"/>
      <c r="D847" s="56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6"/>
      <c r="B848" s="56"/>
      <c r="C848" s="8"/>
      <c r="D848" s="56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6"/>
      <c r="B849" s="56"/>
      <c r="C849" s="8"/>
      <c r="D849" s="56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6"/>
      <c r="B850" s="56"/>
      <c r="C850" s="8"/>
      <c r="D850" s="56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6"/>
      <c r="B851" s="56"/>
      <c r="C851" s="8"/>
      <c r="D851" s="56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6"/>
      <c r="B852" s="56"/>
      <c r="C852" s="8"/>
      <c r="D852" s="56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6"/>
      <c r="B853" s="56"/>
      <c r="C853" s="8"/>
      <c r="D853" s="56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6"/>
      <c r="B854" s="56"/>
      <c r="C854" s="8"/>
      <c r="D854" s="56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6"/>
      <c r="B855" s="56"/>
      <c r="C855" s="8"/>
      <c r="D855" s="56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6"/>
      <c r="B856" s="56"/>
      <c r="C856" s="8"/>
      <c r="D856" s="56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6"/>
      <c r="B857" s="56"/>
      <c r="C857" s="8"/>
      <c r="D857" s="56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6"/>
      <c r="B858" s="56"/>
      <c r="C858" s="8"/>
      <c r="D858" s="56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6"/>
      <c r="B859" s="56"/>
      <c r="C859" s="8"/>
      <c r="D859" s="56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6"/>
      <c r="B860" s="56"/>
      <c r="C860" s="8"/>
      <c r="D860" s="56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6"/>
      <c r="B861" s="56"/>
      <c r="C861" s="8"/>
      <c r="D861" s="56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6"/>
      <c r="B862" s="56"/>
      <c r="C862" s="8"/>
      <c r="D862" s="56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6"/>
      <c r="B863" s="56"/>
      <c r="C863" s="8"/>
      <c r="D863" s="56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6"/>
      <c r="B864" s="56"/>
      <c r="C864" s="8"/>
      <c r="D864" s="56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6"/>
      <c r="B865" s="56"/>
      <c r="C865" s="8"/>
      <c r="D865" s="56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6"/>
      <c r="B866" s="56"/>
      <c r="C866" s="8"/>
      <c r="D866" s="56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6"/>
      <c r="B867" s="56"/>
      <c r="C867" s="8"/>
      <c r="D867" s="56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6"/>
      <c r="B868" s="56"/>
      <c r="C868" s="8"/>
      <c r="D868" s="56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6"/>
      <c r="B869" s="56"/>
      <c r="C869" s="8"/>
      <c r="D869" s="56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6"/>
      <c r="B870" s="56"/>
      <c r="C870" s="8"/>
      <c r="D870" s="56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6"/>
      <c r="B871" s="56"/>
      <c r="C871" s="8"/>
      <c r="D871" s="56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6"/>
      <c r="B872" s="56"/>
      <c r="C872" s="8"/>
      <c r="D872" s="56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6"/>
      <c r="B873" s="56"/>
      <c r="C873" s="8"/>
      <c r="D873" s="56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6"/>
      <c r="B874" s="56"/>
      <c r="C874" s="8"/>
      <c r="D874" s="56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6"/>
      <c r="B875" s="56"/>
      <c r="C875" s="8"/>
      <c r="D875" s="5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6"/>
      <c r="B876" s="56"/>
      <c r="C876" s="8"/>
      <c r="D876" s="5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6"/>
      <c r="B877" s="56"/>
      <c r="C877" s="8"/>
      <c r="D877" s="56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6"/>
      <c r="B878" s="56"/>
      <c r="C878" s="8"/>
      <c r="D878" s="56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6"/>
      <c r="B879" s="56"/>
      <c r="C879" s="8"/>
      <c r="D879" s="56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6"/>
      <c r="B880" s="56"/>
      <c r="C880" s="8"/>
      <c r="D880" s="56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6"/>
      <c r="B881" s="56"/>
      <c r="C881" s="8"/>
      <c r="D881" s="56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6"/>
      <c r="B882" s="56"/>
      <c r="C882" s="8"/>
      <c r="D882" s="56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6"/>
      <c r="B883" s="56"/>
      <c r="C883" s="8"/>
      <c r="D883" s="56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6"/>
      <c r="B884" s="56"/>
      <c r="C884" s="8"/>
      <c r="D884" s="56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6"/>
      <c r="B885" s="56"/>
      <c r="C885" s="8"/>
      <c r="D885" s="56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6"/>
      <c r="B886" s="56"/>
      <c r="C886" s="8"/>
      <c r="D886" s="56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6"/>
      <c r="B887" s="56"/>
      <c r="C887" s="8"/>
      <c r="D887" s="56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6"/>
      <c r="B888" s="56"/>
      <c r="C888" s="8"/>
      <c r="D888" s="56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6"/>
      <c r="B889" s="56"/>
      <c r="C889" s="8"/>
      <c r="D889" s="56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6"/>
      <c r="B890" s="56"/>
      <c r="C890" s="8"/>
      <c r="D890" s="56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6"/>
      <c r="B891" s="56"/>
      <c r="C891" s="8"/>
      <c r="D891" s="56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6"/>
      <c r="B892" s="56"/>
      <c r="C892" s="8"/>
      <c r="D892" s="56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6"/>
      <c r="B893" s="56"/>
      <c r="C893" s="8"/>
      <c r="D893" s="56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6"/>
      <c r="B894" s="56"/>
      <c r="C894" s="8"/>
      <c r="D894" s="56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6"/>
      <c r="B895" s="56"/>
      <c r="C895" s="8"/>
      <c r="D895" s="56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6"/>
      <c r="B896" s="56"/>
      <c r="C896" s="8"/>
      <c r="D896" s="56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6"/>
      <c r="B897" s="56"/>
      <c r="C897" s="8"/>
      <c r="D897" s="56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6"/>
      <c r="B898" s="56"/>
      <c r="C898" s="8"/>
      <c r="D898" s="56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6"/>
      <c r="B899" s="56"/>
      <c r="C899" s="8"/>
      <c r="D899" s="56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6"/>
      <c r="B900" s="56"/>
      <c r="C900" s="8"/>
      <c r="D900" s="56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6"/>
      <c r="B901" s="56"/>
      <c r="C901" s="8"/>
      <c r="D901" s="56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6"/>
      <c r="B902" s="56"/>
      <c r="C902" s="8"/>
      <c r="D902" s="56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6"/>
      <c r="B903" s="56"/>
      <c r="C903" s="8"/>
      <c r="D903" s="56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6"/>
      <c r="B904" s="56"/>
      <c r="C904" s="8"/>
      <c r="D904" s="56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6"/>
      <c r="B905" s="56"/>
      <c r="C905" s="8"/>
      <c r="D905" s="56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6"/>
      <c r="B906" s="56"/>
      <c r="C906" s="8"/>
      <c r="D906" s="56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6"/>
      <c r="B907" s="56"/>
      <c r="C907" s="8"/>
      <c r="D907" s="56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6"/>
      <c r="B908" s="56"/>
      <c r="C908" s="8"/>
      <c r="D908" s="56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6"/>
      <c r="B909" s="56"/>
      <c r="C909" s="8"/>
      <c r="D909" s="56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6"/>
      <c r="B910" s="56"/>
      <c r="C910" s="8"/>
      <c r="D910" s="56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6"/>
      <c r="B911" s="56"/>
      <c r="C911" s="8"/>
      <c r="D911" s="56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6"/>
      <c r="B912" s="56"/>
      <c r="C912" s="8"/>
      <c r="D912" s="56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6"/>
      <c r="B913" s="56"/>
      <c r="C913" s="8"/>
      <c r="D913" s="56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6"/>
      <c r="B914" s="56"/>
      <c r="C914" s="8"/>
      <c r="D914" s="56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6"/>
      <c r="B915" s="56"/>
      <c r="C915" s="8"/>
      <c r="D915" s="56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6"/>
      <c r="B916" s="56"/>
      <c r="C916" s="8"/>
      <c r="D916" s="56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6"/>
      <c r="B917" s="56"/>
      <c r="C917" s="8"/>
      <c r="D917" s="56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6"/>
      <c r="B918" s="56"/>
      <c r="C918" s="8"/>
      <c r="D918" s="56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6"/>
      <c r="B919" s="56"/>
      <c r="C919" s="8"/>
      <c r="D919" s="56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6"/>
      <c r="B920" s="56"/>
      <c r="C920" s="8"/>
      <c r="D920" s="56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6"/>
      <c r="B921" s="56"/>
      <c r="C921" s="8"/>
      <c r="D921" s="56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6"/>
      <c r="B922" s="56"/>
      <c r="C922" s="8"/>
      <c r="D922" s="56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6"/>
      <c r="B923" s="56"/>
      <c r="C923" s="8"/>
      <c r="D923" s="56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6"/>
      <c r="B924" s="56"/>
      <c r="C924" s="8"/>
      <c r="D924" s="56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6"/>
      <c r="B925" s="56"/>
      <c r="C925" s="8"/>
      <c r="D925" s="56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6"/>
      <c r="B926" s="56"/>
      <c r="C926" s="8"/>
      <c r="D926" s="56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6"/>
      <c r="B927" s="56"/>
      <c r="C927" s="8"/>
      <c r="D927" s="56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6"/>
      <c r="B928" s="56"/>
      <c r="C928" s="8"/>
      <c r="D928" s="56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6"/>
      <c r="B929" s="56"/>
      <c r="C929" s="8"/>
      <c r="D929" s="56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6"/>
      <c r="B930" s="56"/>
      <c r="C930" s="8"/>
      <c r="D930" s="56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6"/>
      <c r="B931" s="56"/>
      <c r="C931" s="8"/>
      <c r="D931" s="56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6"/>
      <c r="B932" s="56"/>
      <c r="C932" s="8"/>
      <c r="D932" s="56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6"/>
      <c r="B933" s="56"/>
      <c r="C933" s="8"/>
      <c r="D933" s="56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6"/>
      <c r="B934" s="56"/>
      <c r="C934" s="8"/>
      <c r="D934" s="56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6"/>
      <c r="B935" s="56"/>
      <c r="C935" s="8"/>
      <c r="D935" s="56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6"/>
      <c r="B936" s="56"/>
      <c r="C936" s="8"/>
      <c r="D936" s="56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6"/>
      <c r="B937" s="56"/>
      <c r="C937" s="8"/>
      <c r="D937" s="56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6"/>
      <c r="B938" s="56"/>
      <c r="C938" s="8"/>
      <c r="D938" s="56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6"/>
      <c r="B939" s="56"/>
      <c r="C939" s="8"/>
      <c r="D939" s="56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6"/>
      <c r="B940" s="56"/>
      <c r="C940" s="8"/>
      <c r="D940" s="56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6"/>
      <c r="B941" s="56"/>
      <c r="C941" s="8"/>
      <c r="D941" s="56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6"/>
      <c r="B942" s="56"/>
      <c r="C942" s="8"/>
      <c r="D942" s="56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6"/>
      <c r="B943" s="56"/>
      <c r="C943" s="8"/>
      <c r="D943" s="56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6"/>
      <c r="B944" s="56"/>
      <c r="C944" s="8"/>
      <c r="D944" s="56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6"/>
      <c r="B945" s="56"/>
      <c r="C945" s="8"/>
      <c r="D945" s="56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6"/>
      <c r="B946" s="56"/>
      <c r="C946" s="8"/>
      <c r="D946" s="56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6"/>
      <c r="B947" s="56"/>
      <c r="C947" s="8"/>
      <c r="D947" s="56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6"/>
      <c r="B948" s="56"/>
      <c r="C948" s="8"/>
      <c r="D948" s="56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6"/>
      <c r="B949" s="56"/>
      <c r="C949" s="8"/>
      <c r="D949" s="56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6"/>
      <c r="B950" s="56"/>
      <c r="C950" s="8"/>
      <c r="D950" s="56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6"/>
      <c r="B951" s="56"/>
      <c r="C951" s="8"/>
      <c r="D951" s="56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6"/>
      <c r="B952" s="56"/>
      <c r="C952" s="8"/>
      <c r="D952" s="56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6"/>
      <c r="B953" s="56"/>
      <c r="C953" s="8"/>
      <c r="D953" s="56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6"/>
      <c r="B954" s="56"/>
      <c r="C954" s="8"/>
      <c r="D954" s="56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6"/>
      <c r="B955" s="56"/>
      <c r="C955" s="8"/>
      <c r="D955" s="56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6"/>
      <c r="B956" s="56"/>
      <c r="C956" s="8"/>
      <c r="D956" s="56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6"/>
      <c r="B957" s="56"/>
      <c r="C957" s="8"/>
      <c r="D957" s="56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6"/>
      <c r="B958" s="56"/>
      <c r="C958" s="8"/>
      <c r="D958" s="56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6"/>
      <c r="B959" s="56"/>
      <c r="C959" s="8"/>
      <c r="D959" s="56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6"/>
      <c r="B960" s="56"/>
      <c r="C960" s="8"/>
      <c r="D960" s="56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6"/>
      <c r="B961" s="56"/>
      <c r="C961" s="8"/>
      <c r="D961" s="56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6"/>
      <c r="B962" s="56"/>
      <c r="C962" s="8"/>
      <c r="D962" s="56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6"/>
      <c r="B963" s="56"/>
      <c r="C963" s="8"/>
      <c r="D963" s="56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6"/>
      <c r="B964" s="56"/>
      <c r="C964" s="8"/>
      <c r="D964" s="56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6"/>
      <c r="B965" s="56"/>
      <c r="C965" s="8"/>
      <c r="D965" s="56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6"/>
      <c r="B966" s="56"/>
      <c r="C966" s="8"/>
      <c r="D966" s="56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6"/>
      <c r="B967" s="56"/>
      <c r="C967" s="8"/>
      <c r="D967" s="56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6"/>
      <c r="B968" s="56"/>
      <c r="C968" s="8"/>
      <c r="D968" s="56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6"/>
      <c r="B969" s="56"/>
      <c r="C969" s="8"/>
      <c r="D969" s="56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6"/>
      <c r="B970" s="56"/>
      <c r="C970" s="8"/>
      <c r="D970" s="56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6"/>
      <c r="B971" s="56"/>
      <c r="C971" s="8"/>
      <c r="D971" s="56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6"/>
      <c r="B972" s="56"/>
      <c r="C972" s="8"/>
      <c r="D972" s="56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6"/>
      <c r="B973" s="56"/>
      <c r="C973" s="8"/>
      <c r="D973" s="56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6"/>
      <c r="B974" s="56"/>
      <c r="C974" s="8"/>
      <c r="D974" s="56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6"/>
      <c r="B975" s="56"/>
      <c r="C975" s="8"/>
      <c r="D975" s="56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6"/>
      <c r="B976" s="56"/>
      <c r="C976" s="8"/>
      <c r="D976" s="56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6"/>
      <c r="B977" s="56"/>
      <c r="C977" s="8"/>
      <c r="D977" s="56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6"/>
      <c r="B978" s="56"/>
      <c r="C978" s="8"/>
      <c r="D978" s="56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6"/>
      <c r="B979" s="56"/>
      <c r="C979" s="8"/>
      <c r="D979" s="56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6"/>
      <c r="B980" s="56"/>
      <c r="C980" s="8"/>
      <c r="D980" s="56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6"/>
      <c r="B981" s="56"/>
      <c r="C981" s="8"/>
      <c r="D981" s="56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6"/>
      <c r="B982" s="56"/>
      <c r="C982" s="8"/>
      <c r="D982" s="56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6"/>
      <c r="B983" s="56"/>
      <c r="C983" s="8"/>
      <c r="D983" s="56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6"/>
      <c r="B984" s="56"/>
      <c r="C984" s="8"/>
      <c r="D984" s="56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6"/>
      <c r="B985" s="56"/>
      <c r="C985" s="8"/>
      <c r="D985" s="56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6"/>
      <c r="B986" s="56"/>
      <c r="C986" s="8"/>
      <c r="D986" s="56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6"/>
      <c r="B987" s="56"/>
      <c r="C987" s="8"/>
      <c r="D987" s="56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6"/>
      <c r="B988" s="56"/>
      <c r="C988" s="8"/>
      <c r="D988" s="56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6"/>
      <c r="B989" s="56"/>
      <c r="C989" s="8"/>
      <c r="D989" s="56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6"/>
      <c r="B990" s="56"/>
      <c r="C990" s="8"/>
      <c r="D990" s="56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6"/>
      <c r="B991" s="56"/>
      <c r="C991" s="8"/>
      <c r="D991" s="56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6"/>
      <c r="B992" s="56"/>
      <c r="C992" s="8"/>
      <c r="D992" s="56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6"/>
      <c r="B993" s="56"/>
      <c r="C993" s="8"/>
      <c r="D993" s="56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6"/>
      <c r="B994" s="56"/>
      <c r="C994" s="8"/>
      <c r="D994" s="56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6"/>
      <c r="B995" s="56"/>
      <c r="C995" s="8"/>
      <c r="D995" s="56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6"/>
      <c r="B996" s="56"/>
      <c r="C996" s="8"/>
      <c r="D996" s="56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6"/>
      <c r="B997" s="56"/>
      <c r="C997" s="8"/>
      <c r="D997" s="56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6"/>
      <c r="B998" s="56"/>
      <c r="C998" s="8"/>
      <c r="D998" s="56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6"/>
      <c r="B999" s="56"/>
      <c r="C999" s="8"/>
      <c r="D999" s="56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8">
    <mergeCell ref="E1:X1"/>
    <mergeCell ref="D3:D4"/>
    <mergeCell ref="D6:D11"/>
    <mergeCell ref="D12:D15"/>
    <mergeCell ref="D17:D25"/>
    <mergeCell ref="D27:D63"/>
    <mergeCell ref="D65:D81"/>
    <mergeCell ref="D83:D85"/>
  </mergeCells>
  <hyperlinks>
    <hyperlink r:id="rId1" location="gid=432578565" ref="Z1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5" t="s">
        <v>146</v>
      </c>
      <c r="B2" s="66" t="s">
        <v>147</v>
      </c>
      <c r="C2" s="4"/>
      <c r="D2" s="4"/>
      <c r="E2" s="4"/>
      <c r="F2" s="4"/>
      <c r="G2" s="4"/>
      <c r="H2" s="4"/>
      <c r="I2" s="4"/>
      <c r="J2" s="4"/>
      <c r="K2" s="4"/>
    </row>
    <row r="3">
      <c r="A3" s="67" t="s">
        <v>149</v>
      </c>
      <c r="B3" s="68">
        <v>18.0</v>
      </c>
      <c r="C3" s="68">
        <v>19.0</v>
      </c>
      <c r="D3" s="68">
        <v>22.0</v>
      </c>
      <c r="E3" s="68">
        <v>23.0</v>
      </c>
      <c r="F3" s="68">
        <v>24.0</v>
      </c>
      <c r="G3" s="68">
        <v>25.0</v>
      </c>
      <c r="H3" s="68">
        <v>26.0</v>
      </c>
      <c r="I3" s="68">
        <v>29.0</v>
      </c>
      <c r="J3" s="68">
        <v>30.0</v>
      </c>
      <c r="K3" s="68">
        <v>31.0</v>
      </c>
    </row>
    <row r="4">
      <c r="B4" s="70" t="s">
        <v>150</v>
      </c>
      <c r="C4" s="5"/>
      <c r="D4" s="70" t="s">
        <v>151</v>
      </c>
      <c r="E4" s="4"/>
      <c r="F4" s="4"/>
      <c r="G4" s="4"/>
      <c r="H4" s="5"/>
      <c r="I4" s="70" t="s">
        <v>152</v>
      </c>
      <c r="J4" s="4"/>
      <c r="K4" s="5"/>
    </row>
    <row r="5">
      <c r="A5" s="69"/>
      <c r="B5" s="71" t="s">
        <v>153</v>
      </c>
      <c r="C5" s="71" t="s">
        <v>154</v>
      </c>
      <c r="D5" s="71" t="s">
        <v>155</v>
      </c>
      <c r="E5" s="71" t="s">
        <v>156</v>
      </c>
      <c r="F5" s="71" t="s">
        <v>157</v>
      </c>
      <c r="G5" s="71" t="s">
        <v>153</v>
      </c>
      <c r="H5" s="71" t="s">
        <v>154</v>
      </c>
      <c r="I5" s="71" t="s">
        <v>155</v>
      </c>
      <c r="J5" s="71" t="s">
        <v>156</v>
      </c>
      <c r="K5" s="71" t="s">
        <v>157</v>
      </c>
    </row>
    <row r="6">
      <c r="A6" s="65" t="s">
        <v>158</v>
      </c>
      <c r="B6" s="72" t="s">
        <v>159</v>
      </c>
      <c r="C6" s="73" t="s">
        <v>160</v>
      </c>
      <c r="D6" s="74" t="s">
        <v>11</v>
      </c>
      <c r="E6" s="74" t="s">
        <v>13</v>
      </c>
      <c r="F6" s="74" t="s">
        <v>15</v>
      </c>
      <c r="G6" s="74" t="s">
        <v>17</v>
      </c>
      <c r="H6" s="74" t="s">
        <v>19</v>
      </c>
      <c r="I6" s="75" t="s">
        <v>29</v>
      </c>
      <c r="J6" s="75" t="s">
        <v>31</v>
      </c>
      <c r="K6" s="75" t="s">
        <v>33</v>
      </c>
    </row>
    <row r="7">
      <c r="A7" s="67" t="s">
        <v>161</v>
      </c>
      <c r="B7" s="24"/>
      <c r="C7" s="76" t="s">
        <v>162</v>
      </c>
      <c r="D7" s="76" t="s">
        <v>162</v>
      </c>
      <c r="E7" s="76" t="s">
        <v>162</v>
      </c>
      <c r="F7" s="76" t="s">
        <v>162</v>
      </c>
      <c r="G7" s="76" t="s">
        <v>162</v>
      </c>
      <c r="H7" s="77" t="s">
        <v>163</v>
      </c>
      <c r="I7" s="76" t="s">
        <v>162</v>
      </c>
      <c r="J7" s="76" t="s">
        <v>162</v>
      </c>
      <c r="K7" s="76" t="s">
        <v>162</v>
      </c>
    </row>
    <row r="8">
      <c r="A8" s="8"/>
      <c r="B8" s="23"/>
      <c r="C8" s="79" t="s">
        <v>164</v>
      </c>
      <c r="D8" s="79" t="s">
        <v>165</v>
      </c>
      <c r="E8" s="79" t="s">
        <v>166</v>
      </c>
      <c r="F8" s="79" t="s">
        <v>167</v>
      </c>
      <c r="G8" s="79" t="s">
        <v>168</v>
      </c>
      <c r="H8" s="79" t="s">
        <v>169</v>
      </c>
      <c r="I8" s="79" t="s">
        <v>170</v>
      </c>
      <c r="J8" s="79" t="s">
        <v>171</v>
      </c>
      <c r="K8" s="79" t="s">
        <v>172</v>
      </c>
    </row>
    <row r="10">
      <c r="B10" s="73" t="s">
        <v>160</v>
      </c>
      <c r="C10" s="62" t="s">
        <v>177</v>
      </c>
    </row>
    <row r="11">
      <c r="B11" s="74" t="s">
        <v>178</v>
      </c>
      <c r="C11" s="62" t="s">
        <v>10</v>
      </c>
    </row>
    <row r="12">
      <c r="B12" s="75" t="s">
        <v>179</v>
      </c>
      <c r="C12" s="82" t="s">
        <v>28</v>
      </c>
    </row>
    <row r="13">
      <c r="B13" s="83" t="s">
        <v>180</v>
      </c>
      <c r="C13" s="84" t="s">
        <v>181</v>
      </c>
    </row>
  </sheetData>
  <mergeCells count="5">
    <mergeCell ref="B2:K2"/>
    <mergeCell ref="B4:C4"/>
    <mergeCell ref="D4:H4"/>
    <mergeCell ref="I4:K4"/>
    <mergeCell ref="B6:B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5" t="s">
        <v>146</v>
      </c>
      <c r="B2" s="66" t="s">
        <v>148</v>
      </c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>
      <c r="A3" s="127" t="s">
        <v>149</v>
      </c>
      <c r="B3" s="68">
        <v>1.0</v>
      </c>
      <c r="C3" s="68">
        <v>2.0</v>
      </c>
      <c r="D3" s="68">
        <v>5.0</v>
      </c>
      <c r="E3" s="68">
        <v>6.0</v>
      </c>
      <c r="F3" s="68">
        <v>7.0</v>
      </c>
      <c r="G3" s="68">
        <v>8.0</v>
      </c>
      <c r="H3" s="68">
        <v>9.0</v>
      </c>
      <c r="I3" s="68">
        <v>12.0</v>
      </c>
      <c r="J3" s="68">
        <v>13.0</v>
      </c>
      <c r="K3" s="68">
        <v>14.0</v>
      </c>
      <c r="L3" s="68">
        <v>15.0</v>
      </c>
      <c r="M3" s="68">
        <v>16.0</v>
      </c>
    </row>
    <row r="4">
      <c r="A4" s="95"/>
      <c r="B4" s="96" t="s">
        <v>152</v>
      </c>
      <c r="C4" s="5"/>
      <c r="D4" s="70" t="s">
        <v>182</v>
      </c>
      <c r="E4" s="4"/>
      <c r="F4" s="4"/>
      <c r="G4" s="4"/>
      <c r="H4" s="5"/>
      <c r="I4" s="70" t="s">
        <v>183</v>
      </c>
      <c r="J4" s="4"/>
      <c r="K4" s="4"/>
      <c r="L4" s="4"/>
      <c r="M4" s="5"/>
    </row>
    <row r="5">
      <c r="A5" s="97"/>
      <c r="B5" s="98" t="s">
        <v>153</v>
      </c>
      <c r="C5" s="71" t="s">
        <v>154</v>
      </c>
      <c r="D5" s="71" t="s">
        <v>155</v>
      </c>
      <c r="E5" s="71" t="s">
        <v>156</v>
      </c>
      <c r="F5" s="71" t="s">
        <v>157</v>
      </c>
      <c r="G5" s="71" t="s">
        <v>153</v>
      </c>
      <c r="H5" s="71" t="s">
        <v>154</v>
      </c>
      <c r="I5" s="71" t="s">
        <v>155</v>
      </c>
      <c r="J5" s="71" t="s">
        <v>156</v>
      </c>
      <c r="K5" s="71" t="s">
        <v>157</v>
      </c>
      <c r="L5" s="71" t="s">
        <v>153</v>
      </c>
      <c r="M5" s="71" t="s">
        <v>154</v>
      </c>
    </row>
    <row r="6">
      <c r="A6" s="128" t="s">
        <v>158</v>
      </c>
      <c r="B6" s="75" t="s">
        <v>35</v>
      </c>
      <c r="C6" s="75" t="s">
        <v>37</v>
      </c>
      <c r="D6" s="75" t="s">
        <v>39</v>
      </c>
      <c r="E6" s="75" t="s">
        <v>41</v>
      </c>
      <c r="F6" s="75" t="s">
        <v>43</v>
      </c>
      <c r="G6" s="76" t="s">
        <v>162</v>
      </c>
      <c r="H6" s="74" t="s">
        <v>24</v>
      </c>
      <c r="I6" s="74" t="s">
        <v>26</v>
      </c>
      <c r="J6" s="85" t="s">
        <v>47</v>
      </c>
      <c r="K6" s="85" t="s">
        <v>49</v>
      </c>
      <c r="L6" s="85" t="s">
        <v>51</v>
      </c>
      <c r="M6" s="85" t="s">
        <v>53</v>
      </c>
    </row>
    <row r="7">
      <c r="A7" s="67" t="s">
        <v>161</v>
      </c>
      <c r="B7" s="76" t="s">
        <v>162</v>
      </c>
      <c r="C7" s="76" t="s">
        <v>162</v>
      </c>
      <c r="D7" s="76" t="s">
        <v>162</v>
      </c>
      <c r="E7" s="76" t="s">
        <v>162</v>
      </c>
      <c r="F7" s="76" t="s">
        <v>162</v>
      </c>
      <c r="G7" s="74" t="s">
        <v>22</v>
      </c>
      <c r="H7" s="76" t="s">
        <v>162</v>
      </c>
      <c r="I7" s="76" t="s">
        <v>162</v>
      </c>
      <c r="J7" s="76" t="s">
        <v>162</v>
      </c>
      <c r="K7" s="76" t="s">
        <v>162</v>
      </c>
      <c r="L7" s="76" t="s">
        <v>162</v>
      </c>
      <c r="M7" s="76" t="s">
        <v>162</v>
      </c>
    </row>
    <row r="8">
      <c r="A8" s="8"/>
      <c r="B8" s="79" t="s">
        <v>173</v>
      </c>
      <c r="C8" s="79" t="s">
        <v>174</v>
      </c>
      <c r="D8" s="79" t="s">
        <v>184</v>
      </c>
      <c r="E8" s="79" t="s">
        <v>185</v>
      </c>
      <c r="F8" s="79" t="s">
        <v>186</v>
      </c>
      <c r="G8" s="79" t="s">
        <v>187</v>
      </c>
      <c r="H8" s="79" t="s">
        <v>188</v>
      </c>
      <c r="I8" s="79" t="s">
        <v>189</v>
      </c>
      <c r="J8" s="86" t="s">
        <v>190</v>
      </c>
      <c r="K8" s="86" t="s">
        <v>190</v>
      </c>
      <c r="L8" s="86" t="s">
        <v>190</v>
      </c>
      <c r="M8" s="86" t="s">
        <v>190</v>
      </c>
    </row>
    <row r="10">
      <c r="A10" s="65" t="s">
        <v>146</v>
      </c>
      <c r="B10" s="66" t="s">
        <v>148</v>
      </c>
      <c r="C10" s="4"/>
      <c r="D10" s="4"/>
      <c r="E10" s="4"/>
      <c r="F10" s="4"/>
      <c r="G10" s="4"/>
      <c r="H10" s="4"/>
      <c r="I10" s="4"/>
      <c r="J10" s="4"/>
      <c r="K10" s="5"/>
    </row>
    <row r="11">
      <c r="A11" s="127" t="s">
        <v>149</v>
      </c>
      <c r="B11" s="68">
        <v>19.0</v>
      </c>
      <c r="C11" s="68">
        <v>20.0</v>
      </c>
      <c r="D11" s="68">
        <v>21.0</v>
      </c>
      <c r="E11" s="68">
        <v>22.0</v>
      </c>
      <c r="F11" s="68">
        <v>23.0</v>
      </c>
      <c r="G11" s="68">
        <v>26.0</v>
      </c>
      <c r="H11" s="68">
        <v>27.0</v>
      </c>
      <c r="I11" s="68">
        <v>28.0</v>
      </c>
      <c r="J11" s="68">
        <v>29.0</v>
      </c>
      <c r="K11" s="68">
        <v>30.0</v>
      </c>
    </row>
    <row r="12">
      <c r="A12" s="95"/>
      <c r="B12" s="96" t="s">
        <v>194</v>
      </c>
      <c r="C12" s="4"/>
      <c r="D12" s="4"/>
      <c r="E12" s="4"/>
      <c r="F12" s="5"/>
      <c r="G12" s="70" t="s">
        <v>195</v>
      </c>
      <c r="H12" s="4"/>
      <c r="I12" s="4"/>
      <c r="J12" s="4"/>
      <c r="K12" s="5"/>
    </row>
    <row r="13">
      <c r="A13" s="97"/>
      <c r="B13" s="98" t="s">
        <v>155</v>
      </c>
      <c r="C13" s="71" t="s">
        <v>156</v>
      </c>
      <c r="D13" s="71" t="s">
        <v>157</v>
      </c>
      <c r="E13" s="71" t="s">
        <v>153</v>
      </c>
      <c r="F13" s="71" t="s">
        <v>154</v>
      </c>
      <c r="G13" s="71" t="s">
        <v>155</v>
      </c>
      <c r="H13" s="71" t="s">
        <v>156</v>
      </c>
      <c r="I13" s="71" t="s">
        <v>157</v>
      </c>
      <c r="J13" s="71" t="s">
        <v>153</v>
      </c>
      <c r="K13" s="71" t="s">
        <v>154</v>
      </c>
    </row>
    <row r="14">
      <c r="A14" s="144" t="s">
        <v>158</v>
      </c>
      <c r="B14" s="85" t="s">
        <v>55</v>
      </c>
      <c r="C14" s="85" t="s">
        <v>57</v>
      </c>
      <c r="D14" s="85" t="s">
        <v>59</v>
      </c>
      <c r="E14" s="85" t="s">
        <v>61</v>
      </c>
      <c r="F14" s="88" t="s">
        <v>196</v>
      </c>
      <c r="G14" s="89" t="s">
        <v>197</v>
      </c>
      <c r="H14" s="89" t="s">
        <v>198</v>
      </c>
      <c r="I14" s="89" t="s">
        <v>199</v>
      </c>
      <c r="J14" s="89" t="s">
        <v>200</v>
      </c>
      <c r="K14" s="89" t="s">
        <v>201</v>
      </c>
    </row>
    <row r="15">
      <c r="A15" s="67" t="s">
        <v>161</v>
      </c>
      <c r="B15" s="76" t="s">
        <v>162</v>
      </c>
      <c r="C15" s="76" t="s">
        <v>162</v>
      </c>
      <c r="D15" s="76" t="s">
        <v>162</v>
      </c>
      <c r="E15" s="76" t="s">
        <v>162</v>
      </c>
      <c r="F15" s="76" t="s">
        <v>162</v>
      </c>
      <c r="G15" s="76" t="s">
        <v>162</v>
      </c>
      <c r="H15" s="76" t="s">
        <v>162</v>
      </c>
      <c r="I15" s="76" t="s">
        <v>162</v>
      </c>
      <c r="J15" s="76" t="s">
        <v>162</v>
      </c>
      <c r="K15" s="76" t="s">
        <v>162</v>
      </c>
    </row>
    <row r="16">
      <c r="A16" s="90"/>
      <c r="B16" s="91" t="s">
        <v>202</v>
      </c>
      <c r="C16" s="91" t="s">
        <v>203</v>
      </c>
      <c r="D16" s="91" t="s">
        <v>204</v>
      </c>
      <c r="E16" s="91" t="s">
        <v>205</v>
      </c>
      <c r="F16" s="92" t="s">
        <v>206</v>
      </c>
      <c r="G16" s="90"/>
      <c r="H16" s="90"/>
      <c r="I16" s="90"/>
      <c r="J16" s="90"/>
      <c r="K16" s="90"/>
    </row>
    <row r="18">
      <c r="B18" s="75" t="s">
        <v>179</v>
      </c>
      <c r="C18" s="82" t="s">
        <v>28</v>
      </c>
      <c r="F18" s="88" t="s">
        <v>196</v>
      </c>
      <c r="G18" s="62" t="s">
        <v>207</v>
      </c>
    </row>
    <row r="19">
      <c r="B19" s="74" t="s">
        <v>191</v>
      </c>
      <c r="C19" s="82" t="s">
        <v>21</v>
      </c>
      <c r="F19" s="89" t="s">
        <v>208</v>
      </c>
      <c r="G19" s="82" t="s">
        <v>209</v>
      </c>
    </row>
    <row r="20">
      <c r="B20" s="85" t="s">
        <v>192</v>
      </c>
      <c r="C20" s="82" t="s">
        <v>193</v>
      </c>
    </row>
  </sheetData>
  <mergeCells count="7">
    <mergeCell ref="B2:M2"/>
    <mergeCell ref="B4:C4"/>
    <mergeCell ref="D4:H4"/>
    <mergeCell ref="I4:M4"/>
    <mergeCell ref="B10:K10"/>
    <mergeCell ref="B12:F12"/>
    <mergeCell ref="G12:K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A2" s="65" t="s">
        <v>146</v>
      </c>
      <c r="B2" s="66" t="s">
        <v>210</v>
      </c>
      <c r="C2" s="4"/>
      <c r="D2" s="4"/>
      <c r="E2" s="4"/>
      <c r="F2" s="4"/>
      <c r="G2" s="4"/>
      <c r="H2" s="4"/>
      <c r="I2" s="4"/>
      <c r="J2" s="4"/>
      <c r="K2" s="5"/>
    </row>
    <row r="3">
      <c r="A3" s="127" t="s">
        <v>149</v>
      </c>
      <c r="B3" s="68">
        <v>3.0</v>
      </c>
      <c r="C3" s="68">
        <v>4.0</v>
      </c>
      <c r="D3" s="68">
        <v>5.0</v>
      </c>
      <c r="E3" s="68">
        <v>6.0</v>
      </c>
      <c r="F3" s="68">
        <v>7.0</v>
      </c>
      <c r="G3" s="68">
        <v>10.0</v>
      </c>
      <c r="H3" s="68">
        <v>11.0</v>
      </c>
      <c r="I3" s="68">
        <v>12.0</v>
      </c>
      <c r="J3" s="68">
        <v>13.0</v>
      </c>
      <c r="K3" s="68">
        <v>14.0</v>
      </c>
    </row>
    <row r="4">
      <c r="A4" s="95"/>
      <c r="B4" s="96" t="s">
        <v>211</v>
      </c>
      <c r="C4" s="4"/>
      <c r="D4" s="4"/>
      <c r="E4" s="4"/>
      <c r="F4" s="5"/>
      <c r="G4" s="70" t="s">
        <v>212</v>
      </c>
      <c r="H4" s="4"/>
      <c r="I4" s="4"/>
      <c r="J4" s="4"/>
      <c r="K4" s="5"/>
    </row>
    <row r="5">
      <c r="A5" s="97"/>
      <c r="B5" s="98" t="s">
        <v>155</v>
      </c>
      <c r="C5" s="71" t="s">
        <v>156</v>
      </c>
      <c r="D5" s="71" t="s">
        <v>157</v>
      </c>
      <c r="E5" s="71" t="s">
        <v>153</v>
      </c>
      <c r="F5" s="71" t="s">
        <v>154</v>
      </c>
      <c r="G5" s="71" t="s">
        <v>155</v>
      </c>
      <c r="H5" s="71" t="s">
        <v>156</v>
      </c>
      <c r="I5" s="71" t="s">
        <v>157</v>
      </c>
      <c r="J5" s="71" t="s">
        <v>153</v>
      </c>
      <c r="K5" s="71" t="s">
        <v>154</v>
      </c>
    </row>
    <row r="6">
      <c r="A6" s="128" t="s">
        <v>158</v>
      </c>
      <c r="B6" s="89" t="s">
        <v>197</v>
      </c>
      <c r="C6" s="89" t="s">
        <v>198</v>
      </c>
      <c r="D6" s="89" t="s">
        <v>199</v>
      </c>
      <c r="E6" s="89" t="s">
        <v>200</v>
      </c>
      <c r="F6" s="89" t="s">
        <v>201</v>
      </c>
      <c r="G6" s="89" t="s">
        <v>197</v>
      </c>
      <c r="H6" s="89" t="s">
        <v>198</v>
      </c>
      <c r="I6" s="89" t="s">
        <v>199</v>
      </c>
      <c r="J6" s="89" t="s">
        <v>200</v>
      </c>
      <c r="K6" s="89" t="s">
        <v>201</v>
      </c>
    </row>
    <row r="7">
      <c r="A7" s="67" t="s">
        <v>161</v>
      </c>
      <c r="B7" s="76" t="s">
        <v>162</v>
      </c>
      <c r="C7" s="76" t="s">
        <v>162</v>
      </c>
      <c r="D7" s="76" t="s">
        <v>162</v>
      </c>
      <c r="E7" s="76" t="s">
        <v>162</v>
      </c>
      <c r="F7" s="76" t="s">
        <v>162</v>
      </c>
      <c r="G7" s="76" t="s">
        <v>162</v>
      </c>
      <c r="H7" s="76" t="s">
        <v>162</v>
      </c>
      <c r="I7" s="76" t="s">
        <v>162</v>
      </c>
      <c r="J7" s="76" t="s">
        <v>162</v>
      </c>
      <c r="K7" s="76" t="s">
        <v>162</v>
      </c>
    </row>
    <row r="9">
      <c r="A9" s="65" t="s">
        <v>146</v>
      </c>
      <c r="B9" s="66" t="s">
        <v>210</v>
      </c>
      <c r="C9" s="4"/>
      <c r="D9" s="4"/>
      <c r="E9" s="4"/>
      <c r="F9" s="4"/>
      <c r="G9" s="4"/>
      <c r="H9" s="4"/>
      <c r="I9" s="4"/>
      <c r="J9" s="4"/>
      <c r="K9" s="4"/>
      <c r="L9" s="5"/>
    </row>
    <row r="10">
      <c r="A10" s="127" t="s">
        <v>149</v>
      </c>
      <c r="B10" s="68">
        <v>17.0</v>
      </c>
      <c r="C10" s="68">
        <v>18.0</v>
      </c>
      <c r="D10" s="68">
        <v>19.0</v>
      </c>
      <c r="E10" s="68">
        <v>20.0</v>
      </c>
      <c r="F10" s="68">
        <v>21.0</v>
      </c>
      <c r="G10" s="68">
        <v>24.0</v>
      </c>
      <c r="H10" s="68">
        <v>25.0</v>
      </c>
      <c r="I10" s="68">
        <v>26.0</v>
      </c>
      <c r="J10" s="68">
        <v>27.0</v>
      </c>
      <c r="K10" s="68">
        <v>28.0</v>
      </c>
      <c r="L10" s="68">
        <v>31.0</v>
      </c>
    </row>
    <row r="11">
      <c r="A11" s="95"/>
      <c r="B11" s="96" t="s">
        <v>215</v>
      </c>
      <c r="C11" s="4"/>
      <c r="D11" s="4"/>
      <c r="E11" s="4"/>
      <c r="F11" s="5"/>
      <c r="G11" s="70" t="s">
        <v>216</v>
      </c>
      <c r="H11" s="4"/>
      <c r="I11" s="4"/>
      <c r="J11" s="4"/>
      <c r="K11" s="5"/>
      <c r="L11" s="145" t="s">
        <v>229</v>
      </c>
    </row>
    <row r="12">
      <c r="A12" s="97"/>
      <c r="B12" s="98" t="s">
        <v>155</v>
      </c>
      <c r="C12" s="71" t="s">
        <v>156</v>
      </c>
      <c r="D12" s="71" t="s">
        <v>157</v>
      </c>
      <c r="E12" s="71" t="s">
        <v>153</v>
      </c>
      <c r="F12" s="71" t="s">
        <v>154</v>
      </c>
      <c r="G12" s="71" t="s">
        <v>155</v>
      </c>
      <c r="H12" s="71" t="s">
        <v>156</v>
      </c>
      <c r="I12" s="71" t="s">
        <v>157</v>
      </c>
      <c r="J12" s="71" t="s">
        <v>153</v>
      </c>
      <c r="K12" s="71" t="s">
        <v>154</v>
      </c>
      <c r="L12" s="71" t="s">
        <v>155</v>
      </c>
    </row>
    <row r="13">
      <c r="A13" s="128" t="s">
        <v>158</v>
      </c>
      <c r="B13" s="89" t="s">
        <v>197</v>
      </c>
      <c r="C13" s="89" t="s">
        <v>198</v>
      </c>
      <c r="D13" s="89" t="s">
        <v>199</v>
      </c>
      <c r="E13" s="89" t="s">
        <v>200</v>
      </c>
      <c r="F13" s="89" t="s">
        <v>201</v>
      </c>
      <c r="G13" s="88" t="s">
        <v>218</v>
      </c>
      <c r="H13" s="100" t="s">
        <v>357</v>
      </c>
      <c r="I13" s="100" t="s">
        <v>358</v>
      </c>
      <c r="J13" s="100" t="s">
        <v>359</v>
      </c>
      <c r="K13" s="75" t="s">
        <v>138</v>
      </c>
      <c r="L13" s="100" t="s">
        <v>360</v>
      </c>
    </row>
    <row r="14">
      <c r="A14" s="67" t="s">
        <v>161</v>
      </c>
      <c r="B14" s="76" t="s">
        <v>162</v>
      </c>
      <c r="C14" s="76" t="s">
        <v>162</v>
      </c>
      <c r="D14" s="76" t="s">
        <v>162</v>
      </c>
      <c r="E14" s="76" t="s">
        <v>162</v>
      </c>
      <c r="F14" s="76" t="s">
        <v>162</v>
      </c>
      <c r="G14" s="29" t="s">
        <v>251</v>
      </c>
      <c r="H14" s="75" t="s">
        <v>138</v>
      </c>
      <c r="I14" s="75" t="s">
        <v>138</v>
      </c>
      <c r="J14" s="75" t="s">
        <v>138</v>
      </c>
      <c r="K14" s="75" t="s">
        <v>138</v>
      </c>
      <c r="L14" s="75" t="s">
        <v>138</v>
      </c>
    </row>
    <row r="16">
      <c r="B16" s="89" t="s">
        <v>208</v>
      </c>
      <c r="C16" s="82" t="s">
        <v>209</v>
      </c>
    </row>
    <row r="17">
      <c r="B17" s="100" t="s">
        <v>255</v>
      </c>
      <c r="C17" s="62" t="s">
        <v>256</v>
      </c>
    </row>
    <row r="18">
      <c r="B18" s="75" t="s">
        <v>138</v>
      </c>
      <c r="C18" s="62" t="s">
        <v>139</v>
      </c>
    </row>
    <row r="19">
      <c r="B19" s="88" t="s">
        <v>218</v>
      </c>
      <c r="C19" s="62" t="s">
        <v>226</v>
      </c>
    </row>
  </sheetData>
  <mergeCells count="6">
    <mergeCell ref="B2:K2"/>
    <mergeCell ref="B4:F4"/>
    <mergeCell ref="G4:K4"/>
    <mergeCell ref="B9:L9"/>
    <mergeCell ref="B11:F11"/>
    <mergeCell ref="G11:K1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/>
      <c r="B1" s="63"/>
      <c r="C1" s="63"/>
      <c r="D1" s="63"/>
      <c r="E1" s="63"/>
      <c r="F1" s="63"/>
      <c r="G1" s="64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66.0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3"/>
      <c r="B3" s="63"/>
      <c r="C3" s="63"/>
      <c r="D3" s="64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5" t="s">
        <v>146</v>
      </c>
      <c r="B5" s="66" t="s">
        <v>147</v>
      </c>
      <c r="C5" s="4"/>
      <c r="D5" s="4"/>
      <c r="E5" s="4"/>
      <c r="F5" s="4"/>
      <c r="G5" s="4"/>
      <c r="H5" s="4"/>
      <c r="I5" s="4"/>
      <c r="J5" s="4"/>
      <c r="K5" s="4"/>
      <c r="L5" s="66" t="s">
        <v>148</v>
      </c>
      <c r="M5" s="5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7" t="s">
        <v>149</v>
      </c>
      <c r="B6" s="68">
        <v>18.0</v>
      </c>
      <c r="C6" s="68">
        <v>19.0</v>
      </c>
      <c r="D6" s="68">
        <v>22.0</v>
      </c>
      <c r="E6" s="68">
        <v>23.0</v>
      </c>
      <c r="F6" s="68">
        <v>24.0</v>
      </c>
      <c r="G6" s="68">
        <v>25.0</v>
      </c>
      <c r="H6" s="68">
        <v>26.0</v>
      </c>
      <c r="I6" s="68">
        <v>29.0</v>
      </c>
      <c r="J6" s="68">
        <v>30.0</v>
      </c>
      <c r="K6" s="68">
        <v>31.0</v>
      </c>
      <c r="L6" s="68">
        <v>1.0</v>
      </c>
      <c r="M6" s="68">
        <v>2.0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9"/>
      <c r="B7" s="70" t="s">
        <v>150</v>
      </c>
      <c r="C7" s="5"/>
      <c r="D7" s="70" t="s">
        <v>151</v>
      </c>
      <c r="E7" s="4"/>
      <c r="F7" s="4"/>
      <c r="G7" s="4"/>
      <c r="H7" s="5"/>
      <c r="I7" s="70" t="s">
        <v>152</v>
      </c>
      <c r="J7" s="4"/>
      <c r="K7" s="4"/>
      <c r="L7" s="4"/>
      <c r="M7" s="5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9"/>
      <c r="B8" s="71" t="s">
        <v>153</v>
      </c>
      <c r="C8" s="71" t="s">
        <v>154</v>
      </c>
      <c r="D8" s="71" t="s">
        <v>155</v>
      </c>
      <c r="E8" s="71" t="s">
        <v>156</v>
      </c>
      <c r="F8" s="71" t="s">
        <v>157</v>
      </c>
      <c r="G8" s="71" t="s">
        <v>153</v>
      </c>
      <c r="H8" s="71" t="s">
        <v>154</v>
      </c>
      <c r="I8" s="71" t="s">
        <v>155</v>
      </c>
      <c r="J8" s="71" t="s">
        <v>156</v>
      </c>
      <c r="K8" s="71" t="s">
        <v>157</v>
      </c>
      <c r="L8" s="71" t="s">
        <v>153</v>
      </c>
      <c r="M8" s="71" t="s">
        <v>154</v>
      </c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5" t="s">
        <v>158</v>
      </c>
      <c r="B9" s="72" t="s">
        <v>159</v>
      </c>
      <c r="C9" s="73" t="s">
        <v>160</v>
      </c>
      <c r="D9" s="74" t="s">
        <v>11</v>
      </c>
      <c r="E9" s="74" t="s">
        <v>13</v>
      </c>
      <c r="F9" s="74" t="s">
        <v>15</v>
      </c>
      <c r="G9" s="74" t="s">
        <v>17</v>
      </c>
      <c r="H9" s="74" t="s">
        <v>19</v>
      </c>
      <c r="I9" s="75" t="s">
        <v>29</v>
      </c>
      <c r="J9" s="75" t="s">
        <v>31</v>
      </c>
      <c r="K9" s="75" t="s">
        <v>33</v>
      </c>
      <c r="L9" s="75" t="s">
        <v>35</v>
      </c>
      <c r="M9" s="75" t="s">
        <v>37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7" t="s">
        <v>161</v>
      </c>
      <c r="B10" s="24"/>
      <c r="C10" s="76" t="s">
        <v>162</v>
      </c>
      <c r="D10" s="76" t="s">
        <v>162</v>
      </c>
      <c r="E10" s="76" t="s">
        <v>162</v>
      </c>
      <c r="F10" s="76" t="s">
        <v>162</v>
      </c>
      <c r="G10" s="76" t="s">
        <v>162</v>
      </c>
      <c r="H10" s="77" t="s">
        <v>163</v>
      </c>
      <c r="I10" s="76" t="s">
        <v>162</v>
      </c>
      <c r="J10" s="76" t="s">
        <v>162</v>
      </c>
      <c r="K10" s="76" t="s">
        <v>162</v>
      </c>
      <c r="L10" s="76" t="s">
        <v>162</v>
      </c>
      <c r="M10" s="76" t="s">
        <v>162</v>
      </c>
      <c r="N10" s="63"/>
      <c r="O10" s="78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8"/>
      <c r="B11" s="23"/>
      <c r="C11" s="79" t="s">
        <v>164</v>
      </c>
      <c r="D11" s="79" t="s">
        <v>165</v>
      </c>
      <c r="E11" s="79" t="s">
        <v>166</v>
      </c>
      <c r="F11" s="79" t="s">
        <v>167</v>
      </c>
      <c r="G11" s="79" t="s">
        <v>168</v>
      </c>
      <c r="H11" s="79" t="s">
        <v>169</v>
      </c>
      <c r="I11" s="79" t="s">
        <v>170</v>
      </c>
      <c r="J11" s="79" t="s">
        <v>171</v>
      </c>
      <c r="K11" s="79" t="s">
        <v>172</v>
      </c>
      <c r="L11" s="79" t="s">
        <v>173</v>
      </c>
      <c r="M11" s="79" t="s">
        <v>174</v>
      </c>
      <c r="N11" s="8"/>
      <c r="O11" s="80" t="s">
        <v>175</v>
      </c>
      <c r="P11" s="81" t="s">
        <v>176</v>
      </c>
      <c r="Q11" s="63"/>
      <c r="R11" s="8"/>
      <c r="S11" s="8"/>
      <c r="T11" s="8"/>
      <c r="U11" s="8"/>
      <c r="V11" s="8"/>
      <c r="W11" s="8"/>
      <c r="X11" s="8"/>
      <c r="Y11" s="8"/>
      <c r="Z11" s="8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3"/>
      <c r="B13" s="73" t="s">
        <v>160</v>
      </c>
      <c r="C13" s="62" t="s">
        <v>177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74" t="s">
        <v>178</v>
      </c>
      <c r="C14" s="62" t="s">
        <v>10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75" t="s">
        <v>179</v>
      </c>
      <c r="C15" s="82" t="s">
        <v>28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83" t="s">
        <v>180</v>
      </c>
      <c r="C16" s="84" t="s">
        <v>181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5" t="s">
        <v>146</v>
      </c>
      <c r="B19" s="66" t="s">
        <v>148</v>
      </c>
      <c r="C19" s="4"/>
      <c r="D19" s="4"/>
      <c r="E19" s="4"/>
      <c r="F19" s="4"/>
      <c r="G19" s="4"/>
      <c r="H19" s="4"/>
      <c r="I19" s="4"/>
      <c r="J19" s="4"/>
      <c r="K19" s="5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7" t="s">
        <v>149</v>
      </c>
      <c r="B20" s="68">
        <v>5.0</v>
      </c>
      <c r="C20" s="68">
        <v>6.0</v>
      </c>
      <c r="D20" s="68">
        <v>7.0</v>
      </c>
      <c r="E20" s="68">
        <v>8.0</v>
      </c>
      <c r="F20" s="68">
        <v>9.0</v>
      </c>
      <c r="G20" s="68">
        <v>12.0</v>
      </c>
      <c r="H20" s="68">
        <v>13.0</v>
      </c>
      <c r="I20" s="68">
        <v>14.0</v>
      </c>
      <c r="J20" s="68">
        <v>15.0</v>
      </c>
      <c r="K20" s="68">
        <v>16.0</v>
      </c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48"/>
      <c r="B21" s="70" t="s">
        <v>182</v>
      </c>
      <c r="C21" s="4"/>
      <c r="D21" s="4"/>
      <c r="E21" s="4"/>
      <c r="F21" s="5"/>
      <c r="G21" s="70" t="s">
        <v>183</v>
      </c>
      <c r="H21" s="4"/>
      <c r="I21" s="4"/>
      <c r="J21" s="4"/>
      <c r="K21" s="5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48"/>
      <c r="B22" s="71" t="s">
        <v>155</v>
      </c>
      <c r="C22" s="71" t="s">
        <v>156</v>
      </c>
      <c r="D22" s="71" t="s">
        <v>157</v>
      </c>
      <c r="E22" s="71" t="s">
        <v>153</v>
      </c>
      <c r="F22" s="71" t="s">
        <v>154</v>
      </c>
      <c r="G22" s="71" t="s">
        <v>155</v>
      </c>
      <c r="H22" s="71" t="s">
        <v>156</v>
      </c>
      <c r="I22" s="71" t="s">
        <v>157</v>
      </c>
      <c r="J22" s="71" t="s">
        <v>153</v>
      </c>
      <c r="K22" s="71" t="s">
        <v>154</v>
      </c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5" t="s">
        <v>158</v>
      </c>
      <c r="B23" s="75" t="s">
        <v>39</v>
      </c>
      <c r="C23" s="75" t="s">
        <v>41</v>
      </c>
      <c r="D23" s="75" t="s">
        <v>43</v>
      </c>
      <c r="E23" s="74" t="s">
        <v>22</v>
      </c>
      <c r="F23" s="74" t="s">
        <v>24</v>
      </c>
      <c r="G23" s="74" t="s">
        <v>26</v>
      </c>
      <c r="H23" s="85" t="s">
        <v>47</v>
      </c>
      <c r="I23" s="85" t="s">
        <v>49</v>
      </c>
      <c r="J23" s="85" t="s">
        <v>51</v>
      </c>
      <c r="K23" s="85" t="s">
        <v>53</v>
      </c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7" t="s">
        <v>161</v>
      </c>
      <c r="B24" s="76" t="s">
        <v>162</v>
      </c>
      <c r="C24" s="76" t="s">
        <v>162</v>
      </c>
      <c r="D24" s="76" t="s">
        <v>162</v>
      </c>
      <c r="E24" s="76" t="s">
        <v>162</v>
      </c>
      <c r="F24" s="76" t="s">
        <v>162</v>
      </c>
      <c r="G24" s="76" t="s">
        <v>162</v>
      </c>
      <c r="H24" s="76" t="s">
        <v>162</v>
      </c>
      <c r="I24" s="76" t="s">
        <v>162</v>
      </c>
      <c r="J24" s="76" t="s">
        <v>162</v>
      </c>
      <c r="K24" s="76" t="s">
        <v>162</v>
      </c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8"/>
      <c r="B25" s="79" t="s">
        <v>184</v>
      </c>
      <c r="C25" s="79" t="s">
        <v>185</v>
      </c>
      <c r="D25" s="79" t="s">
        <v>186</v>
      </c>
      <c r="E25" s="79" t="s">
        <v>187</v>
      </c>
      <c r="F25" s="79" t="s">
        <v>188</v>
      </c>
      <c r="G25" s="79" t="s">
        <v>189</v>
      </c>
      <c r="H25" s="146" t="s">
        <v>361</v>
      </c>
      <c r="I25" s="4"/>
      <c r="J25" s="4"/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75" t="s">
        <v>179</v>
      </c>
      <c r="C27" s="82" t="s">
        <v>28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74" t="s">
        <v>191</v>
      </c>
      <c r="C28" s="82" t="s">
        <v>21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85" t="s">
        <v>192</v>
      </c>
      <c r="C29" s="82" t="s">
        <v>193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5" t="s">
        <v>146</v>
      </c>
      <c r="B32" s="66" t="s">
        <v>148</v>
      </c>
      <c r="C32" s="4"/>
      <c r="D32" s="4"/>
      <c r="E32" s="4"/>
      <c r="F32" s="4"/>
      <c r="G32" s="4"/>
      <c r="H32" s="4"/>
      <c r="I32" s="4"/>
      <c r="J32" s="4"/>
      <c r="K32" s="5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7" t="s">
        <v>149</v>
      </c>
      <c r="B33" s="68">
        <v>19.0</v>
      </c>
      <c r="C33" s="68">
        <v>20.0</v>
      </c>
      <c r="D33" s="68">
        <v>21.0</v>
      </c>
      <c r="E33" s="68">
        <v>22.0</v>
      </c>
      <c r="F33" s="68">
        <v>23.0</v>
      </c>
      <c r="G33" s="68">
        <v>26.0</v>
      </c>
      <c r="H33" s="68">
        <v>27.0</v>
      </c>
      <c r="I33" s="68">
        <v>28.0</v>
      </c>
      <c r="J33" s="68">
        <v>29.0</v>
      </c>
      <c r="K33" s="68">
        <v>30.0</v>
      </c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48"/>
      <c r="B34" s="70" t="s">
        <v>194</v>
      </c>
      <c r="C34" s="4"/>
      <c r="D34" s="4"/>
      <c r="E34" s="4"/>
      <c r="F34" s="5"/>
      <c r="G34" s="70" t="s">
        <v>195</v>
      </c>
      <c r="H34" s="4"/>
      <c r="I34" s="4"/>
      <c r="J34" s="4"/>
      <c r="K34" s="5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48"/>
      <c r="B35" s="71" t="s">
        <v>155</v>
      </c>
      <c r="C35" s="71" t="s">
        <v>156</v>
      </c>
      <c r="D35" s="71" t="s">
        <v>157</v>
      </c>
      <c r="E35" s="71" t="s">
        <v>153</v>
      </c>
      <c r="F35" s="71" t="s">
        <v>154</v>
      </c>
      <c r="G35" s="71" t="s">
        <v>155</v>
      </c>
      <c r="H35" s="71" t="s">
        <v>156</v>
      </c>
      <c r="I35" s="71" t="s">
        <v>157</v>
      </c>
      <c r="J35" s="71" t="s">
        <v>153</v>
      </c>
      <c r="K35" s="71" t="s">
        <v>154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87" t="s">
        <v>158</v>
      </c>
      <c r="B36" s="88" t="s">
        <v>196</v>
      </c>
      <c r="C36" s="39" t="s">
        <v>362</v>
      </c>
      <c r="D36" s="39" t="s">
        <v>363</v>
      </c>
      <c r="E36" s="39" t="s">
        <v>364</v>
      </c>
      <c r="F36" s="39" t="s">
        <v>365</v>
      </c>
      <c r="G36" s="89" t="s">
        <v>197</v>
      </c>
      <c r="H36" s="89" t="s">
        <v>198</v>
      </c>
      <c r="I36" s="89" t="s">
        <v>199</v>
      </c>
      <c r="J36" s="89" t="s">
        <v>200</v>
      </c>
      <c r="K36" s="89" t="s">
        <v>201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7" t="s">
        <v>161</v>
      </c>
      <c r="B37" s="86" t="s">
        <v>251</v>
      </c>
      <c r="C37" s="146" t="s">
        <v>361</v>
      </c>
      <c r="D37" s="4"/>
      <c r="E37" s="4"/>
      <c r="F37" s="5"/>
      <c r="G37" s="76" t="s">
        <v>162</v>
      </c>
      <c r="H37" s="76" t="s">
        <v>162</v>
      </c>
      <c r="I37" s="76" t="s">
        <v>162</v>
      </c>
      <c r="J37" s="76" t="s">
        <v>162</v>
      </c>
      <c r="K37" s="76" t="s">
        <v>162</v>
      </c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90"/>
      <c r="B38" s="90"/>
      <c r="C38" s="90"/>
      <c r="D38" s="90"/>
      <c r="E38" s="90"/>
      <c r="F38" s="147" t="s">
        <v>366</v>
      </c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63"/>
      <c r="B40" s="88" t="s">
        <v>196</v>
      </c>
      <c r="C40" s="62" t="s">
        <v>207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89" t="s">
        <v>208</v>
      </c>
      <c r="C41" s="82" t="s">
        <v>209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5" t="s">
        <v>146</v>
      </c>
      <c r="B44" s="66" t="s">
        <v>210</v>
      </c>
      <c r="C44" s="4"/>
      <c r="D44" s="4"/>
      <c r="E44" s="4"/>
      <c r="F44" s="4"/>
      <c r="G44" s="4"/>
      <c r="H44" s="4"/>
      <c r="I44" s="4"/>
      <c r="J44" s="4"/>
      <c r="K44" s="5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7" t="s">
        <v>149</v>
      </c>
      <c r="B45" s="68">
        <v>3.0</v>
      </c>
      <c r="C45" s="68">
        <v>4.0</v>
      </c>
      <c r="D45" s="68">
        <v>5.0</v>
      </c>
      <c r="E45" s="68">
        <v>6.0</v>
      </c>
      <c r="F45" s="68">
        <v>7.0</v>
      </c>
      <c r="G45" s="68">
        <v>10.0</v>
      </c>
      <c r="H45" s="68">
        <v>11.0</v>
      </c>
      <c r="I45" s="68">
        <v>12.0</v>
      </c>
      <c r="J45" s="68">
        <v>13.0</v>
      </c>
      <c r="K45" s="68">
        <v>14.0</v>
      </c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48"/>
      <c r="B46" s="70" t="s">
        <v>211</v>
      </c>
      <c r="C46" s="4"/>
      <c r="D46" s="4"/>
      <c r="E46" s="4"/>
      <c r="F46" s="5"/>
      <c r="G46" s="70" t="s">
        <v>212</v>
      </c>
      <c r="H46" s="4"/>
      <c r="I46" s="4"/>
      <c r="J46" s="4"/>
      <c r="K46" s="5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48"/>
      <c r="B47" s="71" t="s">
        <v>155</v>
      </c>
      <c r="C47" s="71" t="s">
        <v>156</v>
      </c>
      <c r="D47" s="71" t="s">
        <v>157</v>
      </c>
      <c r="E47" s="71" t="s">
        <v>153</v>
      </c>
      <c r="F47" s="71" t="s">
        <v>154</v>
      </c>
      <c r="G47" s="71" t="s">
        <v>155</v>
      </c>
      <c r="H47" s="71" t="s">
        <v>156</v>
      </c>
      <c r="I47" s="71" t="s">
        <v>157</v>
      </c>
      <c r="J47" s="71" t="s">
        <v>153</v>
      </c>
      <c r="K47" s="71" t="s">
        <v>154</v>
      </c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5" t="s">
        <v>158</v>
      </c>
      <c r="B48" s="89" t="s">
        <v>197</v>
      </c>
      <c r="C48" s="89" t="s">
        <v>198</v>
      </c>
      <c r="D48" s="89" t="s">
        <v>199</v>
      </c>
      <c r="E48" s="89" t="s">
        <v>200</v>
      </c>
      <c r="F48" s="89" t="s">
        <v>201</v>
      </c>
      <c r="G48" s="89" t="s">
        <v>197</v>
      </c>
      <c r="H48" s="89" t="s">
        <v>198</v>
      </c>
      <c r="I48" s="89" t="s">
        <v>199</v>
      </c>
      <c r="J48" s="89" t="s">
        <v>200</v>
      </c>
      <c r="K48" s="89" t="s">
        <v>201</v>
      </c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7" t="s">
        <v>161</v>
      </c>
      <c r="B49" s="76" t="s">
        <v>162</v>
      </c>
      <c r="C49" s="76" t="s">
        <v>162</v>
      </c>
      <c r="D49" s="76" t="s">
        <v>162</v>
      </c>
      <c r="E49" s="76" t="s">
        <v>162</v>
      </c>
      <c r="F49" s="76" t="s">
        <v>162</v>
      </c>
      <c r="G49" s="76" t="s">
        <v>162</v>
      </c>
      <c r="H49" s="76" t="s">
        <v>162</v>
      </c>
      <c r="I49" s="76" t="s">
        <v>162</v>
      </c>
      <c r="J49" s="76" t="s">
        <v>162</v>
      </c>
      <c r="K49" s="76" t="s">
        <v>162</v>
      </c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89" t="s">
        <v>208</v>
      </c>
      <c r="C51" s="82" t="s">
        <v>209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5" t="s">
        <v>146</v>
      </c>
      <c r="B54" s="66" t="s">
        <v>210</v>
      </c>
      <c r="C54" s="4"/>
      <c r="D54" s="4"/>
      <c r="E54" s="4"/>
      <c r="F54" s="4"/>
      <c r="G54" s="4"/>
      <c r="H54" s="4"/>
      <c r="I54" s="4"/>
      <c r="J54" s="4"/>
      <c r="K54" s="5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7" t="s">
        <v>149</v>
      </c>
      <c r="B55" s="68">
        <v>17.0</v>
      </c>
      <c r="C55" s="68">
        <v>18.0</v>
      </c>
      <c r="D55" s="68">
        <v>19.0</v>
      </c>
      <c r="E55" s="68">
        <v>20.0</v>
      </c>
      <c r="F55" s="68">
        <v>21.0</v>
      </c>
      <c r="G55" s="68">
        <v>24.0</v>
      </c>
      <c r="H55" s="68">
        <v>25.0</v>
      </c>
      <c r="I55" s="68">
        <v>26.0</v>
      </c>
      <c r="J55" s="68">
        <v>27.0</v>
      </c>
      <c r="K55" s="68">
        <v>28.0</v>
      </c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48"/>
      <c r="B56" s="70" t="s">
        <v>215</v>
      </c>
      <c r="C56" s="4"/>
      <c r="D56" s="4"/>
      <c r="E56" s="4"/>
      <c r="F56" s="5"/>
      <c r="G56" s="70" t="s">
        <v>216</v>
      </c>
      <c r="H56" s="4"/>
      <c r="I56" s="4"/>
      <c r="J56" s="4"/>
      <c r="K56" s="5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48"/>
      <c r="B57" s="71" t="s">
        <v>155</v>
      </c>
      <c r="C57" s="71" t="s">
        <v>156</v>
      </c>
      <c r="D57" s="71" t="s">
        <v>157</v>
      </c>
      <c r="E57" s="71" t="s">
        <v>153</v>
      </c>
      <c r="F57" s="71" t="s">
        <v>154</v>
      </c>
      <c r="G57" s="71" t="s">
        <v>155</v>
      </c>
      <c r="H57" s="71" t="s">
        <v>156</v>
      </c>
      <c r="I57" s="71" t="s">
        <v>157</v>
      </c>
      <c r="J57" s="71" t="s">
        <v>153</v>
      </c>
      <c r="K57" s="71" t="s">
        <v>154</v>
      </c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5" t="s">
        <v>158</v>
      </c>
      <c r="B58" s="89" t="s">
        <v>197</v>
      </c>
      <c r="C58" s="89" t="s">
        <v>198</v>
      </c>
      <c r="D58" s="89" t="s">
        <v>199</v>
      </c>
      <c r="E58" s="89" t="s">
        <v>200</v>
      </c>
      <c r="F58" s="89" t="s">
        <v>201</v>
      </c>
      <c r="G58" s="88" t="s">
        <v>218</v>
      </c>
      <c r="H58" s="100" t="s">
        <v>113</v>
      </c>
      <c r="I58" s="100" t="s">
        <v>116</v>
      </c>
      <c r="J58" s="100" t="s">
        <v>119</v>
      </c>
      <c r="K58" s="100" t="s">
        <v>122</v>
      </c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7" t="s">
        <v>161</v>
      </c>
      <c r="B59" s="76" t="s">
        <v>162</v>
      </c>
      <c r="C59" s="76" t="s">
        <v>162</v>
      </c>
      <c r="D59" s="76" t="s">
        <v>162</v>
      </c>
      <c r="E59" s="76" t="s">
        <v>162</v>
      </c>
      <c r="F59" s="76" t="s">
        <v>162</v>
      </c>
      <c r="G59" s="75" t="s">
        <v>138</v>
      </c>
      <c r="H59" s="75" t="s">
        <v>138</v>
      </c>
      <c r="I59" s="75" t="s">
        <v>138</v>
      </c>
      <c r="J59" s="75" t="s">
        <v>138</v>
      </c>
      <c r="K59" s="75" t="s">
        <v>138</v>
      </c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89" t="s">
        <v>208</v>
      </c>
      <c r="C61" s="82" t="s">
        <v>209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100" t="s">
        <v>224</v>
      </c>
      <c r="C62" s="62" t="s">
        <v>367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75" t="s">
        <v>138</v>
      </c>
      <c r="C63" s="62" t="s">
        <v>139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88" t="s">
        <v>218</v>
      </c>
      <c r="C64" s="62" t="s">
        <v>226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5" t="s">
        <v>146</v>
      </c>
      <c r="B67" s="105" t="s">
        <v>210</v>
      </c>
      <c r="C67" s="106" t="s">
        <v>228</v>
      </c>
      <c r="D67" s="4"/>
      <c r="E67" s="4"/>
      <c r="F67" s="4"/>
      <c r="G67" s="4"/>
      <c r="H67" s="4"/>
      <c r="I67" s="4"/>
      <c r="J67" s="4"/>
      <c r="K67" s="5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7" t="s">
        <v>149</v>
      </c>
      <c r="B68" s="68">
        <v>31.0</v>
      </c>
      <c r="C68" s="68">
        <v>1.0</v>
      </c>
      <c r="D68" s="68">
        <v>2.0</v>
      </c>
      <c r="E68" s="68">
        <v>3.0</v>
      </c>
      <c r="F68" s="68">
        <v>4.0</v>
      </c>
      <c r="G68" s="68">
        <v>7.0</v>
      </c>
      <c r="H68" s="68">
        <v>8.0</v>
      </c>
      <c r="I68" s="68">
        <v>9.0</v>
      </c>
      <c r="J68" s="68">
        <v>10.0</v>
      </c>
      <c r="K68" s="68">
        <v>11.0</v>
      </c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48"/>
      <c r="B69" s="70" t="s">
        <v>229</v>
      </c>
      <c r="C69" s="4"/>
      <c r="D69" s="4"/>
      <c r="E69" s="4"/>
      <c r="F69" s="5"/>
      <c r="G69" s="70" t="s">
        <v>230</v>
      </c>
      <c r="H69" s="4"/>
      <c r="I69" s="4"/>
      <c r="J69" s="4"/>
      <c r="K69" s="5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48"/>
      <c r="B70" s="71" t="s">
        <v>155</v>
      </c>
      <c r="C70" s="71" t="s">
        <v>156</v>
      </c>
      <c r="D70" s="71" t="s">
        <v>157</v>
      </c>
      <c r="E70" s="71" t="s">
        <v>153</v>
      </c>
      <c r="F70" s="71" t="s">
        <v>154</v>
      </c>
      <c r="G70" s="71" t="s">
        <v>155</v>
      </c>
      <c r="H70" s="71" t="s">
        <v>156</v>
      </c>
      <c r="I70" s="71" t="s">
        <v>157</v>
      </c>
      <c r="J70" s="71" t="s">
        <v>153</v>
      </c>
      <c r="K70" s="71" t="s">
        <v>154</v>
      </c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5" t="s">
        <v>158</v>
      </c>
      <c r="B71" s="100" t="s">
        <v>125</v>
      </c>
      <c r="C71" s="100" t="s">
        <v>128</v>
      </c>
      <c r="D71" s="100" t="s">
        <v>131</v>
      </c>
      <c r="E71" s="100" t="s">
        <v>134</v>
      </c>
      <c r="F71" s="88" t="s">
        <v>231</v>
      </c>
      <c r="G71" s="75" t="s">
        <v>138</v>
      </c>
      <c r="H71" s="75" t="s">
        <v>138</v>
      </c>
      <c r="I71" s="75" t="s">
        <v>138</v>
      </c>
      <c r="J71" s="75" t="s">
        <v>138</v>
      </c>
      <c r="K71" s="75" t="s">
        <v>138</v>
      </c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7" t="s">
        <v>161</v>
      </c>
      <c r="B72" s="75" t="s">
        <v>138</v>
      </c>
      <c r="C72" s="75" t="s">
        <v>138</v>
      </c>
      <c r="D72" s="75" t="s">
        <v>138</v>
      </c>
      <c r="E72" s="75" t="s">
        <v>138</v>
      </c>
      <c r="F72" s="75" t="s">
        <v>138</v>
      </c>
      <c r="G72" s="75" t="s">
        <v>138</v>
      </c>
      <c r="H72" s="75" t="s">
        <v>138</v>
      </c>
      <c r="I72" s="75" t="s">
        <v>138</v>
      </c>
      <c r="J72" s="75" t="s">
        <v>138</v>
      </c>
      <c r="K72" s="75" t="s">
        <v>138</v>
      </c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3"/>
      <c r="B74" s="75" t="s">
        <v>138</v>
      </c>
      <c r="C74" s="62" t="s">
        <v>139</v>
      </c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3"/>
      <c r="B75" s="88" t="s">
        <v>231</v>
      </c>
      <c r="C75" s="62" t="s">
        <v>234</v>
      </c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5" t="s">
        <v>146</v>
      </c>
      <c r="B78" s="66" t="s">
        <v>228</v>
      </c>
      <c r="C78" s="4"/>
      <c r="D78" s="4"/>
      <c r="E78" s="4"/>
      <c r="F78" s="4"/>
      <c r="G78" s="4"/>
      <c r="H78" s="4"/>
      <c r="I78" s="4"/>
      <c r="J78" s="4"/>
      <c r="K78" s="5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7" t="s">
        <v>149</v>
      </c>
      <c r="B79" s="68">
        <v>14.0</v>
      </c>
      <c r="C79" s="68">
        <v>15.0</v>
      </c>
      <c r="D79" s="68">
        <v>16.0</v>
      </c>
      <c r="E79" s="68">
        <v>17.0</v>
      </c>
      <c r="F79" s="68">
        <v>18.0</v>
      </c>
      <c r="G79" s="68">
        <v>21.0</v>
      </c>
      <c r="H79" s="68">
        <v>22.0</v>
      </c>
      <c r="I79" s="68">
        <v>23.0</v>
      </c>
      <c r="J79" s="68">
        <v>24.0</v>
      </c>
      <c r="K79" s="68">
        <v>25.0</v>
      </c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48"/>
      <c r="B80" s="70" t="s">
        <v>235</v>
      </c>
      <c r="C80" s="4"/>
      <c r="D80" s="4"/>
      <c r="E80" s="4"/>
      <c r="F80" s="5"/>
      <c r="G80" s="70" t="s">
        <v>236</v>
      </c>
      <c r="H80" s="4"/>
      <c r="I80" s="4"/>
      <c r="J80" s="4"/>
      <c r="K80" s="5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48"/>
      <c r="B81" s="71" t="s">
        <v>155</v>
      </c>
      <c r="C81" s="71" t="s">
        <v>156</v>
      </c>
      <c r="D81" s="71" t="s">
        <v>157</v>
      </c>
      <c r="E81" s="71" t="s">
        <v>153</v>
      </c>
      <c r="F81" s="71" t="s">
        <v>154</v>
      </c>
      <c r="G81" s="71" t="s">
        <v>155</v>
      </c>
      <c r="H81" s="71" t="s">
        <v>156</v>
      </c>
      <c r="I81" s="71" t="s">
        <v>157</v>
      </c>
      <c r="J81" s="71" t="s">
        <v>153</v>
      </c>
      <c r="K81" s="71" t="s">
        <v>154</v>
      </c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5" t="s">
        <v>158</v>
      </c>
      <c r="B82" s="75" t="s">
        <v>138</v>
      </c>
      <c r="C82" s="75" t="s">
        <v>138</v>
      </c>
      <c r="D82" s="75" t="s">
        <v>138</v>
      </c>
      <c r="E82" s="75" t="s">
        <v>138</v>
      </c>
      <c r="F82" s="75" t="s">
        <v>138</v>
      </c>
      <c r="G82" s="75" t="s">
        <v>138</v>
      </c>
      <c r="H82" s="75" t="s">
        <v>138</v>
      </c>
      <c r="I82" s="75" t="s">
        <v>138</v>
      </c>
      <c r="J82" s="75" t="s">
        <v>138</v>
      </c>
      <c r="K82" s="75" t="s">
        <v>138</v>
      </c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7" t="s">
        <v>161</v>
      </c>
      <c r="B83" s="75" t="s">
        <v>138</v>
      </c>
      <c r="C83" s="75" t="s">
        <v>138</v>
      </c>
      <c r="D83" s="75" t="s">
        <v>138</v>
      </c>
      <c r="E83" s="75" t="s">
        <v>138</v>
      </c>
      <c r="F83" s="75" t="s">
        <v>138</v>
      </c>
      <c r="G83" s="75" t="s">
        <v>138</v>
      </c>
      <c r="H83" s="75" t="s">
        <v>138</v>
      </c>
      <c r="I83" s="75" t="s">
        <v>138</v>
      </c>
      <c r="J83" s="75" t="s">
        <v>138</v>
      </c>
      <c r="K83" s="75" t="s">
        <v>138</v>
      </c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75" t="s">
        <v>138</v>
      </c>
      <c r="C85" s="82" t="s">
        <v>139</v>
      </c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82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5" t="s">
        <v>146</v>
      </c>
      <c r="B88" s="66" t="s">
        <v>228</v>
      </c>
      <c r="C88" s="4"/>
      <c r="D88" s="4"/>
      <c r="E88" s="66" t="s">
        <v>238</v>
      </c>
      <c r="F88" s="4"/>
      <c r="G88" s="4"/>
      <c r="H88" s="4"/>
      <c r="I88" s="4"/>
      <c r="J88" s="4"/>
      <c r="K88" s="5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7" t="s">
        <v>149</v>
      </c>
      <c r="B89" s="68">
        <v>28.0</v>
      </c>
      <c r="C89" s="68">
        <v>29.0</v>
      </c>
      <c r="D89" s="68">
        <v>30.0</v>
      </c>
      <c r="E89" s="68">
        <v>1.0</v>
      </c>
      <c r="F89" s="68">
        <v>2.0</v>
      </c>
      <c r="G89" s="68">
        <v>5.0</v>
      </c>
      <c r="H89" s="68">
        <v>6.0</v>
      </c>
      <c r="I89" s="68">
        <v>7.0</v>
      </c>
      <c r="J89" s="68">
        <v>8.0</v>
      </c>
      <c r="K89" s="68">
        <v>9.0</v>
      </c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48"/>
      <c r="B90" s="70" t="s">
        <v>239</v>
      </c>
      <c r="C90" s="4"/>
      <c r="D90" s="4"/>
      <c r="E90" s="4"/>
      <c r="F90" s="5"/>
      <c r="G90" s="70" t="s">
        <v>240</v>
      </c>
      <c r="H90" s="4"/>
      <c r="I90" s="4"/>
      <c r="J90" s="4"/>
      <c r="K90" s="5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48"/>
      <c r="B91" s="71" t="s">
        <v>155</v>
      </c>
      <c r="C91" s="71" t="s">
        <v>156</v>
      </c>
      <c r="D91" s="71" t="s">
        <v>157</v>
      </c>
      <c r="E91" s="71" t="s">
        <v>153</v>
      </c>
      <c r="F91" s="71" t="s">
        <v>154</v>
      </c>
      <c r="G91" s="71" t="s">
        <v>155</v>
      </c>
      <c r="H91" s="71" t="s">
        <v>156</v>
      </c>
      <c r="I91" s="71" t="s">
        <v>157</v>
      </c>
      <c r="J91" s="71" t="s">
        <v>153</v>
      </c>
      <c r="K91" s="71" t="s">
        <v>154</v>
      </c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8.75" customHeight="1">
      <c r="A92" s="65" t="s">
        <v>158</v>
      </c>
      <c r="B92" s="75" t="s">
        <v>138</v>
      </c>
      <c r="C92" s="75" t="s">
        <v>138</v>
      </c>
      <c r="D92" s="75" t="s">
        <v>138</v>
      </c>
      <c r="E92" s="75" t="s">
        <v>138</v>
      </c>
      <c r="F92" s="75" t="s">
        <v>138</v>
      </c>
      <c r="G92" s="75" t="s">
        <v>138</v>
      </c>
      <c r="H92" s="75" t="s">
        <v>138</v>
      </c>
      <c r="I92" s="75" t="s">
        <v>138</v>
      </c>
      <c r="J92" s="75" t="s">
        <v>138</v>
      </c>
      <c r="K92" s="75" t="s">
        <v>138</v>
      </c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8.75" customHeight="1">
      <c r="A93" s="67" t="s">
        <v>161</v>
      </c>
      <c r="B93" s="75" t="s">
        <v>138</v>
      </c>
      <c r="C93" s="75" t="s">
        <v>138</v>
      </c>
      <c r="D93" s="75" t="s">
        <v>138</v>
      </c>
      <c r="E93" s="75" t="s">
        <v>138</v>
      </c>
      <c r="F93" s="75" t="s">
        <v>138</v>
      </c>
      <c r="G93" s="75" t="s">
        <v>138</v>
      </c>
      <c r="H93" s="75" t="s">
        <v>138</v>
      </c>
      <c r="I93" s="75" t="s">
        <v>138</v>
      </c>
      <c r="J93" s="75" t="s">
        <v>138</v>
      </c>
      <c r="K93" s="75" t="s">
        <v>138</v>
      </c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75" t="s">
        <v>138</v>
      </c>
      <c r="C95" s="82" t="s">
        <v>139</v>
      </c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5" t="s">
        <v>146</v>
      </c>
      <c r="B98" s="66" t="s">
        <v>238</v>
      </c>
      <c r="C98" s="4"/>
      <c r="D98" s="4"/>
      <c r="E98" s="4"/>
      <c r="F98" s="4"/>
      <c r="G98" s="4"/>
      <c r="H98" s="4"/>
      <c r="I98" s="4"/>
      <c r="J98" s="4"/>
      <c r="K98" s="5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7" t="s">
        <v>149</v>
      </c>
      <c r="B99" s="68">
        <v>12.0</v>
      </c>
      <c r="C99" s="68">
        <v>13.0</v>
      </c>
      <c r="D99" s="68">
        <v>14.0</v>
      </c>
      <c r="E99" s="68">
        <v>15.0</v>
      </c>
      <c r="F99" s="68">
        <v>16.0</v>
      </c>
      <c r="G99" s="68">
        <v>19.0</v>
      </c>
      <c r="H99" s="68">
        <v>20.0</v>
      </c>
      <c r="I99" s="68">
        <v>21.0</v>
      </c>
      <c r="J99" s="68">
        <v>22.0</v>
      </c>
      <c r="K99" s="68">
        <v>23.0</v>
      </c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48"/>
      <c r="B100" s="70" t="s">
        <v>243</v>
      </c>
      <c r="C100" s="4"/>
      <c r="D100" s="4"/>
      <c r="E100" s="4"/>
      <c r="F100" s="5"/>
      <c r="G100" s="70" t="s">
        <v>244</v>
      </c>
      <c r="H100" s="4"/>
      <c r="I100" s="4"/>
      <c r="J100" s="4"/>
      <c r="K100" s="5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48"/>
      <c r="B101" s="71" t="s">
        <v>155</v>
      </c>
      <c r="C101" s="71" t="s">
        <v>156</v>
      </c>
      <c r="D101" s="71" t="s">
        <v>157</v>
      </c>
      <c r="E101" s="71" t="s">
        <v>153</v>
      </c>
      <c r="F101" s="71" t="s">
        <v>154</v>
      </c>
      <c r="G101" s="71" t="s">
        <v>155</v>
      </c>
      <c r="H101" s="71" t="s">
        <v>156</v>
      </c>
      <c r="I101" s="71" t="s">
        <v>157</v>
      </c>
      <c r="J101" s="71" t="s">
        <v>153</v>
      </c>
      <c r="K101" s="71" t="s">
        <v>154</v>
      </c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8.75" customHeight="1">
      <c r="A102" s="87" t="s">
        <v>158</v>
      </c>
      <c r="B102" s="29" t="s">
        <v>138</v>
      </c>
      <c r="C102" s="29" t="s">
        <v>138</v>
      </c>
      <c r="D102" s="29" t="s">
        <v>138</v>
      </c>
      <c r="E102" s="29" t="s">
        <v>138</v>
      </c>
      <c r="F102" s="29" t="s">
        <v>138</v>
      </c>
      <c r="G102" s="109" t="s">
        <v>250</v>
      </c>
      <c r="H102" s="110"/>
      <c r="I102" s="110"/>
      <c r="J102" s="110"/>
      <c r="K102" s="111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8.75" customHeight="1">
      <c r="A103" s="113" t="s">
        <v>161</v>
      </c>
      <c r="B103" s="29" t="s">
        <v>138</v>
      </c>
      <c r="C103" s="29" t="s">
        <v>138</v>
      </c>
      <c r="D103" s="29" t="s">
        <v>138</v>
      </c>
      <c r="E103" s="29" t="s">
        <v>138</v>
      </c>
      <c r="F103" s="29" t="s">
        <v>138</v>
      </c>
      <c r="G103" s="114"/>
      <c r="H103" s="115"/>
      <c r="I103" s="115"/>
      <c r="J103" s="115"/>
      <c r="K103" s="11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3"/>
      <c r="B104" s="63"/>
      <c r="C104" s="63"/>
      <c r="D104" s="63"/>
      <c r="E104" s="63"/>
      <c r="F104" s="147" t="s">
        <v>368</v>
      </c>
      <c r="G104" s="63"/>
      <c r="H104" s="63"/>
      <c r="I104" s="63"/>
      <c r="J104" s="63"/>
      <c r="K104" s="104" t="s">
        <v>369</v>
      </c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148"/>
      <c r="G105" s="63"/>
      <c r="H105" s="63"/>
      <c r="I105" s="63"/>
      <c r="J105" s="63"/>
      <c r="K105" s="118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29" t="s">
        <v>138</v>
      </c>
      <c r="C106" s="62" t="s">
        <v>139</v>
      </c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5" t="s">
        <v>146</v>
      </c>
      <c r="B109" s="66" t="s">
        <v>238</v>
      </c>
      <c r="C109" s="4"/>
      <c r="D109" s="4"/>
      <c r="E109" s="4"/>
      <c r="F109" s="5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7" t="s">
        <v>149</v>
      </c>
      <c r="B110" s="68">
        <v>26.0</v>
      </c>
      <c r="C110" s="68">
        <v>27.0</v>
      </c>
      <c r="D110" s="68">
        <v>28.0</v>
      </c>
      <c r="E110" s="68">
        <v>29.0</v>
      </c>
      <c r="F110" s="68">
        <v>30.0</v>
      </c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48"/>
      <c r="B111" s="70" t="s">
        <v>249</v>
      </c>
      <c r="C111" s="4"/>
      <c r="D111" s="4"/>
      <c r="E111" s="4"/>
      <c r="F111" s="5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48"/>
      <c r="B112" s="71" t="s">
        <v>155</v>
      </c>
      <c r="C112" s="71" t="s">
        <v>156</v>
      </c>
      <c r="D112" s="71" t="s">
        <v>157</v>
      </c>
      <c r="E112" s="71" t="s">
        <v>153</v>
      </c>
      <c r="F112" s="71" t="s">
        <v>154</v>
      </c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5" t="s">
        <v>158</v>
      </c>
      <c r="B113" s="149" t="s">
        <v>250</v>
      </c>
      <c r="C113" s="110"/>
      <c r="D113" s="110"/>
      <c r="E113" s="110"/>
      <c r="F113" s="111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7" t="s">
        <v>161</v>
      </c>
      <c r="B114" s="114"/>
      <c r="C114" s="115"/>
      <c r="D114" s="115"/>
      <c r="E114" s="115"/>
      <c r="F114" s="116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150" t="s">
        <v>247</v>
      </c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24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</row>
    <row r="1016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</row>
    <row r="1017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</row>
    <row r="1019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</row>
    <row r="1020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</row>
    <row r="1021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</row>
    <row r="1022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</row>
    <row r="1023">
      <c r="A1023" s="63"/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</row>
  </sheetData>
  <mergeCells count="38">
    <mergeCell ref="B5:K5"/>
    <mergeCell ref="L5:M5"/>
    <mergeCell ref="B7:C7"/>
    <mergeCell ref="D7:H7"/>
    <mergeCell ref="I7:M7"/>
    <mergeCell ref="B9:B10"/>
    <mergeCell ref="B19:K19"/>
    <mergeCell ref="B21:F21"/>
    <mergeCell ref="G21:K21"/>
    <mergeCell ref="H25:K25"/>
    <mergeCell ref="B32:K32"/>
    <mergeCell ref="B34:F34"/>
    <mergeCell ref="G34:K34"/>
    <mergeCell ref="C37:F37"/>
    <mergeCell ref="B44:K44"/>
    <mergeCell ref="B46:F46"/>
    <mergeCell ref="G46:K46"/>
    <mergeCell ref="B54:K54"/>
    <mergeCell ref="B56:F56"/>
    <mergeCell ref="G56:K56"/>
    <mergeCell ref="C67:K67"/>
    <mergeCell ref="B69:F69"/>
    <mergeCell ref="G69:K69"/>
    <mergeCell ref="B78:K78"/>
    <mergeCell ref="B80:F80"/>
    <mergeCell ref="G80:K80"/>
    <mergeCell ref="B88:D88"/>
    <mergeCell ref="E88:K88"/>
    <mergeCell ref="B111:F111"/>
    <mergeCell ref="B113:F114"/>
    <mergeCell ref="F115:F116"/>
    <mergeCell ref="B90:F90"/>
    <mergeCell ref="G90:K90"/>
    <mergeCell ref="B98:K98"/>
    <mergeCell ref="B100:F100"/>
    <mergeCell ref="G100:K100"/>
    <mergeCell ref="G102:K103"/>
    <mergeCell ref="B109:F10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88"/>
    <col customWidth="1" min="2" max="2" width="21.5"/>
    <col customWidth="1" min="3" max="3" width="45.38"/>
    <col customWidth="1" min="4" max="4" width="9.0"/>
    <col customWidth="1" min="5" max="6" width="3.63"/>
    <col customWidth="1" min="7" max="7" width="4.0"/>
    <col customWidth="1" min="8" max="8" width="4.13"/>
    <col customWidth="1" min="9" max="9" width="4.5"/>
    <col customWidth="1" min="10" max="10" width="4.63"/>
    <col customWidth="1" min="11" max="11" width="4.5"/>
    <col customWidth="1" min="12" max="13" width="4.63"/>
    <col customWidth="1" min="14" max="14" width="4.75"/>
    <col customWidth="1" min="15" max="15" width="4.5"/>
    <col customWidth="1" min="16" max="18" width="4.75"/>
    <col customWidth="1" min="19" max="19" width="4.5"/>
    <col customWidth="1" min="20" max="20" width="4.25"/>
    <col customWidth="1" min="21" max="21" width="4.0"/>
    <col customWidth="1" min="22" max="22" width="3.88"/>
    <col customWidth="1" min="23" max="23" width="4.0"/>
    <col customWidth="1" min="24" max="24" width="4.13"/>
  </cols>
  <sheetData>
    <row r="1" ht="23.25" customHeight="1">
      <c r="B1" s="1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Z1" s="6" t="s">
        <v>1</v>
      </c>
    </row>
    <row r="2" ht="23.25" customHeight="1">
      <c r="A2" s="7" t="s">
        <v>2</v>
      </c>
      <c r="B2" s="3" t="s">
        <v>3</v>
      </c>
      <c r="C2" s="3" t="s">
        <v>4</v>
      </c>
      <c r="D2" s="3" t="s">
        <v>5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  <c r="O2" s="7">
        <v>11.0</v>
      </c>
      <c r="P2" s="7">
        <v>12.0</v>
      </c>
      <c r="Q2" s="7">
        <v>13.0</v>
      </c>
      <c r="R2" s="7">
        <v>14.0</v>
      </c>
      <c r="S2" s="7">
        <v>15.0</v>
      </c>
      <c r="T2" s="7">
        <v>16.0</v>
      </c>
      <c r="U2" s="7">
        <v>17.0</v>
      </c>
      <c r="V2" s="7">
        <v>18.0</v>
      </c>
      <c r="W2" s="7">
        <v>19.0</v>
      </c>
      <c r="X2" s="7">
        <v>20.0</v>
      </c>
      <c r="Y2" s="8"/>
      <c r="Z2" s="8"/>
    </row>
    <row r="3">
      <c r="A3" s="9">
        <v>0.0</v>
      </c>
      <c r="B3" s="9" t="s">
        <v>6</v>
      </c>
      <c r="C3" s="10" t="s">
        <v>7</v>
      </c>
      <c r="D3" s="11">
        <v>16.0</v>
      </c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8"/>
      <c r="Z3" s="8"/>
    </row>
    <row r="4">
      <c r="A4" s="9"/>
      <c r="B4" s="9"/>
      <c r="C4" s="14" t="s">
        <v>8</v>
      </c>
      <c r="D4" s="15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8"/>
      <c r="Z4" s="8"/>
    </row>
    <row r="5">
      <c r="A5" s="16"/>
      <c r="B5" s="16"/>
      <c r="C5" s="17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8"/>
      <c r="Z5" s="8"/>
    </row>
    <row r="6">
      <c r="A6" s="18">
        <v>1.0</v>
      </c>
      <c r="B6" s="18" t="s">
        <v>9</v>
      </c>
      <c r="C6" s="19" t="s">
        <v>10</v>
      </c>
      <c r="D6" s="11">
        <v>40.0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8"/>
      <c r="Z6" s="8"/>
    </row>
    <row r="7">
      <c r="A7" s="20"/>
      <c r="B7" s="21" t="s">
        <v>11</v>
      </c>
      <c r="C7" s="22" t="s">
        <v>12</v>
      </c>
      <c r="D7" s="15"/>
      <c r="E7" s="13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3"/>
      <c r="Z7" s="8"/>
    </row>
    <row r="8">
      <c r="A8" s="20"/>
      <c r="B8" s="21" t="s">
        <v>13</v>
      </c>
      <c r="C8" s="22" t="s">
        <v>14</v>
      </c>
      <c r="D8" s="15"/>
      <c r="E8" s="13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8"/>
      <c r="Z8" s="8"/>
    </row>
    <row r="9">
      <c r="A9" s="20"/>
      <c r="B9" s="21" t="s">
        <v>15</v>
      </c>
      <c r="C9" s="22" t="s">
        <v>16</v>
      </c>
      <c r="D9" s="15"/>
      <c r="E9" s="13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8"/>
      <c r="Z9" s="8"/>
    </row>
    <row r="10">
      <c r="A10" s="20"/>
      <c r="B10" s="21" t="s">
        <v>17</v>
      </c>
      <c r="C10" s="22" t="s">
        <v>18</v>
      </c>
      <c r="D10" s="15"/>
      <c r="E10" s="13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8"/>
      <c r="Z10" s="8"/>
    </row>
    <row r="11">
      <c r="A11" s="20"/>
      <c r="B11" s="21" t="s">
        <v>19</v>
      </c>
      <c r="C11" s="22" t="s">
        <v>20</v>
      </c>
      <c r="D11" s="24"/>
      <c r="E11" s="13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8"/>
      <c r="Z11" s="8"/>
    </row>
    <row r="12" ht="17.25" customHeight="1">
      <c r="A12" s="25">
        <v>2.0</v>
      </c>
      <c r="B12" s="26"/>
      <c r="C12" s="19" t="s">
        <v>21</v>
      </c>
      <c r="D12" s="11">
        <v>24.0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8"/>
      <c r="Z12" s="8"/>
    </row>
    <row r="13">
      <c r="A13" s="20"/>
      <c r="B13" s="21" t="s">
        <v>22</v>
      </c>
      <c r="C13" s="22" t="s">
        <v>23</v>
      </c>
      <c r="D13" s="15"/>
      <c r="E13" s="13"/>
      <c r="F13" s="13"/>
      <c r="G13" s="13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8"/>
      <c r="Z13" s="8"/>
    </row>
    <row r="14">
      <c r="A14" s="20"/>
      <c r="B14" s="21" t="s">
        <v>24</v>
      </c>
      <c r="C14" s="22" t="s">
        <v>25</v>
      </c>
      <c r="D14" s="15"/>
      <c r="E14" s="13"/>
      <c r="F14" s="13"/>
      <c r="G14" s="13"/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8"/>
      <c r="Z14" s="8"/>
    </row>
    <row r="15">
      <c r="A15" s="20"/>
      <c r="B15" s="21" t="s">
        <v>26</v>
      </c>
      <c r="C15" s="22" t="s">
        <v>27</v>
      </c>
      <c r="D15" s="24"/>
      <c r="E15" s="13"/>
      <c r="F15" s="13"/>
      <c r="G15" s="13"/>
      <c r="H15" s="13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8"/>
      <c r="Z15" s="8"/>
    </row>
    <row r="16">
      <c r="A16" s="27"/>
      <c r="B16" s="27"/>
      <c r="C16" s="28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8"/>
      <c r="Z16" s="8"/>
    </row>
    <row r="17">
      <c r="A17" s="18">
        <v>3.0</v>
      </c>
      <c r="B17" s="18" t="s">
        <v>28</v>
      </c>
      <c r="C17" s="13"/>
      <c r="D17" s="11">
        <v>64.0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8"/>
      <c r="Z17" s="8"/>
    </row>
    <row r="18">
      <c r="A18" s="20"/>
      <c r="B18" s="29" t="s">
        <v>29</v>
      </c>
      <c r="C18" s="22" t="s">
        <v>30</v>
      </c>
      <c r="D18" s="15"/>
      <c r="E18" s="13"/>
      <c r="F18" s="13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8"/>
      <c r="Z18" s="8"/>
    </row>
    <row r="19">
      <c r="A19" s="20"/>
      <c r="B19" s="29" t="s">
        <v>31</v>
      </c>
      <c r="C19" s="22" t="s">
        <v>32</v>
      </c>
      <c r="D19" s="15"/>
      <c r="E19" s="13"/>
      <c r="F19" s="13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8"/>
      <c r="Z19" s="8"/>
    </row>
    <row r="20">
      <c r="A20" s="20"/>
      <c r="B20" s="29" t="s">
        <v>33</v>
      </c>
      <c r="C20" s="22" t="s">
        <v>34</v>
      </c>
      <c r="D20" s="15"/>
      <c r="E20" s="13"/>
      <c r="F20" s="13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8"/>
      <c r="Z20" s="8"/>
    </row>
    <row r="21">
      <c r="A21" s="20"/>
      <c r="B21" s="29" t="s">
        <v>35</v>
      </c>
      <c r="C21" s="22" t="s">
        <v>36</v>
      </c>
      <c r="D21" s="15"/>
      <c r="E21" s="13"/>
      <c r="F21" s="13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8"/>
      <c r="Z21" s="8"/>
    </row>
    <row r="22">
      <c r="A22" s="20"/>
      <c r="B22" s="29" t="s">
        <v>37</v>
      </c>
      <c r="C22" s="22" t="s">
        <v>38</v>
      </c>
      <c r="D22" s="15"/>
      <c r="E22" s="13"/>
      <c r="F22" s="13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8"/>
      <c r="Z22" s="8"/>
    </row>
    <row r="23">
      <c r="A23" s="20"/>
      <c r="B23" s="29" t="s">
        <v>39</v>
      </c>
      <c r="C23" s="22" t="s">
        <v>40</v>
      </c>
      <c r="D23" s="15"/>
      <c r="E23" s="13"/>
      <c r="F23" s="13"/>
      <c r="G23" s="13"/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8"/>
      <c r="Z23" s="8"/>
    </row>
    <row r="24">
      <c r="A24" s="20"/>
      <c r="B24" s="29" t="s">
        <v>41</v>
      </c>
      <c r="C24" s="22" t="s">
        <v>42</v>
      </c>
      <c r="D24" s="15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8"/>
      <c r="Z24" s="8"/>
    </row>
    <row r="25">
      <c r="A25" s="20"/>
      <c r="B25" s="29" t="s">
        <v>43</v>
      </c>
      <c r="C25" s="30" t="s">
        <v>44</v>
      </c>
      <c r="D25" s="24"/>
      <c r="E25" s="13"/>
      <c r="F25" s="13"/>
      <c r="G25" s="13"/>
      <c r="H25" s="1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8"/>
      <c r="Z25" s="8"/>
    </row>
    <row r="26">
      <c r="A26" s="16"/>
      <c r="B26" s="16"/>
      <c r="C26" s="17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8"/>
      <c r="Z26" s="8"/>
    </row>
    <row r="27">
      <c r="A27" s="18">
        <v>4.0</v>
      </c>
      <c r="B27" s="18" t="s">
        <v>45</v>
      </c>
      <c r="C27" s="19" t="s">
        <v>46</v>
      </c>
      <c r="D27" s="11">
        <v>224.0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8"/>
      <c r="Z27" s="8"/>
    </row>
    <row r="28">
      <c r="A28" s="20"/>
      <c r="B28" s="31" t="s">
        <v>47</v>
      </c>
      <c r="C28" s="22" t="s">
        <v>48</v>
      </c>
      <c r="D28" s="15"/>
      <c r="E28" s="13"/>
      <c r="F28" s="13"/>
      <c r="G28" s="13"/>
      <c r="H28" s="13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8"/>
      <c r="Z28" s="8"/>
    </row>
    <row r="29">
      <c r="A29" s="20"/>
      <c r="B29" s="31" t="s">
        <v>49</v>
      </c>
      <c r="C29" s="10" t="s">
        <v>50</v>
      </c>
      <c r="D29" s="15"/>
      <c r="E29" s="13"/>
      <c r="F29" s="13"/>
      <c r="G29" s="13"/>
      <c r="H29" s="13"/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8"/>
      <c r="Z29" s="8"/>
    </row>
    <row r="30">
      <c r="A30" s="20"/>
      <c r="B30" s="31" t="s">
        <v>51</v>
      </c>
      <c r="C30" s="22" t="s">
        <v>52</v>
      </c>
      <c r="D30" s="15"/>
      <c r="E30" s="13"/>
      <c r="F30" s="13"/>
      <c r="G30" s="13"/>
      <c r="H30" s="13"/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8"/>
      <c r="Z30" s="8"/>
    </row>
    <row r="31">
      <c r="A31" s="20"/>
      <c r="B31" s="31" t="s">
        <v>53</v>
      </c>
      <c r="C31" s="22" t="s">
        <v>54</v>
      </c>
      <c r="D31" s="15"/>
      <c r="E31" s="13"/>
      <c r="F31" s="13"/>
      <c r="G31" s="13"/>
      <c r="H31" s="13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8"/>
      <c r="Z31" s="8"/>
    </row>
    <row r="32">
      <c r="A32" s="20"/>
      <c r="B32" s="31" t="s">
        <v>55</v>
      </c>
      <c r="C32" s="22" t="s">
        <v>56</v>
      </c>
      <c r="D32" s="15"/>
      <c r="E32" s="13"/>
      <c r="F32" s="13"/>
      <c r="G32" s="13"/>
      <c r="H32" s="13"/>
      <c r="I32" s="13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8"/>
      <c r="Z32" s="8"/>
    </row>
    <row r="33">
      <c r="A33" s="20"/>
      <c r="B33" s="31" t="s">
        <v>57</v>
      </c>
      <c r="C33" s="22" t="s">
        <v>58</v>
      </c>
      <c r="D33" s="15"/>
      <c r="E33" s="13"/>
      <c r="F33" s="13"/>
      <c r="G33" s="13"/>
      <c r="H33" s="13"/>
      <c r="I33" s="13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8"/>
      <c r="Z33" s="8"/>
    </row>
    <row r="34">
      <c r="A34" s="20"/>
      <c r="B34" s="31" t="s">
        <v>59</v>
      </c>
      <c r="C34" s="22" t="s">
        <v>60</v>
      </c>
      <c r="D34" s="15"/>
      <c r="E34" s="13"/>
      <c r="F34" s="13"/>
      <c r="G34" s="13"/>
      <c r="H34" s="13"/>
      <c r="I34" s="13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8"/>
      <c r="Z34" s="8"/>
    </row>
    <row r="35">
      <c r="A35" s="20"/>
      <c r="B35" s="31" t="s">
        <v>61</v>
      </c>
      <c r="C35" s="22" t="s">
        <v>62</v>
      </c>
      <c r="D35" s="15"/>
      <c r="E35" s="13"/>
      <c r="F35" s="13"/>
      <c r="G35" s="13"/>
      <c r="H35" s="13"/>
      <c r="I35" s="13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8"/>
      <c r="Z35" s="8"/>
    </row>
    <row r="36">
      <c r="A36" s="32"/>
      <c r="B36" s="33"/>
      <c r="C36" s="19" t="s">
        <v>63</v>
      </c>
      <c r="D36" s="15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8"/>
      <c r="Z36" s="8"/>
    </row>
    <row r="37">
      <c r="A37" s="32"/>
      <c r="B37" s="34" t="s">
        <v>64</v>
      </c>
      <c r="C37" s="22" t="s">
        <v>65</v>
      </c>
      <c r="D37" s="15"/>
      <c r="E37" s="13"/>
      <c r="F37" s="13"/>
      <c r="G37" s="13"/>
      <c r="H37" s="13"/>
      <c r="I37" s="13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8"/>
      <c r="Z37" s="8"/>
    </row>
    <row r="38">
      <c r="A38" s="35"/>
      <c r="B38" s="36" t="s">
        <v>66</v>
      </c>
      <c r="C38" s="37" t="s">
        <v>67</v>
      </c>
      <c r="D38" s="15"/>
      <c r="E38" s="13"/>
      <c r="F38" s="13"/>
      <c r="G38" s="13"/>
      <c r="H38" s="13"/>
      <c r="I38" s="13"/>
      <c r="J38" s="13"/>
      <c r="K38" s="12"/>
      <c r="L38" s="12"/>
      <c r="M38" s="12"/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8"/>
      <c r="Z38" s="8"/>
    </row>
    <row r="39">
      <c r="A39" s="35"/>
      <c r="B39" s="36" t="s">
        <v>68</v>
      </c>
      <c r="C39" s="22" t="s">
        <v>69</v>
      </c>
      <c r="D39" s="15"/>
      <c r="E39" s="13"/>
      <c r="F39" s="13"/>
      <c r="G39" s="13"/>
      <c r="H39" s="13"/>
      <c r="I39" s="13"/>
      <c r="J39" s="13"/>
      <c r="K39" s="12"/>
      <c r="L39" s="12"/>
      <c r="M39" s="12"/>
      <c r="N39" s="12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8"/>
      <c r="Z39" s="8"/>
    </row>
    <row r="40">
      <c r="A40" s="35"/>
      <c r="B40" s="36" t="s">
        <v>70</v>
      </c>
      <c r="C40" s="22" t="s">
        <v>71</v>
      </c>
      <c r="D40" s="15"/>
      <c r="E40" s="13"/>
      <c r="F40" s="13"/>
      <c r="G40" s="13"/>
      <c r="H40" s="13"/>
      <c r="I40" s="13"/>
      <c r="J40" s="13"/>
      <c r="K40" s="12"/>
      <c r="L40" s="12"/>
      <c r="M40" s="12"/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8"/>
      <c r="Z40" s="8"/>
    </row>
    <row r="41">
      <c r="A41" s="35"/>
      <c r="B41" s="36" t="s">
        <v>72</v>
      </c>
      <c r="C41" s="22" t="s">
        <v>73</v>
      </c>
      <c r="D41" s="15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8"/>
      <c r="Z41" s="8"/>
    </row>
    <row r="42">
      <c r="A42" s="35"/>
      <c r="B42" s="36" t="s">
        <v>74</v>
      </c>
      <c r="C42" s="38" t="s">
        <v>75</v>
      </c>
      <c r="D42" s="15"/>
      <c r="E42" s="13"/>
      <c r="F42" s="13"/>
      <c r="G42" s="13"/>
      <c r="H42" s="13"/>
      <c r="I42" s="13"/>
      <c r="J42" s="13"/>
      <c r="K42" s="12"/>
      <c r="L42" s="12"/>
      <c r="M42" s="12"/>
      <c r="N42" s="1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8"/>
      <c r="Z42" s="8"/>
    </row>
    <row r="43">
      <c r="A43" s="35"/>
      <c r="B43" s="35"/>
      <c r="C43" s="19" t="s">
        <v>76</v>
      </c>
      <c r="D43" s="15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8"/>
      <c r="Z43" s="8"/>
    </row>
    <row r="44">
      <c r="A44" s="35"/>
      <c r="B44" s="34" t="s">
        <v>64</v>
      </c>
      <c r="C44" s="22" t="s">
        <v>77</v>
      </c>
      <c r="D44" s="15"/>
      <c r="E44" s="13"/>
      <c r="F44" s="13"/>
      <c r="G44" s="13"/>
      <c r="H44" s="13"/>
      <c r="I44" s="13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8"/>
      <c r="Z44" s="8"/>
    </row>
    <row r="45">
      <c r="A45" s="35"/>
      <c r="B45" s="39" t="s">
        <v>78</v>
      </c>
      <c r="C45" s="22" t="s">
        <v>79</v>
      </c>
      <c r="D45" s="15"/>
      <c r="E45" s="13"/>
      <c r="F45" s="13"/>
      <c r="G45" s="13"/>
      <c r="H45" s="13"/>
      <c r="I45" s="13"/>
      <c r="J45" s="13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8"/>
      <c r="Z45" s="8"/>
    </row>
    <row r="46">
      <c r="A46" s="35"/>
      <c r="B46" s="39" t="s">
        <v>80</v>
      </c>
      <c r="C46" s="22" t="s">
        <v>81</v>
      </c>
      <c r="D46" s="15"/>
      <c r="E46" s="13"/>
      <c r="F46" s="13"/>
      <c r="G46" s="13"/>
      <c r="H46" s="13"/>
      <c r="I46" s="13"/>
      <c r="J46" s="13"/>
      <c r="K46" s="12"/>
      <c r="L46" s="12"/>
      <c r="M46" s="12"/>
      <c r="N46" s="1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8"/>
      <c r="Z46" s="8"/>
    </row>
    <row r="47">
      <c r="A47" s="35"/>
      <c r="B47" s="39" t="s">
        <v>82</v>
      </c>
      <c r="C47" s="22" t="s">
        <v>83</v>
      </c>
      <c r="D47" s="15"/>
      <c r="E47" s="13"/>
      <c r="F47" s="13"/>
      <c r="G47" s="13"/>
      <c r="H47" s="13"/>
      <c r="I47" s="13"/>
      <c r="J47" s="13"/>
      <c r="K47" s="12"/>
      <c r="L47" s="12"/>
      <c r="M47" s="12"/>
      <c r="N47" s="1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8"/>
      <c r="Z47" s="8"/>
    </row>
    <row r="48">
      <c r="A48" s="35"/>
      <c r="B48" s="39" t="s">
        <v>84</v>
      </c>
      <c r="C48" s="22" t="s">
        <v>85</v>
      </c>
      <c r="D48" s="15"/>
      <c r="E48" s="13"/>
      <c r="F48" s="13"/>
      <c r="G48" s="13"/>
      <c r="H48" s="13"/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8"/>
      <c r="Z48" s="8"/>
    </row>
    <row r="49">
      <c r="A49" s="35"/>
      <c r="B49" s="39" t="s">
        <v>86</v>
      </c>
      <c r="C49" s="22" t="s">
        <v>87</v>
      </c>
      <c r="D49" s="15"/>
      <c r="E49" s="13"/>
      <c r="F49" s="13"/>
      <c r="G49" s="13"/>
      <c r="H49" s="13"/>
      <c r="I49" s="13"/>
      <c r="J49" s="13"/>
      <c r="K49" s="12"/>
      <c r="L49" s="12"/>
      <c r="M49" s="12"/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8"/>
      <c r="Z49" s="8"/>
    </row>
    <row r="50">
      <c r="A50" s="35"/>
      <c r="B50" s="35"/>
      <c r="C50" s="19" t="s">
        <v>88</v>
      </c>
      <c r="D50" s="15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8"/>
      <c r="Z50" s="8"/>
    </row>
    <row r="51">
      <c r="A51" s="35"/>
      <c r="B51" s="34" t="s">
        <v>64</v>
      </c>
      <c r="C51" s="22" t="s">
        <v>89</v>
      </c>
      <c r="D51" s="15"/>
      <c r="E51" s="13"/>
      <c r="F51" s="13"/>
      <c r="G51" s="13"/>
      <c r="H51" s="13"/>
      <c r="I51" s="13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8"/>
      <c r="Z51" s="8"/>
    </row>
    <row r="52">
      <c r="A52" s="35"/>
      <c r="B52" s="40" t="s">
        <v>90</v>
      </c>
      <c r="C52" s="22" t="s">
        <v>91</v>
      </c>
      <c r="D52" s="15"/>
      <c r="E52" s="13"/>
      <c r="F52" s="13"/>
      <c r="G52" s="13"/>
      <c r="H52" s="13"/>
      <c r="I52" s="13"/>
      <c r="J52" s="13"/>
      <c r="K52" s="12"/>
      <c r="L52" s="12"/>
      <c r="M52" s="12"/>
      <c r="N52" s="1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8"/>
      <c r="Z52" s="8"/>
    </row>
    <row r="53">
      <c r="A53" s="35"/>
      <c r="B53" s="40" t="s">
        <v>92</v>
      </c>
      <c r="C53" s="22" t="s">
        <v>93</v>
      </c>
      <c r="D53" s="15"/>
      <c r="E53" s="13"/>
      <c r="F53" s="13"/>
      <c r="G53" s="13"/>
      <c r="H53" s="13"/>
      <c r="I53" s="13"/>
      <c r="J53" s="13"/>
      <c r="K53" s="12"/>
      <c r="L53" s="12"/>
      <c r="M53" s="12"/>
      <c r="N53" s="1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8"/>
      <c r="Z53" s="8"/>
    </row>
    <row r="54">
      <c r="A54" s="35"/>
      <c r="B54" s="40" t="s">
        <v>94</v>
      </c>
      <c r="C54" s="37" t="s">
        <v>95</v>
      </c>
      <c r="D54" s="15"/>
      <c r="E54" s="13"/>
      <c r="F54" s="13"/>
      <c r="G54" s="13"/>
      <c r="H54" s="13"/>
      <c r="I54" s="13"/>
      <c r="J54" s="13"/>
      <c r="K54" s="12"/>
      <c r="L54" s="12"/>
      <c r="M54" s="12"/>
      <c r="N54" s="1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8"/>
      <c r="Z54" s="8"/>
    </row>
    <row r="55">
      <c r="A55" s="35"/>
      <c r="B55" s="40" t="s">
        <v>96</v>
      </c>
      <c r="C55" s="22" t="s">
        <v>97</v>
      </c>
      <c r="D55" s="15"/>
      <c r="E55" s="13"/>
      <c r="F55" s="13"/>
      <c r="G55" s="13"/>
      <c r="H55" s="13"/>
      <c r="I55" s="13"/>
      <c r="J55" s="13"/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8"/>
      <c r="Z55" s="8"/>
    </row>
    <row r="56">
      <c r="A56" s="35"/>
      <c r="B56" s="40" t="s">
        <v>98</v>
      </c>
      <c r="C56" s="22" t="s">
        <v>99</v>
      </c>
      <c r="D56" s="15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8"/>
      <c r="Z56" s="8"/>
    </row>
    <row r="57">
      <c r="A57" s="35"/>
      <c r="B57" s="35"/>
      <c r="C57" s="19" t="s">
        <v>100</v>
      </c>
      <c r="D57" s="1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8"/>
      <c r="Z57" s="8"/>
    </row>
    <row r="58">
      <c r="A58" s="35"/>
      <c r="B58" s="34" t="s">
        <v>64</v>
      </c>
      <c r="C58" s="22" t="s">
        <v>101</v>
      </c>
      <c r="D58" s="15"/>
      <c r="E58" s="13"/>
      <c r="F58" s="13"/>
      <c r="G58" s="13"/>
      <c r="H58" s="13"/>
      <c r="I58" s="13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8"/>
      <c r="Z58" s="8"/>
    </row>
    <row r="59">
      <c r="A59" s="35"/>
      <c r="B59" s="41" t="s">
        <v>102</v>
      </c>
      <c r="C59" s="22" t="s">
        <v>103</v>
      </c>
      <c r="D59" s="15"/>
      <c r="E59" s="13"/>
      <c r="F59" s="13"/>
      <c r="G59" s="13"/>
      <c r="H59" s="13"/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8"/>
      <c r="Z59" s="8"/>
    </row>
    <row r="60">
      <c r="A60" s="35"/>
      <c r="B60" s="41" t="s">
        <v>104</v>
      </c>
      <c r="C60" s="22" t="s">
        <v>105</v>
      </c>
      <c r="D60" s="15"/>
      <c r="E60" s="13"/>
      <c r="F60" s="13"/>
      <c r="G60" s="13"/>
      <c r="H60" s="13"/>
      <c r="I60" s="13"/>
      <c r="J60" s="13"/>
      <c r="K60" s="12"/>
      <c r="L60" s="12"/>
      <c r="M60" s="12"/>
      <c r="N60" s="12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8"/>
      <c r="Z60" s="8"/>
    </row>
    <row r="61">
      <c r="A61" s="35"/>
      <c r="B61" s="41" t="s">
        <v>106</v>
      </c>
      <c r="C61" s="22" t="s">
        <v>107</v>
      </c>
      <c r="D61" s="15"/>
      <c r="E61" s="13"/>
      <c r="F61" s="13"/>
      <c r="G61" s="13"/>
      <c r="H61" s="13"/>
      <c r="I61" s="13"/>
      <c r="J61" s="13"/>
      <c r="K61" s="12"/>
      <c r="L61" s="12"/>
      <c r="M61" s="12"/>
      <c r="N61" s="12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8"/>
      <c r="Z61" s="8"/>
    </row>
    <row r="62">
      <c r="A62" s="35"/>
      <c r="B62" s="41" t="s">
        <v>108</v>
      </c>
      <c r="C62" s="22" t="s">
        <v>109</v>
      </c>
      <c r="D62" s="15"/>
      <c r="E62" s="13"/>
      <c r="F62" s="13"/>
      <c r="G62" s="13"/>
      <c r="H62" s="13"/>
      <c r="I62" s="13"/>
      <c r="J62" s="13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8"/>
      <c r="Z62" s="8"/>
    </row>
    <row r="63">
      <c r="A63" s="35"/>
      <c r="B63" s="41" t="s">
        <v>110</v>
      </c>
      <c r="C63" s="22" t="s">
        <v>111</v>
      </c>
      <c r="D63" s="24"/>
      <c r="E63" s="13"/>
      <c r="F63" s="13"/>
      <c r="G63" s="13"/>
      <c r="H63" s="13"/>
      <c r="I63" s="13"/>
      <c r="J63" s="13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8"/>
      <c r="Z63" s="8"/>
    </row>
    <row r="64">
      <c r="A64" s="42"/>
      <c r="B64" s="42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8"/>
      <c r="Z64" s="8"/>
    </row>
    <row r="65" ht="26.25" customHeight="1">
      <c r="A65" s="18">
        <v>5.0</v>
      </c>
      <c r="B65" s="44" t="s">
        <v>112</v>
      </c>
      <c r="C65" s="45"/>
      <c r="D65" s="46">
        <v>32.0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8"/>
      <c r="Z65" s="8"/>
    </row>
    <row r="66">
      <c r="A66" s="20"/>
      <c r="B66" s="47" t="s">
        <v>113</v>
      </c>
      <c r="C66" s="48" t="s">
        <v>114</v>
      </c>
      <c r="D66" s="1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2"/>
      <c r="P66" s="12"/>
      <c r="Q66" s="13"/>
      <c r="R66" s="13"/>
      <c r="S66" s="13"/>
      <c r="T66" s="13"/>
      <c r="U66" s="13"/>
      <c r="V66" s="13"/>
      <c r="W66" s="13"/>
      <c r="X66" s="13"/>
      <c r="Y66" s="8"/>
      <c r="Z66" s="8"/>
    </row>
    <row r="67" ht="17.25" customHeight="1">
      <c r="A67" s="49"/>
      <c r="B67" s="47" t="s">
        <v>113</v>
      </c>
      <c r="C67" s="48" t="s">
        <v>115</v>
      </c>
      <c r="D67" s="15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50"/>
      <c r="P67" s="50"/>
      <c r="Q67" s="49"/>
      <c r="R67" s="49"/>
      <c r="S67" s="49"/>
      <c r="T67" s="49"/>
      <c r="U67" s="49"/>
      <c r="V67" s="49"/>
      <c r="W67" s="49"/>
      <c r="X67" s="49"/>
      <c r="Y67" s="8"/>
      <c r="Z67" s="8"/>
    </row>
    <row r="68">
      <c r="A68" s="35"/>
      <c r="B68" s="47" t="s">
        <v>116</v>
      </c>
      <c r="C68" s="48" t="s">
        <v>117</v>
      </c>
      <c r="D68" s="1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2"/>
      <c r="P68" s="12"/>
      <c r="Q68" s="13"/>
      <c r="R68" s="13"/>
      <c r="S68" s="13"/>
      <c r="T68" s="13"/>
      <c r="U68" s="13"/>
      <c r="V68" s="13"/>
      <c r="W68" s="13"/>
      <c r="X68" s="13"/>
      <c r="Y68" s="8"/>
      <c r="Z68" s="8"/>
    </row>
    <row r="69">
      <c r="A69" s="35"/>
      <c r="B69" s="47" t="s">
        <v>116</v>
      </c>
      <c r="C69" s="48" t="s">
        <v>118</v>
      </c>
      <c r="D69" s="1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2"/>
      <c r="P69" s="12"/>
      <c r="Q69" s="13"/>
      <c r="R69" s="13"/>
      <c r="S69" s="13"/>
      <c r="T69" s="13"/>
      <c r="U69" s="13"/>
      <c r="V69" s="13"/>
      <c r="W69" s="13"/>
      <c r="X69" s="13"/>
      <c r="Y69" s="8"/>
      <c r="Z69" s="8"/>
    </row>
    <row r="70">
      <c r="A70" s="35"/>
      <c r="B70" s="47" t="s">
        <v>119</v>
      </c>
      <c r="C70" s="48" t="s">
        <v>120</v>
      </c>
      <c r="D70" s="1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2"/>
      <c r="P70" s="12"/>
      <c r="Q70" s="13"/>
      <c r="R70" s="13"/>
      <c r="S70" s="13"/>
      <c r="T70" s="13"/>
      <c r="U70" s="13"/>
      <c r="V70" s="13"/>
      <c r="W70" s="13"/>
      <c r="X70" s="13"/>
      <c r="Y70" s="8"/>
      <c r="Z70" s="8"/>
    </row>
    <row r="71">
      <c r="A71" s="35"/>
      <c r="B71" s="47" t="s">
        <v>119</v>
      </c>
      <c r="C71" s="48" t="s">
        <v>121</v>
      </c>
      <c r="D71" s="1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2"/>
      <c r="P71" s="12"/>
      <c r="Q71" s="13"/>
      <c r="R71" s="13"/>
      <c r="S71" s="13"/>
      <c r="T71" s="13"/>
      <c r="U71" s="13"/>
      <c r="V71" s="13"/>
      <c r="W71" s="13"/>
      <c r="X71" s="13"/>
      <c r="Y71" s="8"/>
      <c r="Z71" s="8"/>
    </row>
    <row r="72">
      <c r="A72" s="35"/>
      <c r="B72" s="47" t="s">
        <v>122</v>
      </c>
      <c r="C72" s="48" t="s">
        <v>123</v>
      </c>
      <c r="D72" s="1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2"/>
      <c r="P72" s="12"/>
      <c r="Q72" s="13"/>
      <c r="R72" s="13"/>
      <c r="S72" s="13"/>
      <c r="T72" s="13"/>
      <c r="U72" s="13"/>
      <c r="V72" s="13"/>
      <c r="W72" s="13"/>
      <c r="X72" s="13"/>
      <c r="Y72" s="8"/>
      <c r="Z72" s="8"/>
    </row>
    <row r="73">
      <c r="A73" s="35"/>
      <c r="B73" s="47" t="s">
        <v>122</v>
      </c>
      <c r="C73" s="48" t="s">
        <v>124</v>
      </c>
      <c r="D73" s="1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2"/>
      <c r="P73" s="12"/>
      <c r="Q73" s="13"/>
      <c r="R73" s="13"/>
      <c r="S73" s="13"/>
      <c r="T73" s="13"/>
      <c r="U73" s="13"/>
      <c r="V73" s="13"/>
      <c r="W73" s="13"/>
      <c r="X73" s="13"/>
      <c r="Y73" s="8"/>
      <c r="Z73" s="8"/>
    </row>
    <row r="74">
      <c r="A74" s="35"/>
      <c r="B74" s="47" t="s">
        <v>125</v>
      </c>
      <c r="C74" s="48" t="s">
        <v>126</v>
      </c>
      <c r="D74" s="1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2"/>
      <c r="P74" s="12"/>
      <c r="Q74" s="13"/>
      <c r="R74" s="13"/>
      <c r="S74" s="13"/>
      <c r="T74" s="13"/>
      <c r="U74" s="13"/>
      <c r="V74" s="13"/>
      <c r="W74" s="13"/>
      <c r="X74" s="13"/>
      <c r="Y74" s="8"/>
      <c r="Z74" s="8"/>
    </row>
    <row r="75">
      <c r="A75" s="35"/>
      <c r="B75" s="47" t="s">
        <v>125</v>
      </c>
      <c r="C75" s="48" t="s">
        <v>127</v>
      </c>
      <c r="D75" s="1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2"/>
      <c r="P75" s="12"/>
      <c r="Q75" s="13"/>
      <c r="R75" s="13"/>
      <c r="S75" s="13"/>
      <c r="T75" s="13"/>
      <c r="U75" s="13"/>
      <c r="V75" s="13"/>
      <c r="W75" s="13"/>
      <c r="X75" s="13"/>
      <c r="Y75" s="8"/>
      <c r="Z75" s="8"/>
    </row>
    <row r="76">
      <c r="A76" s="35"/>
      <c r="B76" s="47" t="s">
        <v>128</v>
      </c>
      <c r="C76" s="48" t="s">
        <v>129</v>
      </c>
      <c r="D76" s="1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2"/>
      <c r="P76" s="12"/>
      <c r="Q76" s="13"/>
      <c r="R76" s="13"/>
      <c r="S76" s="13"/>
      <c r="T76" s="13"/>
      <c r="U76" s="13"/>
      <c r="V76" s="13"/>
      <c r="W76" s="13"/>
      <c r="X76" s="13"/>
      <c r="Y76" s="8"/>
      <c r="Z76" s="8"/>
    </row>
    <row r="77">
      <c r="A77" s="35"/>
      <c r="B77" s="47" t="s">
        <v>128</v>
      </c>
      <c r="C77" s="48" t="s">
        <v>130</v>
      </c>
      <c r="D77" s="1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2"/>
      <c r="P77" s="12"/>
      <c r="Q77" s="13"/>
      <c r="R77" s="13"/>
      <c r="S77" s="13"/>
      <c r="T77" s="13"/>
      <c r="U77" s="13"/>
      <c r="V77" s="13"/>
      <c r="W77" s="13"/>
      <c r="X77" s="13"/>
      <c r="Y77" s="8"/>
      <c r="Z77" s="8"/>
    </row>
    <row r="78">
      <c r="A78" s="35"/>
      <c r="B78" s="47" t="s">
        <v>131</v>
      </c>
      <c r="C78" s="48" t="s">
        <v>132</v>
      </c>
      <c r="D78" s="1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2"/>
      <c r="P78" s="12"/>
      <c r="Q78" s="13"/>
      <c r="R78" s="13"/>
      <c r="S78" s="13"/>
      <c r="T78" s="13"/>
      <c r="U78" s="13"/>
      <c r="V78" s="13"/>
      <c r="W78" s="13"/>
      <c r="X78" s="13"/>
      <c r="Y78" s="8"/>
      <c r="Z78" s="8"/>
    </row>
    <row r="79">
      <c r="A79" s="35"/>
      <c r="B79" s="47" t="s">
        <v>131</v>
      </c>
      <c r="C79" s="48" t="s">
        <v>133</v>
      </c>
      <c r="D79" s="1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2"/>
      <c r="P79" s="12"/>
      <c r="Q79" s="13"/>
      <c r="R79" s="13"/>
      <c r="S79" s="13"/>
      <c r="T79" s="13"/>
      <c r="U79" s="13"/>
      <c r="V79" s="13"/>
      <c r="W79" s="13"/>
      <c r="X79" s="13"/>
      <c r="Y79" s="8"/>
      <c r="Z79" s="8"/>
    </row>
    <row r="80">
      <c r="A80" s="35"/>
      <c r="B80" s="47" t="s">
        <v>134</v>
      </c>
      <c r="C80" s="48" t="s">
        <v>135</v>
      </c>
      <c r="D80" s="1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2"/>
      <c r="P80" s="12"/>
      <c r="Q80" s="13"/>
      <c r="R80" s="13"/>
      <c r="S80" s="13"/>
      <c r="T80" s="13"/>
      <c r="U80" s="13"/>
      <c r="V80" s="13"/>
      <c r="W80" s="13"/>
      <c r="X80" s="13"/>
      <c r="Y80" s="8"/>
      <c r="Z80" s="8"/>
    </row>
    <row r="81">
      <c r="A81" s="35"/>
      <c r="B81" s="47" t="s">
        <v>134</v>
      </c>
      <c r="C81" s="48" t="s">
        <v>136</v>
      </c>
      <c r="D81" s="24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2"/>
      <c r="P81" s="12"/>
      <c r="Q81" s="13"/>
      <c r="R81" s="13"/>
      <c r="S81" s="13"/>
      <c r="T81" s="13"/>
      <c r="U81" s="13"/>
      <c r="V81" s="13"/>
      <c r="W81" s="13"/>
      <c r="X81" s="13"/>
      <c r="Y81" s="8"/>
      <c r="Z81" s="8"/>
    </row>
    <row r="82">
      <c r="A82" s="16"/>
      <c r="B82" s="51"/>
      <c r="C82" s="52"/>
      <c r="D82" s="53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8"/>
      <c r="Z82" s="8"/>
    </row>
    <row r="83">
      <c r="A83" s="18">
        <v>6.0</v>
      </c>
      <c r="B83" s="18" t="s">
        <v>137</v>
      </c>
      <c r="C83" s="13"/>
      <c r="D83" s="11">
        <v>360.0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49"/>
      <c r="P83" s="49"/>
      <c r="Q83" s="49"/>
      <c r="R83" s="49"/>
      <c r="S83" s="49"/>
      <c r="T83" s="49"/>
      <c r="U83" s="49"/>
      <c r="V83" s="49"/>
      <c r="W83" s="13"/>
      <c r="X83" s="13"/>
      <c r="Y83" s="8"/>
      <c r="Z83" s="8"/>
    </row>
    <row r="84">
      <c r="A84" s="49"/>
      <c r="B84" s="54" t="s">
        <v>138</v>
      </c>
      <c r="C84" s="30" t="s">
        <v>139</v>
      </c>
      <c r="D84" s="15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12"/>
      <c r="P84" s="12"/>
      <c r="Q84" s="12"/>
      <c r="R84" s="12"/>
      <c r="S84" s="12"/>
      <c r="T84" s="12"/>
      <c r="U84" s="12"/>
      <c r="V84" s="12"/>
      <c r="W84" s="49"/>
      <c r="X84" s="13"/>
      <c r="Y84" s="8"/>
      <c r="Z84" s="8"/>
    </row>
    <row r="85">
      <c r="A85" s="35"/>
      <c r="B85" s="55"/>
      <c r="C85" s="22" t="s">
        <v>140</v>
      </c>
      <c r="D85" s="24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2"/>
      <c r="X85" s="12"/>
      <c r="Y85" s="8"/>
      <c r="Z85" s="8"/>
    </row>
    <row r="86">
      <c r="A86" s="56"/>
      <c r="B86" s="56"/>
      <c r="C86" s="8"/>
      <c r="D86" s="57">
        <f>sum(D3:D85)</f>
        <v>760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6"/>
      <c r="B87" s="56"/>
      <c r="C87" s="58" t="s">
        <v>141</v>
      </c>
      <c r="D87" s="59">
        <f>900-D86</f>
        <v>140</v>
      </c>
      <c r="E87" s="60" t="s">
        <v>142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6"/>
      <c r="B88" s="56"/>
      <c r="C88" s="8"/>
      <c r="D88" s="2">
        <v>900.0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6"/>
      <c r="B89" s="56"/>
      <c r="C89" s="8"/>
      <c r="D89" s="56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6"/>
      <c r="B90" s="56"/>
      <c r="C90" s="8"/>
      <c r="D90" s="56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6"/>
      <c r="B91" s="56"/>
      <c r="C91" s="8"/>
      <c r="D91" s="56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6"/>
      <c r="B92" s="56"/>
      <c r="C92" s="8"/>
      <c r="D92" s="56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6"/>
      <c r="B93" s="56"/>
      <c r="C93" s="8"/>
      <c r="D93" s="56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6"/>
      <c r="B94" s="56"/>
      <c r="C94" s="8"/>
      <c r="D94" s="56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6"/>
      <c r="B95" s="56"/>
      <c r="C95" s="8"/>
      <c r="D95" s="56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6"/>
      <c r="B96" s="56"/>
      <c r="C96" s="8"/>
      <c r="D96" s="56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6"/>
      <c r="B97" s="56"/>
      <c r="C97" s="8"/>
      <c r="D97" s="56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6"/>
      <c r="B98" s="56"/>
      <c r="C98" s="8"/>
      <c r="D98" s="56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6"/>
      <c r="B99" s="56"/>
      <c r="C99" s="8"/>
      <c r="D99" s="56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6"/>
      <c r="B100" s="56"/>
      <c r="C100" s="8"/>
      <c r="D100" s="56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6"/>
      <c r="B101" s="56"/>
      <c r="C101" s="8"/>
      <c r="D101" s="56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6"/>
      <c r="B102" s="56"/>
      <c r="C102" s="8"/>
      <c r="D102" s="56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6"/>
      <c r="B103" s="56"/>
      <c r="C103" s="8"/>
      <c r="D103" s="56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6"/>
      <c r="B104" s="56"/>
      <c r="C104" s="8"/>
      <c r="D104" s="56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6"/>
      <c r="B105" s="56"/>
      <c r="C105" s="8"/>
      <c r="D105" s="56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6"/>
      <c r="B106" s="56"/>
      <c r="C106" s="8"/>
      <c r="D106" s="56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6"/>
      <c r="B107" s="56"/>
      <c r="C107" s="8"/>
      <c r="D107" s="56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6"/>
      <c r="B108" s="56"/>
      <c r="C108" s="8"/>
      <c r="D108" s="56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6"/>
      <c r="B109" s="56"/>
      <c r="C109" s="8"/>
      <c r="D109" s="56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6"/>
      <c r="B110" s="56"/>
      <c r="C110" s="8"/>
      <c r="D110" s="56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6"/>
      <c r="B111" s="56"/>
      <c r="C111" s="8"/>
      <c r="D111" s="56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6"/>
      <c r="B112" s="56"/>
      <c r="C112" s="8"/>
      <c r="D112" s="56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6"/>
      <c r="B113" s="56"/>
      <c r="C113" s="8"/>
      <c r="D113" s="56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6"/>
      <c r="B114" s="56"/>
      <c r="C114" s="8"/>
      <c r="D114" s="56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6"/>
      <c r="B115" s="56"/>
      <c r="C115" s="8"/>
      <c r="D115" s="56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6"/>
      <c r="B116" s="56"/>
      <c r="C116" s="8"/>
      <c r="D116" s="56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6"/>
      <c r="B117" s="56"/>
      <c r="C117" s="8"/>
      <c r="D117" s="56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6"/>
      <c r="B118" s="56"/>
      <c r="C118" s="8"/>
      <c r="D118" s="56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6"/>
      <c r="B119" s="56"/>
      <c r="C119" s="8"/>
      <c r="D119" s="56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6"/>
      <c r="B120" s="56"/>
      <c r="C120" s="8"/>
      <c r="D120" s="56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6"/>
      <c r="B121" s="56"/>
      <c r="C121" s="8"/>
      <c r="D121" s="5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6"/>
      <c r="B122" s="56"/>
      <c r="C122" s="8"/>
      <c r="D122" s="56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6"/>
      <c r="B123" s="56"/>
      <c r="C123" s="8"/>
      <c r="D123" s="56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6"/>
      <c r="B124" s="56"/>
      <c r="C124" s="8"/>
      <c r="D124" s="56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6"/>
      <c r="B125" s="56"/>
      <c r="C125" s="8"/>
      <c r="D125" s="5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6"/>
      <c r="B126" s="56"/>
      <c r="C126" s="8"/>
      <c r="D126" s="56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6"/>
      <c r="B127" s="56"/>
      <c r="C127" s="8"/>
      <c r="D127" s="56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6"/>
      <c r="B128" s="56"/>
      <c r="C128" s="8"/>
      <c r="D128" s="56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6"/>
      <c r="B129" s="56"/>
      <c r="C129" s="8"/>
      <c r="D129" s="56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6"/>
      <c r="B130" s="56"/>
      <c r="C130" s="8"/>
      <c r="D130" s="56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6"/>
      <c r="B131" s="56"/>
      <c r="C131" s="8"/>
      <c r="D131" s="56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6"/>
      <c r="B132" s="56"/>
      <c r="C132" s="8"/>
      <c r="D132" s="56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6"/>
      <c r="B133" s="56"/>
      <c r="C133" s="8"/>
      <c r="D133" s="56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6"/>
      <c r="B134" s="56"/>
      <c r="C134" s="8"/>
      <c r="D134" s="56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6"/>
      <c r="B135" s="56"/>
      <c r="C135" s="8"/>
      <c r="D135" s="56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6"/>
      <c r="B136" s="56"/>
      <c r="C136" s="8"/>
      <c r="D136" s="56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6"/>
      <c r="B137" s="56"/>
      <c r="C137" s="8"/>
      <c r="D137" s="56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6"/>
      <c r="B138" s="56"/>
      <c r="C138" s="8"/>
      <c r="D138" s="56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6"/>
      <c r="B139" s="56"/>
      <c r="C139" s="8"/>
      <c r="D139" s="56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6"/>
      <c r="B140" s="56"/>
      <c r="C140" s="8"/>
      <c r="D140" s="56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6"/>
      <c r="B141" s="56"/>
      <c r="C141" s="8"/>
      <c r="D141" s="56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6"/>
      <c r="B142" s="56"/>
      <c r="C142" s="8"/>
      <c r="D142" s="56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6"/>
      <c r="B143" s="56"/>
      <c r="C143" s="8"/>
      <c r="D143" s="56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6"/>
      <c r="B144" s="56"/>
      <c r="C144" s="8"/>
      <c r="D144" s="56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6"/>
      <c r="B145" s="56"/>
      <c r="C145" s="8"/>
      <c r="D145" s="56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6"/>
      <c r="B146" s="56"/>
      <c r="C146" s="8"/>
      <c r="D146" s="56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6"/>
      <c r="B147" s="56"/>
      <c r="C147" s="8"/>
      <c r="D147" s="56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6"/>
      <c r="B148" s="56"/>
      <c r="C148" s="8"/>
      <c r="D148" s="56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6"/>
      <c r="B149" s="56"/>
      <c r="C149" s="8"/>
      <c r="D149" s="56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6"/>
      <c r="B150" s="56"/>
      <c r="C150" s="8"/>
      <c r="D150" s="56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6"/>
      <c r="B151" s="56"/>
      <c r="C151" s="8"/>
      <c r="D151" s="56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6"/>
      <c r="B152" s="56"/>
      <c r="C152" s="8"/>
      <c r="D152" s="56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6"/>
      <c r="B153" s="56"/>
      <c r="C153" s="8"/>
      <c r="D153" s="56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6"/>
      <c r="B154" s="56"/>
      <c r="C154" s="8"/>
      <c r="D154" s="56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6"/>
      <c r="B155" s="56"/>
      <c r="C155" s="8"/>
      <c r="D155" s="56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6"/>
      <c r="B156" s="56"/>
      <c r="C156" s="8"/>
      <c r="D156" s="56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6"/>
      <c r="B157" s="56"/>
      <c r="C157" s="8"/>
      <c r="D157" s="56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6"/>
      <c r="B158" s="56"/>
      <c r="C158" s="8"/>
      <c r="D158" s="56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6"/>
      <c r="B159" s="56"/>
      <c r="C159" s="8"/>
      <c r="D159" s="56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6"/>
      <c r="B160" s="56"/>
      <c r="C160" s="8"/>
      <c r="D160" s="56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6"/>
      <c r="B161" s="56"/>
      <c r="C161" s="8"/>
      <c r="D161" s="56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6"/>
      <c r="B162" s="56"/>
      <c r="C162" s="8"/>
      <c r="D162" s="56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6"/>
      <c r="B163" s="56"/>
      <c r="C163" s="8"/>
      <c r="D163" s="56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6"/>
      <c r="B164" s="56"/>
      <c r="C164" s="8"/>
      <c r="D164" s="56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6"/>
      <c r="B165" s="56"/>
      <c r="C165" s="8"/>
      <c r="D165" s="56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6"/>
      <c r="B166" s="56"/>
      <c r="C166" s="8"/>
      <c r="D166" s="56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6"/>
      <c r="B167" s="56"/>
      <c r="C167" s="8"/>
      <c r="D167" s="56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6"/>
      <c r="B168" s="56"/>
      <c r="C168" s="8"/>
      <c r="D168" s="56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6"/>
      <c r="B169" s="56"/>
      <c r="C169" s="8"/>
      <c r="D169" s="56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6"/>
      <c r="B170" s="56"/>
      <c r="C170" s="8"/>
      <c r="D170" s="56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6"/>
      <c r="B171" s="56"/>
      <c r="C171" s="8"/>
      <c r="D171" s="56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6"/>
      <c r="B172" s="56"/>
      <c r="C172" s="8"/>
      <c r="D172" s="56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6"/>
      <c r="B173" s="56"/>
      <c r="C173" s="8"/>
      <c r="D173" s="56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6"/>
      <c r="B174" s="56"/>
      <c r="C174" s="8"/>
      <c r="D174" s="56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6"/>
      <c r="B175" s="56"/>
      <c r="C175" s="8"/>
      <c r="D175" s="56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6"/>
      <c r="B176" s="56"/>
      <c r="C176" s="8"/>
      <c r="D176" s="56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6"/>
      <c r="B177" s="56"/>
      <c r="C177" s="8"/>
      <c r="D177" s="56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6"/>
      <c r="B178" s="56"/>
      <c r="C178" s="8"/>
      <c r="D178" s="56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6"/>
      <c r="B179" s="56"/>
      <c r="C179" s="8"/>
      <c r="D179" s="56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6"/>
      <c r="B180" s="56"/>
      <c r="C180" s="8"/>
      <c r="D180" s="56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6"/>
      <c r="B181" s="56"/>
      <c r="C181" s="8"/>
      <c r="D181" s="56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6"/>
      <c r="B182" s="56"/>
      <c r="C182" s="8"/>
      <c r="D182" s="56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6"/>
      <c r="B183" s="56"/>
      <c r="C183" s="8"/>
      <c r="D183" s="56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6"/>
      <c r="B184" s="56"/>
      <c r="C184" s="8"/>
      <c r="D184" s="56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6"/>
      <c r="B185" s="56"/>
      <c r="C185" s="8"/>
      <c r="D185" s="56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6"/>
      <c r="B186" s="56"/>
      <c r="C186" s="8"/>
      <c r="D186" s="56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6"/>
      <c r="B187" s="56"/>
      <c r="C187" s="8"/>
      <c r="D187" s="56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6"/>
      <c r="B188" s="56"/>
      <c r="C188" s="8"/>
      <c r="D188" s="56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6"/>
      <c r="B189" s="56"/>
      <c r="C189" s="8"/>
      <c r="D189" s="56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6"/>
      <c r="B190" s="56"/>
      <c r="C190" s="8"/>
      <c r="D190" s="56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6"/>
      <c r="B191" s="56"/>
      <c r="C191" s="8"/>
      <c r="D191" s="56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6"/>
      <c r="B192" s="56"/>
      <c r="C192" s="8"/>
      <c r="D192" s="56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6"/>
      <c r="B193" s="56"/>
      <c r="C193" s="8"/>
      <c r="D193" s="56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6"/>
      <c r="B194" s="56"/>
      <c r="C194" s="8"/>
      <c r="D194" s="56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6"/>
      <c r="B195" s="56"/>
      <c r="C195" s="8"/>
      <c r="D195" s="56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6"/>
      <c r="B196" s="56"/>
      <c r="C196" s="8"/>
      <c r="D196" s="56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6"/>
      <c r="B197" s="56"/>
      <c r="C197" s="8"/>
      <c r="D197" s="56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6"/>
      <c r="B198" s="56"/>
      <c r="C198" s="8"/>
      <c r="D198" s="56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6"/>
      <c r="B199" s="56"/>
      <c r="C199" s="8"/>
      <c r="D199" s="56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6"/>
      <c r="B200" s="56"/>
      <c r="C200" s="8"/>
      <c r="D200" s="56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6"/>
      <c r="B201" s="56"/>
      <c r="C201" s="8"/>
      <c r="D201" s="56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6"/>
      <c r="B202" s="56"/>
      <c r="C202" s="8"/>
      <c r="D202" s="56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6"/>
      <c r="B203" s="56"/>
      <c r="C203" s="8"/>
      <c r="D203" s="56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6"/>
      <c r="B204" s="56"/>
      <c r="C204" s="8"/>
      <c r="D204" s="56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6"/>
      <c r="B205" s="56"/>
      <c r="C205" s="8"/>
      <c r="D205" s="56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6"/>
      <c r="B206" s="56"/>
      <c r="C206" s="8"/>
      <c r="D206" s="56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6"/>
      <c r="B207" s="56"/>
      <c r="C207" s="8"/>
      <c r="D207" s="56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6"/>
      <c r="B208" s="56"/>
      <c r="C208" s="8"/>
      <c r="D208" s="56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6"/>
      <c r="B209" s="56"/>
      <c r="C209" s="8"/>
      <c r="D209" s="56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6"/>
      <c r="B210" s="56"/>
      <c r="C210" s="8"/>
      <c r="D210" s="56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6"/>
      <c r="B211" s="56"/>
      <c r="C211" s="8"/>
      <c r="D211" s="56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6"/>
      <c r="B212" s="56"/>
      <c r="C212" s="8"/>
      <c r="D212" s="56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6"/>
      <c r="B213" s="56"/>
      <c r="C213" s="8"/>
      <c r="D213" s="56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6"/>
      <c r="B214" s="56"/>
      <c r="C214" s="8"/>
      <c r="D214" s="56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6"/>
      <c r="B215" s="56"/>
      <c r="C215" s="8"/>
      <c r="D215" s="56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6"/>
      <c r="B216" s="56"/>
      <c r="C216" s="8"/>
      <c r="D216" s="56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6"/>
      <c r="B217" s="56"/>
      <c r="C217" s="8"/>
      <c r="D217" s="56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6"/>
      <c r="B218" s="56"/>
      <c r="C218" s="8"/>
      <c r="D218" s="56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6"/>
      <c r="B219" s="56"/>
      <c r="C219" s="8"/>
      <c r="D219" s="56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6"/>
      <c r="B220" s="56"/>
      <c r="C220" s="8"/>
      <c r="D220" s="56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6"/>
      <c r="B221" s="56"/>
      <c r="C221" s="8"/>
      <c r="D221" s="56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6"/>
      <c r="B222" s="56"/>
      <c r="C222" s="8"/>
      <c r="D222" s="56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6"/>
      <c r="B223" s="56"/>
      <c r="C223" s="8"/>
      <c r="D223" s="56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6"/>
      <c r="B224" s="56"/>
      <c r="C224" s="8"/>
      <c r="D224" s="56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6"/>
      <c r="B225" s="56"/>
      <c r="C225" s="8"/>
      <c r="D225" s="56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6"/>
      <c r="B226" s="56"/>
      <c r="C226" s="8"/>
      <c r="D226" s="56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6"/>
      <c r="B227" s="56"/>
      <c r="C227" s="8"/>
      <c r="D227" s="56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6"/>
      <c r="B228" s="56"/>
      <c r="C228" s="8"/>
      <c r="D228" s="56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6"/>
      <c r="B229" s="56"/>
      <c r="C229" s="8"/>
      <c r="D229" s="56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6"/>
      <c r="B230" s="56"/>
      <c r="C230" s="8"/>
      <c r="D230" s="56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6"/>
      <c r="B231" s="56"/>
      <c r="C231" s="8"/>
      <c r="D231" s="56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6"/>
      <c r="B232" s="56"/>
      <c r="C232" s="8"/>
      <c r="D232" s="56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6"/>
      <c r="B233" s="56"/>
      <c r="C233" s="8"/>
      <c r="D233" s="56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6"/>
      <c r="B234" s="56"/>
      <c r="C234" s="8"/>
      <c r="D234" s="56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6"/>
      <c r="B235" s="56"/>
      <c r="C235" s="8"/>
      <c r="D235" s="56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6"/>
      <c r="B236" s="56"/>
      <c r="C236" s="8"/>
      <c r="D236" s="56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6"/>
      <c r="B237" s="56"/>
      <c r="C237" s="8"/>
      <c r="D237" s="56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6"/>
      <c r="B238" s="56"/>
      <c r="C238" s="8"/>
      <c r="D238" s="56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6"/>
      <c r="B239" s="56"/>
      <c r="C239" s="8"/>
      <c r="D239" s="56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6"/>
      <c r="B240" s="56"/>
      <c r="C240" s="8"/>
      <c r="D240" s="56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6"/>
      <c r="B241" s="56"/>
      <c r="C241" s="8"/>
      <c r="D241" s="56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6"/>
      <c r="B242" s="56"/>
      <c r="C242" s="8"/>
      <c r="D242" s="56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6"/>
      <c r="B243" s="56"/>
      <c r="C243" s="8"/>
      <c r="D243" s="56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6"/>
      <c r="B244" s="56"/>
      <c r="C244" s="8"/>
      <c r="D244" s="56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6"/>
      <c r="B245" s="56"/>
      <c r="C245" s="8"/>
      <c r="D245" s="56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6"/>
      <c r="B246" s="56"/>
      <c r="C246" s="8"/>
      <c r="D246" s="56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6"/>
      <c r="B247" s="56"/>
      <c r="C247" s="8"/>
      <c r="D247" s="56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6"/>
      <c r="B248" s="56"/>
      <c r="C248" s="8"/>
      <c r="D248" s="56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6"/>
      <c r="B249" s="56"/>
      <c r="C249" s="8"/>
      <c r="D249" s="56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6"/>
      <c r="B250" s="56"/>
      <c r="C250" s="8"/>
      <c r="D250" s="56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6"/>
      <c r="B251" s="56"/>
      <c r="C251" s="8"/>
      <c r="D251" s="56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6"/>
      <c r="B252" s="56"/>
      <c r="C252" s="8"/>
      <c r="D252" s="56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6"/>
      <c r="B253" s="56"/>
      <c r="C253" s="8"/>
      <c r="D253" s="56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6"/>
      <c r="B254" s="56"/>
      <c r="C254" s="8"/>
      <c r="D254" s="56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6"/>
      <c r="B255" s="56"/>
      <c r="C255" s="8"/>
      <c r="D255" s="56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6"/>
      <c r="B256" s="56"/>
      <c r="C256" s="8"/>
      <c r="D256" s="56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6"/>
      <c r="B257" s="56"/>
      <c r="C257" s="8"/>
      <c r="D257" s="56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6"/>
      <c r="B258" s="56"/>
      <c r="C258" s="8"/>
      <c r="D258" s="56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6"/>
      <c r="B259" s="56"/>
      <c r="C259" s="8"/>
      <c r="D259" s="56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6"/>
      <c r="B260" s="56"/>
      <c r="C260" s="8"/>
      <c r="D260" s="56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6"/>
      <c r="B261" s="56"/>
      <c r="C261" s="8"/>
      <c r="D261" s="56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6"/>
      <c r="B262" s="56"/>
      <c r="C262" s="8"/>
      <c r="D262" s="56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6"/>
      <c r="B263" s="56"/>
      <c r="C263" s="8"/>
      <c r="D263" s="56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6"/>
      <c r="B264" s="56"/>
      <c r="C264" s="8"/>
      <c r="D264" s="56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6"/>
      <c r="B265" s="56"/>
      <c r="C265" s="8"/>
      <c r="D265" s="56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6"/>
      <c r="B266" s="56"/>
      <c r="C266" s="8"/>
      <c r="D266" s="56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6"/>
      <c r="B267" s="56"/>
      <c r="C267" s="8"/>
      <c r="D267" s="56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6"/>
      <c r="B268" s="56"/>
      <c r="C268" s="8"/>
      <c r="D268" s="56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6"/>
      <c r="B269" s="56"/>
      <c r="C269" s="8"/>
      <c r="D269" s="56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6"/>
      <c r="B270" s="56"/>
      <c r="C270" s="8"/>
      <c r="D270" s="56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6"/>
      <c r="B271" s="56"/>
      <c r="C271" s="8"/>
      <c r="D271" s="56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6"/>
      <c r="B272" s="56"/>
      <c r="C272" s="8"/>
      <c r="D272" s="56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6"/>
      <c r="B273" s="56"/>
      <c r="C273" s="8"/>
      <c r="D273" s="56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6"/>
      <c r="B274" s="56"/>
      <c r="C274" s="8"/>
      <c r="D274" s="56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6"/>
      <c r="B275" s="56"/>
      <c r="C275" s="8"/>
      <c r="D275" s="56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6"/>
      <c r="B276" s="56"/>
      <c r="C276" s="8"/>
      <c r="D276" s="56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6"/>
      <c r="B277" s="56"/>
      <c r="C277" s="8"/>
      <c r="D277" s="56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6"/>
      <c r="B278" s="56"/>
      <c r="C278" s="8"/>
      <c r="D278" s="56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6"/>
      <c r="B279" s="56"/>
      <c r="C279" s="8"/>
      <c r="D279" s="56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6"/>
      <c r="B280" s="56"/>
      <c r="C280" s="8"/>
      <c r="D280" s="56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6"/>
      <c r="B281" s="56"/>
      <c r="C281" s="8"/>
      <c r="D281" s="56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6"/>
      <c r="B282" s="56"/>
      <c r="C282" s="8"/>
      <c r="D282" s="56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6"/>
      <c r="B283" s="56"/>
      <c r="C283" s="8"/>
      <c r="D283" s="56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6"/>
      <c r="B284" s="56"/>
      <c r="C284" s="8"/>
      <c r="D284" s="56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6"/>
      <c r="B285" s="56"/>
      <c r="C285" s="8"/>
      <c r="D285" s="56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6"/>
      <c r="B286" s="56"/>
      <c r="C286" s="8"/>
      <c r="D286" s="56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6"/>
      <c r="B287" s="56"/>
      <c r="C287" s="8"/>
      <c r="D287" s="56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6"/>
      <c r="B288" s="56"/>
      <c r="C288" s="8"/>
      <c r="D288" s="56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6"/>
      <c r="B289" s="56"/>
      <c r="C289" s="8"/>
      <c r="D289" s="56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6"/>
      <c r="B290" s="56"/>
      <c r="C290" s="8"/>
      <c r="D290" s="56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6"/>
      <c r="B291" s="56"/>
      <c r="C291" s="8"/>
      <c r="D291" s="56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6"/>
      <c r="B292" s="56"/>
      <c r="C292" s="8"/>
      <c r="D292" s="56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6"/>
      <c r="B293" s="56"/>
      <c r="C293" s="8"/>
      <c r="D293" s="56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6"/>
      <c r="B294" s="56"/>
      <c r="C294" s="8"/>
      <c r="D294" s="56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6"/>
      <c r="B295" s="56"/>
      <c r="C295" s="8"/>
      <c r="D295" s="56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6"/>
      <c r="B296" s="56"/>
      <c r="C296" s="8"/>
      <c r="D296" s="56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6"/>
      <c r="B297" s="56"/>
      <c r="C297" s="8"/>
      <c r="D297" s="56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6"/>
      <c r="B298" s="56"/>
      <c r="C298" s="8"/>
      <c r="D298" s="56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6"/>
      <c r="B299" s="56"/>
      <c r="C299" s="8"/>
      <c r="D299" s="56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6"/>
      <c r="B300" s="56"/>
      <c r="C300" s="8"/>
      <c r="D300" s="56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6"/>
      <c r="B301" s="56"/>
      <c r="C301" s="8"/>
      <c r="D301" s="56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6"/>
      <c r="B302" s="56"/>
      <c r="C302" s="8"/>
      <c r="D302" s="56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6"/>
      <c r="B303" s="56"/>
      <c r="C303" s="8"/>
      <c r="D303" s="56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6"/>
      <c r="B304" s="56"/>
      <c r="C304" s="8"/>
      <c r="D304" s="56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6"/>
      <c r="B305" s="56"/>
      <c r="C305" s="8"/>
      <c r="D305" s="56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6"/>
      <c r="B306" s="56"/>
      <c r="C306" s="8"/>
      <c r="D306" s="56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6"/>
      <c r="B307" s="56"/>
      <c r="C307" s="8"/>
      <c r="D307" s="56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6"/>
      <c r="B308" s="56"/>
      <c r="C308" s="8"/>
      <c r="D308" s="56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6"/>
      <c r="B309" s="56"/>
      <c r="C309" s="8"/>
      <c r="D309" s="56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6"/>
      <c r="B310" s="56"/>
      <c r="C310" s="8"/>
      <c r="D310" s="56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6"/>
      <c r="B311" s="56"/>
      <c r="C311" s="8"/>
      <c r="D311" s="56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6"/>
      <c r="B312" s="56"/>
      <c r="C312" s="8"/>
      <c r="D312" s="56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6"/>
      <c r="B313" s="56"/>
      <c r="C313" s="8"/>
      <c r="D313" s="56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6"/>
      <c r="B314" s="56"/>
      <c r="C314" s="8"/>
      <c r="D314" s="56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6"/>
      <c r="B315" s="56"/>
      <c r="C315" s="8"/>
      <c r="D315" s="56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6"/>
      <c r="B316" s="56"/>
      <c r="C316" s="8"/>
      <c r="D316" s="56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6"/>
      <c r="B317" s="56"/>
      <c r="C317" s="8"/>
      <c r="D317" s="56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6"/>
      <c r="B318" s="56"/>
      <c r="C318" s="8"/>
      <c r="D318" s="56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6"/>
      <c r="B319" s="56"/>
      <c r="C319" s="8"/>
      <c r="D319" s="56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6"/>
      <c r="B320" s="56"/>
      <c r="C320" s="8"/>
      <c r="D320" s="56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6"/>
      <c r="B321" s="56"/>
      <c r="C321" s="8"/>
      <c r="D321" s="56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6"/>
      <c r="B322" s="56"/>
      <c r="C322" s="8"/>
      <c r="D322" s="56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6"/>
      <c r="B323" s="56"/>
      <c r="C323" s="8"/>
      <c r="D323" s="56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6"/>
      <c r="B324" s="56"/>
      <c r="C324" s="8"/>
      <c r="D324" s="56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6"/>
      <c r="B325" s="56"/>
      <c r="C325" s="8"/>
      <c r="D325" s="56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6"/>
      <c r="B326" s="56"/>
      <c r="C326" s="8"/>
      <c r="D326" s="56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6"/>
      <c r="B327" s="56"/>
      <c r="C327" s="8"/>
      <c r="D327" s="56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6"/>
      <c r="B328" s="56"/>
      <c r="C328" s="8"/>
      <c r="D328" s="56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6"/>
      <c r="B329" s="56"/>
      <c r="C329" s="8"/>
      <c r="D329" s="56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6"/>
      <c r="B330" s="56"/>
      <c r="C330" s="8"/>
      <c r="D330" s="56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6"/>
      <c r="B331" s="56"/>
      <c r="C331" s="8"/>
      <c r="D331" s="56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6"/>
      <c r="B332" s="56"/>
      <c r="C332" s="8"/>
      <c r="D332" s="56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6"/>
      <c r="B333" s="56"/>
      <c r="C333" s="8"/>
      <c r="D333" s="56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6"/>
      <c r="B334" s="56"/>
      <c r="C334" s="8"/>
      <c r="D334" s="56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6"/>
      <c r="B335" s="56"/>
      <c r="C335" s="8"/>
      <c r="D335" s="56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6"/>
      <c r="B336" s="56"/>
      <c r="C336" s="8"/>
      <c r="D336" s="56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6"/>
      <c r="B337" s="56"/>
      <c r="C337" s="8"/>
      <c r="D337" s="56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6"/>
      <c r="B338" s="56"/>
      <c r="C338" s="8"/>
      <c r="D338" s="56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6"/>
      <c r="B339" s="56"/>
      <c r="C339" s="8"/>
      <c r="D339" s="56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6"/>
      <c r="B340" s="56"/>
      <c r="C340" s="8"/>
      <c r="D340" s="56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6"/>
      <c r="B341" s="56"/>
      <c r="C341" s="8"/>
      <c r="D341" s="56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6"/>
      <c r="B342" s="56"/>
      <c r="C342" s="8"/>
      <c r="D342" s="56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6"/>
      <c r="B343" s="56"/>
      <c r="C343" s="8"/>
      <c r="D343" s="56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6"/>
      <c r="B344" s="56"/>
      <c r="C344" s="8"/>
      <c r="D344" s="56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6"/>
      <c r="B345" s="56"/>
      <c r="C345" s="8"/>
      <c r="D345" s="56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6"/>
      <c r="B346" s="56"/>
      <c r="C346" s="8"/>
      <c r="D346" s="56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6"/>
      <c r="B347" s="56"/>
      <c r="C347" s="8"/>
      <c r="D347" s="56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6"/>
      <c r="B348" s="56"/>
      <c r="C348" s="8"/>
      <c r="D348" s="56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6"/>
      <c r="B349" s="56"/>
      <c r="C349" s="8"/>
      <c r="D349" s="56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6"/>
      <c r="B350" s="56"/>
      <c r="C350" s="8"/>
      <c r="D350" s="56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6"/>
      <c r="B351" s="56"/>
      <c r="C351" s="8"/>
      <c r="D351" s="56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6"/>
      <c r="B352" s="56"/>
      <c r="C352" s="8"/>
      <c r="D352" s="56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6"/>
      <c r="B353" s="56"/>
      <c r="C353" s="8"/>
      <c r="D353" s="56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6"/>
      <c r="B354" s="56"/>
      <c r="C354" s="8"/>
      <c r="D354" s="56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6"/>
      <c r="B355" s="56"/>
      <c r="C355" s="8"/>
      <c r="D355" s="56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6"/>
      <c r="B356" s="56"/>
      <c r="C356" s="8"/>
      <c r="D356" s="56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6"/>
      <c r="B357" s="56"/>
      <c r="C357" s="8"/>
      <c r="D357" s="56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6"/>
      <c r="B358" s="56"/>
      <c r="C358" s="8"/>
      <c r="D358" s="56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6"/>
      <c r="B359" s="56"/>
      <c r="C359" s="8"/>
      <c r="D359" s="56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6"/>
      <c r="B360" s="56"/>
      <c r="C360" s="8"/>
      <c r="D360" s="56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6"/>
      <c r="B361" s="56"/>
      <c r="C361" s="8"/>
      <c r="D361" s="56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6"/>
      <c r="B362" s="56"/>
      <c r="C362" s="8"/>
      <c r="D362" s="56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6"/>
      <c r="B363" s="56"/>
      <c r="C363" s="8"/>
      <c r="D363" s="56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6"/>
      <c r="B364" s="56"/>
      <c r="C364" s="8"/>
      <c r="D364" s="56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6"/>
      <c r="B365" s="56"/>
      <c r="C365" s="8"/>
      <c r="D365" s="56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6"/>
      <c r="B366" s="56"/>
      <c r="C366" s="8"/>
      <c r="D366" s="56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6"/>
      <c r="B367" s="56"/>
      <c r="C367" s="8"/>
      <c r="D367" s="56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6"/>
      <c r="B368" s="56"/>
      <c r="C368" s="8"/>
      <c r="D368" s="56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6"/>
      <c r="B369" s="56"/>
      <c r="C369" s="8"/>
      <c r="D369" s="56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6"/>
      <c r="B370" s="56"/>
      <c r="C370" s="8"/>
      <c r="D370" s="56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6"/>
      <c r="B371" s="56"/>
      <c r="C371" s="8"/>
      <c r="D371" s="56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6"/>
      <c r="B372" s="56"/>
      <c r="C372" s="8"/>
      <c r="D372" s="56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6"/>
      <c r="B373" s="56"/>
      <c r="C373" s="8"/>
      <c r="D373" s="56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6"/>
      <c r="B374" s="56"/>
      <c r="C374" s="8"/>
      <c r="D374" s="56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6"/>
      <c r="B375" s="56"/>
      <c r="C375" s="8"/>
      <c r="D375" s="56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6"/>
      <c r="B376" s="56"/>
      <c r="C376" s="8"/>
      <c r="D376" s="56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6"/>
      <c r="B377" s="56"/>
      <c r="C377" s="8"/>
      <c r="D377" s="56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6"/>
      <c r="B378" s="56"/>
      <c r="C378" s="8"/>
      <c r="D378" s="56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6"/>
      <c r="B379" s="56"/>
      <c r="C379" s="8"/>
      <c r="D379" s="56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6"/>
      <c r="B380" s="56"/>
      <c r="C380" s="8"/>
      <c r="D380" s="56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6"/>
      <c r="B381" s="56"/>
      <c r="C381" s="8"/>
      <c r="D381" s="56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6"/>
      <c r="B382" s="56"/>
      <c r="C382" s="8"/>
      <c r="D382" s="56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6"/>
      <c r="B383" s="56"/>
      <c r="C383" s="8"/>
      <c r="D383" s="56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6"/>
      <c r="B384" s="56"/>
      <c r="C384" s="8"/>
      <c r="D384" s="56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6"/>
      <c r="B385" s="56"/>
      <c r="C385" s="8"/>
      <c r="D385" s="56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6"/>
      <c r="B386" s="56"/>
      <c r="C386" s="8"/>
      <c r="D386" s="56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6"/>
      <c r="B387" s="56"/>
      <c r="C387" s="8"/>
      <c r="D387" s="56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6"/>
      <c r="B388" s="56"/>
      <c r="C388" s="8"/>
      <c r="D388" s="56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6"/>
      <c r="B389" s="56"/>
      <c r="C389" s="8"/>
      <c r="D389" s="56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6"/>
      <c r="B390" s="56"/>
      <c r="C390" s="8"/>
      <c r="D390" s="56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6"/>
      <c r="B391" s="56"/>
      <c r="C391" s="8"/>
      <c r="D391" s="56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6"/>
      <c r="B392" s="56"/>
      <c r="C392" s="8"/>
      <c r="D392" s="56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6"/>
      <c r="B393" s="56"/>
      <c r="C393" s="8"/>
      <c r="D393" s="56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6"/>
      <c r="B394" s="56"/>
      <c r="C394" s="8"/>
      <c r="D394" s="56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6"/>
      <c r="B395" s="56"/>
      <c r="C395" s="8"/>
      <c r="D395" s="56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6"/>
      <c r="B396" s="56"/>
      <c r="C396" s="8"/>
      <c r="D396" s="56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6"/>
      <c r="B397" s="56"/>
      <c r="C397" s="8"/>
      <c r="D397" s="56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6"/>
      <c r="B398" s="56"/>
      <c r="C398" s="8"/>
      <c r="D398" s="56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6"/>
      <c r="B399" s="56"/>
      <c r="C399" s="8"/>
      <c r="D399" s="56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6"/>
      <c r="B400" s="56"/>
      <c r="C400" s="8"/>
      <c r="D400" s="56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6"/>
      <c r="B401" s="56"/>
      <c r="C401" s="8"/>
      <c r="D401" s="56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6"/>
      <c r="B402" s="56"/>
      <c r="C402" s="8"/>
      <c r="D402" s="56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6"/>
      <c r="B403" s="56"/>
      <c r="C403" s="8"/>
      <c r="D403" s="56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6"/>
      <c r="B404" s="56"/>
      <c r="C404" s="8"/>
      <c r="D404" s="56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6"/>
      <c r="B405" s="56"/>
      <c r="C405" s="8"/>
      <c r="D405" s="56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6"/>
      <c r="B406" s="56"/>
      <c r="C406" s="8"/>
      <c r="D406" s="56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6"/>
      <c r="B407" s="56"/>
      <c r="C407" s="8"/>
      <c r="D407" s="56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6"/>
      <c r="B408" s="56"/>
      <c r="C408" s="8"/>
      <c r="D408" s="56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6"/>
      <c r="B409" s="56"/>
      <c r="C409" s="8"/>
      <c r="D409" s="56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6"/>
      <c r="B410" s="56"/>
      <c r="C410" s="8"/>
      <c r="D410" s="56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6"/>
      <c r="B411" s="56"/>
      <c r="C411" s="8"/>
      <c r="D411" s="56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6"/>
      <c r="B412" s="56"/>
      <c r="C412" s="8"/>
      <c r="D412" s="56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6"/>
      <c r="B413" s="56"/>
      <c r="C413" s="8"/>
      <c r="D413" s="56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6"/>
      <c r="B414" s="56"/>
      <c r="C414" s="8"/>
      <c r="D414" s="56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6"/>
      <c r="B415" s="56"/>
      <c r="C415" s="8"/>
      <c r="D415" s="56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6"/>
      <c r="B416" s="56"/>
      <c r="C416" s="8"/>
      <c r="D416" s="56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6"/>
      <c r="B417" s="56"/>
      <c r="C417" s="8"/>
      <c r="D417" s="56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6"/>
      <c r="B418" s="56"/>
      <c r="C418" s="8"/>
      <c r="D418" s="56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6"/>
      <c r="B419" s="56"/>
      <c r="C419" s="8"/>
      <c r="D419" s="56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6"/>
      <c r="B420" s="56"/>
      <c r="C420" s="8"/>
      <c r="D420" s="56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6"/>
      <c r="B421" s="56"/>
      <c r="C421" s="8"/>
      <c r="D421" s="56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6"/>
      <c r="B422" s="56"/>
      <c r="C422" s="8"/>
      <c r="D422" s="56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6"/>
      <c r="B423" s="56"/>
      <c r="C423" s="8"/>
      <c r="D423" s="56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6"/>
      <c r="B424" s="56"/>
      <c r="C424" s="8"/>
      <c r="D424" s="56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6"/>
      <c r="B425" s="56"/>
      <c r="C425" s="8"/>
      <c r="D425" s="56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6"/>
      <c r="B426" s="56"/>
      <c r="C426" s="8"/>
      <c r="D426" s="56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6"/>
      <c r="B427" s="56"/>
      <c r="C427" s="8"/>
      <c r="D427" s="56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6"/>
      <c r="B428" s="56"/>
      <c r="C428" s="8"/>
      <c r="D428" s="56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6"/>
      <c r="B429" s="56"/>
      <c r="C429" s="8"/>
      <c r="D429" s="56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6"/>
      <c r="B430" s="56"/>
      <c r="C430" s="8"/>
      <c r="D430" s="56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6"/>
      <c r="B431" s="56"/>
      <c r="C431" s="8"/>
      <c r="D431" s="56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6"/>
      <c r="B432" s="56"/>
      <c r="C432" s="8"/>
      <c r="D432" s="56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6"/>
      <c r="B433" s="56"/>
      <c r="C433" s="8"/>
      <c r="D433" s="56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6"/>
      <c r="B434" s="56"/>
      <c r="C434" s="8"/>
      <c r="D434" s="56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6"/>
      <c r="B435" s="56"/>
      <c r="C435" s="8"/>
      <c r="D435" s="56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6"/>
      <c r="B436" s="56"/>
      <c r="C436" s="8"/>
      <c r="D436" s="56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6"/>
      <c r="B437" s="56"/>
      <c r="C437" s="8"/>
      <c r="D437" s="56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6"/>
      <c r="B438" s="56"/>
      <c r="C438" s="8"/>
      <c r="D438" s="56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6"/>
      <c r="B439" s="56"/>
      <c r="C439" s="8"/>
      <c r="D439" s="56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6"/>
      <c r="B440" s="56"/>
      <c r="C440" s="8"/>
      <c r="D440" s="56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6"/>
      <c r="B441" s="56"/>
      <c r="C441" s="8"/>
      <c r="D441" s="56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6"/>
      <c r="B442" s="56"/>
      <c r="C442" s="8"/>
      <c r="D442" s="56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6"/>
      <c r="B443" s="56"/>
      <c r="C443" s="8"/>
      <c r="D443" s="56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6"/>
      <c r="B444" s="56"/>
      <c r="C444" s="8"/>
      <c r="D444" s="56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6"/>
      <c r="B445" s="56"/>
      <c r="C445" s="8"/>
      <c r="D445" s="56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6"/>
      <c r="B446" s="56"/>
      <c r="C446" s="8"/>
      <c r="D446" s="56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6"/>
      <c r="B447" s="56"/>
      <c r="C447" s="8"/>
      <c r="D447" s="56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6"/>
      <c r="B448" s="56"/>
      <c r="C448" s="8"/>
      <c r="D448" s="56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6"/>
      <c r="B449" s="56"/>
      <c r="C449" s="8"/>
      <c r="D449" s="56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6"/>
      <c r="B450" s="56"/>
      <c r="C450" s="8"/>
      <c r="D450" s="56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6"/>
      <c r="B451" s="56"/>
      <c r="C451" s="8"/>
      <c r="D451" s="56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6"/>
      <c r="B452" s="56"/>
      <c r="C452" s="8"/>
      <c r="D452" s="56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6"/>
      <c r="B453" s="56"/>
      <c r="C453" s="8"/>
      <c r="D453" s="56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6"/>
      <c r="B454" s="56"/>
      <c r="C454" s="8"/>
      <c r="D454" s="56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6"/>
      <c r="B455" s="56"/>
      <c r="C455" s="8"/>
      <c r="D455" s="56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6"/>
      <c r="B456" s="56"/>
      <c r="C456" s="8"/>
      <c r="D456" s="56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6"/>
      <c r="B457" s="56"/>
      <c r="C457" s="8"/>
      <c r="D457" s="56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6"/>
      <c r="B458" s="56"/>
      <c r="C458" s="8"/>
      <c r="D458" s="56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6"/>
      <c r="B459" s="56"/>
      <c r="C459" s="8"/>
      <c r="D459" s="56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6"/>
      <c r="B460" s="56"/>
      <c r="C460" s="8"/>
      <c r="D460" s="56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6"/>
      <c r="B461" s="56"/>
      <c r="C461" s="8"/>
      <c r="D461" s="56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6"/>
      <c r="B462" s="56"/>
      <c r="C462" s="8"/>
      <c r="D462" s="56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6"/>
      <c r="B463" s="56"/>
      <c r="C463" s="8"/>
      <c r="D463" s="56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6"/>
      <c r="B464" s="56"/>
      <c r="C464" s="8"/>
      <c r="D464" s="56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6"/>
      <c r="B465" s="56"/>
      <c r="C465" s="8"/>
      <c r="D465" s="56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6"/>
      <c r="B466" s="56"/>
      <c r="C466" s="8"/>
      <c r="D466" s="56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6"/>
      <c r="B467" s="56"/>
      <c r="C467" s="8"/>
      <c r="D467" s="56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6"/>
      <c r="B468" s="56"/>
      <c r="C468" s="8"/>
      <c r="D468" s="56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6"/>
      <c r="B469" s="56"/>
      <c r="C469" s="8"/>
      <c r="D469" s="56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6"/>
      <c r="B470" s="56"/>
      <c r="C470" s="8"/>
      <c r="D470" s="56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6"/>
      <c r="B471" s="56"/>
      <c r="C471" s="8"/>
      <c r="D471" s="56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6"/>
      <c r="B472" s="56"/>
      <c r="C472" s="8"/>
      <c r="D472" s="56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6"/>
      <c r="B473" s="56"/>
      <c r="C473" s="8"/>
      <c r="D473" s="56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6"/>
      <c r="B474" s="56"/>
      <c r="C474" s="8"/>
      <c r="D474" s="56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6"/>
      <c r="B475" s="56"/>
      <c r="C475" s="8"/>
      <c r="D475" s="56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6"/>
      <c r="B476" s="56"/>
      <c r="C476" s="8"/>
      <c r="D476" s="56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6"/>
      <c r="B477" s="56"/>
      <c r="C477" s="8"/>
      <c r="D477" s="56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6"/>
      <c r="B478" s="56"/>
      <c r="C478" s="8"/>
      <c r="D478" s="56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6"/>
      <c r="B479" s="56"/>
      <c r="C479" s="8"/>
      <c r="D479" s="56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6"/>
      <c r="B480" s="56"/>
      <c r="C480" s="8"/>
      <c r="D480" s="56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6"/>
      <c r="B481" s="56"/>
      <c r="C481" s="8"/>
      <c r="D481" s="56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6"/>
      <c r="B482" s="56"/>
      <c r="C482" s="8"/>
      <c r="D482" s="56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6"/>
      <c r="B483" s="56"/>
      <c r="C483" s="8"/>
      <c r="D483" s="56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6"/>
      <c r="B484" s="56"/>
      <c r="C484" s="8"/>
      <c r="D484" s="56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6"/>
      <c r="B485" s="56"/>
      <c r="C485" s="8"/>
      <c r="D485" s="56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6"/>
      <c r="B486" s="56"/>
      <c r="C486" s="8"/>
      <c r="D486" s="56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6"/>
      <c r="B487" s="56"/>
      <c r="C487" s="8"/>
      <c r="D487" s="56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6"/>
      <c r="B488" s="56"/>
      <c r="C488" s="8"/>
      <c r="D488" s="56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6"/>
      <c r="B489" s="56"/>
      <c r="C489" s="8"/>
      <c r="D489" s="56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6"/>
      <c r="B490" s="56"/>
      <c r="C490" s="8"/>
      <c r="D490" s="56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6"/>
      <c r="B491" s="56"/>
      <c r="C491" s="8"/>
      <c r="D491" s="56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6"/>
      <c r="B492" s="56"/>
      <c r="C492" s="8"/>
      <c r="D492" s="56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6"/>
      <c r="B493" s="56"/>
      <c r="C493" s="8"/>
      <c r="D493" s="56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6"/>
      <c r="B494" s="56"/>
      <c r="C494" s="8"/>
      <c r="D494" s="56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6"/>
      <c r="B495" s="56"/>
      <c r="C495" s="8"/>
      <c r="D495" s="56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6"/>
      <c r="B496" s="56"/>
      <c r="C496" s="8"/>
      <c r="D496" s="56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6"/>
      <c r="B497" s="56"/>
      <c r="C497" s="8"/>
      <c r="D497" s="56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6"/>
      <c r="B498" s="56"/>
      <c r="C498" s="8"/>
      <c r="D498" s="56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6"/>
      <c r="B499" s="56"/>
      <c r="C499" s="8"/>
      <c r="D499" s="56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6"/>
      <c r="B500" s="56"/>
      <c r="C500" s="8"/>
      <c r="D500" s="56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6"/>
      <c r="B501" s="56"/>
      <c r="C501" s="8"/>
      <c r="D501" s="56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6"/>
      <c r="B502" s="56"/>
      <c r="C502" s="8"/>
      <c r="D502" s="56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6"/>
      <c r="B503" s="56"/>
      <c r="C503" s="8"/>
      <c r="D503" s="56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6"/>
      <c r="B504" s="56"/>
      <c r="C504" s="8"/>
      <c r="D504" s="56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6"/>
      <c r="B505" s="56"/>
      <c r="C505" s="8"/>
      <c r="D505" s="56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6"/>
      <c r="B506" s="56"/>
      <c r="C506" s="8"/>
      <c r="D506" s="56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6"/>
      <c r="B507" s="56"/>
      <c r="C507" s="8"/>
      <c r="D507" s="56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6"/>
      <c r="B508" s="56"/>
      <c r="C508" s="8"/>
      <c r="D508" s="56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6"/>
      <c r="B509" s="56"/>
      <c r="C509" s="8"/>
      <c r="D509" s="56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6"/>
      <c r="B510" s="56"/>
      <c r="C510" s="8"/>
      <c r="D510" s="56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6"/>
      <c r="B511" s="56"/>
      <c r="C511" s="8"/>
      <c r="D511" s="56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6"/>
      <c r="B512" s="56"/>
      <c r="C512" s="8"/>
      <c r="D512" s="56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6"/>
      <c r="B513" s="56"/>
      <c r="C513" s="8"/>
      <c r="D513" s="56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6"/>
      <c r="B514" s="56"/>
      <c r="C514" s="8"/>
      <c r="D514" s="56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6"/>
      <c r="B515" s="56"/>
      <c r="C515" s="8"/>
      <c r="D515" s="56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6"/>
      <c r="B516" s="56"/>
      <c r="C516" s="8"/>
      <c r="D516" s="56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6"/>
      <c r="B517" s="56"/>
      <c r="C517" s="8"/>
      <c r="D517" s="56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6"/>
      <c r="B518" s="56"/>
      <c r="C518" s="8"/>
      <c r="D518" s="56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6"/>
      <c r="B519" s="56"/>
      <c r="C519" s="8"/>
      <c r="D519" s="56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6"/>
      <c r="B520" s="56"/>
      <c r="C520" s="8"/>
      <c r="D520" s="56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6"/>
      <c r="B521" s="56"/>
      <c r="C521" s="8"/>
      <c r="D521" s="56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6"/>
      <c r="B522" s="56"/>
      <c r="C522" s="8"/>
      <c r="D522" s="56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6"/>
      <c r="B523" s="56"/>
      <c r="C523" s="8"/>
      <c r="D523" s="56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6"/>
      <c r="B524" s="56"/>
      <c r="C524" s="8"/>
      <c r="D524" s="56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6"/>
      <c r="B525" s="56"/>
      <c r="C525" s="8"/>
      <c r="D525" s="56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6"/>
      <c r="B526" s="56"/>
      <c r="C526" s="8"/>
      <c r="D526" s="56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6"/>
      <c r="B527" s="56"/>
      <c r="C527" s="8"/>
      <c r="D527" s="56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6"/>
      <c r="B528" s="56"/>
      <c r="C528" s="8"/>
      <c r="D528" s="56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6"/>
      <c r="B529" s="56"/>
      <c r="C529" s="8"/>
      <c r="D529" s="56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6"/>
      <c r="B530" s="56"/>
      <c r="C530" s="8"/>
      <c r="D530" s="56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6"/>
      <c r="B531" s="56"/>
      <c r="C531" s="8"/>
      <c r="D531" s="56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6"/>
      <c r="B532" s="56"/>
      <c r="C532" s="8"/>
      <c r="D532" s="56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6"/>
      <c r="B533" s="56"/>
      <c r="C533" s="8"/>
      <c r="D533" s="56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6"/>
      <c r="B534" s="56"/>
      <c r="C534" s="8"/>
      <c r="D534" s="56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6"/>
      <c r="B535" s="56"/>
      <c r="C535" s="8"/>
      <c r="D535" s="56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6"/>
      <c r="B536" s="56"/>
      <c r="C536" s="8"/>
      <c r="D536" s="56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6"/>
      <c r="B537" s="56"/>
      <c r="C537" s="8"/>
      <c r="D537" s="56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6"/>
      <c r="B538" s="56"/>
      <c r="C538" s="8"/>
      <c r="D538" s="56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6"/>
      <c r="B539" s="56"/>
      <c r="C539" s="8"/>
      <c r="D539" s="56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6"/>
      <c r="B540" s="56"/>
      <c r="C540" s="8"/>
      <c r="D540" s="56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6"/>
      <c r="B541" s="56"/>
      <c r="C541" s="8"/>
      <c r="D541" s="56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6"/>
      <c r="B542" s="56"/>
      <c r="C542" s="8"/>
      <c r="D542" s="56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6"/>
      <c r="B543" s="56"/>
      <c r="C543" s="8"/>
      <c r="D543" s="56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6"/>
      <c r="B544" s="56"/>
      <c r="C544" s="8"/>
      <c r="D544" s="56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6"/>
      <c r="B545" s="56"/>
      <c r="C545" s="8"/>
      <c r="D545" s="56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6"/>
      <c r="B546" s="56"/>
      <c r="C546" s="8"/>
      <c r="D546" s="56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6"/>
      <c r="B547" s="56"/>
      <c r="C547" s="8"/>
      <c r="D547" s="56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6"/>
      <c r="B548" s="56"/>
      <c r="C548" s="8"/>
      <c r="D548" s="56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6"/>
      <c r="B549" s="56"/>
      <c r="C549" s="8"/>
      <c r="D549" s="56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6"/>
      <c r="B550" s="56"/>
      <c r="C550" s="8"/>
      <c r="D550" s="56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6"/>
      <c r="B551" s="56"/>
      <c r="C551" s="8"/>
      <c r="D551" s="56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6"/>
      <c r="B552" s="56"/>
      <c r="C552" s="8"/>
      <c r="D552" s="56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6"/>
      <c r="B553" s="56"/>
      <c r="C553" s="8"/>
      <c r="D553" s="56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6"/>
      <c r="B554" s="56"/>
      <c r="C554" s="8"/>
      <c r="D554" s="56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6"/>
      <c r="B555" s="56"/>
      <c r="C555" s="8"/>
      <c r="D555" s="56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6"/>
      <c r="B556" s="56"/>
      <c r="C556" s="8"/>
      <c r="D556" s="56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6"/>
      <c r="B557" s="56"/>
      <c r="C557" s="8"/>
      <c r="D557" s="56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6"/>
      <c r="B558" s="56"/>
      <c r="C558" s="8"/>
      <c r="D558" s="56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6"/>
      <c r="B559" s="56"/>
      <c r="C559" s="8"/>
      <c r="D559" s="56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6"/>
      <c r="B560" s="56"/>
      <c r="C560" s="8"/>
      <c r="D560" s="56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6"/>
      <c r="B561" s="56"/>
      <c r="C561" s="8"/>
      <c r="D561" s="56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6"/>
      <c r="B562" s="56"/>
      <c r="C562" s="8"/>
      <c r="D562" s="56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6"/>
      <c r="B563" s="56"/>
      <c r="C563" s="8"/>
      <c r="D563" s="56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6"/>
      <c r="B564" s="56"/>
      <c r="C564" s="8"/>
      <c r="D564" s="56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6"/>
      <c r="B565" s="56"/>
      <c r="C565" s="8"/>
      <c r="D565" s="56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6"/>
      <c r="B566" s="56"/>
      <c r="C566" s="8"/>
      <c r="D566" s="56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6"/>
      <c r="B567" s="56"/>
      <c r="C567" s="8"/>
      <c r="D567" s="56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6"/>
      <c r="B568" s="56"/>
      <c r="C568" s="8"/>
      <c r="D568" s="56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6"/>
      <c r="B569" s="56"/>
      <c r="C569" s="8"/>
      <c r="D569" s="56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6"/>
      <c r="B570" s="56"/>
      <c r="C570" s="8"/>
      <c r="D570" s="56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6"/>
      <c r="B571" s="56"/>
      <c r="C571" s="8"/>
      <c r="D571" s="56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6"/>
      <c r="B572" s="56"/>
      <c r="C572" s="8"/>
      <c r="D572" s="56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6"/>
      <c r="B573" s="56"/>
      <c r="C573" s="8"/>
      <c r="D573" s="56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6"/>
      <c r="B574" s="56"/>
      <c r="C574" s="8"/>
      <c r="D574" s="56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6"/>
      <c r="B575" s="56"/>
      <c r="C575" s="8"/>
      <c r="D575" s="56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6"/>
      <c r="B576" s="56"/>
      <c r="C576" s="8"/>
      <c r="D576" s="56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6"/>
      <c r="B577" s="56"/>
      <c r="C577" s="8"/>
      <c r="D577" s="56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6"/>
      <c r="B578" s="56"/>
      <c r="C578" s="8"/>
      <c r="D578" s="56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6"/>
      <c r="B579" s="56"/>
      <c r="C579" s="8"/>
      <c r="D579" s="56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6"/>
      <c r="B580" s="56"/>
      <c r="C580" s="8"/>
      <c r="D580" s="56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6"/>
      <c r="B581" s="56"/>
      <c r="C581" s="8"/>
      <c r="D581" s="56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6"/>
      <c r="B582" s="56"/>
      <c r="C582" s="8"/>
      <c r="D582" s="56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6"/>
      <c r="B583" s="56"/>
      <c r="C583" s="8"/>
      <c r="D583" s="56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6"/>
      <c r="B584" s="56"/>
      <c r="C584" s="8"/>
      <c r="D584" s="56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6"/>
      <c r="B585" s="56"/>
      <c r="C585" s="8"/>
      <c r="D585" s="56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6"/>
      <c r="B586" s="56"/>
      <c r="C586" s="8"/>
      <c r="D586" s="56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6"/>
      <c r="B587" s="56"/>
      <c r="C587" s="8"/>
      <c r="D587" s="56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6"/>
      <c r="B588" s="56"/>
      <c r="C588" s="8"/>
      <c r="D588" s="56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6"/>
      <c r="B589" s="56"/>
      <c r="C589" s="8"/>
      <c r="D589" s="56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6"/>
      <c r="B590" s="56"/>
      <c r="C590" s="8"/>
      <c r="D590" s="56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6"/>
      <c r="B591" s="56"/>
      <c r="C591" s="8"/>
      <c r="D591" s="56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6"/>
      <c r="B592" s="56"/>
      <c r="C592" s="8"/>
      <c r="D592" s="56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6"/>
      <c r="B593" s="56"/>
      <c r="C593" s="8"/>
      <c r="D593" s="56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6"/>
      <c r="B594" s="56"/>
      <c r="C594" s="8"/>
      <c r="D594" s="56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6"/>
      <c r="B595" s="56"/>
      <c r="C595" s="8"/>
      <c r="D595" s="56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6"/>
      <c r="B596" s="56"/>
      <c r="C596" s="8"/>
      <c r="D596" s="56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6"/>
      <c r="B597" s="56"/>
      <c r="C597" s="8"/>
      <c r="D597" s="56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6"/>
      <c r="B598" s="56"/>
      <c r="C598" s="8"/>
      <c r="D598" s="56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6"/>
      <c r="B599" s="56"/>
      <c r="C599" s="8"/>
      <c r="D599" s="56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6"/>
      <c r="B600" s="56"/>
      <c r="C600" s="8"/>
      <c r="D600" s="56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6"/>
      <c r="B601" s="56"/>
      <c r="C601" s="8"/>
      <c r="D601" s="56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6"/>
      <c r="B602" s="56"/>
      <c r="C602" s="8"/>
      <c r="D602" s="56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6"/>
      <c r="B603" s="56"/>
      <c r="C603" s="8"/>
      <c r="D603" s="56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6"/>
      <c r="B604" s="56"/>
      <c r="C604" s="8"/>
      <c r="D604" s="56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6"/>
      <c r="B605" s="56"/>
      <c r="C605" s="8"/>
      <c r="D605" s="56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6"/>
      <c r="B606" s="56"/>
      <c r="C606" s="8"/>
      <c r="D606" s="56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6"/>
      <c r="B607" s="56"/>
      <c r="C607" s="8"/>
      <c r="D607" s="56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6"/>
      <c r="B608" s="56"/>
      <c r="C608" s="8"/>
      <c r="D608" s="56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6"/>
      <c r="B609" s="56"/>
      <c r="C609" s="8"/>
      <c r="D609" s="56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6"/>
      <c r="B610" s="56"/>
      <c r="C610" s="8"/>
      <c r="D610" s="56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6"/>
      <c r="B611" s="56"/>
      <c r="C611" s="8"/>
      <c r="D611" s="56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6"/>
      <c r="B612" s="56"/>
      <c r="C612" s="8"/>
      <c r="D612" s="56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6"/>
      <c r="B613" s="56"/>
      <c r="C613" s="8"/>
      <c r="D613" s="56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6"/>
      <c r="B614" s="56"/>
      <c r="C614" s="8"/>
      <c r="D614" s="56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6"/>
      <c r="B615" s="56"/>
      <c r="C615" s="8"/>
      <c r="D615" s="56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6"/>
      <c r="B616" s="56"/>
      <c r="C616" s="8"/>
      <c r="D616" s="56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6"/>
      <c r="B617" s="56"/>
      <c r="C617" s="8"/>
      <c r="D617" s="56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6"/>
      <c r="B618" s="56"/>
      <c r="C618" s="8"/>
      <c r="D618" s="56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6"/>
      <c r="B619" s="56"/>
      <c r="C619" s="8"/>
      <c r="D619" s="56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6"/>
      <c r="B620" s="56"/>
      <c r="C620" s="8"/>
      <c r="D620" s="56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6"/>
      <c r="B621" s="56"/>
      <c r="C621" s="8"/>
      <c r="D621" s="56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6"/>
      <c r="B622" s="56"/>
      <c r="C622" s="8"/>
      <c r="D622" s="56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6"/>
      <c r="B623" s="56"/>
      <c r="C623" s="8"/>
      <c r="D623" s="56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6"/>
      <c r="B624" s="56"/>
      <c r="C624" s="8"/>
      <c r="D624" s="56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6"/>
      <c r="B625" s="56"/>
      <c r="C625" s="8"/>
      <c r="D625" s="56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6"/>
      <c r="B626" s="56"/>
      <c r="C626" s="8"/>
      <c r="D626" s="56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6"/>
      <c r="B627" s="56"/>
      <c r="C627" s="8"/>
      <c r="D627" s="56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6"/>
      <c r="B628" s="56"/>
      <c r="C628" s="8"/>
      <c r="D628" s="56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6"/>
      <c r="B629" s="56"/>
      <c r="C629" s="8"/>
      <c r="D629" s="56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6"/>
      <c r="B630" s="56"/>
      <c r="C630" s="8"/>
      <c r="D630" s="56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6"/>
      <c r="B631" s="56"/>
      <c r="C631" s="8"/>
      <c r="D631" s="56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6"/>
      <c r="B632" s="56"/>
      <c r="C632" s="8"/>
      <c r="D632" s="56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6"/>
      <c r="B633" s="56"/>
      <c r="C633" s="8"/>
      <c r="D633" s="56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6"/>
      <c r="B634" s="56"/>
      <c r="C634" s="8"/>
      <c r="D634" s="56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6"/>
      <c r="B635" s="56"/>
      <c r="C635" s="8"/>
      <c r="D635" s="56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6"/>
      <c r="B636" s="56"/>
      <c r="C636" s="8"/>
      <c r="D636" s="56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6"/>
      <c r="B637" s="56"/>
      <c r="C637" s="8"/>
      <c r="D637" s="56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6"/>
      <c r="B638" s="56"/>
      <c r="C638" s="8"/>
      <c r="D638" s="56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6"/>
      <c r="B639" s="56"/>
      <c r="C639" s="8"/>
      <c r="D639" s="56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6"/>
      <c r="B640" s="56"/>
      <c r="C640" s="8"/>
      <c r="D640" s="56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6"/>
      <c r="B641" s="56"/>
      <c r="C641" s="8"/>
      <c r="D641" s="56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6"/>
      <c r="B642" s="56"/>
      <c r="C642" s="8"/>
      <c r="D642" s="56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6"/>
      <c r="B643" s="56"/>
      <c r="C643" s="8"/>
      <c r="D643" s="56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6"/>
      <c r="B644" s="56"/>
      <c r="C644" s="8"/>
      <c r="D644" s="56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6"/>
      <c r="B645" s="56"/>
      <c r="C645" s="8"/>
      <c r="D645" s="56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6"/>
      <c r="B646" s="56"/>
      <c r="C646" s="8"/>
      <c r="D646" s="56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6"/>
      <c r="B647" s="56"/>
      <c r="C647" s="8"/>
      <c r="D647" s="56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6"/>
      <c r="B648" s="56"/>
      <c r="C648" s="8"/>
      <c r="D648" s="56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6"/>
      <c r="B649" s="56"/>
      <c r="C649" s="8"/>
      <c r="D649" s="56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6"/>
      <c r="B650" s="56"/>
      <c r="C650" s="8"/>
      <c r="D650" s="56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6"/>
      <c r="B651" s="56"/>
      <c r="C651" s="8"/>
      <c r="D651" s="56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6"/>
      <c r="B652" s="56"/>
      <c r="C652" s="8"/>
      <c r="D652" s="56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6"/>
      <c r="B653" s="56"/>
      <c r="C653" s="8"/>
      <c r="D653" s="56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6"/>
      <c r="B654" s="56"/>
      <c r="C654" s="8"/>
      <c r="D654" s="56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6"/>
      <c r="B655" s="56"/>
      <c r="C655" s="8"/>
      <c r="D655" s="56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6"/>
      <c r="B656" s="56"/>
      <c r="C656" s="8"/>
      <c r="D656" s="56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6"/>
      <c r="B657" s="56"/>
      <c r="C657" s="8"/>
      <c r="D657" s="56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6"/>
      <c r="B658" s="56"/>
      <c r="C658" s="8"/>
      <c r="D658" s="56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6"/>
      <c r="B659" s="56"/>
      <c r="C659" s="8"/>
      <c r="D659" s="56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6"/>
      <c r="B660" s="56"/>
      <c r="C660" s="8"/>
      <c r="D660" s="56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6"/>
      <c r="B661" s="56"/>
      <c r="C661" s="8"/>
      <c r="D661" s="56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6"/>
      <c r="B662" s="56"/>
      <c r="C662" s="8"/>
      <c r="D662" s="56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6"/>
      <c r="B663" s="56"/>
      <c r="C663" s="8"/>
      <c r="D663" s="56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6"/>
      <c r="B664" s="56"/>
      <c r="C664" s="8"/>
      <c r="D664" s="56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6"/>
      <c r="B665" s="56"/>
      <c r="C665" s="8"/>
      <c r="D665" s="56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6"/>
      <c r="B666" s="56"/>
      <c r="C666" s="8"/>
      <c r="D666" s="56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6"/>
      <c r="B667" s="56"/>
      <c r="C667" s="8"/>
      <c r="D667" s="56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6"/>
      <c r="B668" s="56"/>
      <c r="C668" s="8"/>
      <c r="D668" s="56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6"/>
      <c r="B669" s="56"/>
      <c r="C669" s="8"/>
      <c r="D669" s="56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6"/>
      <c r="B670" s="56"/>
      <c r="C670" s="8"/>
      <c r="D670" s="56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6"/>
      <c r="B671" s="56"/>
      <c r="C671" s="8"/>
      <c r="D671" s="56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6"/>
      <c r="B672" s="56"/>
      <c r="C672" s="8"/>
      <c r="D672" s="56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6"/>
      <c r="B673" s="56"/>
      <c r="C673" s="8"/>
      <c r="D673" s="56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6"/>
      <c r="B674" s="56"/>
      <c r="C674" s="8"/>
      <c r="D674" s="56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6"/>
      <c r="B675" s="56"/>
      <c r="C675" s="8"/>
      <c r="D675" s="56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6"/>
      <c r="B676" s="56"/>
      <c r="C676" s="8"/>
      <c r="D676" s="56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6"/>
      <c r="B677" s="56"/>
      <c r="C677" s="8"/>
      <c r="D677" s="56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6"/>
      <c r="B678" s="56"/>
      <c r="C678" s="8"/>
      <c r="D678" s="56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6"/>
      <c r="B679" s="56"/>
      <c r="C679" s="8"/>
      <c r="D679" s="56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6"/>
      <c r="B680" s="56"/>
      <c r="C680" s="8"/>
      <c r="D680" s="56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6"/>
      <c r="B681" s="56"/>
      <c r="C681" s="8"/>
      <c r="D681" s="56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6"/>
      <c r="B682" s="56"/>
      <c r="C682" s="8"/>
      <c r="D682" s="56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6"/>
      <c r="B683" s="56"/>
      <c r="C683" s="8"/>
      <c r="D683" s="56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6"/>
      <c r="B684" s="56"/>
      <c r="C684" s="8"/>
      <c r="D684" s="56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6"/>
      <c r="B685" s="56"/>
      <c r="C685" s="8"/>
      <c r="D685" s="56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6"/>
      <c r="B686" s="56"/>
      <c r="C686" s="8"/>
      <c r="D686" s="56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6"/>
      <c r="B687" s="56"/>
      <c r="C687" s="8"/>
      <c r="D687" s="56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6"/>
      <c r="B688" s="56"/>
      <c r="C688" s="8"/>
      <c r="D688" s="56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6"/>
      <c r="B689" s="56"/>
      <c r="C689" s="8"/>
      <c r="D689" s="56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6"/>
      <c r="B690" s="56"/>
      <c r="C690" s="8"/>
      <c r="D690" s="56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6"/>
      <c r="B691" s="56"/>
      <c r="C691" s="8"/>
      <c r="D691" s="56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6"/>
      <c r="B692" s="56"/>
      <c r="C692" s="8"/>
      <c r="D692" s="56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6"/>
      <c r="B693" s="56"/>
      <c r="C693" s="8"/>
      <c r="D693" s="56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6"/>
      <c r="B694" s="56"/>
      <c r="C694" s="8"/>
      <c r="D694" s="56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6"/>
      <c r="B695" s="56"/>
      <c r="C695" s="8"/>
      <c r="D695" s="56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6"/>
      <c r="B696" s="56"/>
      <c r="C696" s="8"/>
      <c r="D696" s="56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6"/>
      <c r="B697" s="56"/>
      <c r="C697" s="8"/>
      <c r="D697" s="56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6"/>
      <c r="B698" s="56"/>
      <c r="C698" s="8"/>
      <c r="D698" s="56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6"/>
      <c r="B699" s="56"/>
      <c r="C699" s="8"/>
      <c r="D699" s="56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6"/>
      <c r="B700" s="56"/>
      <c r="C700" s="8"/>
      <c r="D700" s="56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6"/>
      <c r="B701" s="56"/>
      <c r="C701" s="8"/>
      <c r="D701" s="56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6"/>
      <c r="B702" s="56"/>
      <c r="C702" s="8"/>
      <c r="D702" s="56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6"/>
      <c r="B703" s="56"/>
      <c r="C703" s="8"/>
      <c r="D703" s="56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6"/>
      <c r="B704" s="56"/>
      <c r="C704" s="8"/>
      <c r="D704" s="56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6"/>
      <c r="B705" s="56"/>
      <c r="C705" s="8"/>
      <c r="D705" s="56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6"/>
      <c r="B706" s="56"/>
      <c r="C706" s="8"/>
      <c r="D706" s="56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6"/>
      <c r="B707" s="56"/>
      <c r="C707" s="8"/>
      <c r="D707" s="56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6"/>
      <c r="B708" s="56"/>
      <c r="C708" s="8"/>
      <c r="D708" s="56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6"/>
      <c r="B709" s="56"/>
      <c r="C709" s="8"/>
      <c r="D709" s="56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6"/>
      <c r="B710" s="56"/>
      <c r="C710" s="8"/>
      <c r="D710" s="56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6"/>
      <c r="B711" s="56"/>
      <c r="C711" s="8"/>
      <c r="D711" s="56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6"/>
      <c r="B712" s="56"/>
      <c r="C712" s="8"/>
      <c r="D712" s="56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6"/>
      <c r="B713" s="56"/>
      <c r="C713" s="8"/>
      <c r="D713" s="56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6"/>
      <c r="B714" s="56"/>
      <c r="C714" s="8"/>
      <c r="D714" s="56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6"/>
      <c r="B715" s="56"/>
      <c r="C715" s="8"/>
      <c r="D715" s="56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6"/>
      <c r="B716" s="56"/>
      <c r="C716" s="8"/>
      <c r="D716" s="56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6"/>
      <c r="B717" s="56"/>
      <c r="C717" s="8"/>
      <c r="D717" s="56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6"/>
      <c r="B718" s="56"/>
      <c r="C718" s="8"/>
      <c r="D718" s="56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6"/>
      <c r="B719" s="56"/>
      <c r="C719" s="8"/>
      <c r="D719" s="56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6"/>
      <c r="B720" s="56"/>
      <c r="C720" s="8"/>
      <c r="D720" s="56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6"/>
      <c r="B721" s="56"/>
      <c r="C721" s="8"/>
      <c r="D721" s="56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6"/>
      <c r="B722" s="56"/>
      <c r="C722" s="8"/>
      <c r="D722" s="56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6"/>
      <c r="B723" s="56"/>
      <c r="C723" s="8"/>
      <c r="D723" s="56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6"/>
      <c r="B724" s="56"/>
      <c r="C724" s="8"/>
      <c r="D724" s="56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6"/>
      <c r="B725" s="56"/>
      <c r="C725" s="8"/>
      <c r="D725" s="56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6"/>
      <c r="B726" s="56"/>
      <c r="C726" s="8"/>
      <c r="D726" s="56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6"/>
      <c r="B727" s="56"/>
      <c r="C727" s="8"/>
      <c r="D727" s="56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6"/>
      <c r="B728" s="56"/>
      <c r="C728" s="8"/>
      <c r="D728" s="56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6"/>
      <c r="B729" s="56"/>
      <c r="C729" s="8"/>
      <c r="D729" s="56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6"/>
      <c r="B730" s="56"/>
      <c r="C730" s="8"/>
      <c r="D730" s="56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6"/>
      <c r="B731" s="56"/>
      <c r="C731" s="8"/>
      <c r="D731" s="56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6"/>
      <c r="B732" s="56"/>
      <c r="C732" s="8"/>
      <c r="D732" s="56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6"/>
      <c r="B733" s="56"/>
      <c r="C733" s="8"/>
      <c r="D733" s="56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6"/>
      <c r="B734" s="56"/>
      <c r="C734" s="8"/>
      <c r="D734" s="56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6"/>
      <c r="B735" s="56"/>
      <c r="C735" s="8"/>
      <c r="D735" s="56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6"/>
      <c r="B736" s="56"/>
      <c r="C736" s="8"/>
      <c r="D736" s="56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6"/>
      <c r="B737" s="56"/>
      <c r="C737" s="8"/>
      <c r="D737" s="56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6"/>
      <c r="B738" s="56"/>
      <c r="C738" s="8"/>
      <c r="D738" s="56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6"/>
      <c r="B739" s="56"/>
      <c r="C739" s="8"/>
      <c r="D739" s="56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6"/>
      <c r="B740" s="56"/>
      <c r="C740" s="8"/>
      <c r="D740" s="56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6"/>
      <c r="B741" s="56"/>
      <c r="C741" s="8"/>
      <c r="D741" s="56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6"/>
      <c r="B742" s="56"/>
      <c r="C742" s="8"/>
      <c r="D742" s="56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6"/>
      <c r="B743" s="56"/>
      <c r="C743" s="8"/>
      <c r="D743" s="56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6"/>
      <c r="B744" s="56"/>
      <c r="C744" s="8"/>
      <c r="D744" s="56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6"/>
      <c r="B745" s="56"/>
      <c r="C745" s="8"/>
      <c r="D745" s="56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6"/>
      <c r="B746" s="56"/>
      <c r="C746" s="8"/>
      <c r="D746" s="56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6"/>
      <c r="B747" s="56"/>
      <c r="C747" s="8"/>
      <c r="D747" s="56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6"/>
      <c r="B748" s="56"/>
      <c r="C748" s="8"/>
      <c r="D748" s="56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6"/>
      <c r="B749" s="56"/>
      <c r="C749" s="8"/>
      <c r="D749" s="56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6"/>
      <c r="B750" s="56"/>
      <c r="C750" s="8"/>
      <c r="D750" s="56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6"/>
      <c r="B751" s="56"/>
      <c r="C751" s="8"/>
      <c r="D751" s="56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6"/>
      <c r="B752" s="56"/>
      <c r="C752" s="8"/>
      <c r="D752" s="56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6"/>
      <c r="B753" s="56"/>
      <c r="C753" s="8"/>
      <c r="D753" s="56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6"/>
      <c r="B754" s="56"/>
      <c r="C754" s="8"/>
      <c r="D754" s="56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6"/>
      <c r="B755" s="56"/>
      <c r="C755" s="8"/>
      <c r="D755" s="56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6"/>
      <c r="B756" s="56"/>
      <c r="C756" s="8"/>
      <c r="D756" s="56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6"/>
      <c r="B757" s="56"/>
      <c r="C757" s="8"/>
      <c r="D757" s="56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6"/>
      <c r="B758" s="56"/>
      <c r="C758" s="8"/>
      <c r="D758" s="56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6"/>
      <c r="B759" s="56"/>
      <c r="C759" s="8"/>
      <c r="D759" s="5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6"/>
      <c r="B760" s="56"/>
      <c r="C760" s="8"/>
      <c r="D760" s="56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6"/>
      <c r="B761" s="56"/>
      <c r="C761" s="8"/>
      <c r="D761" s="56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6"/>
      <c r="B762" s="56"/>
      <c r="C762" s="8"/>
      <c r="D762" s="56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6"/>
      <c r="B763" s="56"/>
      <c r="C763" s="8"/>
      <c r="D763" s="56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6"/>
      <c r="B764" s="56"/>
      <c r="C764" s="8"/>
      <c r="D764" s="56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6"/>
      <c r="B765" s="56"/>
      <c r="C765" s="8"/>
      <c r="D765" s="56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6"/>
      <c r="B766" s="56"/>
      <c r="C766" s="8"/>
      <c r="D766" s="5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6"/>
      <c r="B767" s="56"/>
      <c r="C767" s="8"/>
      <c r="D767" s="56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6"/>
      <c r="B768" s="56"/>
      <c r="C768" s="8"/>
      <c r="D768" s="5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6"/>
      <c r="B769" s="56"/>
      <c r="C769" s="8"/>
      <c r="D769" s="56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6"/>
      <c r="B770" s="56"/>
      <c r="C770" s="8"/>
      <c r="D770" s="5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6"/>
      <c r="B771" s="56"/>
      <c r="C771" s="8"/>
      <c r="D771" s="56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6"/>
      <c r="B772" s="56"/>
      <c r="C772" s="8"/>
      <c r="D772" s="56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6"/>
      <c r="B773" s="56"/>
      <c r="C773" s="8"/>
      <c r="D773" s="56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6"/>
      <c r="B774" s="56"/>
      <c r="C774" s="8"/>
      <c r="D774" s="56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6"/>
      <c r="B775" s="56"/>
      <c r="C775" s="8"/>
      <c r="D775" s="56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6"/>
      <c r="B776" s="56"/>
      <c r="C776" s="8"/>
      <c r="D776" s="56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6"/>
      <c r="B777" s="56"/>
      <c r="C777" s="8"/>
      <c r="D777" s="56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6"/>
      <c r="B778" s="56"/>
      <c r="C778" s="8"/>
      <c r="D778" s="56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6"/>
      <c r="B779" s="56"/>
      <c r="C779" s="8"/>
      <c r="D779" s="56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6"/>
      <c r="B780" s="56"/>
      <c r="C780" s="8"/>
      <c r="D780" s="56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6"/>
      <c r="B781" s="56"/>
      <c r="C781" s="8"/>
      <c r="D781" s="5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6"/>
      <c r="B782" s="56"/>
      <c r="C782" s="8"/>
      <c r="D782" s="56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6"/>
      <c r="B783" s="56"/>
      <c r="C783" s="8"/>
      <c r="D783" s="56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6"/>
      <c r="B784" s="56"/>
      <c r="C784" s="8"/>
      <c r="D784" s="56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6"/>
      <c r="B785" s="56"/>
      <c r="C785" s="8"/>
      <c r="D785" s="56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6"/>
      <c r="B786" s="56"/>
      <c r="C786" s="8"/>
      <c r="D786" s="56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6"/>
      <c r="B787" s="56"/>
      <c r="C787" s="8"/>
      <c r="D787" s="56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6"/>
      <c r="B788" s="56"/>
      <c r="C788" s="8"/>
      <c r="D788" s="56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6"/>
      <c r="B789" s="56"/>
      <c r="C789" s="8"/>
      <c r="D789" s="56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6"/>
      <c r="B790" s="56"/>
      <c r="C790" s="8"/>
      <c r="D790" s="56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6"/>
      <c r="B791" s="56"/>
      <c r="C791" s="8"/>
      <c r="D791" s="56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6"/>
      <c r="B792" s="56"/>
      <c r="C792" s="8"/>
      <c r="D792" s="56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6"/>
      <c r="B793" s="56"/>
      <c r="C793" s="8"/>
      <c r="D793" s="56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6"/>
      <c r="B794" s="56"/>
      <c r="C794" s="8"/>
      <c r="D794" s="56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6"/>
      <c r="B795" s="56"/>
      <c r="C795" s="8"/>
      <c r="D795" s="56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6"/>
      <c r="B796" s="56"/>
      <c r="C796" s="8"/>
      <c r="D796" s="56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6"/>
      <c r="B797" s="56"/>
      <c r="C797" s="8"/>
      <c r="D797" s="56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6"/>
      <c r="B798" s="56"/>
      <c r="C798" s="8"/>
      <c r="D798" s="56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6"/>
      <c r="B799" s="56"/>
      <c r="C799" s="8"/>
      <c r="D799" s="56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6"/>
      <c r="B800" s="56"/>
      <c r="C800" s="8"/>
      <c r="D800" s="56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6"/>
      <c r="B801" s="56"/>
      <c r="C801" s="8"/>
      <c r="D801" s="56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6"/>
      <c r="B802" s="56"/>
      <c r="C802" s="8"/>
      <c r="D802" s="56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6"/>
      <c r="B803" s="56"/>
      <c r="C803" s="8"/>
      <c r="D803" s="56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6"/>
      <c r="B804" s="56"/>
      <c r="C804" s="8"/>
      <c r="D804" s="56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6"/>
      <c r="B805" s="56"/>
      <c r="C805" s="8"/>
      <c r="D805" s="56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6"/>
      <c r="B806" s="56"/>
      <c r="C806" s="8"/>
      <c r="D806" s="56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6"/>
      <c r="B807" s="56"/>
      <c r="C807" s="8"/>
      <c r="D807" s="56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6"/>
      <c r="B808" s="56"/>
      <c r="C808" s="8"/>
      <c r="D808" s="56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6"/>
      <c r="B809" s="56"/>
      <c r="C809" s="8"/>
      <c r="D809" s="56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6"/>
      <c r="B810" s="56"/>
      <c r="C810" s="8"/>
      <c r="D810" s="56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6"/>
      <c r="B811" s="56"/>
      <c r="C811" s="8"/>
      <c r="D811" s="56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6"/>
      <c r="B812" s="56"/>
      <c r="C812" s="8"/>
      <c r="D812" s="56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6"/>
      <c r="B813" s="56"/>
      <c r="C813" s="8"/>
      <c r="D813" s="56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6"/>
      <c r="B814" s="56"/>
      <c r="C814" s="8"/>
      <c r="D814" s="56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6"/>
      <c r="B815" s="56"/>
      <c r="C815" s="8"/>
      <c r="D815" s="56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6"/>
      <c r="B816" s="56"/>
      <c r="C816" s="8"/>
      <c r="D816" s="56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6"/>
      <c r="B817" s="56"/>
      <c r="C817" s="8"/>
      <c r="D817" s="56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6"/>
      <c r="B818" s="56"/>
      <c r="C818" s="8"/>
      <c r="D818" s="56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6"/>
      <c r="B819" s="56"/>
      <c r="C819" s="8"/>
      <c r="D819" s="56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6"/>
      <c r="B820" s="56"/>
      <c r="C820" s="8"/>
      <c r="D820" s="56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6"/>
      <c r="B821" s="56"/>
      <c r="C821" s="8"/>
      <c r="D821" s="56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6"/>
      <c r="B822" s="56"/>
      <c r="C822" s="8"/>
      <c r="D822" s="56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6"/>
      <c r="B823" s="56"/>
      <c r="C823" s="8"/>
      <c r="D823" s="56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6"/>
      <c r="B824" s="56"/>
      <c r="C824" s="8"/>
      <c r="D824" s="56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6"/>
      <c r="B825" s="56"/>
      <c r="C825" s="8"/>
      <c r="D825" s="56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6"/>
      <c r="B826" s="56"/>
      <c r="C826" s="8"/>
      <c r="D826" s="56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6"/>
      <c r="B827" s="56"/>
      <c r="C827" s="8"/>
      <c r="D827" s="56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6"/>
      <c r="B828" s="56"/>
      <c r="C828" s="8"/>
      <c r="D828" s="56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6"/>
      <c r="B829" s="56"/>
      <c r="C829" s="8"/>
      <c r="D829" s="56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6"/>
      <c r="B830" s="56"/>
      <c r="C830" s="8"/>
      <c r="D830" s="56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6"/>
      <c r="B831" s="56"/>
      <c r="C831" s="8"/>
      <c r="D831" s="56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6"/>
      <c r="B832" s="56"/>
      <c r="C832" s="8"/>
      <c r="D832" s="56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6"/>
      <c r="B833" s="56"/>
      <c r="C833" s="8"/>
      <c r="D833" s="56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6"/>
      <c r="B834" s="56"/>
      <c r="C834" s="8"/>
      <c r="D834" s="56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6"/>
      <c r="B835" s="56"/>
      <c r="C835" s="8"/>
      <c r="D835" s="56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6"/>
      <c r="B836" s="56"/>
      <c r="C836" s="8"/>
      <c r="D836" s="56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6"/>
      <c r="B837" s="56"/>
      <c r="C837" s="8"/>
      <c r="D837" s="56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6"/>
      <c r="B838" s="56"/>
      <c r="C838" s="8"/>
      <c r="D838" s="56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6"/>
      <c r="B839" s="56"/>
      <c r="C839" s="8"/>
      <c r="D839" s="56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6"/>
      <c r="B840" s="56"/>
      <c r="C840" s="8"/>
      <c r="D840" s="56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6"/>
      <c r="B841" s="56"/>
      <c r="C841" s="8"/>
      <c r="D841" s="56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6"/>
      <c r="B842" s="56"/>
      <c r="C842" s="8"/>
      <c r="D842" s="56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6"/>
      <c r="B843" s="56"/>
      <c r="C843" s="8"/>
      <c r="D843" s="56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6"/>
      <c r="B844" s="56"/>
      <c r="C844" s="8"/>
      <c r="D844" s="56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6"/>
      <c r="B845" s="56"/>
      <c r="C845" s="8"/>
      <c r="D845" s="56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6"/>
      <c r="B846" s="56"/>
      <c r="C846" s="8"/>
      <c r="D846" s="56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6"/>
      <c r="B847" s="56"/>
      <c r="C847" s="8"/>
      <c r="D847" s="56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6"/>
      <c r="B848" s="56"/>
      <c r="C848" s="8"/>
      <c r="D848" s="56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6"/>
      <c r="B849" s="56"/>
      <c r="C849" s="8"/>
      <c r="D849" s="56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6"/>
      <c r="B850" s="56"/>
      <c r="C850" s="8"/>
      <c r="D850" s="56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6"/>
      <c r="B851" s="56"/>
      <c r="C851" s="8"/>
      <c r="D851" s="56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6"/>
      <c r="B852" s="56"/>
      <c r="C852" s="8"/>
      <c r="D852" s="56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6"/>
      <c r="B853" s="56"/>
      <c r="C853" s="8"/>
      <c r="D853" s="56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6"/>
      <c r="B854" s="56"/>
      <c r="C854" s="8"/>
      <c r="D854" s="56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6"/>
      <c r="B855" s="56"/>
      <c r="C855" s="8"/>
      <c r="D855" s="56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6"/>
      <c r="B856" s="56"/>
      <c r="C856" s="8"/>
      <c r="D856" s="56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6"/>
      <c r="B857" s="56"/>
      <c r="C857" s="8"/>
      <c r="D857" s="56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6"/>
      <c r="B858" s="56"/>
      <c r="C858" s="8"/>
      <c r="D858" s="56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6"/>
      <c r="B859" s="56"/>
      <c r="C859" s="8"/>
      <c r="D859" s="56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6"/>
      <c r="B860" s="56"/>
      <c r="C860" s="8"/>
      <c r="D860" s="56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6"/>
      <c r="B861" s="56"/>
      <c r="C861" s="8"/>
      <c r="D861" s="56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6"/>
      <c r="B862" s="56"/>
      <c r="C862" s="8"/>
      <c r="D862" s="56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6"/>
      <c r="B863" s="56"/>
      <c r="C863" s="8"/>
      <c r="D863" s="56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6"/>
      <c r="B864" s="56"/>
      <c r="C864" s="8"/>
      <c r="D864" s="56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6"/>
      <c r="B865" s="56"/>
      <c r="C865" s="8"/>
      <c r="D865" s="56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6"/>
      <c r="B866" s="56"/>
      <c r="C866" s="8"/>
      <c r="D866" s="56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6"/>
      <c r="B867" s="56"/>
      <c r="C867" s="8"/>
      <c r="D867" s="56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6"/>
      <c r="B868" s="56"/>
      <c r="C868" s="8"/>
      <c r="D868" s="56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6"/>
      <c r="B869" s="56"/>
      <c r="C869" s="8"/>
      <c r="D869" s="56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6"/>
      <c r="B870" s="56"/>
      <c r="C870" s="8"/>
      <c r="D870" s="56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6"/>
      <c r="B871" s="56"/>
      <c r="C871" s="8"/>
      <c r="D871" s="56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6"/>
      <c r="B872" s="56"/>
      <c r="C872" s="8"/>
      <c r="D872" s="56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6"/>
      <c r="B873" s="56"/>
      <c r="C873" s="8"/>
      <c r="D873" s="56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6"/>
      <c r="B874" s="56"/>
      <c r="C874" s="8"/>
      <c r="D874" s="56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6"/>
      <c r="B875" s="56"/>
      <c r="C875" s="8"/>
      <c r="D875" s="5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6"/>
      <c r="B876" s="56"/>
      <c r="C876" s="8"/>
      <c r="D876" s="5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6"/>
      <c r="B877" s="56"/>
      <c r="C877" s="8"/>
      <c r="D877" s="56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6"/>
      <c r="B878" s="56"/>
      <c r="C878" s="8"/>
      <c r="D878" s="56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6"/>
      <c r="B879" s="56"/>
      <c r="C879" s="8"/>
      <c r="D879" s="56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6"/>
      <c r="B880" s="56"/>
      <c r="C880" s="8"/>
      <c r="D880" s="56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6"/>
      <c r="B881" s="56"/>
      <c r="C881" s="8"/>
      <c r="D881" s="56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6"/>
      <c r="B882" s="56"/>
      <c r="C882" s="8"/>
      <c r="D882" s="56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6"/>
      <c r="B883" s="56"/>
      <c r="C883" s="8"/>
      <c r="D883" s="56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6"/>
      <c r="B884" s="56"/>
      <c r="C884" s="8"/>
      <c r="D884" s="56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6"/>
      <c r="B885" s="56"/>
      <c r="C885" s="8"/>
      <c r="D885" s="56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6"/>
      <c r="B886" s="56"/>
      <c r="C886" s="8"/>
      <c r="D886" s="56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6"/>
      <c r="B887" s="56"/>
      <c r="C887" s="8"/>
      <c r="D887" s="56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6"/>
      <c r="B888" s="56"/>
      <c r="C888" s="8"/>
      <c r="D888" s="56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6"/>
      <c r="B889" s="56"/>
      <c r="C889" s="8"/>
      <c r="D889" s="56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6"/>
      <c r="B890" s="56"/>
      <c r="C890" s="8"/>
      <c r="D890" s="56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6"/>
      <c r="B891" s="56"/>
      <c r="C891" s="8"/>
      <c r="D891" s="56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6"/>
      <c r="B892" s="56"/>
      <c r="C892" s="8"/>
      <c r="D892" s="56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6"/>
      <c r="B893" s="56"/>
      <c r="C893" s="8"/>
      <c r="D893" s="56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6"/>
      <c r="B894" s="56"/>
      <c r="C894" s="8"/>
      <c r="D894" s="56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6"/>
      <c r="B895" s="56"/>
      <c r="C895" s="8"/>
      <c r="D895" s="56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6"/>
      <c r="B896" s="56"/>
      <c r="C896" s="8"/>
      <c r="D896" s="56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6"/>
      <c r="B897" s="56"/>
      <c r="C897" s="8"/>
      <c r="D897" s="56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6"/>
      <c r="B898" s="56"/>
      <c r="C898" s="8"/>
      <c r="D898" s="56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6"/>
      <c r="B899" s="56"/>
      <c r="C899" s="8"/>
      <c r="D899" s="56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6"/>
      <c r="B900" s="56"/>
      <c r="C900" s="8"/>
      <c r="D900" s="56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6"/>
      <c r="B901" s="56"/>
      <c r="C901" s="8"/>
      <c r="D901" s="56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6"/>
      <c r="B902" s="56"/>
      <c r="C902" s="8"/>
      <c r="D902" s="56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6"/>
      <c r="B903" s="56"/>
      <c r="C903" s="8"/>
      <c r="D903" s="56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6"/>
      <c r="B904" s="56"/>
      <c r="C904" s="8"/>
      <c r="D904" s="56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6"/>
      <c r="B905" s="56"/>
      <c r="C905" s="8"/>
      <c r="D905" s="56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6"/>
      <c r="B906" s="56"/>
      <c r="C906" s="8"/>
      <c r="D906" s="56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6"/>
      <c r="B907" s="56"/>
      <c r="C907" s="8"/>
      <c r="D907" s="56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6"/>
      <c r="B908" s="56"/>
      <c r="C908" s="8"/>
      <c r="D908" s="56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6"/>
      <c r="B909" s="56"/>
      <c r="C909" s="8"/>
      <c r="D909" s="56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6"/>
      <c r="B910" s="56"/>
      <c r="C910" s="8"/>
      <c r="D910" s="56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6"/>
      <c r="B911" s="56"/>
      <c r="C911" s="8"/>
      <c r="D911" s="56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6"/>
      <c r="B912" s="56"/>
      <c r="C912" s="8"/>
      <c r="D912" s="56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6"/>
      <c r="B913" s="56"/>
      <c r="C913" s="8"/>
      <c r="D913" s="56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6"/>
      <c r="B914" s="56"/>
      <c r="C914" s="8"/>
      <c r="D914" s="56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6"/>
      <c r="B915" s="56"/>
      <c r="C915" s="8"/>
      <c r="D915" s="56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6"/>
      <c r="B916" s="56"/>
      <c r="C916" s="8"/>
      <c r="D916" s="56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6"/>
      <c r="B917" s="56"/>
      <c r="C917" s="8"/>
      <c r="D917" s="56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6"/>
      <c r="B918" s="56"/>
      <c r="C918" s="8"/>
      <c r="D918" s="56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6"/>
      <c r="B919" s="56"/>
      <c r="C919" s="8"/>
      <c r="D919" s="56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6"/>
      <c r="B920" s="56"/>
      <c r="C920" s="8"/>
      <c r="D920" s="56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6"/>
      <c r="B921" s="56"/>
      <c r="C921" s="8"/>
      <c r="D921" s="56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6"/>
      <c r="B922" s="56"/>
      <c r="C922" s="8"/>
      <c r="D922" s="56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6"/>
      <c r="B923" s="56"/>
      <c r="C923" s="8"/>
      <c r="D923" s="56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6"/>
      <c r="B924" s="56"/>
      <c r="C924" s="8"/>
      <c r="D924" s="56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6"/>
      <c r="B925" s="56"/>
      <c r="C925" s="8"/>
      <c r="D925" s="56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6"/>
      <c r="B926" s="56"/>
      <c r="C926" s="8"/>
      <c r="D926" s="56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6"/>
      <c r="B927" s="56"/>
      <c r="C927" s="8"/>
      <c r="D927" s="56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6"/>
      <c r="B928" s="56"/>
      <c r="C928" s="8"/>
      <c r="D928" s="56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6"/>
      <c r="B929" s="56"/>
      <c r="C929" s="8"/>
      <c r="D929" s="56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6"/>
      <c r="B930" s="56"/>
      <c r="C930" s="8"/>
      <c r="D930" s="56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6"/>
      <c r="B931" s="56"/>
      <c r="C931" s="8"/>
      <c r="D931" s="56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6"/>
      <c r="B932" s="56"/>
      <c r="C932" s="8"/>
      <c r="D932" s="56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6"/>
      <c r="B933" s="56"/>
      <c r="C933" s="8"/>
      <c r="D933" s="56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6"/>
      <c r="B934" s="56"/>
      <c r="C934" s="8"/>
      <c r="D934" s="56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6"/>
      <c r="B935" s="56"/>
      <c r="C935" s="8"/>
      <c r="D935" s="56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6"/>
      <c r="B936" s="56"/>
      <c r="C936" s="8"/>
      <c r="D936" s="56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6"/>
      <c r="B937" s="56"/>
      <c r="C937" s="8"/>
      <c r="D937" s="56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6"/>
      <c r="B938" s="56"/>
      <c r="C938" s="8"/>
      <c r="D938" s="56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6"/>
      <c r="B939" s="56"/>
      <c r="C939" s="8"/>
      <c r="D939" s="56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6"/>
      <c r="B940" s="56"/>
      <c r="C940" s="8"/>
      <c r="D940" s="56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6"/>
      <c r="B941" s="56"/>
      <c r="C941" s="8"/>
      <c r="D941" s="56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6"/>
      <c r="B942" s="56"/>
      <c r="C942" s="8"/>
      <c r="D942" s="56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6"/>
      <c r="B943" s="56"/>
      <c r="C943" s="8"/>
      <c r="D943" s="56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6"/>
      <c r="B944" s="56"/>
      <c r="C944" s="8"/>
      <c r="D944" s="56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6"/>
      <c r="B945" s="56"/>
      <c r="C945" s="8"/>
      <c r="D945" s="56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6"/>
      <c r="B946" s="56"/>
      <c r="C946" s="8"/>
      <c r="D946" s="56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6"/>
      <c r="B947" s="56"/>
      <c r="C947" s="8"/>
      <c r="D947" s="56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6"/>
      <c r="B948" s="56"/>
      <c r="C948" s="8"/>
      <c r="D948" s="56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6"/>
      <c r="B949" s="56"/>
      <c r="C949" s="8"/>
      <c r="D949" s="56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6"/>
      <c r="B950" s="56"/>
      <c r="C950" s="8"/>
      <c r="D950" s="56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6"/>
      <c r="B951" s="56"/>
      <c r="C951" s="8"/>
      <c r="D951" s="56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6"/>
      <c r="B952" s="56"/>
      <c r="C952" s="8"/>
      <c r="D952" s="56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6"/>
      <c r="B953" s="56"/>
      <c r="C953" s="8"/>
      <c r="D953" s="56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6"/>
      <c r="B954" s="56"/>
      <c r="C954" s="8"/>
      <c r="D954" s="56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6"/>
      <c r="B955" s="56"/>
      <c r="C955" s="8"/>
      <c r="D955" s="56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6"/>
      <c r="B956" s="56"/>
      <c r="C956" s="8"/>
      <c r="D956" s="56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6"/>
      <c r="B957" s="56"/>
      <c r="C957" s="8"/>
      <c r="D957" s="56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6"/>
      <c r="B958" s="56"/>
      <c r="C958" s="8"/>
      <c r="D958" s="56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6"/>
      <c r="B959" s="56"/>
      <c r="C959" s="8"/>
      <c r="D959" s="56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6"/>
      <c r="B960" s="56"/>
      <c r="C960" s="8"/>
      <c r="D960" s="56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6"/>
      <c r="B961" s="56"/>
      <c r="C961" s="8"/>
      <c r="D961" s="56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6"/>
      <c r="B962" s="56"/>
      <c r="C962" s="8"/>
      <c r="D962" s="56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6"/>
      <c r="B963" s="56"/>
      <c r="C963" s="8"/>
      <c r="D963" s="56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6"/>
      <c r="B964" s="56"/>
      <c r="C964" s="8"/>
      <c r="D964" s="56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6"/>
      <c r="B965" s="56"/>
      <c r="C965" s="8"/>
      <c r="D965" s="56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6"/>
      <c r="B966" s="56"/>
      <c r="C966" s="8"/>
      <c r="D966" s="56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6"/>
      <c r="B967" s="56"/>
      <c r="C967" s="8"/>
      <c r="D967" s="56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6"/>
      <c r="B968" s="56"/>
      <c r="C968" s="8"/>
      <c r="D968" s="56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6"/>
      <c r="B969" s="56"/>
      <c r="C969" s="8"/>
      <c r="D969" s="56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6"/>
      <c r="B970" s="56"/>
      <c r="C970" s="8"/>
      <c r="D970" s="56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6"/>
      <c r="B971" s="56"/>
      <c r="C971" s="8"/>
      <c r="D971" s="56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6"/>
      <c r="B972" s="56"/>
      <c r="C972" s="8"/>
      <c r="D972" s="56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6"/>
      <c r="B973" s="56"/>
      <c r="C973" s="8"/>
      <c r="D973" s="56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6"/>
      <c r="B974" s="56"/>
      <c r="C974" s="8"/>
      <c r="D974" s="56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6"/>
      <c r="B975" s="56"/>
      <c r="C975" s="8"/>
      <c r="D975" s="56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6"/>
      <c r="B976" s="56"/>
      <c r="C976" s="8"/>
      <c r="D976" s="56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6"/>
      <c r="B977" s="56"/>
      <c r="C977" s="8"/>
      <c r="D977" s="56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6"/>
      <c r="B978" s="56"/>
      <c r="C978" s="8"/>
      <c r="D978" s="56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6"/>
      <c r="B979" s="56"/>
      <c r="C979" s="8"/>
      <c r="D979" s="56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6"/>
      <c r="B980" s="56"/>
      <c r="C980" s="8"/>
      <c r="D980" s="56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6"/>
      <c r="B981" s="56"/>
      <c r="C981" s="8"/>
      <c r="D981" s="56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6"/>
      <c r="B982" s="56"/>
      <c r="C982" s="8"/>
      <c r="D982" s="56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6"/>
      <c r="B983" s="56"/>
      <c r="C983" s="8"/>
      <c r="D983" s="56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6"/>
      <c r="B984" s="56"/>
      <c r="C984" s="8"/>
      <c r="D984" s="56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6"/>
      <c r="B985" s="56"/>
      <c r="C985" s="8"/>
      <c r="D985" s="56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6"/>
      <c r="B986" s="56"/>
      <c r="C986" s="8"/>
      <c r="D986" s="56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6"/>
      <c r="B987" s="56"/>
      <c r="C987" s="8"/>
      <c r="D987" s="56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6"/>
      <c r="B988" s="56"/>
      <c r="C988" s="8"/>
      <c r="D988" s="56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6"/>
      <c r="B989" s="56"/>
      <c r="C989" s="8"/>
      <c r="D989" s="56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6"/>
      <c r="B990" s="56"/>
      <c r="C990" s="8"/>
      <c r="D990" s="56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6"/>
      <c r="B991" s="56"/>
      <c r="C991" s="8"/>
      <c r="D991" s="56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6"/>
      <c r="B992" s="56"/>
      <c r="C992" s="8"/>
      <c r="D992" s="56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6"/>
      <c r="B993" s="56"/>
      <c r="C993" s="8"/>
      <c r="D993" s="56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6"/>
      <c r="B994" s="56"/>
      <c r="C994" s="8"/>
      <c r="D994" s="56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6"/>
      <c r="B995" s="56"/>
      <c r="C995" s="8"/>
      <c r="D995" s="56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6"/>
      <c r="B996" s="56"/>
      <c r="C996" s="8"/>
      <c r="D996" s="56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6"/>
      <c r="B997" s="56"/>
      <c r="C997" s="8"/>
      <c r="D997" s="56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6"/>
      <c r="B998" s="56"/>
      <c r="C998" s="8"/>
      <c r="D998" s="56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6"/>
      <c r="B999" s="56"/>
      <c r="C999" s="8"/>
      <c r="D999" s="56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8">
    <mergeCell ref="E1:X1"/>
    <mergeCell ref="D3:D4"/>
    <mergeCell ref="D6:D11"/>
    <mergeCell ref="D12:D15"/>
    <mergeCell ref="D17:D25"/>
    <mergeCell ref="D27:D63"/>
    <mergeCell ref="D65:D81"/>
    <mergeCell ref="D83:D85"/>
  </mergeCells>
  <hyperlinks>
    <hyperlink r:id="rId1" location="gid=432578565" ref="Z1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88"/>
    <col customWidth="1" min="2" max="2" width="21.5"/>
    <col customWidth="1" min="3" max="3" width="45.38"/>
    <col customWidth="1" min="4" max="4" width="9.0"/>
    <col customWidth="1" min="5" max="6" width="3.63"/>
    <col customWidth="1" min="7" max="7" width="4.0"/>
    <col customWidth="1" min="8" max="8" width="4.13"/>
    <col customWidth="1" min="9" max="9" width="4.5"/>
    <col customWidth="1" min="10" max="10" width="4.63"/>
    <col customWidth="1" min="11" max="11" width="4.5"/>
    <col customWidth="1" min="12" max="13" width="4.63"/>
    <col customWidth="1" min="14" max="14" width="4.75"/>
    <col customWidth="1" min="15" max="15" width="4.5"/>
    <col customWidth="1" min="16" max="18" width="4.75"/>
    <col customWidth="1" min="19" max="19" width="4.5"/>
    <col customWidth="1" min="20" max="20" width="4.25"/>
    <col customWidth="1" min="21" max="21" width="4.0"/>
    <col customWidth="1" min="22" max="22" width="3.88"/>
    <col customWidth="1" min="23" max="23" width="4.0"/>
    <col customWidth="1" min="24" max="24" width="4.13"/>
  </cols>
  <sheetData>
    <row r="1" ht="23.25" customHeight="1">
      <c r="B1" s="1"/>
      <c r="C1" s="2"/>
      <c r="D1" s="2"/>
      <c r="E1" s="3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Z1" s="6" t="s">
        <v>1</v>
      </c>
    </row>
    <row r="2" ht="23.25" customHeight="1">
      <c r="A2" s="7" t="s">
        <v>2</v>
      </c>
      <c r="B2" s="3" t="s">
        <v>3</v>
      </c>
      <c r="C2" s="3" t="s">
        <v>4</v>
      </c>
      <c r="D2" s="3" t="s">
        <v>5</v>
      </c>
      <c r="E2" s="7">
        <v>1.0</v>
      </c>
      <c r="F2" s="7">
        <v>2.0</v>
      </c>
      <c r="G2" s="7">
        <v>3.0</v>
      </c>
      <c r="H2" s="7">
        <v>4.0</v>
      </c>
      <c r="I2" s="7">
        <v>5.0</v>
      </c>
      <c r="J2" s="7">
        <v>6.0</v>
      </c>
      <c r="K2" s="7">
        <v>7.0</v>
      </c>
      <c r="L2" s="7">
        <v>8.0</v>
      </c>
      <c r="M2" s="7">
        <v>9.0</v>
      </c>
      <c r="N2" s="7">
        <v>10.0</v>
      </c>
      <c r="O2" s="7">
        <v>11.0</v>
      </c>
      <c r="P2" s="7">
        <v>12.0</v>
      </c>
      <c r="Q2" s="7">
        <v>13.0</v>
      </c>
      <c r="R2" s="7">
        <v>14.0</v>
      </c>
      <c r="S2" s="7">
        <v>15.0</v>
      </c>
      <c r="T2" s="7">
        <v>16.0</v>
      </c>
      <c r="U2" s="7">
        <v>17.0</v>
      </c>
      <c r="V2" s="7">
        <v>18.0</v>
      </c>
      <c r="W2" s="7">
        <v>19.0</v>
      </c>
      <c r="X2" s="7">
        <v>20.0</v>
      </c>
      <c r="Y2" s="8"/>
      <c r="Z2" s="8"/>
    </row>
    <row r="3">
      <c r="A3" s="9">
        <v>0.0</v>
      </c>
      <c r="B3" s="9" t="s">
        <v>6</v>
      </c>
      <c r="C3" s="10" t="s">
        <v>7</v>
      </c>
      <c r="D3" s="11">
        <v>18.0</v>
      </c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8"/>
      <c r="Z3" s="8"/>
    </row>
    <row r="4">
      <c r="A4" s="9"/>
      <c r="B4" s="9"/>
      <c r="C4" s="14" t="s">
        <v>8</v>
      </c>
      <c r="D4" s="15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8"/>
      <c r="Z4" s="8"/>
    </row>
    <row r="5">
      <c r="A5" s="16"/>
      <c r="B5" s="16"/>
      <c r="C5" s="17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8"/>
      <c r="Z5" s="8"/>
    </row>
    <row r="6">
      <c r="A6" s="18">
        <v>1.0</v>
      </c>
      <c r="B6" s="18" t="s">
        <v>9</v>
      </c>
      <c r="C6" s="19" t="s">
        <v>10</v>
      </c>
      <c r="D6" s="11">
        <v>45.0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8"/>
      <c r="Z6" s="8"/>
    </row>
    <row r="7">
      <c r="A7" s="20"/>
      <c r="B7" s="21" t="s">
        <v>11</v>
      </c>
      <c r="C7" s="22" t="s">
        <v>12</v>
      </c>
      <c r="D7" s="15"/>
      <c r="E7" s="13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3"/>
      <c r="Z7" s="8"/>
    </row>
    <row r="8">
      <c r="A8" s="20"/>
      <c r="B8" s="21" t="s">
        <v>13</v>
      </c>
      <c r="C8" s="22" t="s">
        <v>14</v>
      </c>
      <c r="D8" s="15"/>
      <c r="E8" s="13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8"/>
      <c r="Z8" s="8"/>
    </row>
    <row r="9">
      <c r="A9" s="20"/>
      <c r="B9" s="21" t="s">
        <v>15</v>
      </c>
      <c r="C9" s="22" t="s">
        <v>16</v>
      </c>
      <c r="D9" s="15"/>
      <c r="E9" s="13"/>
      <c r="F9" s="1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8"/>
      <c r="Z9" s="8"/>
    </row>
    <row r="10">
      <c r="A10" s="20"/>
      <c r="B10" s="21" t="s">
        <v>17</v>
      </c>
      <c r="C10" s="22" t="s">
        <v>18</v>
      </c>
      <c r="D10" s="15"/>
      <c r="E10" s="13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8"/>
      <c r="Z10" s="8"/>
    </row>
    <row r="11">
      <c r="A11" s="20"/>
      <c r="B11" s="21" t="s">
        <v>19</v>
      </c>
      <c r="C11" s="22" t="s">
        <v>20</v>
      </c>
      <c r="D11" s="24"/>
      <c r="E11" s="13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8"/>
      <c r="Z11" s="8"/>
    </row>
    <row r="12" ht="17.25" customHeight="1">
      <c r="A12" s="25">
        <v>2.0</v>
      </c>
      <c r="B12" s="26"/>
      <c r="C12" s="19" t="s">
        <v>21</v>
      </c>
      <c r="D12" s="11">
        <v>27.0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8"/>
      <c r="Z12" s="8"/>
    </row>
    <row r="13">
      <c r="A13" s="20"/>
      <c r="B13" s="21" t="s">
        <v>22</v>
      </c>
      <c r="C13" s="22" t="s">
        <v>23</v>
      </c>
      <c r="D13" s="15"/>
      <c r="E13" s="13"/>
      <c r="F13" s="13"/>
      <c r="G13" s="13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8"/>
      <c r="Z13" s="8"/>
    </row>
    <row r="14">
      <c r="A14" s="20"/>
      <c r="B14" s="21" t="s">
        <v>24</v>
      </c>
      <c r="C14" s="22" t="s">
        <v>25</v>
      </c>
      <c r="D14" s="15"/>
      <c r="E14" s="13"/>
      <c r="F14" s="13"/>
      <c r="G14" s="13"/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8"/>
      <c r="Z14" s="8"/>
    </row>
    <row r="15">
      <c r="A15" s="20"/>
      <c r="B15" s="21" t="s">
        <v>26</v>
      </c>
      <c r="C15" s="22" t="s">
        <v>27</v>
      </c>
      <c r="D15" s="24"/>
      <c r="E15" s="13"/>
      <c r="F15" s="13"/>
      <c r="G15" s="13"/>
      <c r="H15" s="13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8"/>
      <c r="Z15" s="8"/>
    </row>
    <row r="16">
      <c r="A16" s="27"/>
      <c r="B16" s="27"/>
      <c r="C16" s="28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8"/>
      <c r="Z16" s="8"/>
    </row>
    <row r="17">
      <c r="A17" s="18">
        <v>3.0</v>
      </c>
      <c r="B17" s="18" t="s">
        <v>28</v>
      </c>
      <c r="C17" s="13"/>
      <c r="D17" s="11">
        <v>72.0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8"/>
      <c r="Z17" s="8"/>
    </row>
    <row r="18">
      <c r="A18" s="20"/>
      <c r="B18" s="29" t="s">
        <v>29</v>
      </c>
      <c r="C18" s="22" t="s">
        <v>30</v>
      </c>
      <c r="D18" s="15"/>
      <c r="E18" s="13"/>
      <c r="F18" s="13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8"/>
      <c r="Z18" s="8"/>
    </row>
    <row r="19">
      <c r="A19" s="20"/>
      <c r="B19" s="29" t="s">
        <v>31</v>
      </c>
      <c r="C19" s="22" t="s">
        <v>32</v>
      </c>
      <c r="D19" s="15"/>
      <c r="E19" s="13"/>
      <c r="F19" s="13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8"/>
      <c r="Z19" s="8"/>
    </row>
    <row r="20">
      <c r="A20" s="20"/>
      <c r="B20" s="29" t="s">
        <v>33</v>
      </c>
      <c r="C20" s="22" t="s">
        <v>34</v>
      </c>
      <c r="D20" s="15"/>
      <c r="E20" s="13"/>
      <c r="F20" s="13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8"/>
      <c r="Z20" s="8"/>
    </row>
    <row r="21">
      <c r="A21" s="20"/>
      <c r="B21" s="29" t="s">
        <v>35</v>
      </c>
      <c r="C21" s="22" t="s">
        <v>36</v>
      </c>
      <c r="D21" s="15"/>
      <c r="E21" s="13"/>
      <c r="F21" s="13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8"/>
      <c r="Z21" s="8"/>
    </row>
    <row r="22">
      <c r="A22" s="20"/>
      <c r="B22" s="29" t="s">
        <v>37</v>
      </c>
      <c r="C22" s="22" t="s">
        <v>38</v>
      </c>
      <c r="D22" s="15"/>
      <c r="E22" s="13"/>
      <c r="F22" s="13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8"/>
      <c r="Z22" s="8"/>
    </row>
    <row r="23">
      <c r="A23" s="20"/>
      <c r="B23" s="29" t="s">
        <v>39</v>
      </c>
      <c r="C23" s="22" t="s">
        <v>40</v>
      </c>
      <c r="D23" s="15"/>
      <c r="E23" s="13"/>
      <c r="F23" s="13"/>
      <c r="G23" s="13"/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8"/>
      <c r="Z23" s="8"/>
    </row>
    <row r="24">
      <c r="A24" s="20"/>
      <c r="B24" s="29" t="s">
        <v>41</v>
      </c>
      <c r="C24" s="22" t="s">
        <v>42</v>
      </c>
      <c r="D24" s="15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8"/>
      <c r="Z24" s="8"/>
    </row>
    <row r="25">
      <c r="A25" s="20"/>
      <c r="B25" s="29" t="s">
        <v>43</v>
      </c>
      <c r="C25" s="30" t="s">
        <v>44</v>
      </c>
      <c r="D25" s="24"/>
      <c r="E25" s="13"/>
      <c r="F25" s="13"/>
      <c r="G25" s="13"/>
      <c r="H25" s="1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8"/>
      <c r="Z25" s="8"/>
    </row>
    <row r="26">
      <c r="A26" s="16"/>
      <c r="B26" s="16"/>
      <c r="C26" s="17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8"/>
      <c r="Z26" s="8"/>
    </row>
    <row r="27">
      <c r="A27" s="18">
        <v>4.0</v>
      </c>
      <c r="B27" s="18" t="s">
        <v>45</v>
      </c>
      <c r="C27" s="19" t="s">
        <v>46</v>
      </c>
      <c r="D27" s="11">
        <f>252+9+4</f>
        <v>265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8"/>
      <c r="Z27" s="8"/>
    </row>
    <row r="28">
      <c r="A28" s="20"/>
      <c r="B28" s="31" t="s">
        <v>47</v>
      </c>
      <c r="C28" s="22" t="s">
        <v>48</v>
      </c>
      <c r="D28" s="15"/>
      <c r="E28" s="13"/>
      <c r="F28" s="13"/>
      <c r="G28" s="13"/>
      <c r="H28" s="13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8"/>
      <c r="Z28" s="8"/>
    </row>
    <row r="29">
      <c r="A29" s="20"/>
      <c r="B29" s="31" t="s">
        <v>49</v>
      </c>
      <c r="C29" s="10" t="s">
        <v>50</v>
      </c>
      <c r="D29" s="15"/>
      <c r="E29" s="13"/>
      <c r="F29" s="13"/>
      <c r="G29" s="13"/>
      <c r="H29" s="13"/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8"/>
      <c r="Z29" s="8"/>
    </row>
    <row r="30">
      <c r="A30" s="20"/>
      <c r="B30" s="31" t="s">
        <v>51</v>
      </c>
      <c r="C30" s="22" t="s">
        <v>52</v>
      </c>
      <c r="D30" s="15"/>
      <c r="E30" s="13"/>
      <c r="F30" s="13"/>
      <c r="G30" s="13"/>
      <c r="H30" s="13"/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8"/>
      <c r="Z30" s="8"/>
    </row>
    <row r="31">
      <c r="A31" s="20"/>
      <c r="B31" s="31" t="s">
        <v>53</v>
      </c>
      <c r="C31" s="22" t="s">
        <v>54</v>
      </c>
      <c r="D31" s="15"/>
      <c r="E31" s="13"/>
      <c r="F31" s="13"/>
      <c r="G31" s="13"/>
      <c r="H31" s="13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8"/>
      <c r="Z31" s="8"/>
    </row>
    <row r="32">
      <c r="A32" s="20"/>
      <c r="B32" s="31" t="s">
        <v>55</v>
      </c>
      <c r="C32" s="22" t="s">
        <v>56</v>
      </c>
      <c r="D32" s="15"/>
      <c r="E32" s="13"/>
      <c r="F32" s="13"/>
      <c r="G32" s="13"/>
      <c r="H32" s="13"/>
      <c r="I32" s="13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8"/>
      <c r="Z32" s="8"/>
    </row>
    <row r="33">
      <c r="A33" s="20"/>
      <c r="B33" s="31" t="s">
        <v>57</v>
      </c>
      <c r="C33" s="22" t="s">
        <v>58</v>
      </c>
      <c r="D33" s="15"/>
      <c r="E33" s="13"/>
      <c r="F33" s="13"/>
      <c r="G33" s="13"/>
      <c r="H33" s="13"/>
      <c r="I33" s="13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8"/>
      <c r="Z33" s="8"/>
    </row>
    <row r="34">
      <c r="A34" s="20"/>
      <c r="B34" s="31" t="s">
        <v>59</v>
      </c>
      <c r="C34" s="22" t="s">
        <v>60</v>
      </c>
      <c r="D34" s="15"/>
      <c r="E34" s="13"/>
      <c r="F34" s="13"/>
      <c r="G34" s="13"/>
      <c r="H34" s="13"/>
      <c r="I34" s="13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8"/>
      <c r="Z34" s="8"/>
    </row>
    <row r="35">
      <c r="A35" s="20"/>
      <c r="B35" s="31" t="s">
        <v>61</v>
      </c>
      <c r="C35" s="22" t="s">
        <v>62</v>
      </c>
      <c r="D35" s="15"/>
      <c r="E35" s="13"/>
      <c r="F35" s="13"/>
      <c r="G35" s="13"/>
      <c r="H35" s="13"/>
      <c r="I35" s="13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8"/>
      <c r="Z35" s="8"/>
    </row>
    <row r="36">
      <c r="A36" s="32"/>
      <c r="B36" s="33"/>
      <c r="C36" s="19" t="s">
        <v>63</v>
      </c>
      <c r="D36" s="15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8"/>
      <c r="Z36" s="8"/>
    </row>
    <row r="37">
      <c r="A37" s="32"/>
      <c r="B37" s="34" t="s">
        <v>64</v>
      </c>
      <c r="C37" s="22" t="s">
        <v>65</v>
      </c>
      <c r="D37" s="15"/>
      <c r="E37" s="13"/>
      <c r="F37" s="13"/>
      <c r="G37" s="13"/>
      <c r="H37" s="13"/>
      <c r="I37" s="13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8"/>
      <c r="Z37" s="8"/>
    </row>
    <row r="38">
      <c r="A38" s="35"/>
      <c r="B38" s="36" t="s">
        <v>66</v>
      </c>
      <c r="C38" s="37" t="s">
        <v>67</v>
      </c>
      <c r="D38" s="15"/>
      <c r="E38" s="13"/>
      <c r="F38" s="13"/>
      <c r="G38" s="13"/>
      <c r="H38" s="13"/>
      <c r="I38" s="13"/>
      <c r="J38" s="13"/>
      <c r="K38" s="12"/>
      <c r="L38" s="12"/>
      <c r="M38" s="12"/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8"/>
      <c r="Z38" s="8"/>
    </row>
    <row r="39">
      <c r="A39" s="35"/>
      <c r="B39" s="36" t="s">
        <v>68</v>
      </c>
      <c r="C39" s="22" t="s">
        <v>69</v>
      </c>
      <c r="D39" s="15"/>
      <c r="E39" s="13"/>
      <c r="F39" s="13"/>
      <c r="G39" s="13"/>
      <c r="H39" s="13"/>
      <c r="I39" s="13"/>
      <c r="J39" s="13"/>
      <c r="K39" s="12"/>
      <c r="L39" s="12"/>
      <c r="M39" s="12"/>
      <c r="N39" s="12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8"/>
      <c r="Z39" s="8"/>
    </row>
    <row r="40">
      <c r="A40" s="35"/>
      <c r="B40" s="36" t="s">
        <v>70</v>
      </c>
      <c r="C40" s="22" t="s">
        <v>71</v>
      </c>
      <c r="D40" s="15"/>
      <c r="E40" s="13"/>
      <c r="F40" s="13"/>
      <c r="G40" s="13"/>
      <c r="H40" s="13"/>
      <c r="I40" s="13"/>
      <c r="J40" s="13"/>
      <c r="K40" s="12"/>
      <c r="L40" s="12"/>
      <c r="M40" s="12"/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8"/>
      <c r="Z40" s="8"/>
    </row>
    <row r="41">
      <c r="A41" s="35"/>
      <c r="B41" s="36" t="s">
        <v>72</v>
      </c>
      <c r="C41" s="22" t="s">
        <v>73</v>
      </c>
      <c r="D41" s="15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8"/>
      <c r="Z41" s="8"/>
    </row>
    <row r="42">
      <c r="A42" s="35"/>
      <c r="B42" s="36" t="s">
        <v>74</v>
      </c>
      <c r="C42" s="38" t="s">
        <v>75</v>
      </c>
      <c r="D42" s="15"/>
      <c r="E42" s="13"/>
      <c r="F42" s="13"/>
      <c r="G42" s="13"/>
      <c r="H42" s="13"/>
      <c r="I42" s="13"/>
      <c r="J42" s="13"/>
      <c r="K42" s="12"/>
      <c r="L42" s="12"/>
      <c r="M42" s="12"/>
      <c r="N42" s="12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8"/>
      <c r="Z42" s="8"/>
    </row>
    <row r="43">
      <c r="A43" s="35"/>
      <c r="B43" s="35"/>
      <c r="C43" s="19" t="s">
        <v>76</v>
      </c>
      <c r="D43" s="15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8"/>
      <c r="Z43" s="8"/>
    </row>
    <row r="44">
      <c r="A44" s="35"/>
      <c r="B44" s="34" t="s">
        <v>64</v>
      </c>
      <c r="C44" s="22" t="s">
        <v>77</v>
      </c>
      <c r="D44" s="15"/>
      <c r="E44" s="13"/>
      <c r="F44" s="13"/>
      <c r="G44" s="13"/>
      <c r="H44" s="13"/>
      <c r="I44" s="13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8"/>
      <c r="Z44" s="8"/>
    </row>
    <row r="45">
      <c r="A45" s="35"/>
      <c r="B45" s="39" t="s">
        <v>78</v>
      </c>
      <c r="C45" s="22" t="s">
        <v>79</v>
      </c>
      <c r="D45" s="15"/>
      <c r="E45" s="13"/>
      <c r="F45" s="13"/>
      <c r="G45" s="13"/>
      <c r="H45" s="13"/>
      <c r="I45" s="13"/>
      <c r="J45" s="13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8"/>
      <c r="Z45" s="8"/>
    </row>
    <row r="46">
      <c r="A46" s="35"/>
      <c r="B46" s="39" t="s">
        <v>80</v>
      </c>
      <c r="C46" s="22" t="s">
        <v>81</v>
      </c>
      <c r="D46" s="15"/>
      <c r="E46" s="13"/>
      <c r="F46" s="13"/>
      <c r="G46" s="13"/>
      <c r="H46" s="13"/>
      <c r="I46" s="13"/>
      <c r="J46" s="13"/>
      <c r="K46" s="12"/>
      <c r="L46" s="12"/>
      <c r="M46" s="12"/>
      <c r="N46" s="12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8"/>
      <c r="Z46" s="8"/>
    </row>
    <row r="47">
      <c r="A47" s="35"/>
      <c r="B47" s="39" t="s">
        <v>82</v>
      </c>
      <c r="C47" s="22" t="s">
        <v>83</v>
      </c>
      <c r="D47" s="15"/>
      <c r="E47" s="13"/>
      <c r="F47" s="13"/>
      <c r="G47" s="13"/>
      <c r="H47" s="13"/>
      <c r="I47" s="13"/>
      <c r="J47" s="13"/>
      <c r="K47" s="12"/>
      <c r="L47" s="12"/>
      <c r="M47" s="12"/>
      <c r="N47" s="12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8"/>
      <c r="Z47" s="8"/>
    </row>
    <row r="48">
      <c r="A48" s="35"/>
      <c r="B48" s="39" t="s">
        <v>84</v>
      </c>
      <c r="C48" s="22" t="s">
        <v>85</v>
      </c>
      <c r="D48" s="15"/>
      <c r="E48" s="13"/>
      <c r="F48" s="13"/>
      <c r="G48" s="13"/>
      <c r="H48" s="13"/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8"/>
      <c r="Z48" s="8"/>
    </row>
    <row r="49">
      <c r="A49" s="35"/>
      <c r="B49" s="39" t="s">
        <v>86</v>
      </c>
      <c r="C49" s="22" t="s">
        <v>87</v>
      </c>
      <c r="D49" s="15"/>
      <c r="E49" s="13"/>
      <c r="F49" s="13"/>
      <c r="G49" s="13"/>
      <c r="H49" s="13"/>
      <c r="I49" s="13"/>
      <c r="J49" s="13"/>
      <c r="K49" s="12"/>
      <c r="L49" s="12"/>
      <c r="M49" s="12"/>
      <c r="N49" s="12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8"/>
      <c r="Z49" s="8"/>
    </row>
    <row r="50">
      <c r="A50" s="35"/>
      <c r="B50" s="35"/>
      <c r="C50" s="19" t="s">
        <v>88</v>
      </c>
      <c r="D50" s="15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8"/>
      <c r="Z50" s="8"/>
    </row>
    <row r="51">
      <c r="A51" s="35"/>
      <c r="B51" s="34" t="s">
        <v>64</v>
      </c>
      <c r="C51" s="22" t="s">
        <v>89</v>
      </c>
      <c r="D51" s="15"/>
      <c r="E51" s="13"/>
      <c r="F51" s="13"/>
      <c r="G51" s="13"/>
      <c r="H51" s="13"/>
      <c r="I51" s="13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8"/>
      <c r="Z51" s="8"/>
    </row>
    <row r="52">
      <c r="A52" s="35"/>
      <c r="B52" s="40" t="s">
        <v>90</v>
      </c>
      <c r="C52" s="22" t="s">
        <v>91</v>
      </c>
      <c r="D52" s="15"/>
      <c r="E52" s="13"/>
      <c r="F52" s="13"/>
      <c r="G52" s="13"/>
      <c r="H52" s="13"/>
      <c r="I52" s="13"/>
      <c r="J52" s="13"/>
      <c r="K52" s="12"/>
      <c r="L52" s="12"/>
      <c r="M52" s="12"/>
      <c r="N52" s="12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8"/>
      <c r="Z52" s="8"/>
    </row>
    <row r="53">
      <c r="A53" s="35"/>
      <c r="B53" s="40" t="s">
        <v>92</v>
      </c>
      <c r="C53" s="22" t="s">
        <v>93</v>
      </c>
      <c r="D53" s="15"/>
      <c r="E53" s="13"/>
      <c r="F53" s="13"/>
      <c r="G53" s="13"/>
      <c r="H53" s="13"/>
      <c r="I53" s="13"/>
      <c r="J53" s="13"/>
      <c r="K53" s="12"/>
      <c r="L53" s="12"/>
      <c r="M53" s="12"/>
      <c r="N53" s="12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8"/>
      <c r="Z53" s="8"/>
    </row>
    <row r="54">
      <c r="A54" s="35"/>
      <c r="B54" s="40" t="s">
        <v>94</v>
      </c>
      <c r="C54" s="37" t="s">
        <v>95</v>
      </c>
      <c r="D54" s="15"/>
      <c r="E54" s="13"/>
      <c r="F54" s="13"/>
      <c r="G54" s="13"/>
      <c r="H54" s="13"/>
      <c r="I54" s="13"/>
      <c r="J54" s="13"/>
      <c r="K54" s="12"/>
      <c r="L54" s="12"/>
      <c r="M54" s="12"/>
      <c r="N54" s="12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8"/>
      <c r="Z54" s="8"/>
    </row>
    <row r="55">
      <c r="A55" s="35"/>
      <c r="B55" s="40" t="s">
        <v>96</v>
      </c>
      <c r="C55" s="22" t="s">
        <v>97</v>
      </c>
      <c r="D55" s="15"/>
      <c r="E55" s="13"/>
      <c r="F55" s="13"/>
      <c r="G55" s="13"/>
      <c r="H55" s="13"/>
      <c r="I55" s="13"/>
      <c r="J55" s="13"/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8"/>
      <c r="Z55" s="8"/>
    </row>
    <row r="56">
      <c r="A56" s="35"/>
      <c r="B56" s="40" t="s">
        <v>98</v>
      </c>
      <c r="C56" s="22" t="s">
        <v>99</v>
      </c>
      <c r="D56" s="15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8"/>
      <c r="Z56" s="8"/>
    </row>
    <row r="57">
      <c r="A57" s="35"/>
      <c r="B57" s="35"/>
      <c r="C57" s="19" t="s">
        <v>100</v>
      </c>
      <c r="D57" s="1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8"/>
      <c r="Z57" s="8"/>
    </row>
    <row r="58">
      <c r="A58" s="35"/>
      <c r="B58" s="34" t="s">
        <v>64</v>
      </c>
      <c r="C58" s="22" t="s">
        <v>101</v>
      </c>
      <c r="D58" s="15"/>
      <c r="E58" s="13"/>
      <c r="F58" s="13"/>
      <c r="G58" s="13"/>
      <c r="H58" s="13"/>
      <c r="I58" s="13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8"/>
      <c r="Z58" s="8"/>
    </row>
    <row r="59">
      <c r="A59" s="35"/>
      <c r="B59" s="41" t="s">
        <v>102</v>
      </c>
      <c r="C59" s="22" t="s">
        <v>103</v>
      </c>
      <c r="D59" s="15"/>
      <c r="E59" s="13"/>
      <c r="F59" s="13"/>
      <c r="G59" s="13"/>
      <c r="H59" s="13"/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8"/>
      <c r="Z59" s="8"/>
    </row>
    <row r="60">
      <c r="A60" s="35"/>
      <c r="B60" s="41" t="s">
        <v>104</v>
      </c>
      <c r="C60" s="22" t="s">
        <v>105</v>
      </c>
      <c r="D60" s="15"/>
      <c r="E60" s="13"/>
      <c r="F60" s="13"/>
      <c r="G60" s="13"/>
      <c r="H60" s="13"/>
      <c r="I60" s="13"/>
      <c r="J60" s="13"/>
      <c r="K60" s="12"/>
      <c r="L60" s="12"/>
      <c r="M60" s="12"/>
      <c r="N60" s="12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8"/>
      <c r="Z60" s="8"/>
    </row>
    <row r="61">
      <c r="A61" s="35"/>
      <c r="B61" s="41" t="s">
        <v>106</v>
      </c>
      <c r="C61" s="22" t="s">
        <v>107</v>
      </c>
      <c r="D61" s="15"/>
      <c r="E61" s="13"/>
      <c r="F61" s="13"/>
      <c r="G61" s="13"/>
      <c r="H61" s="13"/>
      <c r="I61" s="13"/>
      <c r="J61" s="13"/>
      <c r="K61" s="12"/>
      <c r="L61" s="12"/>
      <c r="M61" s="12"/>
      <c r="N61" s="12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8"/>
      <c r="Z61" s="8"/>
    </row>
    <row r="62">
      <c r="A62" s="35"/>
      <c r="B62" s="41" t="s">
        <v>108</v>
      </c>
      <c r="C62" s="22" t="s">
        <v>109</v>
      </c>
      <c r="D62" s="15"/>
      <c r="E62" s="13"/>
      <c r="F62" s="13"/>
      <c r="G62" s="13"/>
      <c r="H62" s="13"/>
      <c r="I62" s="13"/>
      <c r="J62" s="13"/>
      <c r="K62" s="12"/>
      <c r="L62" s="12"/>
      <c r="M62" s="12"/>
      <c r="N62" s="12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8"/>
      <c r="Z62" s="8"/>
    </row>
    <row r="63">
      <c r="A63" s="35"/>
      <c r="B63" s="41" t="s">
        <v>110</v>
      </c>
      <c r="C63" s="22" t="s">
        <v>143</v>
      </c>
      <c r="D63" s="24"/>
      <c r="E63" s="13"/>
      <c r="F63" s="13"/>
      <c r="G63" s="13"/>
      <c r="H63" s="13"/>
      <c r="I63" s="13"/>
      <c r="J63" s="13"/>
      <c r="K63" s="12"/>
      <c r="L63" s="12"/>
      <c r="M63" s="12"/>
      <c r="N63" s="12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8"/>
      <c r="Z63" s="8"/>
    </row>
    <row r="64">
      <c r="A64" s="42"/>
      <c r="B64" s="42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8"/>
      <c r="Z64" s="8"/>
    </row>
    <row r="65" ht="26.25" customHeight="1">
      <c r="A65" s="18">
        <v>5.0</v>
      </c>
      <c r="B65" s="44" t="s">
        <v>112</v>
      </c>
      <c r="C65" s="45"/>
      <c r="D65" s="46">
        <f>36+4</f>
        <v>40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8"/>
      <c r="Z65" s="8"/>
    </row>
    <row r="66">
      <c r="A66" s="20"/>
      <c r="B66" s="47" t="s">
        <v>113</v>
      </c>
      <c r="C66" s="48" t="s">
        <v>114</v>
      </c>
      <c r="D66" s="1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2"/>
      <c r="P66" s="12"/>
      <c r="Q66" s="13"/>
      <c r="R66" s="13"/>
      <c r="S66" s="13"/>
      <c r="T66" s="13"/>
      <c r="U66" s="13"/>
      <c r="V66" s="13"/>
      <c r="W66" s="13"/>
      <c r="X66" s="13"/>
      <c r="Y66" s="8"/>
      <c r="Z66" s="8"/>
    </row>
    <row r="67" ht="17.25" customHeight="1">
      <c r="A67" s="49"/>
      <c r="B67" s="47" t="s">
        <v>113</v>
      </c>
      <c r="C67" s="48" t="s">
        <v>115</v>
      </c>
      <c r="D67" s="15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50"/>
      <c r="P67" s="50"/>
      <c r="Q67" s="49"/>
      <c r="R67" s="49"/>
      <c r="S67" s="49"/>
      <c r="T67" s="49"/>
      <c r="U67" s="49"/>
      <c r="V67" s="49"/>
      <c r="W67" s="49"/>
      <c r="X67" s="49"/>
      <c r="Y67" s="8"/>
      <c r="Z67" s="8"/>
    </row>
    <row r="68">
      <c r="A68" s="35"/>
      <c r="B68" s="47" t="s">
        <v>116</v>
      </c>
      <c r="C68" s="48" t="s">
        <v>117</v>
      </c>
      <c r="D68" s="1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2"/>
      <c r="P68" s="12"/>
      <c r="Q68" s="13"/>
      <c r="R68" s="13"/>
      <c r="S68" s="13"/>
      <c r="T68" s="13"/>
      <c r="U68" s="13"/>
      <c r="V68" s="13"/>
      <c r="W68" s="13"/>
      <c r="X68" s="13"/>
      <c r="Y68" s="8"/>
      <c r="Z68" s="8"/>
    </row>
    <row r="69">
      <c r="A69" s="35"/>
      <c r="B69" s="47" t="s">
        <v>116</v>
      </c>
      <c r="C69" s="48" t="s">
        <v>118</v>
      </c>
      <c r="D69" s="1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2"/>
      <c r="P69" s="12"/>
      <c r="Q69" s="13"/>
      <c r="R69" s="13"/>
      <c r="S69" s="13"/>
      <c r="T69" s="13"/>
      <c r="U69" s="13"/>
      <c r="V69" s="13"/>
      <c r="W69" s="13"/>
      <c r="X69" s="13"/>
      <c r="Y69" s="8"/>
      <c r="Z69" s="8"/>
    </row>
    <row r="70">
      <c r="A70" s="35"/>
      <c r="B70" s="47" t="s">
        <v>119</v>
      </c>
      <c r="C70" s="48" t="s">
        <v>120</v>
      </c>
      <c r="D70" s="1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2"/>
      <c r="P70" s="12"/>
      <c r="Q70" s="13"/>
      <c r="R70" s="13"/>
      <c r="S70" s="13"/>
      <c r="T70" s="13"/>
      <c r="U70" s="13"/>
      <c r="V70" s="13"/>
      <c r="W70" s="13"/>
      <c r="X70" s="13"/>
      <c r="Y70" s="8"/>
      <c r="Z70" s="8"/>
    </row>
    <row r="71">
      <c r="A71" s="35"/>
      <c r="B71" s="47" t="s">
        <v>119</v>
      </c>
      <c r="C71" s="48" t="s">
        <v>121</v>
      </c>
      <c r="D71" s="1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2"/>
      <c r="P71" s="12"/>
      <c r="Q71" s="13"/>
      <c r="R71" s="13"/>
      <c r="S71" s="13"/>
      <c r="T71" s="13"/>
      <c r="U71" s="13"/>
      <c r="V71" s="13"/>
      <c r="W71" s="13"/>
      <c r="X71" s="13"/>
      <c r="Y71" s="8"/>
      <c r="Z71" s="8"/>
    </row>
    <row r="72">
      <c r="A72" s="35"/>
      <c r="B72" s="47" t="s">
        <v>122</v>
      </c>
      <c r="C72" s="48" t="s">
        <v>123</v>
      </c>
      <c r="D72" s="1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2"/>
      <c r="P72" s="12"/>
      <c r="Q72" s="13"/>
      <c r="R72" s="13"/>
      <c r="S72" s="13"/>
      <c r="T72" s="13"/>
      <c r="U72" s="13"/>
      <c r="V72" s="13"/>
      <c r="W72" s="13"/>
      <c r="X72" s="13"/>
      <c r="Y72" s="8"/>
      <c r="Z72" s="8"/>
    </row>
    <row r="73">
      <c r="A73" s="35"/>
      <c r="B73" s="47" t="s">
        <v>122</v>
      </c>
      <c r="C73" s="48" t="s">
        <v>124</v>
      </c>
      <c r="D73" s="1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2"/>
      <c r="P73" s="12"/>
      <c r="Q73" s="13"/>
      <c r="R73" s="13"/>
      <c r="S73" s="13"/>
      <c r="T73" s="13"/>
      <c r="U73" s="13"/>
      <c r="V73" s="13"/>
      <c r="W73" s="13"/>
      <c r="X73" s="13"/>
      <c r="Y73" s="8"/>
      <c r="Z73" s="8"/>
    </row>
    <row r="74">
      <c r="A74" s="35"/>
      <c r="B74" s="47" t="s">
        <v>125</v>
      </c>
      <c r="C74" s="48" t="s">
        <v>126</v>
      </c>
      <c r="D74" s="1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2"/>
      <c r="P74" s="12"/>
      <c r="Q74" s="13"/>
      <c r="R74" s="13"/>
      <c r="S74" s="13"/>
      <c r="T74" s="13"/>
      <c r="U74" s="13"/>
      <c r="V74" s="13"/>
      <c r="W74" s="13"/>
      <c r="X74" s="13"/>
      <c r="Y74" s="8"/>
      <c r="Z74" s="8"/>
    </row>
    <row r="75">
      <c r="A75" s="35"/>
      <c r="B75" s="47" t="s">
        <v>125</v>
      </c>
      <c r="C75" s="48" t="s">
        <v>127</v>
      </c>
      <c r="D75" s="1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2"/>
      <c r="P75" s="12"/>
      <c r="Q75" s="13"/>
      <c r="R75" s="13"/>
      <c r="S75" s="13"/>
      <c r="T75" s="13"/>
      <c r="U75" s="13"/>
      <c r="V75" s="13"/>
      <c r="W75" s="13"/>
      <c r="X75" s="13"/>
      <c r="Y75" s="8"/>
      <c r="Z75" s="8"/>
    </row>
    <row r="76">
      <c r="A76" s="35"/>
      <c r="B76" s="47" t="s">
        <v>128</v>
      </c>
      <c r="C76" s="48" t="s">
        <v>129</v>
      </c>
      <c r="D76" s="1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2"/>
      <c r="P76" s="12"/>
      <c r="Q76" s="13"/>
      <c r="R76" s="13"/>
      <c r="S76" s="13"/>
      <c r="T76" s="13"/>
      <c r="U76" s="13"/>
      <c r="V76" s="13"/>
      <c r="W76" s="13"/>
      <c r="X76" s="13"/>
      <c r="Y76" s="8"/>
      <c r="Z76" s="8"/>
    </row>
    <row r="77">
      <c r="A77" s="35"/>
      <c r="B77" s="47" t="s">
        <v>128</v>
      </c>
      <c r="C77" s="48" t="s">
        <v>130</v>
      </c>
      <c r="D77" s="1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2"/>
      <c r="P77" s="12"/>
      <c r="Q77" s="13"/>
      <c r="R77" s="13"/>
      <c r="S77" s="13"/>
      <c r="T77" s="13"/>
      <c r="U77" s="13"/>
      <c r="V77" s="13"/>
      <c r="W77" s="13"/>
      <c r="X77" s="13"/>
      <c r="Y77" s="8"/>
      <c r="Z77" s="8"/>
    </row>
    <row r="78">
      <c r="A78" s="35"/>
      <c r="B78" s="47" t="s">
        <v>131</v>
      </c>
      <c r="C78" s="48" t="s">
        <v>132</v>
      </c>
      <c r="D78" s="1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2"/>
      <c r="P78" s="12"/>
      <c r="Q78" s="13"/>
      <c r="R78" s="13"/>
      <c r="S78" s="13"/>
      <c r="T78" s="13"/>
      <c r="U78" s="13"/>
      <c r="V78" s="13"/>
      <c r="W78" s="13"/>
      <c r="X78" s="13"/>
      <c r="Y78" s="8"/>
      <c r="Z78" s="8"/>
    </row>
    <row r="79">
      <c r="A79" s="35"/>
      <c r="B79" s="47" t="s">
        <v>131</v>
      </c>
      <c r="C79" s="48" t="s">
        <v>133</v>
      </c>
      <c r="D79" s="1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2"/>
      <c r="P79" s="12"/>
      <c r="Q79" s="13"/>
      <c r="R79" s="13"/>
      <c r="S79" s="13"/>
      <c r="T79" s="13"/>
      <c r="U79" s="13"/>
      <c r="V79" s="13"/>
      <c r="W79" s="13"/>
      <c r="X79" s="13"/>
      <c r="Y79" s="8"/>
      <c r="Z79" s="8"/>
    </row>
    <row r="80">
      <c r="A80" s="35"/>
      <c r="B80" s="47" t="s">
        <v>134</v>
      </c>
      <c r="C80" s="48" t="s">
        <v>135</v>
      </c>
      <c r="D80" s="1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2"/>
      <c r="P80" s="12"/>
      <c r="Q80" s="13"/>
      <c r="R80" s="13"/>
      <c r="S80" s="13"/>
      <c r="T80" s="13"/>
      <c r="U80" s="13"/>
      <c r="V80" s="13"/>
      <c r="W80" s="13"/>
      <c r="X80" s="13"/>
      <c r="Y80" s="8"/>
      <c r="Z80" s="8"/>
    </row>
    <row r="81">
      <c r="A81" s="35"/>
      <c r="B81" s="47" t="s">
        <v>134</v>
      </c>
      <c r="C81" s="48" t="s">
        <v>136</v>
      </c>
      <c r="D81" s="24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2"/>
      <c r="P81" s="12"/>
      <c r="Q81" s="13"/>
      <c r="R81" s="13"/>
      <c r="S81" s="13"/>
      <c r="T81" s="13"/>
      <c r="U81" s="13"/>
      <c r="V81" s="13"/>
      <c r="W81" s="13"/>
      <c r="X81" s="13"/>
      <c r="Y81" s="8"/>
      <c r="Z81" s="8"/>
    </row>
    <row r="82">
      <c r="A82" s="16"/>
      <c r="B82" s="51"/>
      <c r="C82" s="52"/>
      <c r="D82" s="53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8"/>
      <c r="Z82" s="8"/>
    </row>
    <row r="83">
      <c r="A83" s="18">
        <v>6.0</v>
      </c>
      <c r="B83" s="18" t="s">
        <v>137</v>
      </c>
      <c r="C83" s="13"/>
      <c r="D83" s="11">
        <v>405.0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49"/>
      <c r="P83" s="49"/>
      <c r="Q83" s="49"/>
      <c r="R83" s="49"/>
      <c r="S83" s="49"/>
      <c r="T83" s="49"/>
      <c r="U83" s="49"/>
      <c r="V83" s="49"/>
      <c r="W83" s="13"/>
      <c r="X83" s="13"/>
      <c r="Y83" s="8"/>
      <c r="Z83" s="8"/>
    </row>
    <row r="84">
      <c r="A84" s="49"/>
      <c r="B84" s="54" t="s">
        <v>138</v>
      </c>
      <c r="C84" s="30" t="s">
        <v>139</v>
      </c>
      <c r="D84" s="15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12"/>
      <c r="P84" s="12"/>
      <c r="Q84" s="12"/>
      <c r="R84" s="12"/>
      <c r="S84" s="12"/>
      <c r="T84" s="12"/>
      <c r="U84" s="12"/>
      <c r="V84" s="12"/>
      <c r="W84" s="49"/>
      <c r="X84" s="13"/>
      <c r="Y84" s="8"/>
      <c r="Z84" s="8"/>
    </row>
    <row r="85">
      <c r="A85" s="35"/>
      <c r="B85" s="61"/>
      <c r="C85" s="22" t="s">
        <v>140</v>
      </c>
      <c r="D85" s="24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2"/>
      <c r="X85" s="12"/>
      <c r="Y85" s="8"/>
      <c r="Z85" s="8"/>
    </row>
    <row r="86">
      <c r="A86" s="56"/>
      <c r="B86" s="56"/>
      <c r="C86" s="8"/>
      <c r="D86" s="57">
        <f>sum(D3:D85)</f>
        <v>872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6"/>
      <c r="B87" s="56"/>
      <c r="C87" s="58" t="s">
        <v>144</v>
      </c>
      <c r="D87" s="59">
        <f>900-D86</f>
        <v>28</v>
      </c>
      <c r="E87" s="60" t="s">
        <v>142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6"/>
      <c r="B88" s="56"/>
      <c r="C88" s="8"/>
      <c r="D88" s="2">
        <v>900.0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6"/>
      <c r="B89" s="56"/>
      <c r="C89" s="8"/>
      <c r="D89" s="56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6"/>
      <c r="B90" s="56"/>
      <c r="C90" s="8"/>
      <c r="D90" s="56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6"/>
      <c r="B91" s="56"/>
      <c r="C91" s="8"/>
      <c r="D91" s="56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6"/>
      <c r="B92" s="56"/>
      <c r="C92" s="8"/>
      <c r="D92" s="56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6"/>
      <c r="B93" s="56"/>
      <c r="C93" s="8"/>
      <c r="D93" s="56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6"/>
      <c r="B94" s="56"/>
      <c r="C94" s="8"/>
      <c r="D94" s="56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6"/>
      <c r="B95" s="56"/>
      <c r="C95" s="8"/>
      <c r="D95" s="56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6"/>
      <c r="B96" s="56"/>
      <c r="C96" s="8"/>
      <c r="D96" s="56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6"/>
      <c r="B97" s="56"/>
      <c r="C97" s="8"/>
      <c r="D97" s="56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6"/>
      <c r="B98" s="56"/>
      <c r="C98" s="8"/>
      <c r="D98" s="56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6"/>
      <c r="B99" s="56"/>
      <c r="C99" s="8"/>
      <c r="D99" s="56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6"/>
      <c r="B100" s="56"/>
      <c r="C100" s="8"/>
      <c r="D100" s="56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6"/>
      <c r="B101" s="56"/>
      <c r="C101" s="8"/>
      <c r="D101" s="56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6"/>
      <c r="B102" s="56"/>
      <c r="C102" s="8"/>
      <c r="D102" s="56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6"/>
      <c r="B103" s="56"/>
      <c r="C103" s="8"/>
      <c r="D103" s="56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6"/>
      <c r="B104" s="56"/>
      <c r="C104" s="8"/>
      <c r="D104" s="56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6"/>
      <c r="B105" s="56"/>
      <c r="C105" s="8"/>
      <c r="D105" s="56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6"/>
      <c r="B106" s="56"/>
      <c r="C106" s="8"/>
      <c r="D106" s="56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6"/>
      <c r="B107" s="56"/>
      <c r="C107" s="8"/>
      <c r="D107" s="56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6"/>
      <c r="B108" s="56"/>
      <c r="C108" s="8"/>
      <c r="D108" s="56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6"/>
      <c r="B109" s="56"/>
      <c r="C109" s="8"/>
      <c r="D109" s="56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6"/>
      <c r="B110" s="56"/>
      <c r="C110" s="8"/>
      <c r="D110" s="56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6"/>
      <c r="B111" s="56"/>
      <c r="C111" s="8"/>
      <c r="D111" s="56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6"/>
      <c r="B112" s="56"/>
      <c r="C112" s="8"/>
      <c r="D112" s="56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6"/>
      <c r="B113" s="56"/>
      <c r="C113" s="8"/>
      <c r="D113" s="56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6"/>
      <c r="B114" s="56"/>
      <c r="C114" s="8"/>
      <c r="D114" s="56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6"/>
      <c r="B115" s="56"/>
      <c r="C115" s="8"/>
      <c r="D115" s="56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6"/>
      <c r="B116" s="56"/>
      <c r="C116" s="8"/>
      <c r="D116" s="56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6"/>
      <c r="B117" s="56"/>
      <c r="C117" s="8"/>
      <c r="D117" s="56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6"/>
      <c r="B118" s="56"/>
      <c r="C118" s="8"/>
      <c r="D118" s="56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6"/>
      <c r="B119" s="56"/>
      <c r="C119" s="8"/>
      <c r="D119" s="56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6"/>
      <c r="B120" s="56"/>
      <c r="C120" s="8"/>
      <c r="D120" s="56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6"/>
      <c r="B121" s="56"/>
      <c r="C121" s="8"/>
      <c r="D121" s="5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6"/>
      <c r="B122" s="56"/>
      <c r="C122" s="8"/>
      <c r="D122" s="56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6"/>
      <c r="B123" s="56"/>
      <c r="C123" s="8"/>
      <c r="D123" s="56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6"/>
      <c r="B124" s="56"/>
      <c r="C124" s="8"/>
      <c r="D124" s="56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6"/>
      <c r="B125" s="56"/>
      <c r="C125" s="8"/>
      <c r="D125" s="5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6"/>
      <c r="B126" s="56"/>
      <c r="C126" s="8"/>
      <c r="D126" s="56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6"/>
      <c r="B127" s="56"/>
      <c r="C127" s="8"/>
      <c r="D127" s="56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6"/>
      <c r="B128" s="56"/>
      <c r="C128" s="8"/>
      <c r="D128" s="56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6"/>
      <c r="B129" s="56"/>
      <c r="C129" s="8"/>
      <c r="D129" s="56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6"/>
      <c r="B130" s="56"/>
      <c r="C130" s="8"/>
      <c r="D130" s="56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6"/>
      <c r="B131" s="56"/>
      <c r="C131" s="8"/>
      <c r="D131" s="56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6"/>
      <c r="B132" s="56"/>
      <c r="C132" s="8"/>
      <c r="D132" s="56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6"/>
      <c r="B133" s="56"/>
      <c r="C133" s="8"/>
      <c r="D133" s="56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6"/>
      <c r="B134" s="56"/>
      <c r="C134" s="8"/>
      <c r="D134" s="56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6"/>
      <c r="B135" s="56"/>
      <c r="C135" s="8"/>
      <c r="D135" s="56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6"/>
      <c r="B136" s="56"/>
      <c r="C136" s="8"/>
      <c r="D136" s="56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6"/>
      <c r="B137" s="56"/>
      <c r="C137" s="8"/>
      <c r="D137" s="56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6"/>
      <c r="B138" s="56"/>
      <c r="C138" s="8"/>
      <c r="D138" s="56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6"/>
      <c r="B139" s="56"/>
      <c r="C139" s="8"/>
      <c r="D139" s="56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6"/>
      <c r="B140" s="56"/>
      <c r="C140" s="8"/>
      <c r="D140" s="56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6"/>
      <c r="B141" s="56"/>
      <c r="C141" s="8"/>
      <c r="D141" s="56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6"/>
      <c r="B142" s="56"/>
      <c r="C142" s="8"/>
      <c r="D142" s="56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6"/>
      <c r="B143" s="56"/>
      <c r="C143" s="8"/>
      <c r="D143" s="56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6"/>
      <c r="B144" s="56"/>
      <c r="C144" s="8"/>
      <c r="D144" s="56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6"/>
      <c r="B145" s="56"/>
      <c r="C145" s="8"/>
      <c r="D145" s="56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6"/>
      <c r="B146" s="56"/>
      <c r="C146" s="8"/>
      <c r="D146" s="56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6"/>
      <c r="B147" s="56"/>
      <c r="C147" s="8"/>
      <c r="D147" s="56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6"/>
      <c r="B148" s="56"/>
      <c r="C148" s="8"/>
      <c r="D148" s="56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6"/>
      <c r="B149" s="56"/>
      <c r="C149" s="8"/>
      <c r="D149" s="56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6"/>
      <c r="B150" s="56"/>
      <c r="C150" s="8"/>
      <c r="D150" s="56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6"/>
      <c r="B151" s="56"/>
      <c r="C151" s="8"/>
      <c r="D151" s="56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6"/>
      <c r="B152" s="56"/>
      <c r="C152" s="8"/>
      <c r="D152" s="56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6"/>
      <c r="B153" s="56"/>
      <c r="C153" s="8"/>
      <c r="D153" s="56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6"/>
      <c r="B154" s="56"/>
      <c r="C154" s="8"/>
      <c r="D154" s="56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6"/>
      <c r="B155" s="56"/>
      <c r="C155" s="8"/>
      <c r="D155" s="56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6"/>
      <c r="B156" s="56"/>
      <c r="C156" s="8"/>
      <c r="D156" s="56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6"/>
      <c r="B157" s="56"/>
      <c r="C157" s="8"/>
      <c r="D157" s="56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6"/>
      <c r="B158" s="56"/>
      <c r="C158" s="8"/>
      <c r="D158" s="56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6"/>
      <c r="B159" s="56"/>
      <c r="C159" s="8"/>
      <c r="D159" s="56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6"/>
      <c r="B160" s="56"/>
      <c r="C160" s="8"/>
      <c r="D160" s="56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6"/>
      <c r="B161" s="56"/>
      <c r="C161" s="8"/>
      <c r="D161" s="56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6"/>
      <c r="B162" s="56"/>
      <c r="C162" s="8"/>
      <c r="D162" s="56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6"/>
      <c r="B163" s="56"/>
      <c r="C163" s="8"/>
      <c r="D163" s="56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6"/>
      <c r="B164" s="56"/>
      <c r="C164" s="8"/>
      <c r="D164" s="56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6"/>
      <c r="B165" s="56"/>
      <c r="C165" s="8"/>
      <c r="D165" s="56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6"/>
      <c r="B166" s="56"/>
      <c r="C166" s="8"/>
      <c r="D166" s="56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6"/>
      <c r="B167" s="56"/>
      <c r="C167" s="8"/>
      <c r="D167" s="56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6"/>
      <c r="B168" s="56"/>
      <c r="C168" s="8"/>
      <c r="D168" s="56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6"/>
      <c r="B169" s="56"/>
      <c r="C169" s="8"/>
      <c r="D169" s="56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6"/>
      <c r="B170" s="56"/>
      <c r="C170" s="8"/>
      <c r="D170" s="56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6"/>
      <c r="B171" s="56"/>
      <c r="C171" s="8"/>
      <c r="D171" s="56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6"/>
      <c r="B172" s="56"/>
      <c r="C172" s="8"/>
      <c r="D172" s="56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6"/>
      <c r="B173" s="56"/>
      <c r="C173" s="8"/>
      <c r="D173" s="56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6"/>
      <c r="B174" s="56"/>
      <c r="C174" s="8"/>
      <c r="D174" s="56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6"/>
      <c r="B175" s="56"/>
      <c r="C175" s="8"/>
      <c r="D175" s="56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6"/>
      <c r="B176" s="56"/>
      <c r="C176" s="8"/>
      <c r="D176" s="56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6"/>
      <c r="B177" s="56"/>
      <c r="C177" s="8"/>
      <c r="D177" s="56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6"/>
      <c r="B178" s="56"/>
      <c r="C178" s="8"/>
      <c r="D178" s="56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6"/>
      <c r="B179" s="56"/>
      <c r="C179" s="8"/>
      <c r="D179" s="56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6"/>
      <c r="B180" s="56"/>
      <c r="C180" s="8"/>
      <c r="D180" s="56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6"/>
      <c r="B181" s="56"/>
      <c r="C181" s="8"/>
      <c r="D181" s="56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6"/>
      <c r="B182" s="56"/>
      <c r="C182" s="8"/>
      <c r="D182" s="56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6"/>
      <c r="B183" s="56"/>
      <c r="C183" s="8"/>
      <c r="D183" s="56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6"/>
      <c r="B184" s="56"/>
      <c r="C184" s="8"/>
      <c r="D184" s="56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6"/>
      <c r="B185" s="56"/>
      <c r="C185" s="8"/>
      <c r="D185" s="56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6"/>
      <c r="B186" s="56"/>
      <c r="C186" s="8"/>
      <c r="D186" s="56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6"/>
      <c r="B187" s="56"/>
      <c r="C187" s="8"/>
      <c r="D187" s="56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6"/>
      <c r="B188" s="56"/>
      <c r="C188" s="8"/>
      <c r="D188" s="56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6"/>
      <c r="B189" s="56"/>
      <c r="C189" s="8"/>
      <c r="D189" s="56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6"/>
      <c r="B190" s="56"/>
      <c r="C190" s="8"/>
      <c r="D190" s="56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6"/>
      <c r="B191" s="56"/>
      <c r="C191" s="8"/>
      <c r="D191" s="56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6"/>
      <c r="B192" s="56"/>
      <c r="C192" s="8"/>
      <c r="D192" s="56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6"/>
      <c r="B193" s="56"/>
      <c r="C193" s="8"/>
      <c r="D193" s="56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6"/>
      <c r="B194" s="56"/>
      <c r="C194" s="8"/>
      <c r="D194" s="56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6"/>
      <c r="B195" s="56"/>
      <c r="C195" s="8"/>
      <c r="D195" s="56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6"/>
      <c r="B196" s="56"/>
      <c r="C196" s="8"/>
      <c r="D196" s="56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6"/>
      <c r="B197" s="56"/>
      <c r="C197" s="8"/>
      <c r="D197" s="56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6"/>
      <c r="B198" s="56"/>
      <c r="C198" s="8"/>
      <c r="D198" s="56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6"/>
      <c r="B199" s="56"/>
      <c r="C199" s="8"/>
      <c r="D199" s="56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6"/>
      <c r="B200" s="56"/>
      <c r="C200" s="8"/>
      <c r="D200" s="56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6"/>
      <c r="B201" s="56"/>
      <c r="C201" s="8"/>
      <c r="D201" s="56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6"/>
      <c r="B202" s="56"/>
      <c r="C202" s="8"/>
      <c r="D202" s="56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6"/>
      <c r="B203" s="56"/>
      <c r="C203" s="8"/>
      <c r="D203" s="56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6"/>
      <c r="B204" s="56"/>
      <c r="C204" s="8"/>
      <c r="D204" s="56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6"/>
      <c r="B205" s="56"/>
      <c r="C205" s="8"/>
      <c r="D205" s="56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6"/>
      <c r="B206" s="56"/>
      <c r="C206" s="8"/>
      <c r="D206" s="56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6"/>
      <c r="B207" s="56"/>
      <c r="C207" s="8"/>
      <c r="D207" s="56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6"/>
      <c r="B208" s="56"/>
      <c r="C208" s="8"/>
      <c r="D208" s="56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6"/>
      <c r="B209" s="56"/>
      <c r="C209" s="8"/>
      <c r="D209" s="56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6"/>
      <c r="B210" s="56"/>
      <c r="C210" s="8"/>
      <c r="D210" s="56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6"/>
      <c r="B211" s="56"/>
      <c r="C211" s="8"/>
      <c r="D211" s="56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6"/>
      <c r="B212" s="56"/>
      <c r="C212" s="8"/>
      <c r="D212" s="56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6"/>
      <c r="B213" s="56"/>
      <c r="C213" s="8"/>
      <c r="D213" s="56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6"/>
      <c r="B214" s="56"/>
      <c r="C214" s="8"/>
      <c r="D214" s="56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6"/>
      <c r="B215" s="56"/>
      <c r="C215" s="8"/>
      <c r="D215" s="56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6"/>
      <c r="B216" s="56"/>
      <c r="C216" s="8"/>
      <c r="D216" s="56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6"/>
      <c r="B217" s="56"/>
      <c r="C217" s="8"/>
      <c r="D217" s="56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6"/>
      <c r="B218" s="56"/>
      <c r="C218" s="8"/>
      <c r="D218" s="56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6"/>
      <c r="B219" s="56"/>
      <c r="C219" s="8"/>
      <c r="D219" s="56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6"/>
      <c r="B220" s="56"/>
      <c r="C220" s="8"/>
      <c r="D220" s="56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6"/>
      <c r="B221" s="56"/>
      <c r="C221" s="8"/>
      <c r="D221" s="56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6"/>
      <c r="B222" s="56"/>
      <c r="C222" s="8"/>
      <c r="D222" s="56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6"/>
      <c r="B223" s="56"/>
      <c r="C223" s="8"/>
      <c r="D223" s="56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6"/>
      <c r="B224" s="56"/>
      <c r="C224" s="8"/>
      <c r="D224" s="56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6"/>
      <c r="B225" s="56"/>
      <c r="C225" s="8"/>
      <c r="D225" s="56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6"/>
      <c r="B226" s="56"/>
      <c r="C226" s="8"/>
      <c r="D226" s="56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6"/>
      <c r="B227" s="56"/>
      <c r="C227" s="8"/>
      <c r="D227" s="56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6"/>
      <c r="B228" s="56"/>
      <c r="C228" s="8"/>
      <c r="D228" s="56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6"/>
      <c r="B229" s="56"/>
      <c r="C229" s="8"/>
      <c r="D229" s="56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6"/>
      <c r="B230" s="56"/>
      <c r="C230" s="8"/>
      <c r="D230" s="56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6"/>
      <c r="B231" s="56"/>
      <c r="C231" s="8"/>
      <c r="D231" s="56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6"/>
      <c r="B232" s="56"/>
      <c r="C232" s="8"/>
      <c r="D232" s="56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6"/>
      <c r="B233" s="56"/>
      <c r="C233" s="8"/>
      <c r="D233" s="56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6"/>
      <c r="B234" s="56"/>
      <c r="C234" s="8"/>
      <c r="D234" s="56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6"/>
      <c r="B235" s="56"/>
      <c r="C235" s="8"/>
      <c r="D235" s="56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6"/>
      <c r="B236" s="56"/>
      <c r="C236" s="8"/>
      <c r="D236" s="56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6"/>
      <c r="B237" s="56"/>
      <c r="C237" s="8"/>
      <c r="D237" s="56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6"/>
      <c r="B238" s="56"/>
      <c r="C238" s="8"/>
      <c r="D238" s="56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6"/>
      <c r="B239" s="56"/>
      <c r="C239" s="8"/>
      <c r="D239" s="56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6"/>
      <c r="B240" s="56"/>
      <c r="C240" s="8"/>
      <c r="D240" s="56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6"/>
      <c r="B241" s="56"/>
      <c r="C241" s="8"/>
      <c r="D241" s="56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6"/>
      <c r="B242" s="56"/>
      <c r="C242" s="8"/>
      <c r="D242" s="56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6"/>
      <c r="B243" s="56"/>
      <c r="C243" s="8"/>
      <c r="D243" s="56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6"/>
      <c r="B244" s="56"/>
      <c r="C244" s="8"/>
      <c r="D244" s="56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6"/>
      <c r="B245" s="56"/>
      <c r="C245" s="8"/>
      <c r="D245" s="56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6"/>
      <c r="B246" s="56"/>
      <c r="C246" s="8"/>
      <c r="D246" s="56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6"/>
      <c r="B247" s="56"/>
      <c r="C247" s="8"/>
      <c r="D247" s="56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6"/>
      <c r="B248" s="56"/>
      <c r="C248" s="8"/>
      <c r="D248" s="56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6"/>
      <c r="B249" s="56"/>
      <c r="C249" s="8"/>
      <c r="D249" s="56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6"/>
      <c r="B250" s="56"/>
      <c r="C250" s="8"/>
      <c r="D250" s="56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6"/>
      <c r="B251" s="56"/>
      <c r="C251" s="8"/>
      <c r="D251" s="56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6"/>
      <c r="B252" s="56"/>
      <c r="C252" s="8"/>
      <c r="D252" s="56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6"/>
      <c r="B253" s="56"/>
      <c r="C253" s="8"/>
      <c r="D253" s="56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6"/>
      <c r="B254" s="56"/>
      <c r="C254" s="8"/>
      <c r="D254" s="56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6"/>
      <c r="B255" s="56"/>
      <c r="C255" s="8"/>
      <c r="D255" s="56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6"/>
      <c r="B256" s="56"/>
      <c r="C256" s="8"/>
      <c r="D256" s="56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6"/>
      <c r="B257" s="56"/>
      <c r="C257" s="8"/>
      <c r="D257" s="56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6"/>
      <c r="B258" s="56"/>
      <c r="C258" s="8"/>
      <c r="D258" s="56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6"/>
      <c r="B259" s="56"/>
      <c r="C259" s="8"/>
      <c r="D259" s="56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6"/>
      <c r="B260" s="56"/>
      <c r="C260" s="8"/>
      <c r="D260" s="56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6"/>
      <c r="B261" s="56"/>
      <c r="C261" s="8"/>
      <c r="D261" s="56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6"/>
      <c r="B262" s="56"/>
      <c r="C262" s="8"/>
      <c r="D262" s="56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6"/>
      <c r="B263" s="56"/>
      <c r="C263" s="8"/>
      <c r="D263" s="56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6"/>
      <c r="B264" s="56"/>
      <c r="C264" s="8"/>
      <c r="D264" s="56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6"/>
      <c r="B265" s="56"/>
      <c r="C265" s="8"/>
      <c r="D265" s="56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6"/>
      <c r="B266" s="56"/>
      <c r="C266" s="8"/>
      <c r="D266" s="56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6"/>
      <c r="B267" s="56"/>
      <c r="C267" s="8"/>
      <c r="D267" s="56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6"/>
      <c r="B268" s="56"/>
      <c r="C268" s="8"/>
      <c r="D268" s="56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6"/>
      <c r="B269" s="56"/>
      <c r="C269" s="8"/>
      <c r="D269" s="56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6"/>
      <c r="B270" s="56"/>
      <c r="C270" s="8"/>
      <c r="D270" s="56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6"/>
      <c r="B271" s="56"/>
      <c r="C271" s="8"/>
      <c r="D271" s="56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6"/>
      <c r="B272" s="56"/>
      <c r="C272" s="8"/>
      <c r="D272" s="56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6"/>
      <c r="B273" s="56"/>
      <c r="C273" s="8"/>
      <c r="D273" s="56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6"/>
      <c r="B274" s="56"/>
      <c r="C274" s="8"/>
      <c r="D274" s="56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6"/>
      <c r="B275" s="56"/>
      <c r="C275" s="8"/>
      <c r="D275" s="56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6"/>
      <c r="B276" s="56"/>
      <c r="C276" s="8"/>
      <c r="D276" s="56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6"/>
      <c r="B277" s="56"/>
      <c r="C277" s="8"/>
      <c r="D277" s="56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6"/>
      <c r="B278" s="56"/>
      <c r="C278" s="8"/>
      <c r="D278" s="56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6"/>
      <c r="B279" s="56"/>
      <c r="C279" s="8"/>
      <c r="D279" s="56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6"/>
      <c r="B280" s="56"/>
      <c r="C280" s="8"/>
      <c r="D280" s="56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6"/>
      <c r="B281" s="56"/>
      <c r="C281" s="8"/>
      <c r="D281" s="56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6"/>
      <c r="B282" s="56"/>
      <c r="C282" s="8"/>
      <c r="D282" s="56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6"/>
      <c r="B283" s="56"/>
      <c r="C283" s="8"/>
      <c r="D283" s="56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6"/>
      <c r="B284" s="56"/>
      <c r="C284" s="8"/>
      <c r="D284" s="56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6"/>
      <c r="B285" s="56"/>
      <c r="C285" s="8"/>
      <c r="D285" s="56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6"/>
      <c r="B286" s="56"/>
      <c r="C286" s="8"/>
      <c r="D286" s="56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6"/>
      <c r="B287" s="56"/>
      <c r="C287" s="8"/>
      <c r="D287" s="56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6"/>
      <c r="B288" s="56"/>
      <c r="C288" s="8"/>
      <c r="D288" s="56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6"/>
      <c r="B289" s="56"/>
      <c r="C289" s="8"/>
      <c r="D289" s="56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6"/>
      <c r="B290" s="56"/>
      <c r="C290" s="8"/>
      <c r="D290" s="56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6"/>
      <c r="B291" s="56"/>
      <c r="C291" s="8"/>
      <c r="D291" s="56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6"/>
      <c r="B292" s="56"/>
      <c r="C292" s="8"/>
      <c r="D292" s="56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6"/>
      <c r="B293" s="56"/>
      <c r="C293" s="8"/>
      <c r="D293" s="56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6"/>
      <c r="B294" s="56"/>
      <c r="C294" s="8"/>
      <c r="D294" s="56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6"/>
      <c r="B295" s="56"/>
      <c r="C295" s="8"/>
      <c r="D295" s="56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6"/>
      <c r="B296" s="56"/>
      <c r="C296" s="8"/>
      <c r="D296" s="56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6"/>
      <c r="B297" s="56"/>
      <c r="C297" s="8"/>
      <c r="D297" s="56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6"/>
      <c r="B298" s="56"/>
      <c r="C298" s="8"/>
      <c r="D298" s="56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6"/>
      <c r="B299" s="56"/>
      <c r="C299" s="8"/>
      <c r="D299" s="56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6"/>
      <c r="B300" s="56"/>
      <c r="C300" s="8"/>
      <c r="D300" s="56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6"/>
      <c r="B301" s="56"/>
      <c r="C301" s="8"/>
      <c r="D301" s="56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6"/>
      <c r="B302" s="56"/>
      <c r="C302" s="8"/>
      <c r="D302" s="56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6"/>
      <c r="B303" s="56"/>
      <c r="C303" s="8"/>
      <c r="D303" s="56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6"/>
      <c r="B304" s="56"/>
      <c r="C304" s="8"/>
      <c r="D304" s="56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6"/>
      <c r="B305" s="56"/>
      <c r="C305" s="8"/>
      <c r="D305" s="56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6"/>
      <c r="B306" s="56"/>
      <c r="C306" s="8"/>
      <c r="D306" s="56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6"/>
      <c r="B307" s="56"/>
      <c r="C307" s="8"/>
      <c r="D307" s="56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6"/>
      <c r="B308" s="56"/>
      <c r="C308" s="8"/>
      <c r="D308" s="56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6"/>
      <c r="B309" s="56"/>
      <c r="C309" s="8"/>
      <c r="D309" s="56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6"/>
      <c r="B310" s="56"/>
      <c r="C310" s="8"/>
      <c r="D310" s="56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6"/>
      <c r="B311" s="56"/>
      <c r="C311" s="8"/>
      <c r="D311" s="56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6"/>
      <c r="B312" s="56"/>
      <c r="C312" s="8"/>
      <c r="D312" s="56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6"/>
      <c r="B313" s="56"/>
      <c r="C313" s="8"/>
      <c r="D313" s="56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6"/>
      <c r="B314" s="56"/>
      <c r="C314" s="8"/>
      <c r="D314" s="56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6"/>
      <c r="B315" s="56"/>
      <c r="C315" s="8"/>
      <c r="D315" s="56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6"/>
      <c r="B316" s="56"/>
      <c r="C316" s="8"/>
      <c r="D316" s="56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6"/>
      <c r="B317" s="56"/>
      <c r="C317" s="8"/>
      <c r="D317" s="56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6"/>
      <c r="B318" s="56"/>
      <c r="C318" s="8"/>
      <c r="D318" s="56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6"/>
      <c r="B319" s="56"/>
      <c r="C319" s="8"/>
      <c r="D319" s="56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6"/>
      <c r="B320" s="56"/>
      <c r="C320" s="8"/>
      <c r="D320" s="56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6"/>
      <c r="B321" s="56"/>
      <c r="C321" s="8"/>
      <c r="D321" s="56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6"/>
      <c r="B322" s="56"/>
      <c r="C322" s="8"/>
      <c r="D322" s="56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6"/>
      <c r="B323" s="56"/>
      <c r="C323" s="8"/>
      <c r="D323" s="56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6"/>
      <c r="B324" s="56"/>
      <c r="C324" s="8"/>
      <c r="D324" s="56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6"/>
      <c r="B325" s="56"/>
      <c r="C325" s="8"/>
      <c r="D325" s="56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6"/>
      <c r="B326" s="56"/>
      <c r="C326" s="8"/>
      <c r="D326" s="56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6"/>
      <c r="B327" s="56"/>
      <c r="C327" s="8"/>
      <c r="D327" s="56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6"/>
      <c r="B328" s="56"/>
      <c r="C328" s="8"/>
      <c r="D328" s="56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6"/>
      <c r="B329" s="56"/>
      <c r="C329" s="8"/>
      <c r="D329" s="56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6"/>
      <c r="B330" s="56"/>
      <c r="C330" s="8"/>
      <c r="D330" s="56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6"/>
      <c r="B331" s="56"/>
      <c r="C331" s="8"/>
      <c r="D331" s="56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6"/>
      <c r="B332" s="56"/>
      <c r="C332" s="8"/>
      <c r="D332" s="56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6"/>
      <c r="B333" s="56"/>
      <c r="C333" s="8"/>
      <c r="D333" s="56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6"/>
      <c r="B334" s="56"/>
      <c r="C334" s="8"/>
      <c r="D334" s="56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6"/>
      <c r="B335" s="56"/>
      <c r="C335" s="8"/>
      <c r="D335" s="56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6"/>
      <c r="B336" s="56"/>
      <c r="C336" s="8"/>
      <c r="D336" s="56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6"/>
      <c r="B337" s="56"/>
      <c r="C337" s="8"/>
      <c r="D337" s="56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6"/>
      <c r="B338" s="56"/>
      <c r="C338" s="8"/>
      <c r="D338" s="56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6"/>
      <c r="B339" s="56"/>
      <c r="C339" s="8"/>
      <c r="D339" s="56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6"/>
      <c r="B340" s="56"/>
      <c r="C340" s="8"/>
      <c r="D340" s="56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6"/>
      <c r="B341" s="56"/>
      <c r="C341" s="8"/>
      <c r="D341" s="56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6"/>
      <c r="B342" s="56"/>
      <c r="C342" s="8"/>
      <c r="D342" s="56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6"/>
      <c r="B343" s="56"/>
      <c r="C343" s="8"/>
      <c r="D343" s="56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6"/>
      <c r="B344" s="56"/>
      <c r="C344" s="8"/>
      <c r="D344" s="56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6"/>
      <c r="B345" s="56"/>
      <c r="C345" s="8"/>
      <c r="D345" s="56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6"/>
      <c r="B346" s="56"/>
      <c r="C346" s="8"/>
      <c r="D346" s="56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6"/>
      <c r="B347" s="56"/>
      <c r="C347" s="8"/>
      <c r="D347" s="56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6"/>
      <c r="B348" s="56"/>
      <c r="C348" s="8"/>
      <c r="D348" s="56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6"/>
      <c r="B349" s="56"/>
      <c r="C349" s="8"/>
      <c r="D349" s="56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6"/>
      <c r="B350" s="56"/>
      <c r="C350" s="8"/>
      <c r="D350" s="56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6"/>
      <c r="B351" s="56"/>
      <c r="C351" s="8"/>
      <c r="D351" s="56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6"/>
      <c r="B352" s="56"/>
      <c r="C352" s="8"/>
      <c r="D352" s="56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6"/>
      <c r="B353" s="56"/>
      <c r="C353" s="8"/>
      <c r="D353" s="56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6"/>
      <c r="B354" s="56"/>
      <c r="C354" s="8"/>
      <c r="D354" s="56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6"/>
      <c r="B355" s="56"/>
      <c r="C355" s="8"/>
      <c r="D355" s="56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6"/>
      <c r="B356" s="56"/>
      <c r="C356" s="8"/>
      <c r="D356" s="56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6"/>
      <c r="B357" s="56"/>
      <c r="C357" s="8"/>
      <c r="D357" s="56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6"/>
      <c r="B358" s="56"/>
      <c r="C358" s="8"/>
      <c r="D358" s="56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6"/>
      <c r="B359" s="56"/>
      <c r="C359" s="8"/>
      <c r="D359" s="56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6"/>
      <c r="B360" s="56"/>
      <c r="C360" s="8"/>
      <c r="D360" s="56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6"/>
      <c r="B361" s="56"/>
      <c r="C361" s="8"/>
      <c r="D361" s="56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6"/>
      <c r="B362" s="56"/>
      <c r="C362" s="8"/>
      <c r="D362" s="56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6"/>
      <c r="B363" s="56"/>
      <c r="C363" s="8"/>
      <c r="D363" s="56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6"/>
      <c r="B364" s="56"/>
      <c r="C364" s="8"/>
      <c r="D364" s="56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6"/>
      <c r="B365" s="56"/>
      <c r="C365" s="8"/>
      <c r="D365" s="56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6"/>
      <c r="B366" s="56"/>
      <c r="C366" s="8"/>
      <c r="D366" s="56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6"/>
      <c r="B367" s="56"/>
      <c r="C367" s="8"/>
      <c r="D367" s="56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6"/>
      <c r="B368" s="56"/>
      <c r="C368" s="8"/>
      <c r="D368" s="56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6"/>
      <c r="B369" s="56"/>
      <c r="C369" s="8"/>
      <c r="D369" s="56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6"/>
      <c r="B370" s="56"/>
      <c r="C370" s="8"/>
      <c r="D370" s="56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6"/>
      <c r="B371" s="56"/>
      <c r="C371" s="8"/>
      <c r="D371" s="56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6"/>
      <c r="B372" s="56"/>
      <c r="C372" s="8"/>
      <c r="D372" s="56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6"/>
      <c r="B373" s="56"/>
      <c r="C373" s="8"/>
      <c r="D373" s="56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6"/>
      <c r="B374" s="56"/>
      <c r="C374" s="8"/>
      <c r="D374" s="56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6"/>
      <c r="B375" s="56"/>
      <c r="C375" s="8"/>
      <c r="D375" s="56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6"/>
      <c r="B376" s="56"/>
      <c r="C376" s="8"/>
      <c r="D376" s="56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6"/>
      <c r="B377" s="56"/>
      <c r="C377" s="8"/>
      <c r="D377" s="56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6"/>
      <c r="B378" s="56"/>
      <c r="C378" s="8"/>
      <c r="D378" s="56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6"/>
      <c r="B379" s="56"/>
      <c r="C379" s="8"/>
      <c r="D379" s="56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6"/>
      <c r="B380" s="56"/>
      <c r="C380" s="8"/>
      <c r="D380" s="56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6"/>
      <c r="B381" s="56"/>
      <c r="C381" s="8"/>
      <c r="D381" s="56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6"/>
      <c r="B382" s="56"/>
      <c r="C382" s="8"/>
      <c r="D382" s="56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6"/>
      <c r="B383" s="56"/>
      <c r="C383" s="8"/>
      <c r="D383" s="56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6"/>
      <c r="B384" s="56"/>
      <c r="C384" s="8"/>
      <c r="D384" s="56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6"/>
      <c r="B385" s="56"/>
      <c r="C385" s="8"/>
      <c r="D385" s="56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6"/>
      <c r="B386" s="56"/>
      <c r="C386" s="8"/>
      <c r="D386" s="56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6"/>
      <c r="B387" s="56"/>
      <c r="C387" s="8"/>
      <c r="D387" s="56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6"/>
      <c r="B388" s="56"/>
      <c r="C388" s="8"/>
      <c r="D388" s="56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6"/>
      <c r="B389" s="56"/>
      <c r="C389" s="8"/>
      <c r="D389" s="56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6"/>
      <c r="B390" s="56"/>
      <c r="C390" s="8"/>
      <c r="D390" s="56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6"/>
      <c r="B391" s="56"/>
      <c r="C391" s="8"/>
      <c r="D391" s="56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6"/>
      <c r="B392" s="56"/>
      <c r="C392" s="8"/>
      <c r="D392" s="56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6"/>
      <c r="B393" s="56"/>
      <c r="C393" s="8"/>
      <c r="D393" s="56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6"/>
      <c r="B394" s="56"/>
      <c r="C394" s="8"/>
      <c r="D394" s="56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6"/>
      <c r="B395" s="56"/>
      <c r="C395" s="8"/>
      <c r="D395" s="56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6"/>
      <c r="B396" s="56"/>
      <c r="C396" s="8"/>
      <c r="D396" s="56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6"/>
      <c r="B397" s="56"/>
      <c r="C397" s="8"/>
      <c r="D397" s="56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6"/>
      <c r="B398" s="56"/>
      <c r="C398" s="8"/>
      <c r="D398" s="56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6"/>
      <c r="B399" s="56"/>
      <c r="C399" s="8"/>
      <c r="D399" s="56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6"/>
      <c r="B400" s="56"/>
      <c r="C400" s="8"/>
      <c r="D400" s="56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6"/>
      <c r="B401" s="56"/>
      <c r="C401" s="8"/>
      <c r="D401" s="56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6"/>
      <c r="B402" s="56"/>
      <c r="C402" s="8"/>
      <c r="D402" s="56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6"/>
      <c r="B403" s="56"/>
      <c r="C403" s="8"/>
      <c r="D403" s="56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6"/>
      <c r="B404" s="56"/>
      <c r="C404" s="8"/>
      <c r="D404" s="56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6"/>
      <c r="B405" s="56"/>
      <c r="C405" s="8"/>
      <c r="D405" s="56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6"/>
      <c r="B406" s="56"/>
      <c r="C406" s="8"/>
      <c r="D406" s="56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6"/>
      <c r="B407" s="56"/>
      <c r="C407" s="8"/>
      <c r="D407" s="56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6"/>
      <c r="B408" s="56"/>
      <c r="C408" s="8"/>
      <c r="D408" s="56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6"/>
      <c r="B409" s="56"/>
      <c r="C409" s="8"/>
      <c r="D409" s="56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6"/>
      <c r="B410" s="56"/>
      <c r="C410" s="8"/>
      <c r="D410" s="56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6"/>
      <c r="B411" s="56"/>
      <c r="C411" s="8"/>
      <c r="D411" s="56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6"/>
      <c r="B412" s="56"/>
      <c r="C412" s="8"/>
      <c r="D412" s="56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6"/>
      <c r="B413" s="56"/>
      <c r="C413" s="8"/>
      <c r="D413" s="56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6"/>
      <c r="B414" s="56"/>
      <c r="C414" s="8"/>
      <c r="D414" s="56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6"/>
      <c r="B415" s="56"/>
      <c r="C415" s="8"/>
      <c r="D415" s="56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6"/>
      <c r="B416" s="56"/>
      <c r="C416" s="8"/>
      <c r="D416" s="56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6"/>
      <c r="B417" s="56"/>
      <c r="C417" s="8"/>
      <c r="D417" s="56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6"/>
      <c r="B418" s="56"/>
      <c r="C418" s="8"/>
      <c r="D418" s="56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6"/>
      <c r="B419" s="56"/>
      <c r="C419" s="8"/>
      <c r="D419" s="56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6"/>
      <c r="B420" s="56"/>
      <c r="C420" s="8"/>
      <c r="D420" s="56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6"/>
      <c r="B421" s="56"/>
      <c r="C421" s="8"/>
      <c r="D421" s="56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6"/>
      <c r="B422" s="56"/>
      <c r="C422" s="8"/>
      <c r="D422" s="56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6"/>
      <c r="B423" s="56"/>
      <c r="C423" s="8"/>
      <c r="D423" s="56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6"/>
      <c r="B424" s="56"/>
      <c r="C424" s="8"/>
      <c r="D424" s="56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6"/>
      <c r="B425" s="56"/>
      <c r="C425" s="8"/>
      <c r="D425" s="56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6"/>
      <c r="B426" s="56"/>
      <c r="C426" s="8"/>
      <c r="D426" s="56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6"/>
      <c r="B427" s="56"/>
      <c r="C427" s="8"/>
      <c r="D427" s="56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6"/>
      <c r="B428" s="56"/>
      <c r="C428" s="8"/>
      <c r="D428" s="56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6"/>
      <c r="B429" s="56"/>
      <c r="C429" s="8"/>
      <c r="D429" s="56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6"/>
      <c r="B430" s="56"/>
      <c r="C430" s="8"/>
      <c r="D430" s="56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6"/>
      <c r="B431" s="56"/>
      <c r="C431" s="8"/>
      <c r="D431" s="56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6"/>
      <c r="B432" s="56"/>
      <c r="C432" s="8"/>
      <c r="D432" s="56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6"/>
      <c r="B433" s="56"/>
      <c r="C433" s="8"/>
      <c r="D433" s="56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6"/>
      <c r="B434" s="56"/>
      <c r="C434" s="8"/>
      <c r="D434" s="56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6"/>
      <c r="B435" s="56"/>
      <c r="C435" s="8"/>
      <c r="D435" s="56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6"/>
      <c r="B436" s="56"/>
      <c r="C436" s="8"/>
      <c r="D436" s="56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6"/>
      <c r="B437" s="56"/>
      <c r="C437" s="8"/>
      <c r="D437" s="56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6"/>
      <c r="B438" s="56"/>
      <c r="C438" s="8"/>
      <c r="D438" s="56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6"/>
      <c r="B439" s="56"/>
      <c r="C439" s="8"/>
      <c r="D439" s="56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6"/>
      <c r="B440" s="56"/>
      <c r="C440" s="8"/>
      <c r="D440" s="56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6"/>
      <c r="B441" s="56"/>
      <c r="C441" s="8"/>
      <c r="D441" s="56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6"/>
      <c r="B442" s="56"/>
      <c r="C442" s="8"/>
      <c r="D442" s="56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6"/>
      <c r="B443" s="56"/>
      <c r="C443" s="8"/>
      <c r="D443" s="56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6"/>
      <c r="B444" s="56"/>
      <c r="C444" s="8"/>
      <c r="D444" s="56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6"/>
      <c r="B445" s="56"/>
      <c r="C445" s="8"/>
      <c r="D445" s="56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6"/>
      <c r="B446" s="56"/>
      <c r="C446" s="8"/>
      <c r="D446" s="56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6"/>
      <c r="B447" s="56"/>
      <c r="C447" s="8"/>
      <c r="D447" s="56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6"/>
      <c r="B448" s="56"/>
      <c r="C448" s="8"/>
      <c r="D448" s="56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6"/>
      <c r="B449" s="56"/>
      <c r="C449" s="8"/>
      <c r="D449" s="56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6"/>
      <c r="B450" s="56"/>
      <c r="C450" s="8"/>
      <c r="D450" s="56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6"/>
      <c r="B451" s="56"/>
      <c r="C451" s="8"/>
      <c r="D451" s="56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6"/>
      <c r="B452" s="56"/>
      <c r="C452" s="8"/>
      <c r="D452" s="56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6"/>
      <c r="B453" s="56"/>
      <c r="C453" s="8"/>
      <c r="D453" s="56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6"/>
      <c r="B454" s="56"/>
      <c r="C454" s="8"/>
      <c r="D454" s="56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6"/>
      <c r="B455" s="56"/>
      <c r="C455" s="8"/>
      <c r="D455" s="56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6"/>
      <c r="B456" s="56"/>
      <c r="C456" s="8"/>
      <c r="D456" s="56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6"/>
      <c r="B457" s="56"/>
      <c r="C457" s="8"/>
      <c r="D457" s="56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6"/>
      <c r="B458" s="56"/>
      <c r="C458" s="8"/>
      <c r="D458" s="56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6"/>
      <c r="B459" s="56"/>
      <c r="C459" s="8"/>
      <c r="D459" s="56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6"/>
      <c r="B460" s="56"/>
      <c r="C460" s="8"/>
      <c r="D460" s="56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6"/>
      <c r="B461" s="56"/>
      <c r="C461" s="8"/>
      <c r="D461" s="56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6"/>
      <c r="B462" s="56"/>
      <c r="C462" s="8"/>
      <c r="D462" s="56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6"/>
      <c r="B463" s="56"/>
      <c r="C463" s="8"/>
      <c r="D463" s="56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6"/>
      <c r="B464" s="56"/>
      <c r="C464" s="8"/>
      <c r="D464" s="56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6"/>
      <c r="B465" s="56"/>
      <c r="C465" s="8"/>
      <c r="D465" s="56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6"/>
      <c r="B466" s="56"/>
      <c r="C466" s="8"/>
      <c r="D466" s="56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6"/>
      <c r="B467" s="56"/>
      <c r="C467" s="8"/>
      <c r="D467" s="56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6"/>
      <c r="B468" s="56"/>
      <c r="C468" s="8"/>
      <c r="D468" s="56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6"/>
      <c r="B469" s="56"/>
      <c r="C469" s="8"/>
      <c r="D469" s="56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6"/>
      <c r="B470" s="56"/>
      <c r="C470" s="8"/>
      <c r="D470" s="56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6"/>
      <c r="B471" s="56"/>
      <c r="C471" s="8"/>
      <c r="D471" s="56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6"/>
      <c r="B472" s="56"/>
      <c r="C472" s="8"/>
      <c r="D472" s="56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6"/>
      <c r="B473" s="56"/>
      <c r="C473" s="8"/>
      <c r="D473" s="56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6"/>
      <c r="B474" s="56"/>
      <c r="C474" s="8"/>
      <c r="D474" s="56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6"/>
      <c r="B475" s="56"/>
      <c r="C475" s="8"/>
      <c r="D475" s="56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6"/>
      <c r="B476" s="56"/>
      <c r="C476" s="8"/>
      <c r="D476" s="56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6"/>
      <c r="B477" s="56"/>
      <c r="C477" s="8"/>
      <c r="D477" s="56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6"/>
      <c r="B478" s="56"/>
      <c r="C478" s="8"/>
      <c r="D478" s="56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6"/>
      <c r="B479" s="56"/>
      <c r="C479" s="8"/>
      <c r="D479" s="56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6"/>
      <c r="B480" s="56"/>
      <c r="C480" s="8"/>
      <c r="D480" s="56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6"/>
      <c r="B481" s="56"/>
      <c r="C481" s="8"/>
      <c r="D481" s="56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6"/>
      <c r="B482" s="56"/>
      <c r="C482" s="8"/>
      <c r="D482" s="56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6"/>
      <c r="B483" s="56"/>
      <c r="C483" s="8"/>
      <c r="D483" s="56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6"/>
      <c r="B484" s="56"/>
      <c r="C484" s="8"/>
      <c r="D484" s="56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6"/>
      <c r="B485" s="56"/>
      <c r="C485" s="8"/>
      <c r="D485" s="56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6"/>
      <c r="B486" s="56"/>
      <c r="C486" s="8"/>
      <c r="D486" s="56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6"/>
      <c r="B487" s="56"/>
      <c r="C487" s="8"/>
      <c r="D487" s="56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6"/>
      <c r="B488" s="56"/>
      <c r="C488" s="8"/>
      <c r="D488" s="56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6"/>
      <c r="B489" s="56"/>
      <c r="C489" s="8"/>
      <c r="D489" s="56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6"/>
      <c r="B490" s="56"/>
      <c r="C490" s="8"/>
      <c r="D490" s="56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6"/>
      <c r="B491" s="56"/>
      <c r="C491" s="8"/>
      <c r="D491" s="56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6"/>
      <c r="B492" s="56"/>
      <c r="C492" s="8"/>
      <c r="D492" s="56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6"/>
      <c r="B493" s="56"/>
      <c r="C493" s="8"/>
      <c r="D493" s="56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6"/>
      <c r="B494" s="56"/>
      <c r="C494" s="8"/>
      <c r="D494" s="56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6"/>
      <c r="B495" s="56"/>
      <c r="C495" s="8"/>
      <c r="D495" s="56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6"/>
      <c r="B496" s="56"/>
      <c r="C496" s="8"/>
      <c r="D496" s="56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6"/>
      <c r="B497" s="56"/>
      <c r="C497" s="8"/>
      <c r="D497" s="56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6"/>
      <c r="B498" s="56"/>
      <c r="C498" s="8"/>
      <c r="D498" s="56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6"/>
      <c r="B499" s="56"/>
      <c r="C499" s="8"/>
      <c r="D499" s="56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6"/>
      <c r="B500" s="56"/>
      <c r="C500" s="8"/>
      <c r="D500" s="56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6"/>
      <c r="B501" s="56"/>
      <c r="C501" s="8"/>
      <c r="D501" s="56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6"/>
      <c r="B502" s="56"/>
      <c r="C502" s="8"/>
      <c r="D502" s="56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6"/>
      <c r="B503" s="56"/>
      <c r="C503" s="8"/>
      <c r="D503" s="56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6"/>
      <c r="B504" s="56"/>
      <c r="C504" s="8"/>
      <c r="D504" s="56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6"/>
      <c r="B505" s="56"/>
      <c r="C505" s="8"/>
      <c r="D505" s="56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6"/>
      <c r="B506" s="56"/>
      <c r="C506" s="8"/>
      <c r="D506" s="56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6"/>
      <c r="B507" s="56"/>
      <c r="C507" s="8"/>
      <c r="D507" s="56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6"/>
      <c r="B508" s="56"/>
      <c r="C508" s="8"/>
      <c r="D508" s="56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6"/>
      <c r="B509" s="56"/>
      <c r="C509" s="8"/>
      <c r="D509" s="56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6"/>
      <c r="B510" s="56"/>
      <c r="C510" s="8"/>
      <c r="D510" s="56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6"/>
      <c r="B511" s="56"/>
      <c r="C511" s="8"/>
      <c r="D511" s="56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6"/>
      <c r="B512" s="56"/>
      <c r="C512" s="8"/>
      <c r="D512" s="56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6"/>
      <c r="B513" s="56"/>
      <c r="C513" s="8"/>
      <c r="D513" s="56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6"/>
      <c r="B514" s="56"/>
      <c r="C514" s="8"/>
      <c r="D514" s="56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6"/>
      <c r="B515" s="56"/>
      <c r="C515" s="8"/>
      <c r="D515" s="56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6"/>
      <c r="B516" s="56"/>
      <c r="C516" s="8"/>
      <c r="D516" s="56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6"/>
      <c r="B517" s="56"/>
      <c r="C517" s="8"/>
      <c r="D517" s="56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6"/>
      <c r="B518" s="56"/>
      <c r="C518" s="8"/>
      <c r="D518" s="56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6"/>
      <c r="B519" s="56"/>
      <c r="C519" s="8"/>
      <c r="D519" s="56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6"/>
      <c r="B520" s="56"/>
      <c r="C520" s="8"/>
      <c r="D520" s="56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6"/>
      <c r="B521" s="56"/>
      <c r="C521" s="8"/>
      <c r="D521" s="56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6"/>
      <c r="B522" s="56"/>
      <c r="C522" s="8"/>
      <c r="D522" s="56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6"/>
      <c r="B523" s="56"/>
      <c r="C523" s="8"/>
      <c r="D523" s="56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6"/>
      <c r="B524" s="56"/>
      <c r="C524" s="8"/>
      <c r="D524" s="56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6"/>
      <c r="B525" s="56"/>
      <c r="C525" s="8"/>
      <c r="D525" s="56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6"/>
      <c r="B526" s="56"/>
      <c r="C526" s="8"/>
      <c r="D526" s="56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6"/>
      <c r="B527" s="56"/>
      <c r="C527" s="8"/>
      <c r="D527" s="56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6"/>
      <c r="B528" s="56"/>
      <c r="C528" s="8"/>
      <c r="D528" s="56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6"/>
      <c r="B529" s="56"/>
      <c r="C529" s="8"/>
      <c r="D529" s="56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6"/>
      <c r="B530" s="56"/>
      <c r="C530" s="8"/>
      <c r="D530" s="56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6"/>
      <c r="B531" s="56"/>
      <c r="C531" s="8"/>
      <c r="D531" s="56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6"/>
      <c r="B532" s="56"/>
      <c r="C532" s="8"/>
      <c r="D532" s="56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6"/>
      <c r="B533" s="56"/>
      <c r="C533" s="8"/>
      <c r="D533" s="56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6"/>
      <c r="B534" s="56"/>
      <c r="C534" s="8"/>
      <c r="D534" s="56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6"/>
      <c r="B535" s="56"/>
      <c r="C535" s="8"/>
      <c r="D535" s="56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6"/>
      <c r="B536" s="56"/>
      <c r="C536" s="8"/>
      <c r="D536" s="56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6"/>
      <c r="B537" s="56"/>
      <c r="C537" s="8"/>
      <c r="D537" s="56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6"/>
      <c r="B538" s="56"/>
      <c r="C538" s="8"/>
      <c r="D538" s="56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6"/>
      <c r="B539" s="56"/>
      <c r="C539" s="8"/>
      <c r="D539" s="56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6"/>
      <c r="B540" s="56"/>
      <c r="C540" s="8"/>
      <c r="D540" s="56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6"/>
      <c r="B541" s="56"/>
      <c r="C541" s="8"/>
      <c r="D541" s="56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6"/>
      <c r="B542" s="56"/>
      <c r="C542" s="8"/>
      <c r="D542" s="56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6"/>
      <c r="B543" s="56"/>
      <c r="C543" s="8"/>
      <c r="D543" s="56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6"/>
      <c r="B544" s="56"/>
      <c r="C544" s="8"/>
      <c r="D544" s="56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6"/>
      <c r="B545" s="56"/>
      <c r="C545" s="8"/>
      <c r="D545" s="56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6"/>
      <c r="B546" s="56"/>
      <c r="C546" s="8"/>
      <c r="D546" s="56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6"/>
      <c r="B547" s="56"/>
      <c r="C547" s="8"/>
      <c r="D547" s="56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6"/>
      <c r="B548" s="56"/>
      <c r="C548" s="8"/>
      <c r="D548" s="56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6"/>
      <c r="B549" s="56"/>
      <c r="C549" s="8"/>
      <c r="D549" s="56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6"/>
      <c r="B550" s="56"/>
      <c r="C550" s="8"/>
      <c r="D550" s="56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6"/>
      <c r="B551" s="56"/>
      <c r="C551" s="8"/>
      <c r="D551" s="56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6"/>
      <c r="B552" s="56"/>
      <c r="C552" s="8"/>
      <c r="D552" s="56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6"/>
      <c r="B553" s="56"/>
      <c r="C553" s="8"/>
      <c r="D553" s="56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6"/>
      <c r="B554" s="56"/>
      <c r="C554" s="8"/>
      <c r="D554" s="56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6"/>
      <c r="B555" s="56"/>
      <c r="C555" s="8"/>
      <c r="D555" s="56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6"/>
      <c r="B556" s="56"/>
      <c r="C556" s="8"/>
      <c r="D556" s="56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6"/>
      <c r="B557" s="56"/>
      <c r="C557" s="8"/>
      <c r="D557" s="56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6"/>
      <c r="B558" s="56"/>
      <c r="C558" s="8"/>
      <c r="D558" s="56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6"/>
      <c r="B559" s="56"/>
      <c r="C559" s="8"/>
      <c r="D559" s="56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6"/>
      <c r="B560" s="56"/>
      <c r="C560" s="8"/>
      <c r="D560" s="56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6"/>
      <c r="B561" s="56"/>
      <c r="C561" s="8"/>
      <c r="D561" s="56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6"/>
      <c r="B562" s="56"/>
      <c r="C562" s="8"/>
      <c r="D562" s="56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6"/>
      <c r="B563" s="56"/>
      <c r="C563" s="8"/>
      <c r="D563" s="56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6"/>
      <c r="B564" s="56"/>
      <c r="C564" s="8"/>
      <c r="D564" s="56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6"/>
      <c r="B565" s="56"/>
      <c r="C565" s="8"/>
      <c r="D565" s="56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6"/>
      <c r="B566" s="56"/>
      <c r="C566" s="8"/>
      <c r="D566" s="56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6"/>
      <c r="B567" s="56"/>
      <c r="C567" s="8"/>
      <c r="D567" s="56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6"/>
      <c r="B568" s="56"/>
      <c r="C568" s="8"/>
      <c r="D568" s="56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6"/>
      <c r="B569" s="56"/>
      <c r="C569" s="8"/>
      <c r="D569" s="56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6"/>
      <c r="B570" s="56"/>
      <c r="C570" s="8"/>
      <c r="D570" s="56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6"/>
      <c r="B571" s="56"/>
      <c r="C571" s="8"/>
      <c r="D571" s="56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6"/>
      <c r="B572" s="56"/>
      <c r="C572" s="8"/>
      <c r="D572" s="56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6"/>
      <c r="B573" s="56"/>
      <c r="C573" s="8"/>
      <c r="D573" s="56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6"/>
      <c r="B574" s="56"/>
      <c r="C574" s="8"/>
      <c r="D574" s="56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6"/>
      <c r="B575" s="56"/>
      <c r="C575" s="8"/>
      <c r="D575" s="56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6"/>
      <c r="B576" s="56"/>
      <c r="C576" s="8"/>
      <c r="D576" s="56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6"/>
      <c r="B577" s="56"/>
      <c r="C577" s="8"/>
      <c r="D577" s="56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6"/>
      <c r="B578" s="56"/>
      <c r="C578" s="8"/>
      <c r="D578" s="56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6"/>
      <c r="B579" s="56"/>
      <c r="C579" s="8"/>
      <c r="D579" s="56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6"/>
      <c r="B580" s="56"/>
      <c r="C580" s="8"/>
      <c r="D580" s="56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6"/>
      <c r="B581" s="56"/>
      <c r="C581" s="8"/>
      <c r="D581" s="56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6"/>
      <c r="B582" s="56"/>
      <c r="C582" s="8"/>
      <c r="D582" s="56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6"/>
      <c r="B583" s="56"/>
      <c r="C583" s="8"/>
      <c r="D583" s="56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6"/>
      <c r="B584" s="56"/>
      <c r="C584" s="8"/>
      <c r="D584" s="56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6"/>
      <c r="B585" s="56"/>
      <c r="C585" s="8"/>
      <c r="D585" s="56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6"/>
      <c r="B586" s="56"/>
      <c r="C586" s="8"/>
      <c r="D586" s="56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6"/>
      <c r="B587" s="56"/>
      <c r="C587" s="8"/>
      <c r="D587" s="56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6"/>
      <c r="B588" s="56"/>
      <c r="C588" s="8"/>
      <c r="D588" s="56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6"/>
      <c r="B589" s="56"/>
      <c r="C589" s="8"/>
      <c r="D589" s="56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6"/>
      <c r="B590" s="56"/>
      <c r="C590" s="8"/>
      <c r="D590" s="56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6"/>
      <c r="B591" s="56"/>
      <c r="C591" s="8"/>
      <c r="D591" s="56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6"/>
      <c r="B592" s="56"/>
      <c r="C592" s="8"/>
      <c r="D592" s="56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6"/>
      <c r="B593" s="56"/>
      <c r="C593" s="8"/>
      <c r="D593" s="56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6"/>
      <c r="B594" s="56"/>
      <c r="C594" s="8"/>
      <c r="D594" s="56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6"/>
      <c r="B595" s="56"/>
      <c r="C595" s="8"/>
      <c r="D595" s="56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6"/>
      <c r="B596" s="56"/>
      <c r="C596" s="8"/>
      <c r="D596" s="56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6"/>
      <c r="B597" s="56"/>
      <c r="C597" s="8"/>
      <c r="D597" s="56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6"/>
      <c r="B598" s="56"/>
      <c r="C598" s="8"/>
      <c r="D598" s="56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6"/>
      <c r="B599" s="56"/>
      <c r="C599" s="8"/>
      <c r="D599" s="56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6"/>
      <c r="B600" s="56"/>
      <c r="C600" s="8"/>
      <c r="D600" s="56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6"/>
      <c r="B601" s="56"/>
      <c r="C601" s="8"/>
      <c r="D601" s="56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6"/>
      <c r="B602" s="56"/>
      <c r="C602" s="8"/>
      <c r="D602" s="56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6"/>
      <c r="B603" s="56"/>
      <c r="C603" s="8"/>
      <c r="D603" s="56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6"/>
      <c r="B604" s="56"/>
      <c r="C604" s="8"/>
      <c r="D604" s="56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6"/>
      <c r="B605" s="56"/>
      <c r="C605" s="8"/>
      <c r="D605" s="56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6"/>
      <c r="B606" s="56"/>
      <c r="C606" s="8"/>
      <c r="D606" s="56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6"/>
      <c r="B607" s="56"/>
      <c r="C607" s="8"/>
      <c r="D607" s="56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6"/>
      <c r="B608" s="56"/>
      <c r="C608" s="8"/>
      <c r="D608" s="56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6"/>
      <c r="B609" s="56"/>
      <c r="C609" s="8"/>
      <c r="D609" s="56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6"/>
      <c r="B610" s="56"/>
      <c r="C610" s="8"/>
      <c r="D610" s="56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6"/>
      <c r="B611" s="56"/>
      <c r="C611" s="8"/>
      <c r="D611" s="56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6"/>
      <c r="B612" s="56"/>
      <c r="C612" s="8"/>
      <c r="D612" s="56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6"/>
      <c r="B613" s="56"/>
      <c r="C613" s="8"/>
      <c r="D613" s="56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6"/>
      <c r="B614" s="56"/>
      <c r="C614" s="8"/>
      <c r="D614" s="56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6"/>
      <c r="B615" s="56"/>
      <c r="C615" s="8"/>
      <c r="D615" s="56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6"/>
      <c r="B616" s="56"/>
      <c r="C616" s="8"/>
      <c r="D616" s="56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6"/>
      <c r="B617" s="56"/>
      <c r="C617" s="8"/>
      <c r="D617" s="56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6"/>
      <c r="B618" s="56"/>
      <c r="C618" s="8"/>
      <c r="D618" s="56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6"/>
      <c r="B619" s="56"/>
      <c r="C619" s="8"/>
      <c r="D619" s="56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6"/>
      <c r="B620" s="56"/>
      <c r="C620" s="8"/>
      <c r="D620" s="56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6"/>
      <c r="B621" s="56"/>
      <c r="C621" s="8"/>
      <c r="D621" s="56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6"/>
      <c r="B622" s="56"/>
      <c r="C622" s="8"/>
      <c r="D622" s="56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6"/>
      <c r="B623" s="56"/>
      <c r="C623" s="8"/>
      <c r="D623" s="56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6"/>
      <c r="B624" s="56"/>
      <c r="C624" s="8"/>
      <c r="D624" s="56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6"/>
      <c r="B625" s="56"/>
      <c r="C625" s="8"/>
      <c r="D625" s="56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6"/>
      <c r="B626" s="56"/>
      <c r="C626" s="8"/>
      <c r="D626" s="56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6"/>
      <c r="B627" s="56"/>
      <c r="C627" s="8"/>
      <c r="D627" s="56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6"/>
      <c r="B628" s="56"/>
      <c r="C628" s="8"/>
      <c r="D628" s="56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6"/>
      <c r="B629" s="56"/>
      <c r="C629" s="8"/>
      <c r="D629" s="56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6"/>
      <c r="B630" s="56"/>
      <c r="C630" s="8"/>
      <c r="D630" s="56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6"/>
      <c r="B631" s="56"/>
      <c r="C631" s="8"/>
      <c r="D631" s="56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6"/>
      <c r="B632" s="56"/>
      <c r="C632" s="8"/>
      <c r="D632" s="56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6"/>
      <c r="B633" s="56"/>
      <c r="C633" s="8"/>
      <c r="D633" s="56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6"/>
      <c r="B634" s="56"/>
      <c r="C634" s="8"/>
      <c r="D634" s="56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6"/>
      <c r="B635" s="56"/>
      <c r="C635" s="8"/>
      <c r="D635" s="56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6"/>
      <c r="B636" s="56"/>
      <c r="C636" s="8"/>
      <c r="D636" s="56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6"/>
      <c r="B637" s="56"/>
      <c r="C637" s="8"/>
      <c r="D637" s="56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6"/>
      <c r="B638" s="56"/>
      <c r="C638" s="8"/>
      <c r="D638" s="56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6"/>
      <c r="B639" s="56"/>
      <c r="C639" s="8"/>
      <c r="D639" s="56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6"/>
      <c r="B640" s="56"/>
      <c r="C640" s="8"/>
      <c r="D640" s="56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6"/>
      <c r="B641" s="56"/>
      <c r="C641" s="8"/>
      <c r="D641" s="56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6"/>
      <c r="B642" s="56"/>
      <c r="C642" s="8"/>
      <c r="D642" s="56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6"/>
      <c r="B643" s="56"/>
      <c r="C643" s="8"/>
      <c r="D643" s="56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6"/>
      <c r="B644" s="56"/>
      <c r="C644" s="8"/>
      <c r="D644" s="56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6"/>
      <c r="B645" s="56"/>
      <c r="C645" s="8"/>
      <c r="D645" s="56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6"/>
      <c r="B646" s="56"/>
      <c r="C646" s="8"/>
      <c r="D646" s="56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6"/>
      <c r="B647" s="56"/>
      <c r="C647" s="8"/>
      <c r="D647" s="56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6"/>
      <c r="B648" s="56"/>
      <c r="C648" s="8"/>
      <c r="D648" s="56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6"/>
      <c r="B649" s="56"/>
      <c r="C649" s="8"/>
      <c r="D649" s="56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6"/>
      <c r="B650" s="56"/>
      <c r="C650" s="8"/>
      <c r="D650" s="56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6"/>
      <c r="B651" s="56"/>
      <c r="C651" s="8"/>
      <c r="D651" s="56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6"/>
      <c r="B652" s="56"/>
      <c r="C652" s="8"/>
      <c r="D652" s="56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6"/>
      <c r="B653" s="56"/>
      <c r="C653" s="8"/>
      <c r="D653" s="56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6"/>
      <c r="B654" s="56"/>
      <c r="C654" s="8"/>
      <c r="D654" s="56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6"/>
      <c r="B655" s="56"/>
      <c r="C655" s="8"/>
      <c r="D655" s="56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6"/>
      <c r="B656" s="56"/>
      <c r="C656" s="8"/>
      <c r="D656" s="56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6"/>
      <c r="B657" s="56"/>
      <c r="C657" s="8"/>
      <c r="D657" s="56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6"/>
      <c r="B658" s="56"/>
      <c r="C658" s="8"/>
      <c r="D658" s="56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6"/>
      <c r="B659" s="56"/>
      <c r="C659" s="8"/>
      <c r="D659" s="56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6"/>
      <c r="B660" s="56"/>
      <c r="C660" s="8"/>
      <c r="D660" s="56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6"/>
      <c r="B661" s="56"/>
      <c r="C661" s="8"/>
      <c r="D661" s="56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6"/>
      <c r="B662" s="56"/>
      <c r="C662" s="8"/>
      <c r="D662" s="56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6"/>
      <c r="B663" s="56"/>
      <c r="C663" s="8"/>
      <c r="D663" s="56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6"/>
      <c r="B664" s="56"/>
      <c r="C664" s="8"/>
      <c r="D664" s="56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6"/>
      <c r="B665" s="56"/>
      <c r="C665" s="8"/>
      <c r="D665" s="56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6"/>
      <c r="B666" s="56"/>
      <c r="C666" s="8"/>
      <c r="D666" s="56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6"/>
      <c r="B667" s="56"/>
      <c r="C667" s="8"/>
      <c r="D667" s="56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6"/>
      <c r="B668" s="56"/>
      <c r="C668" s="8"/>
      <c r="D668" s="56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6"/>
      <c r="B669" s="56"/>
      <c r="C669" s="8"/>
      <c r="D669" s="56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6"/>
      <c r="B670" s="56"/>
      <c r="C670" s="8"/>
      <c r="D670" s="56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6"/>
      <c r="B671" s="56"/>
      <c r="C671" s="8"/>
      <c r="D671" s="56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6"/>
      <c r="B672" s="56"/>
      <c r="C672" s="8"/>
      <c r="D672" s="56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6"/>
      <c r="B673" s="56"/>
      <c r="C673" s="8"/>
      <c r="D673" s="56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6"/>
      <c r="B674" s="56"/>
      <c r="C674" s="8"/>
      <c r="D674" s="56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6"/>
      <c r="B675" s="56"/>
      <c r="C675" s="8"/>
      <c r="D675" s="56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6"/>
      <c r="B676" s="56"/>
      <c r="C676" s="8"/>
      <c r="D676" s="56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6"/>
      <c r="B677" s="56"/>
      <c r="C677" s="8"/>
      <c r="D677" s="56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6"/>
      <c r="B678" s="56"/>
      <c r="C678" s="8"/>
      <c r="D678" s="56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6"/>
      <c r="B679" s="56"/>
      <c r="C679" s="8"/>
      <c r="D679" s="56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6"/>
      <c r="B680" s="56"/>
      <c r="C680" s="8"/>
      <c r="D680" s="56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6"/>
      <c r="B681" s="56"/>
      <c r="C681" s="8"/>
      <c r="D681" s="56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6"/>
      <c r="B682" s="56"/>
      <c r="C682" s="8"/>
      <c r="D682" s="56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6"/>
      <c r="B683" s="56"/>
      <c r="C683" s="8"/>
      <c r="D683" s="56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6"/>
      <c r="B684" s="56"/>
      <c r="C684" s="8"/>
      <c r="D684" s="56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6"/>
      <c r="B685" s="56"/>
      <c r="C685" s="8"/>
      <c r="D685" s="56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6"/>
      <c r="B686" s="56"/>
      <c r="C686" s="8"/>
      <c r="D686" s="56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6"/>
      <c r="B687" s="56"/>
      <c r="C687" s="8"/>
      <c r="D687" s="56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6"/>
      <c r="B688" s="56"/>
      <c r="C688" s="8"/>
      <c r="D688" s="56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6"/>
      <c r="B689" s="56"/>
      <c r="C689" s="8"/>
      <c r="D689" s="56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6"/>
      <c r="B690" s="56"/>
      <c r="C690" s="8"/>
      <c r="D690" s="56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6"/>
      <c r="B691" s="56"/>
      <c r="C691" s="8"/>
      <c r="D691" s="56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6"/>
      <c r="B692" s="56"/>
      <c r="C692" s="8"/>
      <c r="D692" s="56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6"/>
      <c r="B693" s="56"/>
      <c r="C693" s="8"/>
      <c r="D693" s="56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6"/>
      <c r="B694" s="56"/>
      <c r="C694" s="8"/>
      <c r="D694" s="56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6"/>
      <c r="B695" s="56"/>
      <c r="C695" s="8"/>
      <c r="D695" s="56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6"/>
      <c r="B696" s="56"/>
      <c r="C696" s="8"/>
      <c r="D696" s="56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6"/>
      <c r="B697" s="56"/>
      <c r="C697" s="8"/>
      <c r="D697" s="56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6"/>
      <c r="B698" s="56"/>
      <c r="C698" s="8"/>
      <c r="D698" s="56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6"/>
      <c r="B699" s="56"/>
      <c r="C699" s="8"/>
      <c r="D699" s="56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6"/>
      <c r="B700" s="56"/>
      <c r="C700" s="8"/>
      <c r="D700" s="56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6"/>
      <c r="B701" s="56"/>
      <c r="C701" s="8"/>
      <c r="D701" s="56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6"/>
      <c r="B702" s="56"/>
      <c r="C702" s="8"/>
      <c r="D702" s="56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6"/>
      <c r="B703" s="56"/>
      <c r="C703" s="8"/>
      <c r="D703" s="56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6"/>
      <c r="B704" s="56"/>
      <c r="C704" s="8"/>
      <c r="D704" s="56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6"/>
      <c r="B705" s="56"/>
      <c r="C705" s="8"/>
      <c r="D705" s="56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6"/>
      <c r="B706" s="56"/>
      <c r="C706" s="8"/>
      <c r="D706" s="56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6"/>
      <c r="B707" s="56"/>
      <c r="C707" s="8"/>
      <c r="D707" s="56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6"/>
      <c r="B708" s="56"/>
      <c r="C708" s="8"/>
      <c r="D708" s="56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6"/>
      <c r="B709" s="56"/>
      <c r="C709" s="8"/>
      <c r="D709" s="56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6"/>
      <c r="B710" s="56"/>
      <c r="C710" s="8"/>
      <c r="D710" s="56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6"/>
      <c r="B711" s="56"/>
      <c r="C711" s="8"/>
      <c r="D711" s="56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6"/>
      <c r="B712" s="56"/>
      <c r="C712" s="8"/>
      <c r="D712" s="56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6"/>
      <c r="B713" s="56"/>
      <c r="C713" s="8"/>
      <c r="D713" s="56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6"/>
      <c r="B714" s="56"/>
      <c r="C714" s="8"/>
      <c r="D714" s="56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6"/>
      <c r="B715" s="56"/>
      <c r="C715" s="8"/>
      <c r="D715" s="56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6"/>
      <c r="B716" s="56"/>
      <c r="C716" s="8"/>
      <c r="D716" s="56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6"/>
      <c r="B717" s="56"/>
      <c r="C717" s="8"/>
      <c r="D717" s="56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6"/>
      <c r="B718" s="56"/>
      <c r="C718" s="8"/>
      <c r="D718" s="56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6"/>
      <c r="B719" s="56"/>
      <c r="C719" s="8"/>
      <c r="D719" s="56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6"/>
      <c r="B720" s="56"/>
      <c r="C720" s="8"/>
      <c r="D720" s="56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6"/>
      <c r="B721" s="56"/>
      <c r="C721" s="8"/>
      <c r="D721" s="56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6"/>
      <c r="B722" s="56"/>
      <c r="C722" s="8"/>
      <c r="D722" s="56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6"/>
      <c r="B723" s="56"/>
      <c r="C723" s="8"/>
      <c r="D723" s="56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6"/>
      <c r="B724" s="56"/>
      <c r="C724" s="8"/>
      <c r="D724" s="56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6"/>
      <c r="B725" s="56"/>
      <c r="C725" s="8"/>
      <c r="D725" s="56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6"/>
      <c r="B726" s="56"/>
      <c r="C726" s="8"/>
      <c r="D726" s="56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6"/>
      <c r="B727" s="56"/>
      <c r="C727" s="8"/>
      <c r="D727" s="56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6"/>
      <c r="B728" s="56"/>
      <c r="C728" s="8"/>
      <c r="D728" s="56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6"/>
      <c r="B729" s="56"/>
      <c r="C729" s="8"/>
      <c r="D729" s="56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6"/>
      <c r="B730" s="56"/>
      <c r="C730" s="8"/>
      <c r="D730" s="56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6"/>
      <c r="B731" s="56"/>
      <c r="C731" s="8"/>
      <c r="D731" s="56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6"/>
      <c r="B732" s="56"/>
      <c r="C732" s="8"/>
      <c r="D732" s="56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6"/>
      <c r="B733" s="56"/>
      <c r="C733" s="8"/>
      <c r="D733" s="56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6"/>
      <c r="B734" s="56"/>
      <c r="C734" s="8"/>
      <c r="D734" s="56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6"/>
      <c r="B735" s="56"/>
      <c r="C735" s="8"/>
      <c r="D735" s="56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6"/>
      <c r="B736" s="56"/>
      <c r="C736" s="8"/>
      <c r="D736" s="56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6"/>
      <c r="B737" s="56"/>
      <c r="C737" s="8"/>
      <c r="D737" s="56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6"/>
      <c r="B738" s="56"/>
      <c r="C738" s="8"/>
      <c r="D738" s="56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6"/>
      <c r="B739" s="56"/>
      <c r="C739" s="8"/>
      <c r="D739" s="56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6"/>
      <c r="B740" s="56"/>
      <c r="C740" s="8"/>
      <c r="D740" s="56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6"/>
      <c r="B741" s="56"/>
      <c r="C741" s="8"/>
      <c r="D741" s="56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6"/>
      <c r="B742" s="56"/>
      <c r="C742" s="8"/>
      <c r="D742" s="56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6"/>
      <c r="B743" s="56"/>
      <c r="C743" s="8"/>
      <c r="D743" s="56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6"/>
      <c r="B744" s="56"/>
      <c r="C744" s="8"/>
      <c r="D744" s="56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6"/>
      <c r="B745" s="56"/>
      <c r="C745" s="8"/>
      <c r="D745" s="56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6"/>
      <c r="B746" s="56"/>
      <c r="C746" s="8"/>
      <c r="D746" s="56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6"/>
      <c r="B747" s="56"/>
      <c r="C747" s="8"/>
      <c r="D747" s="56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6"/>
      <c r="B748" s="56"/>
      <c r="C748" s="8"/>
      <c r="D748" s="56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6"/>
      <c r="B749" s="56"/>
      <c r="C749" s="8"/>
      <c r="D749" s="56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6"/>
      <c r="B750" s="56"/>
      <c r="C750" s="8"/>
      <c r="D750" s="56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6"/>
      <c r="B751" s="56"/>
      <c r="C751" s="8"/>
      <c r="D751" s="56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6"/>
      <c r="B752" s="56"/>
      <c r="C752" s="8"/>
      <c r="D752" s="56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6"/>
      <c r="B753" s="56"/>
      <c r="C753" s="8"/>
      <c r="D753" s="56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6"/>
      <c r="B754" s="56"/>
      <c r="C754" s="8"/>
      <c r="D754" s="56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6"/>
      <c r="B755" s="56"/>
      <c r="C755" s="8"/>
      <c r="D755" s="56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6"/>
      <c r="B756" s="56"/>
      <c r="C756" s="8"/>
      <c r="D756" s="56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6"/>
      <c r="B757" s="56"/>
      <c r="C757" s="8"/>
      <c r="D757" s="56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6"/>
      <c r="B758" s="56"/>
      <c r="C758" s="8"/>
      <c r="D758" s="56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6"/>
      <c r="B759" s="56"/>
      <c r="C759" s="8"/>
      <c r="D759" s="5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6"/>
      <c r="B760" s="56"/>
      <c r="C760" s="8"/>
      <c r="D760" s="56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6"/>
      <c r="B761" s="56"/>
      <c r="C761" s="8"/>
      <c r="D761" s="56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6"/>
      <c r="B762" s="56"/>
      <c r="C762" s="8"/>
      <c r="D762" s="56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6"/>
      <c r="B763" s="56"/>
      <c r="C763" s="8"/>
      <c r="D763" s="56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6"/>
      <c r="B764" s="56"/>
      <c r="C764" s="8"/>
      <c r="D764" s="56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6"/>
      <c r="B765" s="56"/>
      <c r="C765" s="8"/>
      <c r="D765" s="56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6"/>
      <c r="B766" s="56"/>
      <c r="C766" s="8"/>
      <c r="D766" s="5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6"/>
      <c r="B767" s="56"/>
      <c r="C767" s="8"/>
      <c r="D767" s="56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6"/>
      <c r="B768" s="56"/>
      <c r="C768" s="8"/>
      <c r="D768" s="5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6"/>
      <c r="B769" s="56"/>
      <c r="C769" s="8"/>
      <c r="D769" s="56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6"/>
      <c r="B770" s="56"/>
      <c r="C770" s="8"/>
      <c r="D770" s="5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6"/>
      <c r="B771" s="56"/>
      <c r="C771" s="8"/>
      <c r="D771" s="56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6"/>
      <c r="B772" s="56"/>
      <c r="C772" s="8"/>
      <c r="D772" s="56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6"/>
      <c r="B773" s="56"/>
      <c r="C773" s="8"/>
      <c r="D773" s="56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6"/>
      <c r="B774" s="56"/>
      <c r="C774" s="8"/>
      <c r="D774" s="56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6"/>
      <c r="B775" s="56"/>
      <c r="C775" s="8"/>
      <c r="D775" s="56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6"/>
      <c r="B776" s="56"/>
      <c r="C776" s="8"/>
      <c r="D776" s="56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6"/>
      <c r="B777" s="56"/>
      <c r="C777" s="8"/>
      <c r="D777" s="56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6"/>
      <c r="B778" s="56"/>
      <c r="C778" s="8"/>
      <c r="D778" s="56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6"/>
      <c r="B779" s="56"/>
      <c r="C779" s="8"/>
      <c r="D779" s="56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6"/>
      <c r="B780" s="56"/>
      <c r="C780" s="8"/>
      <c r="D780" s="56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6"/>
      <c r="B781" s="56"/>
      <c r="C781" s="8"/>
      <c r="D781" s="5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6"/>
      <c r="B782" s="56"/>
      <c r="C782" s="8"/>
      <c r="D782" s="56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6"/>
      <c r="B783" s="56"/>
      <c r="C783" s="8"/>
      <c r="D783" s="56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6"/>
      <c r="B784" s="56"/>
      <c r="C784" s="8"/>
      <c r="D784" s="56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6"/>
      <c r="B785" s="56"/>
      <c r="C785" s="8"/>
      <c r="D785" s="56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6"/>
      <c r="B786" s="56"/>
      <c r="C786" s="8"/>
      <c r="D786" s="56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6"/>
      <c r="B787" s="56"/>
      <c r="C787" s="8"/>
      <c r="D787" s="56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6"/>
      <c r="B788" s="56"/>
      <c r="C788" s="8"/>
      <c r="D788" s="56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6"/>
      <c r="B789" s="56"/>
      <c r="C789" s="8"/>
      <c r="D789" s="56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6"/>
      <c r="B790" s="56"/>
      <c r="C790" s="8"/>
      <c r="D790" s="56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6"/>
      <c r="B791" s="56"/>
      <c r="C791" s="8"/>
      <c r="D791" s="56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6"/>
      <c r="B792" s="56"/>
      <c r="C792" s="8"/>
      <c r="D792" s="56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6"/>
      <c r="B793" s="56"/>
      <c r="C793" s="8"/>
      <c r="D793" s="56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6"/>
      <c r="B794" s="56"/>
      <c r="C794" s="8"/>
      <c r="D794" s="56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6"/>
      <c r="B795" s="56"/>
      <c r="C795" s="8"/>
      <c r="D795" s="56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6"/>
      <c r="B796" s="56"/>
      <c r="C796" s="8"/>
      <c r="D796" s="56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6"/>
      <c r="B797" s="56"/>
      <c r="C797" s="8"/>
      <c r="D797" s="56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6"/>
      <c r="B798" s="56"/>
      <c r="C798" s="8"/>
      <c r="D798" s="56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6"/>
      <c r="B799" s="56"/>
      <c r="C799" s="8"/>
      <c r="D799" s="56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6"/>
      <c r="B800" s="56"/>
      <c r="C800" s="8"/>
      <c r="D800" s="56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6"/>
      <c r="B801" s="56"/>
      <c r="C801" s="8"/>
      <c r="D801" s="56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6"/>
      <c r="B802" s="56"/>
      <c r="C802" s="8"/>
      <c r="D802" s="56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6"/>
      <c r="B803" s="56"/>
      <c r="C803" s="8"/>
      <c r="D803" s="56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6"/>
      <c r="B804" s="56"/>
      <c r="C804" s="8"/>
      <c r="D804" s="56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6"/>
      <c r="B805" s="56"/>
      <c r="C805" s="8"/>
      <c r="D805" s="56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6"/>
      <c r="B806" s="56"/>
      <c r="C806" s="8"/>
      <c r="D806" s="56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6"/>
      <c r="B807" s="56"/>
      <c r="C807" s="8"/>
      <c r="D807" s="56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6"/>
      <c r="B808" s="56"/>
      <c r="C808" s="8"/>
      <c r="D808" s="56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6"/>
      <c r="B809" s="56"/>
      <c r="C809" s="8"/>
      <c r="D809" s="56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6"/>
      <c r="B810" s="56"/>
      <c r="C810" s="8"/>
      <c r="D810" s="56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6"/>
      <c r="B811" s="56"/>
      <c r="C811" s="8"/>
      <c r="D811" s="56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6"/>
      <c r="B812" s="56"/>
      <c r="C812" s="8"/>
      <c r="D812" s="56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6"/>
      <c r="B813" s="56"/>
      <c r="C813" s="8"/>
      <c r="D813" s="56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6"/>
      <c r="B814" s="56"/>
      <c r="C814" s="8"/>
      <c r="D814" s="56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6"/>
      <c r="B815" s="56"/>
      <c r="C815" s="8"/>
      <c r="D815" s="56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6"/>
      <c r="B816" s="56"/>
      <c r="C816" s="8"/>
      <c r="D816" s="56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6"/>
      <c r="B817" s="56"/>
      <c r="C817" s="8"/>
      <c r="D817" s="56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6"/>
      <c r="B818" s="56"/>
      <c r="C818" s="8"/>
      <c r="D818" s="56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6"/>
      <c r="B819" s="56"/>
      <c r="C819" s="8"/>
      <c r="D819" s="56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6"/>
      <c r="B820" s="56"/>
      <c r="C820" s="8"/>
      <c r="D820" s="56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6"/>
      <c r="B821" s="56"/>
      <c r="C821" s="8"/>
      <c r="D821" s="56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6"/>
      <c r="B822" s="56"/>
      <c r="C822" s="8"/>
      <c r="D822" s="56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6"/>
      <c r="B823" s="56"/>
      <c r="C823" s="8"/>
      <c r="D823" s="56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6"/>
      <c r="B824" s="56"/>
      <c r="C824" s="8"/>
      <c r="D824" s="56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6"/>
      <c r="B825" s="56"/>
      <c r="C825" s="8"/>
      <c r="D825" s="56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6"/>
      <c r="B826" s="56"/>
      <c r="C826" s="8"/>
      <c r="D826" s="56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6"/>
      <c r="B827" s="56"/>
      <c r="C827" s="8"/>
      <c r="D827" s="56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6"/>
      <c r="B828" s="56"/>
      <c r="C828" s="8"/>
      <c r="D828" s="56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6"/>
      <c r="B829" s="56"/>
      <c r="C829" s="8"/>
      <c r="D829" s="56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6"/>
      <c r="B830" s="56"/>
      <c r="C830" s="8"/>
      <c r="D830" s="56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6"/>
      <c r="B831" s="56"/>
      <c r="C831" s="8"/>
      <c r="D831" s="56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6"/>
      <c r="B832" s="56"/>
      <c r="C832" s="8"/>
      <c r="D832" s="56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6"/>
      <c r="B833" s="56"/>
      <c r="C833" s="8"/>
      <c r="D833" s="56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6"/>
      <c r="B834" s="56"/>
      <c r="C834" s="8"/>
      <c r="D834" s="56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6"/>
      <c r="B835" s="56"/>
      <c r="C835" s="8"/>
      <c r="D835" s="56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6"/>
      <c r="B836" s="56"/>
      <c r="C836" s="8"/>
      <c r="D836" s="56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6"/>
      <c r="B837" s="56"/>
      <c r="C837" s="8"/>
      <c r="D837" s="56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6"/>
      <c r="B838" s="56"/>
      <c r="C838" s="8"/>
      <c r="D838" s="56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6"/>
      <c r="B839" s="56"/>
      <c r="C839" s="8"/>
      <c r="D839" s="56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6"/>
      <c r="B840" s="56"/>
      <c r="C840" s="8"/>
      <c r="D840" s="56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6"/>
      <c r="B841" s="56"/>
      <c r="C841" s="8"/>
      <c r="D841" s="56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6"/>
      <c r="B842" s="56"/>
      <c r="C842" s="8"/>
      <c r="D842" s="56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6"/>
      <c r="B843" s="56"/>
      <c r="C843" s="8"/>
      <c r="D843" s="56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6"/>
      <c r="B844" s="56"/>
      <c r="C844" s="8"/>
      <c r="D844" s="56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6"/>
      <c r="B845" s="56"/>
      <c r="C845" s="8"/>
      <c r="D845" s="56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6"/>
      <c r="B846" s="56"/>
      <c r="C846" s="8"/>
      <c r="D846" s="56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6"/>
      <c r="B847" s="56"/>
      <c r="C847" s="8"/>
      <c r="D847" s="56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6"/>
      <c r="B848" s="56"/>
      <c r="C848" s="8"/>
      <c r="D848" s="56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6"/>
      <c r="B849" s="56"/>
      <c r="C849" s="8"/>
      <c r="D849" s="56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6"/>
      <c r="B850" s="56"/>
      <c r="C850" s="8"/>
      <c r="D850" s="56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6"/>
      <c r="B851" s="56"/>
      <c r="C851" s="8"/>
      <c r="D851" s="56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6"/>
      <c r="B852" s="56"/>
      <c r="C852" s="8"/>
      <c r="D852" s="56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6"/>
      <c r="B853" s="56"/>
      <c r="C853" s="8"/>
      <c r="D853" s="56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6"/>
      <c r="B854" s="56"/>
      <c r="C854" s="8"/>
      <c r="D854" s="56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6"/>
      <c r="B855" s="56"/>
      <c r="C855" s="8"/>
      <c r="D855" s="56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6"/>
      <c r="B856" s="56"/>
      <c r="C856" s="8"/>
      <c r="D856" s="56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6"/>
      <c r="B857" s="56"/>
      <c r="C857" s="8"/>
      <c r="D857" s="56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6"/>
      <c r="B858" s="56"/>
      <c r="C858" s="8"/>
      <c r="D858" s="56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6"/>
      <c r="B859" s="56"/>
      <c r="C859" s="8"/>
      <c r="D859" s="56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6"/>
      <c r="B860" s="56"/>
      <c r="C860" s="8"/>
      <c r="D860" s="56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6"/>
      <c r="B861" s="56"/>
      <c r="C861" s="8"/>
      <c r="D861" s="56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6"/>
      <c r="B862" s="56"/>
      <c r="C862" s="8"/>
      <c r="D862" s="56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6"/>
      <c r="B863" s="56"/>
      <c r="C863" s="8"/>
      <c r="D863" s="56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6"/>
      <c r="B864" s="56"/>
      <c r="C864" s="8"/>
      <c r="D864" s="56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6"/>
      <c r="B865" s="56"/>
      <c r="C865" s="8"/>
      <c r="D865" s="56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6"/>
      <c r="B866" s="56"/>
      <c r="C866" s="8"/>
      <c r="D866" s="56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6"/>
      <c r="B867" s="56"/>
      <c r="C867" s="8"/>
      <c r="D867" s="56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6"/>
      <c r="B868" s="56"/>
      <c r="C868" s="8"/>
      <c r="D868" s="56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6"/>
      <c r="B869" s="56"/>
      <c r="C869" s="8"/>
      <c r="D869" s="56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6"/>
      <c r="B870" s="56"/>
      <c r="C870" s="8"/>
      <c r="D870" s="56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6"/>
      <c r="B871" s="56"/>
      <c r="C871" s="8"/>
      <c r="D871" s="56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6"/>
      <c r="B872" s="56"/>
      <c r="C872" s="8"/>
      <c r="D872" s="56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6"/>
      <c r="B873" s="56"/>
      <c r="C873" s="8"/>
      <c r="D873" s="56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6"/>
      <c r="B874" s="56"/>
      <c r="C874" s="8"/>
      <c r="D874" s="56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6"/>
      <c r="B875" s="56"/>
      <c r="C875" s="8"/>
      <c r="D875" s="5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6"/>
      <c r="B876" s="56"/>
      <c r="C876" s="8"/>
      <c r="D876" s="5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6"/>
      <c r="B877" s="56"/>
      <c r="C877" s="8"/>
      <c r="D877" s="56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6"/>
      <c r="B878" s="56"/>
      <c r="C878" s="8"/>
      <c r="D878" s="56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6"/>
      <c r="B879" s="56"/>
      <c r="C879" s="8"/>
      <c r="D879" s="56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6"/>
      <c r="B880" s="56"/>
      <c r="C880" s="8"/>
      <c r="D880" s="56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6"/>
      <c r="B881" s="56"/>
      <c r="C881" s="8"/>
      <c r="D881" s="56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6"/>
      <c r="B882" s="56"/>
      <c r="C882" s="8"/>
      <c r="D882" s="56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6"/>
      <c r="B883" s="56"/>
      <c r="C883" s="8"/>
      <c r="D883" s="56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6"/>
      <c r="B884" s="56"/>
      <c r="C884" s="8"/>
      <c r="D884" s="56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6"/>
      <c r="B885" s="56"/>
      <c r="C885" s="8"/>
      <c r="D885" s="56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6"/>
      <c r="B886" s="56"/>
      <c r="C886" s="8"/>
      <c r="D886" s="56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6"/>
      <c r="B887" s="56"/>
      <c r="C887" s="8"/>
      <c r="D887" s="56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6"/>
      <c r="B888" s="56"/>
      <c r="C888" s="8"/>
      <c r="D888" s="56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6"/>
      <c r="B889" s="56"/>
      <c r="C889" s="8"/>
      <c r="D889" s="56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6"/>
      <c r="B890" s="56"/>
      <c r="C890" s="8"/>
      <c r="D890" s="56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6"/>
      <c r="B891" s="56"/>
      <c r="C891" s="8"/>
      <c r="D891" s="56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6"/>
      <c r="B892" s="56"/>
      <c r="C892" s="8"/>
      <c r="D892" s="56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6"/>
      <c r="B893" s="56"/>
      <c r="C893" s="8"/>
      <c r="D893" s="56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6"/>
      <c r="B894" s="56"/>
      <c r="C894" s="8"/>
      <c r="D894" s="56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6"/>
      <c r="B895" s="56"/>
      <c r="C895" s="8"/>
      <c r="D895" s="56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6"/>
      <c r="B896" s="56"/>
      <c r="C896" s="8"/>
      <c r="D896" s="56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6"/>
      <c r="B897" s="56"/>
      <c r="C897" s="8"/>
      <c r="D897" s="56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6"/>
      <c r="B898" s="56"/>
      <c r="C898" s="8"/>
      <c r="D898" s="56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6"/>
      <c r="B899" s="56"/>
      <c r="C899" s="8"/>
      <c r="D899" s="56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6"/>
      <c r="B900" s="56"/>
      <c r="C900" s="8"/>
      <c r="D900" s="56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6"/>
      <c r="B901" s="56"/>
      <c r="C901" s="8"/>
      <c r="D901" s="56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6"/>
      <c r="B902" s="56"/>
      <c r="C902" s="8"/>
      <c r="D902" s="56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6"/>
      <c r="B903" s="56"/>
      <c r="C903" s="8"/>
      <c r="D903" s="56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6"/>
      <c r="B904" s="56"/>
      <c r="C904" s="8"/>
      <c r="D904" s="56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6"/>
      <c r="B905" s="56"/>
      <c r="C905" s="8"/>
      <c r="D905" s="56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6"/>
      <c r="B906" s="56"/>
      <c r="C906" s="8"/>
      <c r="D906" s="56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6"/>
      <c r="B907" s="56"/>
      <c r="C907" s="8"/>
      <c r="D907" s="56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6"/>
      <c r="B908" s="56"/>
      <c r="C908" s="8"/>
      <c r="D908" s="56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6"/>
      <c r="B909" s="56"/>
      <c r="C909" s="8"/>
      <c r="D909" s="56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6"/>
      <c r="B910" s="56"/>
      <c r="C910" s="8"/>
      <c r="D910" s="56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6"/>
      <c r="B911" s="56"/>
      <c r="C911" s="8"/>
      <c r="D911" s="56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6"/>
      <c r="B912" s="56"/>
      <c r="C912" s="8"/>
      <c r="D912" s="56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6"/>
      <c r="B913" s="56"/>
      <c r="C913" s="8"/>
      <c r="D913" s="56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6"/>
      <c r="B914" s="56"/>
      <c r="C914" s="8"/>
      <c r="D914" s="56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6"/>
      <c r="B915" s="56"/>
      <c r="C915" s="8"/>
      <c r="D915" s="56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6"/>
      <c r="B916" s="56"/>
      <c r="C916" s="8"/>
      <c r="D916" s="56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6"/>
      <c r="B917" s="56"/>
      <c r="C917" s="8"/>
      <c r="D917" s="56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6"/>
      <c r="B918" s="56"/>
      <c r="C918" s="8"/>
      <c r="D918" s="56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6"/>
      <c r="B919" s="56"/>
      <c r="C919" s="8"/>
      <c r="D919" s="56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6"/>
      <c r="B920" s="56"/>
      <c r="C920" s="8"/>
      <c r="D920" s="56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6"/>
      <c r="B921" s="56"/>
      <c r="C921" s="8"/>
      <c r="D921" s="56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6"/>
      <c r="B922" s="56"/>
      <c r="C922" s="8"/>
      <c r="D922" s="56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6"/>
      <c r="B923" s="56"/>
      <c r="C923" s="8"/>
      <c r="D923" s="56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6"/>
      <c r="B924" s="56"/>
      <c r="C924" s="8"/>
      <c r="D924" s="56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6"/>
      <c r="B925" s="56"/>
      <c r="C925" s="8"/>
      <c r="D925" s="56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6"/>
      <c r="B926" s="56"/>
      <c r="C926" s="8"/>
      <c r="D926" s="56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6"/>
      <c r="B927" s="56"/>
      <c r="C927" s="8"/>
      <c r="D927" s="56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6"/>
      <c r="B928" s="56"/>
      <c r="C928" s="8"/>
      <c r="D928" s="56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6"/>
      <c r="B929" s="56"/>
      <c r="C929" s="8"/>
      <c r="D929" s="56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6"/>
      <c r="B930" s="56"/>
      <c r="C930" s="8"/>
      <c r="D930" s="56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6"/>
      <c r="B931" s="56"/>
      <c r="C931" s="8"/>
      <c r="D931" s="56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6"/>
      <c r="B932" s="56"/>
      <c r="C932" s="8"/>
      <c r="D932" s="56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6"/>
      <c r="B933" s="56"/>
      <c r="C933" s="8"/>
      <c r="D933" s="56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6"/>
      <c r="B934" s="56"/>
      <c r="C934" s="8"/>
      <c r="D934" s="56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6"/>
      <c r="B935" s="56"/>
      <c r="C935" s="8"/>
      <c r="D935" s="56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6"/>
      <c r="B936" s="56"/>
      <c r="C936" s="8"/>
      <c r="D936" s="56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6"/>
      <c r="B937" s="56"/>
      <c r="C937" s="8"/>
      <c r="D937" s="56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6"/>
      <c r="B938" s="56"/>
      <c r="C938" s="8"/>
      <c r="D938" s="56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6"/>
      <c r="B939" s="56"/>
      <c r="C939" s="8"/>
      <c r="D939" s="56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6"/>
      <c r="B940" s="56"/>
      <c r="C940" s="8"/>
      <c r="D940" s="56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6"/>
      <c r="B941" s="56"/>
      <c r="C941" s="8"/>
      <c r="D941" s="56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6"/>
      <c r="B942" s="56"/>
      <c r="C942" s="8"/>
      <c r="D942" s="56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6"/>
      <c r="B943" s="56"/>
      <c r="C943" s="8"/>
      <c r="D943" s="56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6"/>
      <c r="B944" s="56"/>
      <c r="C944" s="8"/>
      <c r="D944" s="56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6"/>
      <c r="B945" s="56"/>
      <c r="C945" s="8"/>
      <c r="D945" s="56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6"/>
      <c r="B946" s="56"/>
      <c r="C946" s="8"/>
      <c r="D946" s="56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6"/>
      <c r="B947" s="56"/>
      <c r="C947" s="8"/>
      <c r="D947" s="56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6"/>
      <c r="B948" s="56"/>
      <c r="C948" s="8"/>
      <c r="D948" s="56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6"/>
      <c r="B949" s="56"/>
      <c r="C949" s="8"/>
      <c r="D949" s="56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6"/>
      <c r="B950" s="56"/>
      <c r="C950" s="8"/>
      <c r="D950" s="56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6"/>
      <c r="B951" s="56"/>
      <c r="C951" s="8"/>
      <c r="D951" s="56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6"/>
      <c r="B952" s="56"/>
      <c r="C952" s="8"/>
      <c r="D952" s="56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6"/>
      <c r="B953" s="56"/>
      <c r="C953" s="8"/>
      <c r="D953" s="56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6"/>
      <c r="B954" s="56"/>
      <c r="C954" s="8"/>
      <c r="D954" s="56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6"/>
      <c r="B955" s="56"/>
      <c r="C955" s="8"/>
      <c r="D955" s="56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6"/>
      <c r="B956" s="56"/>
      <c r="C956" s="8"/>
      <c r="D956" s="56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6"/>
      <c r="B957" s="56"/>
      <c r="C957" s="8"/>
      <c r="D957" s="56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6"/>
      <c r="B958" s="56"/>
      <c r="C958" s="8"/>
      <c r="D958" s="56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6"/>
      <c r="B959" s="56"/>
      <c r="C959" s="8"/>
      <c r="D959" s="56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6"/>
      <c r="B960" s="56"/>
      <c r="C960" s="8"/>
      <c r="D960" s="56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6"/>
      <c r="B961" s="56"/>
      <c r="C961" s="8"/>
      <c r="D961" s="56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6"/>
      <c r="B962" s="56"/>
      <c r="C962" s="8"/>
      <c r="D962" s="56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6"/>
      <c r="B963" s="56"/>
      <c r="C963" s="8"/>
      <c r="D963" s="56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6"/>
      <c r="B964" s="56"/>
      <c r="C964" s="8"/>
      <c r="D964" s="56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6"/>
      <c r="B965" s="56"/>
      <c r="C965" s="8"/>
      <c r="D965" s="56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6"/>
      <c r="B966" s="56"/>
      <c r="C966" s="8"/>
      <c r="D966" s="56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6"/>
      <c r="B967" s="56"/>
      <c r="C967" s="8"/>
      <c r="D967" s="56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6"/>
      <c r="B968" s="56"/>
      <c r="C968" s="8"/>
      <c r="D968" s="56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6"/>
      <c r="B969" s="56"/>
      <c r="C969" s="8"/>
      <c r="D969" s="56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6"/>
      <c r="B970" s="56"/>
      <c r="C970" s="8"/>
      <c r="D970" s="56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6"/>
      <c r="B971" s="56"/>
      <c r="C971" s="8"/>
      <c r="D971" s="56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6"/>
      <c r="B972" s="56"/>
      <c r="C972" s="8"/>
      <c r="D972" s="56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6"/>
      <c r="B973" s="56"/>
      <c r="C973" s="8"/>
      <c r="D973" s="56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6"/>
      <c r="B974" s="56"/>
      <c r="C974" s="8"/>
      <c r="D974" s="56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6"/>
      <c r="B975" s="56"/>
      <c r="C975" s="8"/>
      <c r="D975" s="56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6"/>
      <c r="B976" s="56"/>
      <c r="C976" s="8"/>
      <c r="D976" s="56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6"/>
      <c r="B977" s="56"/>
      <c r="C977" s="8"/>
      <c r="D977" s="56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6"/>
      <c r="B978" s="56"/>
      <c r="C978" s="8"/>
      <c r="D978" s="56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6"/>
      <c r="B979" s="56"/>
      <c r="C979" s="8"/>
      <c r="D979" s="56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6"/>
      <c r="B980" s="56"/>
      <c r="C980" s="8"/>
      <c r="D980" s="56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6"/>
      <c r="B981" s="56"/>
      <c r="C981" s="8"/>
      <c r="D981" s="56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6"/>
      <c r="B982" s="56"/>
      <c r="C982" s="8"/>
      <c r="D982" s="56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6"/>
      <c r="B983" s="56"/>
      <c r="C983" s="8"/>
      <c r="D983" s="56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6"/>
      <c r="B984" s="56"/>
      <c r="C984" s="8"/>
      <c r="D984" s="56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6"/>
      <c r="B985" s="56"/>
      <c r="C985" s="8"/>
      <c r="D985" s="56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6"/>
      <c r="B986" s="56"/>
      <c r="C986" s="8"/>
      <c r="D986" s="56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6"/>
      <c r="B987" s="56"/>
      <c r="C987" s="8"/>
      <c r="D987" s="56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6"/>
      <c r="B988" s="56"/>
      <c r="C988" s="8"/>
      <c r="D988" s="56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6"/>
      <c r="B989" s="56"/>
      <c r="C989" s="8"/>
      <c r="D989" s="56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6"/>
      <c r="B990" s="56"/>
      <c r="C990" s="8"/>
      <c r="D990" s="56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6"/>
      <c r="B991" s="56"/>
      <c r="C991" s="8"/>
      <c r="D991" s="56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6"/>
      <c r="B992" s="56"/>
      <c r="C992" s="8"/>
      <c r="D992" s="56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6"/>
      <c r="B993" s="56"/>
      <c r="C993" s="8"/>
      <c r="D993" s="56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6"/>
      <c r="B994" s="56"/>
      <c r="C994" s="8"/>
      <c r="D994" s="56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6"/>
      <c r="B995" s="56"/>
      <c r="C995" s="8"/>
      <c r="D995" s="56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6"/>
      <c r="B996" s="56"/>
      <c r="C996" s="8"/>
      <c r="D996" s="56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6"/>
      <c r="B997" s="56"/>
      <c r="C997" s="8"/>
      <c r="D997" s="56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6"/>
      <c r="B998" s="56"/>
      <c r="C998" s="8"/>
      <c r="D998" s="56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6"/>
      <c r="B999" s="56"/>
      <c r="C999" s="8"/>
      <c r="D999" s="56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8">
    <mergeCell ref="E1:X1"/>
    <mergeCell ref="D3:D4"/>
    <mergeCell ref="D6:D11"/>
    <mergeCell ref="D12:D15"/>
    <mergeCell ref="D17:D25"/>
    <mergeCell ref="D27:D63"/>
    <mergeCell ref="D65:D81"/>
    <mergeCell ref="D83:D85"/>
  </mergeCells>
  <hyperlinks>
    <hyperlink r:id="rId1" location="gid=432578565" ref="Z1"/>
  </hyperlink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2.63" defaultRowHeight="15.75"/>
  <sheetData>
    <row r="1">
      <c r="A1" s="62" t="s">
        <v>145</v>
      </c>
      <c r="B1" s="63"/>
      <c r="C1" s="63"/>
      <c r="D1" s="63"/>
      <c r="E1" s="63"/>
      <c r="F1" s="63"/>
      <c r="G1" s="64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66.0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3"/>
      <c r="B3" s="63"/>
      <c r="C3" s="63"/>
      <c r="D3" s="64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5" t="s">
        <v>146</v>
      </c>
      <c r="B5" s="66" t="s">
        <v>147</v>
      </c>
      <c r="C5" s="4"/>
      <c r="D5" s="4"/>
      <c r="E5" s="4"/>
      <c r="F5" s="4"/>
      <c r="G5" s="4"/>
      <c r="H5" s="4"/>
      <c r="I5" s="4"/>
      <c r="J5" s="4"/>
      <c r="K5" s="4"/>
      <c r="L5" s="66" t="s">
        <v>148</v>
      </c>
      <c r="M5" s="5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7" t="s">
        <v>149</v>
      </c>
      <c r="B6" s="68">
        <v>18.0</v>
      </c>
      <c r="C6" s="68">
        <v>19.0</v>
      </c>
      <c r="D6" s="68">
        <v>22.0</v>
      </c>
      <c r="E6" s="68">
        <v>23.0</v>
      </c>
      <c r="F6" s="68">
        <v>24.0</v>
      </c>
      <c r="G6" s="68">
        <v>25.0</v>
      </c>
      <c r="H6" s="68">
        <v>26.0</v>
      </c>
      <c r="I6" s="68">
        <v>29.0</v>
      </c>
      <c r="J6" s="68">
        <v>30.0</v>
      </c>
      <c r="K6" s="68">
        <v>31.0</v>
      </c>
      <c r="L6" s="68">
        <v>1.0</v>
      </c>
      <c r="M6" s="68">
        <v>2.0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9"/>
      <c r="B7" s="70" t="s">
        <v>150</v>
      </c>
      <c r="C7" s="5"/>
      <c r="D7" s="70" t="s">
        <v>151</v>
      </c>
      <c r="E7" s="4"/>
      <c r="F7" s="4"/>
      <c r="G7" s="4"/>
      <c r="H7" s="5"/>
      <c r="I7" s="70" t="s">
        <v>152</v>
      </c>
      <c r="J7" s="4"/>
      <c r="K7" s="4"/>
      <c r="L7" s="4"/>
      <c r="M7" s="5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9"/>
      <c r="B8" s="71" t="s">
        <v>153</v>
      </c>
      <c r="C8" s="71" t="s">
        <v>154</v>
      </c>
      <c r="D8" s="71" t="s">
        <v>155</v>
      </c>
      <c r="E8" s="71" t="s">
        <v>156</v>
      </c>
      <c r="F8" s="71" t="s">
        <v>157</v>
      </c>
      <c r="G8" s="71" t="s">
        <v>153</v>
      </c>
      <c r="H8" s="71" t="s">
        <v>154</v>
      </c>
      <c r="I8" s="71" t="s">
        <v>155</v>
      </c>
      <c r="J8" s="71" t="s">
        <v>156</v>
      </c>
      <c r="K8" s="71" t="s">
        <v>157</v>
      </c>
      <c r="L8" s="71" t="s">
        <v>153</v>
      </c>
      <c r="M8" s="71" t="s">
        <v>154</v>
      </c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5" t="s">
        <v>158</v>
      </c>
      <c r="B9" s="72" t="s">
        <v>159</v>
      </c>
      <c r="C9" s="73" t="s">
        <v>160</v>
      </c>
      <c r="D9" s="74" t="s">
        <v>11</v>
      </c>
      <c r="E9" s="74" t="s">
        <v>13</v>
      </c>
      <c r="F9" s="74" t="s">
        <v>15</v>
      </c>
      <c r="G9" s="74" t="s">
        <v>17</v>
      </c>
      <c r="H9" s="74" t="s">
        <v>19</v>
      </c>
      <c r="I9" s="75" t="s">
        <v>29</v>
      </c>
      <c r="J9" s="75" t="s">
        <v>31</v>
      </c>
      <c r="K9" s="75" t="s">
        <v>33</v>
      </c>
      <c r="L9" s="75" t="s">
        <v>35</v>
      </c>
      <c r="M9" s="75" t="s">
        <v>37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7" t="s">
        <v>161</v>
      </c>
      <c r="B10" s="24"/>
      <c r="C10" s="76" t="s">
        <v>162</v>
      </c>
      <c r="D10" s="76" t="s">
        <v>162</v>
      </c>
      <c r="E10" s="76" t="s">
        <v>162</v>
      </c>
      <c r="F10" s="76" t="s">
        <v>162</v>
      </c>
      <c r="G10" s="76" t="s">
        <v>162</v>
      </c>
      <c r="H10" s="77" t="s">
        <v>163</v>
      </c>
      <c r="I10" s="76" t="s">
        <v>162</v>
      </c>
      <c r="J10" s="76" t="s">
        <v>162</v>
      </c>
      <c r="K10" s="76" t="s">
        <v>162</v>
      </c>
      <c r="L10" s="76" t="s">
        <v>162</v>
      </c>
      <c r="M10" s="76" t="s">
        <v>162</v>
      </c>
      <c r="N10" s="63"/>
      <c r="O10" s="78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8"/>
      <c r="B11" s="23"/>
      <c r="C11" s="79" t="s">
        <v>164</v>
      </c>
      <c r="D11" s="79" t="s">
        <v>165</v>
      </c>
      <c r="E11" s="79" t="s">
        <v>166</v>
      </c>
      <c r="F11" s="79" t="s">
        <v>167</v>
      </c>
      <c r="G11" s="79" t="s">
        <v>168</v>
      </c>
      <c r="H11" s="79" t="s">
        <v>169</v>
      </c>
      <c r="I11" s="79" t="s">
        <v>170</v>
      </c>
      <c r="J11" s="79" t="s">
        <v>171</v>
      </c>
      <c r="K11" s="79" t="s">
        <v>172</v>
      </c>
      <c r="L11" s="79" t="s">
        <v>173</v>
      </c>
      <c r="M11" s="79" t="s">
        <v>174</v>
      </c>
      <c r="N11" s="8"/>
      <c r="O11" s="80" t="s">
        <v>175</v>
      </c>
      <c r="P11" s="81" t="s">
        <v>176</v>
      </c>
      <c r="Q11" s="63"/>
      <c r="R11" s="8"/>
      <c r="S11" s="8"/>
      <c r="T11" s="8"/>
      <c r="U11" s="8"/>
      <c r="V11" s="8"/>
      <c r="W11" s="8"/>
      <c r="X11" s="8"/>
      <c r="Y11" s="8"/>
      <c r="Z11" s="8"/>
    </row>
    <row r="1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3"/>
      <c r="B13" s="73" t="s">
        <v>160</v>
      </c>
      <c r="C13" s="62" t="s">
        <v>177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3"/>
      <c r="B14" s="74" t="s">
        <v>178</v>
      </c>
      <c r="C14" s="62" t="s">
        <v>10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3"/>
      <c r="B15" s="75" t="s">
        <v>179</v>
      </c>
      <c r="C15" s="82" t="s">
        <v>28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3"/>
      <c r="B16" s="83" t="s">
        <v>180</v>
      </c>
      <c r="C16" s="84" t="s">
        <v>181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5" t="s">
        <v>146</v>
      </c>
      <c r="B19" s="66" t="s">
        <v>148</v>
      </c>
      <c r="C19" s="4"/>
      <c r="D19" s="4"/>
      <c r="E19" s="4"/>
      <c r="F19" s="4"/>
      <c r="G19" s="4"/>
      <c r="H19" s="4"/>
      <c r="I19" s="4"/>
      <c r="J19" s="4"/>
      <c r="K19" s="5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7" t="s">
        <v>149</v>
      </c>
      <c r="B20" s="68">
        <v>5.0</v>
      </c>
      <c r="C20" s="68">
        <v>6.0</v>
      </c>
      <c r="D20" s="68">
        <v>7.0</v>
      </c>
      <c r="E20" s="68">
        <v>8.0</v>
      </c>
      <c r="F20" s="68">
        <v>9.0</v>
      </c>
      <c r="G20" s="68">
        <v>12.0</v>
      </c>
      <c r="H20" s="68">
        <v>13.0</v>
      </c>
      <c r="I20" s="68">
        <v>14.0</v>
      </c>
      <c r="J20" s="68">
        <v>15.0</v>
      </c>
      <c r="K20" s="68">
        <v>16.0</v>
      </c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48"/>
      <c r="B21" s="70" t="s">
        <v>182</v>
      </c>
      <c r="C21" s="4"/>
      <c r="D21" s="4"/>
      <c r="E21" s="4"/>
      <c r="F21" s="5"/>
      <c r="G21" s="70" t="s">
        <v>183</v>
      </c>
      <c r="H21" s="4"/>
      <c r="I21" s="4"/>
      <c r="J21" s="4"/>
      <c r="K21" s="5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48"/>
      <c r="B22" s="71" t="s">
        <v>155</v>
      </c>
      <c r="C22" s="71" t="s">
        <v>156</v>
      </c>
      <c r="D22" s="71" t="s">
        <v>157</v>
      </c>
      <c r="E22" s="71" t="s">
        <v>153</v>
      </c>
      <c r="F22" s="71" t="s">
        <v>154</v>
      </c>
      <c r="G22" s="71" t="s">
        <v>155</v>
      </c>
      <c r="H22" s="71" t="s">
        <v>156</v>
      </c>
      <c r="I22" s="71" t="s">
        <v>157</v>
      </c>
      <c r="J22" s="71" t="s">
        <v>153</v>
      </c>
      <c r="K22" s="71" t="s">
        <v>154</v>
      </c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5" t="s">
        <v>158</v>
      </c>
      <c r="B23" s="75" t="s">
        <v>39</v>
      </c>
      <c r="C23" s="75" t="s">
        <v>41</v>
      </c>
      <c r="D23" s="75" t="s">
        <v>43</v>
      </c>
      <c r="E23" s="76" t="s">
        <v>162</v>
      </c>
      <c r="F23" s="74" t="s">
        <v>24</v>
      </c>
      <c r="G23" s="74" t="s">
        <v>26</v>
      </c>
      <c r="H23" s="85" t="s">
        <v>47</v>
      </c>
      <c r="I23" s="85" t="s">
        <v>49</v>
      </c>
      <c r="J23" s="85" t="s">
        <v>51</v>
      </c>
      <c r="K23" s="85" t="s">
        <v>53</v>
      </c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7" t="s">
        <v>161</v>
      </c>
      <c r="B24" s="76" t="s">
        <v>162</v>
      </c>
      <c r="C24" s="76" t="s">
        <v>162</v>
      </c>
      <c r="D24" s="76" t="s">
        <v>162</v>
      </c>
      <c r="E24" s="74" t="s">
        <v>22</v>
      </c>
      <c r="F24" s="76" t="s">
        <v>162</v>
      </c>
      <c r="G24" s="76" t="s">
        <v>162</v>
      </c>
      <c r="H24" s="76" t="s">
        <v>162</v>
      </c>
      <c r="I24" s="76" t="s">
        <v>162</v>
      </c>
      <c r="J24" s="76" t="s">
        <v>162</v>
      </c>
      <c r="K24" s="76" t="s">
        <v>162</v>
      </c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8"/>
      <c r="B25" s="79" t="s">
        <v>184</v>
      </c>
      <c r="C25" s="79" t="s">
        <v>185</v>
      </c>
      <c r="D25" s="79" t="s">
        <v>186</v>
      </c>
      <c r="E25" s="79" t="s">
        <v>187</v>
      </c>
      <c r="F25" s="79" t="s">
        <v>188</v>
      </c>
      <c r="G25" s="79" t="s">
        <v>189</v>
      </c>
      <c r="H25" s="86" t="s">
        <v>190</v>
      </c>
      <c r="I25" s="86" t="s">
        <v>190</v>
      </c>
      <c r="J25" s="86" t="s">
        <v>190</v>
      </c>
      <c r="K25" s="86" t="s">
        <v>190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3"/>
      <c r="B26" s="63"/>
      <c r="C26" s="63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3"/>
      <c r="B27" s="75" t="s">
        <v>179</v>
      </c>
      <c r="C27" s="82" t="s">
        <v>28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3"/>
      <c r="B28" s="74" t="s">
        <v>191</v>
      </c>
      <c r="C28" s="82" t="s">
        <v>21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3"/>
      <c r="B29" s="85" t="s">
        <v>192</v>
      </c>
      <c r="C29" s="82" t="s">
        <v>193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5" t="s">
        <v>146</v>
      </c>
      <c r="B32" s="66" t="s">
        <v>148</v>
      </c>
      <c r="C32" s="4"/>
      <c r="D32" s="4"/>
      <c r="E32" s="4"/>
      <c r="F32" s="4"/>
      <c r="G32" s="4"/>
      <c r="H32" s="4"/>
      <c r="I32" s="4"/>
      <c r="J32" s="4"/>
      <c r="K32" s="5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7" t="s">
        <v>149</v>
      </c>
      <c r="B33" s="68">
        <v>19.0</v>
      </c>
      <c r="C33" s="68">
        <v>20.0</v>
      </c>
      <c r="D33" s="68">
        <v>21.0</v>
      </c>
      <c r="E33" s="68">
        <v>22.0</v>
      </c>
      <c r="F33" s="68">
        <v>23.0</v>
      </c>
      <c r="G33" s="68">
        <v>26.0</v>
      </c>
      <c r="H33" s="68">
        <v>27.0</v>
      </c>
      <c r="I33" s="68">
        <v>28.0</v>
      </c>
      <c r="J33" s="68">
        <v>29.0</v>
      </c>
      <c r="K33" s="68">
        <v>30.0</v>
      </c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48"/>
      <c r="B34" s="70" t="s">
        <v>194</v>
      </c>
      <c r="C34" s="4"/>
      <c r="D34" s="4"/>
      <c r="E34" s="4"/>
      <c r="F34" s="5"/>
      <c r="G34" s="70" t="s">
        <v>195</v>
      </c>
      <c r="H34" s="4"/>
      <c r="I34" s="4"/>
      <c r="J34" s="4"/>
      <c r="K34" s="5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48"/>
      <c r="B35" s="71" t="s">
        <v>155</v>
      </c>
      <c r="C35" s="71" t="s">
        <v>156</v>
      </c>
      <c r="D35" s="71" t="s">
        <v>157</v>
      </c>
      <c r="E35" s="71" t="s">
        <v>153</v>
      </c>
      <c r="F35" s="71" t="s">
        <v>154</v>
      </c>
      <c r="G35" s="71" t="s">
        <v>155</v>
      </c>
      <c r="H35" s="71" t="s">
        <v>156</v>
      </c>
      <c r="I35" s="71" t="s">
        <v>157</v>
      </c>
      <c r="J35" s="71" t="s">
        <v>153</v>
      </c>
      <c r="K35" s="71" t="s">
        <v>154</v>
      </c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87" t="s">
        <v>158</v>
      </c>
      <c r="B36" s="85" t="s">
        <v>55</v>
      </c>
      <c r="C36" s="85" t="s">
        <v>57</v>
      </c>
      <c r="D36" s="85" t="s">
        <v>59</v>
      </c>
      <c r="E36" s="85" t="s">
        <v>61</v>
      </c>
      <c r="F36" s="88" t="s">
        <v>196</v>
      </c>
      <c r="G36" s="89" t="s">
        <v>197</v>
      </c>
      <c r="H36" s="89" t="s">
        <v>198</v>
      </c>
      <c r="I36" s="89" t="s">
        <v>199</v>
      </c>
      <c r="J36" s="89" t="s">
        <v>200</v>
      </c>
      <c r="K36" s="89" t="s">
        <v>201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7" t="s">
        <v>161</v>
      </c>
      <c r="B37" s="76" t="s">
        <v>162</v>
      </c>
      <c r="C37" s="76" t="s">
        <v>162</v>
      </c>
      <c r="D37" s="76" t="s">
        <v>162</v>
      </c>
      <c r="E37" s="76" t="s">
        <v>162</v>
      </c>
      <c r="F37" s="76" t="s">
        <v>162</v>
      </c>
      <c r="G37" s="76" t="s">
        <v>162</v>
      </c>
      <c r="H37" s="76" t="s">
        <v>162</v>
      </c>
      <c r="I37" s="76" t="s">
        <v>162</v>
      </c>
      <c r="J37" s="76" t="s">
        <v>162</v>
      </c>
      <c r="K37" s="76" t="s">
        <v>162</v>
      </c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90"/>
      <c r="B38" s="91" t="s">
        <v>202</v>
      </c>
      <c r="C38" s="91" t="s">
        <v>203</v>
      </c>
      <c r="D38" s="91" t="s">
        <v>204</v>
      </c>
      <c r="E38" s="91" t="s">
        <v>205</v>
      </c>
      <c r="F38" s="92" t="s">
        <v>206</v>
      </c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63"/>
      <c r="B40" s="88" t="s">
        <v>196</v>
      </c>
      <c r="C40" s="62" t="s">
        <v>207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3"/>
      <c r="B41" s="89" t="s">
        <v>208</v>
      </c>
      <c r="C41" s="82" t="s">
        <v>209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5" t="s">
        <v>146</v>
      </c>
      <c r="B44" s="66" t="s">
        <v>210</v>
      </c>
      <c r="C44" s="4"/>
      <c r="D44" s="4"/>
      <c r="E44" s="4"/>
      <c r="F44" s="4"/>
      <c r="G44" s="4"/>
      <c r="H44" s="4"/>
      <c r="I44" s="4"/>
      <c r="J44" s="4"/>
      <c r="K44" s="5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7" t="s">
        <v>149</v>
      </c>
      <c r="B45" s="68">
        <v>3.0</v>
      </c>
      <c r="C45" s="68">
        <v>4.0</v>
      </c>
      <c r="D45" s="68">
        <v>5.0</v>
      </c>
      <c r="E45" s="68">
        <v>6.0</v>
      </c>
      <c r="F45" s="68">
        <v>7.0</v>
      </c>
      <c r="G45" s="68">
        <v>10.0</v>
      </c>
      <c r="H45" s="68">
        <v>11.0</v>
      </c>
      <c r="I45" s="68">
        <v>12.0</v>
      </c>
      <c r="J45" s="68">
        <v>13.0</v>
      </c>
      <c r="K45" s="68">
        <v>14.0</v>
      </c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48"/>
      <c r="B46" s="70" t="s">
        <v>211</v>
      </c>
      <c r="C46" s="4"/>
      <c r="D46" s="4"/>
      <c r="E46" s="4"/>
      <c r="F46" s="5"/>
      <c r="G46" s="70" t="s">
        <v>212</v>
      </c>
      <c r="H46" s="4"/>
      <c r="I46" s="4"/>
      <c r="J46" s="4"/>
      <c r="K46" s="5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48"/>
      <c r="B47" s="71" t="s">
        <v>155</v>
      </c>
      <c r="C47" s="71" t="s">
        <v>156</v>
      </c>
      <c r="D47" s="71" t="s">
        <v>157</v>
      </c>
      <c r="E47" s="71" t="s">
        <v>153</v>
      </c>
      <c r="F47" s="71" t="s">
        <v>154</v>
      </c>
      <c r="G47" s="71" t="s">
        <v>155</v>
      </c>
      <c r="H47" s="71" t="s">
        <v>156</v>
      </c>
      <c r="I47" s="71" t="s">
        <v>157</v>
      </c>
      <c r="J47" s="71" t="s">
        <v>153</v>
      </c>
      <c r="K47" s="71" t="s">
        <v>154</v>
      </c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5" t="s">
        <v>158</v>
      </c>
      <c r="B48" s="89" t="s">
        <v>197</v>
      </c>
      <c r="C48" s="89" t="s">
        <v>198</v>
      </c>
      <c r="D48" s="89" t="s">
        <v>199</v>
      </c>
      <c r="E48" s="89" t="s">
        <v>200</v>
      </c>
      <c r="F48" s="89" t="s">
        <v>201</v>
      </c>
      <c r="G48" s="89" t="s">
        <v>197</v>
      </c>
      <c r="H48" s="89" t="s">
        <v>198</v>
      </c>
      <c r="I48" s="89" t="s">
        <v>199</v>
      </c>
      <c r="J48" s="89" t="s">
        <v>200</v>
      </c>
      <c r="K48" s="89" t="s">
        <v>201</v>
      </c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7" t="s">
        <v>161</v>
      </c>
      <c r="B49" s="76" t="s">
        <v>162</v>
      </c>
      <c r="C49" s="76" t="s">
        <v>162</v>
      </c>
      <c r="D49" s="76" t="s">
        <v>162</v>
      </c>
      <c r="E49" s="76" t="s">
        <v>162</v>
      </c>
      <c r="F49" s="76" t="s">
        <v>162</v>
      </c>
      <c r="G49" s="76" t="s">
        <v>162</v>
      </c>
      <c r="H49" s="76" t="s">
        <v>162</v>
      </c>
      <c r="I49" s="76" t="s">
        <v>162</v>
      </c>
      <c r="J49" s="76" t="s">
        <v>162</v>
      </c>
      <c r="K49" s="76" t="s">
        <v>162</v>
      </c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3"/>
      <c r="B51" s="89" t="s">
        <v>208</v>
      </c>
      <c r="C51" s="82" t="s">
        <v>209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93" t="s">
        <v>213</v>
      </c>
      <c r="B54" s="66" t="s">
        <v>210</v>
      </c>
      <c r="C54" s="4"/>
      <c r="D54" s="4"/>
      <c r="E54" s="4"/>
      <c r="F54" s="4"/>
      <c r="G54" s="66" t="s">
        <v>210</v>
      </c>
      <c r="H54" s="4"/>
      <c r="I54" s="4"/>
      <c r="J54" s="4"/>
      <c r="K54" s="5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94" t="s">
        <v>214</v>
      </c>
      <c r="B55" s="68">
        <v>17.0</v>
      </c>
      <c r="C55" s="68">
        <v>18.0</v>
      </c>
      <c r="D55" s="68">
        <v>19.0</v>
      </c>
      <c r="E55" s="68">
        <v>20.0</v>
      </c>
      <c r="F55" s="68">
        <v>21.0</v>
      </c>
      <c r="G55" s="68">
        <v>24.0</v>
      </c>
      <c r="H55" s="68">
        <v>25.0</v>
      </c>
      <c r="I55" s="68">
        <v>26.0</v>
      </c>
      <c r="J55" s="68">
        <v>27.0</v>
      </c>
      <c r="K55" s="68">
        <v>28.0</v>
      </c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95"/>
      <c r="B56" s="96" t="s">
        <v>215</v>
      </c>
      <c r="C56" s="4"/>
      <c r="D56" s="4"/>
      <c r="E56" s="4"/>
      <c r="F56" s="5"/>
      <c r="G56" s="70" t="s">
        <v>216</v>
      </c>
      <c r="H56" s="4"/>
      <c r="I56" s="4"/>
      <c r="J56" s="4"/>
      <c r="K56" s="5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97"/>
      <c r="B57" s="98" t="s">
        <v>155</v>
      </c>
      <c r="C57" s="71" t="s">
        <v>156</v>
      </c>
      <c r="D57" s="71" t="s">
        <v>157</v>
      </c>
      <c r="E57" s="71" t="s">
        <v>153</v>
      </c>
      <c r="F57" s="71" t="s">
        <v>154</v>
      </c>
      <c r="G57" s="71" t="s">
        <v>155</v>
      </c>
      <c r="H57" s="71" t="s">
        <v>156</v>
      </c>
      <c r="I57" s="71" t="s">
        <v>157</v>
      </c>
      <c r="J57" s="71" t="s">
        <v>153</v>
      </c>
      <c r="K57" s="71" t="s">
        <v>154</v>
      </c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99" t="s">
        <v>217</v>
      </c>
      <c r="B58" s="89" t="s">
        <v>197</v>
      </c>
      <c r="C58" s="89" t="s">
        <v>198</v>
      </c>
      <c r="D58" s="89" t="s">
        <v>199</v>
      </c>
      <c r="E58" s="89" t="s">
        <v>200</v>
      </c>
      <c r="F58" s="89" t="s">
        <v>201</v>
      </c>
      <c r="G58" s="88" t="s">
        <v>218</v>
      </c>
      <c r="H58" s="100" t="s">
        <v>113</v>
      </c>
      <c r="I58" s="100" t="s">
        <v>116</v>
      </c>
      <c r="J58" s="100" t="s">
        <v>119</v>
      </c>
      <c r="K58" s="75" t="s">
        <v>138</v>
      </c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101" t="s">
        <v>219</v>
      </c>
      <c r="B59" s="76" t="s">
        <v>162</v>
      </c>
      <c r="C59" s="76" t="s">
        <v>162</v>
      </c>
      <c r="D59" s="76" t="s">
        <v>162</v>
      </c>
      <c r="E59" s="76" t="s">
        <v>162</v>
      </c>
      <c r="F59" s="76" t="s">
        <v>162</v>
      </c>
      <c r="G59" s="29" t="s">
        <v>220</v>
      </c>
      <c r="H59" s="75" t="s">
        <v>138</v>
      </c>
      <c r="I59" s="75" t="s">
        <v>138</v>
      </c>
      <c r="J59" s="75" t="s">
        <v>138</v>
      </c>
      <c r="K59" s="75" t="s">
        <v>138</v>
      </c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102" t="s">
        <v>221</v>
      </c>
      <c r="B60" s="63"/>
      <c r="C60" s="63"/>
      <c r="D60" s="63"/>
      <c r="E60" s="63"/>
      <c r="F60" s="63"/>
      <c r="G60" s="103" t="s">
        <v>222</v>
      </c>
      <c r="H60" s="4"/>
      <c r="I60" s="4"/>
      <c r="J60" s="4"/>
      <c r="K60" s="5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104" t="s">
        <v>223</v>
      </c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3"/>
      <c r="B63" s="89" t="s">
        <v>208</v>
      </c>
      <c r="C63" s="82" t="s">
        <v>209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3"/>
      <c r="B64" s="100" t="s">
        <v>224</v>
      </c>
      <c r="C64" s="62" t="s">
        <v>225</v>
      </c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3"/>
      <c r="B65" s="75" t="s">
        <v>138</v>
      </c>
      <c r="C65" s="62" t="s">
        <v>139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3"/>
      <c r="B66" s="88" t="s">
        <v>218</v>
      </c>
      <c r="C66" s="62" t="s">
        <v>226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3"/>
      <c r="B67" s="102" t="s">
        <v>221</v>
      </c>
      <c r="C67" s="62" t="s">
        <v>227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5" t="s">
        <v>146</v>
      </c>
      <c r="B70" s="105" t="s">
        <v>210</v>
      </c>
      <c r="C70" s="106" t="s">
        <v>228</v>
      </c>
      <c r="D70" s="4"/>
      <c r="E70" s="4"/>
      <c r="F70" s="4"/>
      <c r="G70" s="4"/>
      <c r="H70" s="4"/>
      <c r="I70" s="4"/>
      <c r="J70" s="4"/>
      <c r="K70" s="5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7" t="s">
        <v>149</v>
      </c>
      <c r="B71" s="68">
        <v>31.0</v>
      </c>
      <c r="C71" s="68">
        <v>1.0</v>
      </c>
      <c r="D71" s="68">
        <v>2.0</v>
      </c>
      <c r="E71" s="68">
        <v>3.0</v>
      </c>
      <c r="F71" s="68">
        <v>4.0</v>
      </c>
      <c r="G71" s="68">
        <v>7.0</v>
      </c>
      <c r="H71" s="68">
        <v>8.0</v>
      </c>
      <c r="I71" s="68">
        <v>9.0</v>
      </c>
      <c r="J71" s="68">
        <v>10.0</v>
      </c>
      <c r="K71" s="68">
        <v>11.0</v>
      </c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48"/>
      <c r="B72" s="70" t="s">
        <v>229</v>
      </c>
      <c r="C72" s="4"/>
      <c r="D72" s="4"/>
      <c r="E72" s="4"/>
      <c r="F72" s="5"/>
      <c r="G72" s="70" t="s">
        <v>230</v>
      </c>
      <c r="H72" s="4"/>
      <c r="I72" s="4"/>
      <c r="J72" s="4"/>
      <c r="K72" s="5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48"/>
      <c r="B73" s="71" t="s">
        <v>155</v>
      </c>
      <c r="C73" s="71" t="s">
        <v>156</v>
      </c>
      <c r="D73" s="71" t="s">
        <v>157</v>
      </c>
      <c r="E73" s="71" t="s">
        <v>153</v>
      </c>
      <c r="F73" s="71" t="s">
        <v>154</v>
      </c>
      <c r="G73" s="71" t="s">
        <v>155</v>
      </c>
      <c r="H73" s="71" t="s">
        <v>156</v>
      </c>
      <c r="I73" s="71" t="s">
        <v>157</v>
      </c>
      <c r="J73" s="71" t="s">
        <v>153</v>
      </c>
      <c r="K73" s="71" t="s">
        <v>154</v>
      </c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5" t="s">
        <v>158</v>
      </c>
      <c r="B74" s="100" t="s">
        <v>122</v>
      </c>
      <c r="C74" s="100" t="s">
        <v>125</v>
      </c>
      <c r="D74" s="100" t="s">
        <v>128</v>
      </c>
      <c r="E74" s="88" t="s">
        <v>231</v>
      </c>
      <c r="F74" s="75" t="s">
        <v>138</v>
      </c>
      <c r="G74" s="75" t="s">
        <v>138</v>
      </c>
      <c r="H74" s="75" t="s">
        <v>138</v>
      </c>
      <c r="I74" s="75" t="s">
        <v>138</v>
      </c>
      <c r="J74" s="75" t="s">
        <v>138</v>
      </c>
      <c r="K74" s="75" t="s">
        <v>138</v>
      </c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7" t="s">
        <v>161</v>
      </c>
      <c r="B75" s="75" t="s">
        <v>138</v>
      </c>
      <c r="C75" s="75" t="s">
        <v>138</v>
      </c>
      <c r="D75" s="75" t="s">
        <v>138</v>
      </c>
      <c r="E75" s="75" t="s">
        <v>138</v>
      </c>
      <c r="F75" s="75" t="s">
        <v>138</v>
      </c>
      <c r="G75" s="75" t="s">
        <v>138</v>
      </c>
      <c r="H75" s="75" t="s">
        <v>138</v>
      </c>
      <c r="I75" s="75" t="s">
        <v>138</v>
      </c>
      <c r="J75" s="75" t="s">
        <v>138</v>
      </c>
      <c r="K75" s="75" t="s">
        <v>138</v>
      </c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102" t="s">
        <v>221</v>
      </c>
      <c r="B76" s="103" t="s">
        <v>232</v>
      </c>
      <c r="C76" s="4"/>
      <c r="D76" s="4"/>
      <c r="E76" s="4"/>
      <c r="F76" s="5"/>
      <c r="G76" s="103" t="s">
        <v>233</v>
      </c>
      <c r="H76" s="4"/>
      <c r="I76" s="4"/>
      <c r="J76" s="4"/>
      <c r="K76" s="5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3"/>
      <c r="B78" s="100" t="s">
        <v>224</v>
      </c>
      <c r="C78" s="62" t="s">
        <v>225</v>
      </c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3"/>
      <c r="B79" s="75" t="s">
        <v>138</v>
      </c>
      <c r="C79" s="62" t="s">
        <v>139</v>
      </c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3"/>
      <c r="B80" s="88" t="s">
        <v>231</v>
      </c>
      <c r="C80" s="62" t="s">
        <v>234</v>
      </c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3"/>
      <c r="B81" s="102" t="s">
        <v>221</v>
      </c>
      <c r="C81" s="62" t="s">
        <v>227</v>
      </c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5" t="s">
        <v>146</v>
      </c>
      <c r="B84" s="66" t="s">
        <v>228</v>
      </c>
      <c r="C84" s="4"/>
      <c r="D84" s="4"/>
      <c r="E84" s="4"/>
      <c r="F84" s="4"/>
      <c r="G84" s="4"/>
      <c r="H84" s="4"/>
      <c r="I84" s="4"/>
      <c r="J84" s="4"/>
      <c r="K84" s="5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7" t="s">
        <v>149</v>
      </c>
      <c r="B85" s="68">
        <v>14.0</v>
      </c>
      <c r="C85" s="68">
        <v>15.0</v>
      </c>
      <c r="D85" s="68">
        <v>16.0</v>
      </c>
      <c r="E85" s="68">
        <v>17.0</v>
      </c>
      <c r="F85" s="68">
        <v>18.0</v>
      </c>
      <c r="G85" s="68">
        <v>21.0</v>
      </c>
      <c r="H85" s="68">
        <v>22.0</v>
      </c>
      <c r="I85" s="68">
        <v>23.0</v>
      </c>
      <c r="J85" s="68">
        <v>24.0</v>
      </c>
      <c r="K85" s="68">
        <v>25.0</v>
      </c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48"/>
      <c r="B86" s="70" t="s">
        <v>235</v>
      </c>
      <c r="C86" s="4"/>
      <c r="D86" s="4"/>
      <c r="E86" s="4"/>
      <c r="F86" s="5"/>
      <c r="G86" s="70" t="s">
        <v>236</v>
      </c>
      <c r="H86" s="4"/>
      <c r="I86" s="4"/>
      <c r="J86" s="4"/>
      <c r="K86" s="5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48"/>
      <c r="B87" s="71" t="s">
        <v>155</v>
      </c>
      <c r="C87" s="71" t="s">
        <v>156</v>
      </c>
      <c r="D87" s="71" t="s">
        <v>157</v>
      </c>
      <c r="E87" s="71" t="s">
        <v>153</v>
      </c>
      <c r="F87" s="71" t="s">
        <v>154</v>
      </c>
      <c r="G87" s="71" t="s">
        <v>155</v>
      </c>
      <c r="H87" s="71" t="s">
        <v>156</v>
      </c>
      <c r="I87" s="71" t="s">
        <v>157</v>
      </c>
      <c r="J87" s="71" t="s">
        <v>153</v>
      </c>
      <c r="K87" s="71" t="s">
        <v>154</v>
      </c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5" t="s">
        <v>158</v>
      </c>
      <c r="B88" s="75" t="s">
        <v>138</v>
      </c>
      <c r="C88" s="75" t="s">
        <v>138</v>
      </c>
      <c r="D88" s="75" t="s">
        <v>138</v>
      </c>
      <c r="E88" s="75" t="s">
        <v>138</v>
      </c>
      <c r="F88" s="75" t="s">
        <v>138</v>
      </c>
      <c r="G88" s="75" t="s">
        <v>138</v>
      </c>
      <c r="H88" s="75" t="s">
        <v>138</v>
      </c>
      <c r="I88" s="75" t="s">
        <v>138</v>
      </c>
      <c r="J88" s="75" t="s">
        <v>138</v>
      </c>
      <c r="K88" s="75" t="s">
        <v>138</v>
      </c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7" t="s">
        <v>161</v>
      </c>
      <c r="B89" s="75" t="s">
        <v>138</v>
      </c>
      <c r="C89" s="75" t="s">
        <v>138</v>
      </c>
      <c r="D89" s="75" t="s">
        <v>138</v>
      </c>
      <c r="E89" s="75" t="s">
        <v>138</v>
      </c>
      <c r="F89" s="75" t="s">
        <v>138</v>
      </c>
      <c r="G89" s="75" t="s">
        <v>138</v>
      </c>
      <c r="H89" s="75" t="s">
        <v>138</v>
      </c>
      <c r="I89" s="75" t="s">
        <v>138</v>
      </c>
      <c r="J89" s="75" t="s">
        <v>138</v>
      </c>
      <c r="K89" s="75" t="s">
        <v>138</v>
      </c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102" t="s">
        <v>221</v>
      </c>
      <c r="B90" s="103" t="s">
        <v>237</v>
      </c>
      <c r="C90" s="4"/>
      <c r="D90" s="4"/>
      <c r="E90" s="4"/>
      <c r="F90" s="4"/>
      <c r="G90" s="4"/>
      <c r="H90" s="4"/>
      <c r="I90" s="4"/>
      <c r="J90" s="4"/>
      <c r="K90" s="5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75" t="s">
        <v>138</v>
      </c>
      <c r="C92" s="82" t="s">
        <v>139</v>
      </c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102" t="s">
        <v>221</v>
      </c>
      <c r="C93" s="62" t="s">
        <v>227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82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5" t="s">
        <v>146</v>
      </c>
      <c r="B96" s="66" t="s">
        <v>228</v>
      </c>
      <c r="C96" s="4"/>
      <c r="D96" s="4"/>
      <c r="E96" s="66" t="s">
        <v>238</v>
      </c>
      <c r="F96" s="4"/>
      <c r="G96" s="4"/>
      <c r="H96" s="4"/>
      <c r="I96" s="4"/>
      <c r="J96" s="4"/>
      <c r="K96" s="5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7" t="s">
        <v>149</v>
      </c>
      <c r="B97" s="68">
        <v>28.0</v>
      </c>
      <c r="C97" s="68">
        <v>29.0</v>
      </c>
      <c r="D97" s="68">
        <v>30.0</v>
      </c>
      <c r="E97" s="68">
        <v>1.0</v>
      </c>
      <c r="F97" s="68">
        <v>2.0</v>
      </c>
      <c r="G97" s="68">
        <v>5.0</v>
      </c>
      <c r="H97" s="68">
        <v>6.0</v>
      </c>
      <c r="I97" s="68">
        <v>7.0</v>
      </c>
      <c r="J97" s="68">
        <v>8.0</v>
      </c>
      <c r="K97" s="68">
        <v>9.0</v>
      </c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48"/>
      <c r="B98" s="70" t="s">
        <v>239</v>
      </c>
      <c r="C98" s="4"/>
      <c r="D98" s="4"/>
      <c r="E98" s="4"/>
      <c r="F98" s="5"/>
      <c r="G98" s="70" t="s">
        <v>240</v>
      </c>
      <c r="H98" s="4"/>
      <c r="I98" s="4"/>
      <c r="J98" s="4"/>
      <c r="K98" s="5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48"/>
      <c r="B99" s="71" t="s">
        <v>155</v>
      </c>
      <c r="C99" s="71" t="s">
        <v>156</v>
      </c>
      <c r="D99" s="71" t="s">
        <v>157</v>
      </c>
      <c r="E99" s="71" t="s">
        <v>153</v>
      </c>
      <c r="F99" s="71" t="s">
        <v>154</v>
      </c>
      <c r="G99" s="71" t="s">
        <v>155</v>
      </c>
      <c r="H99" s="71" t="s">
        <v>156</v>
      </c>
      <c r="I99" s="71" t="s">
        <v>157</v>
      </c>
      <c r="J99" s="71" t="s">
        <v>153</v>
      </c>
      <c r="K99" s="71" t="s">
        <v>154</v>
      </c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8.75" customHeight="1">
      <c r="A100" s="65" t="s">
        <v>158</v>
      </c>
      <c r="B100" s="75" t="s">
        <v>138</v>
      </c>
      <c r="C100" s="75" t="s">
        <v>138</v>
      </c>
      <c r="D100" s="75" t="s">
        <v>138</v>
      </c>
      <c r="E100" s="75" t="s">
        <v>138</v>
      </c>
      <c r="F100" s="75" t="s">
        <v>138</v>
      </c>
      <c r="G100" s="75" t="s">
        <v>138</v>
      </c>
      <c r="H100" s="75" t="s">
        <v>138</v>
      </c>
      <c r="I100" s="75" t="s">
        <v>138</v>
      </c>
      <c r="J100" s="75" t="s">
        <v>138</v>
      </c>
      <c r="K100" s="75" t="s">
        <v>138</v>
      </c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8.75" customHeight="1">
      <c r="A101" s="67" t="s">
        <v>161</v>
      </c>
      <c r="B101" s="75" t="s">
        <v>138</v>
      </c>
      <c r="C101" s="75" t="s">
        <v>138</v>
      </c>
      <c r="D101" s="75" t="s">
        <v>138</v>
      </c>
      <c r="E101" s="75" t="s">
        <v>138</v>
      </c>
      <c r="F101" s="75" t="s">
        <v>138</v>
      </c>
      <c r="G101" s="75" t="s">
        <v>138</v>
      </c>
      <c r="H101" s="75" t="s">
        <v>138</v>
      </c>
      <c r="I101" s="75" t="s">
        <v>138</v>
      </c>
      <c r="J101" s="75" t="s">
        <v>138</v>
      </c>
      <c r="K101" s="75" t="s">
        <v>138</v>
      </c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8.75" customHeight="1">
      <c r="A102" s="102" t="s">
        <v>221</v>
      </c>
      <c r="B102" s="103" t="s">
        <v>241</v>
      </c>
      <c r="C102" s="4"/>
      <c r="D102" s="4"/>
      <c r="E102" s="4"/>
      <c r="F102" s="4"/>
      <c r="G102" s="4"/>
      <c r="H102" s="4"/>
      <c r="I102" s="4"/>
      <c r="J102" s="4"/>
      <c r="K102" s="5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104" t="s">
        <v>242</v>
      </c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75" t="s">
        <v>138</v>
      </c>
      <c r="C105" s="82" t="s">
        <v>139</v>
      </c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102" t="s">
        <v>221</v>
      </c>
      <c r="C106" s="62" t="s">
        <v>227</v>
      </c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5" t="s">
        <v>146</v>
      </c>
      <c r="B109" s="66" t="s">
        <v>238</v>
      </c>
      <c r="C109" s="4"/>
      <c r="D109" s="4"/>
      <c r="E109" s="4"/>
      <c r="F109" s="4"/>
      <c r="G109" s="4"/>
      <c r="H109" s="4"/>
      <c r="I109" s="5"/>
      <c r="J109" s="107"/>
      <c r="K109" s="107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7" t="s">
        <v>149</v>
      </c>
      <c r="B110" s="68">
        <v>12.0</v>
      </c>
      <c r="C110" s="68">
        <v>13.0</v>
      </c>
      <c r="D110" s="68">
        <v>14.0</v>
      </c>
      <c r="E110" s="68">
        <v>15.0</v>
      </c>
      <c r="F110" s="68">
        <v>16.0</v>
      </c>
      <c r="G110" s="68">
        <v>19.0</v>
      </c>
      <c r="H110" s="68">
        <v>20.0</v>
      </c>
      <c r="I110" s="68">
        <v>21.0</v>
      </c>
      <c r="J110" s="107">
        <v>22.0</v>
      </c>
      <c r="K110" s="107">
        <v>23.0</v>
      </c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48"/>
      <c r="B111" s="70" t="s">
        <v>243</v>
      </c>
      <c r="C111" s="4"/>
      <c r="D111" s="4"/>
      <c r="E111" s="4"/>
      <c r="F111" s="5"/>
      <c r="G111" s="70" t="s">
        <v>244</v>
      </c>
      <c r="H111" s="4"/>
      <c r="I111" s="5"/>
      <c r="J111" s="108"/>
      <c r="K111" s="108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48"/>
      <c r="B112" s="71" t="s">
        <v>155</v>
      </c>
      <c r="C112" s="71" t="s">
        <v>156</v>
      </c>
      <c r="D112" s="71" t="s">
        <v>157</v>
      </c>
      <c r="E112" s="71" t="s">
        <v>153</v>
      </c>
      <c r="F112" s="71" t="s">
        <v>154</v>
      </c>
      <c r="G112" s="71" t="s">
        <v>155</v>
      </c>
      <c r="H112" s="71" t="s">
        <v>156</v>
      </c>
      <c r="I112" s="71" t="s">
        <v>157</v>
      </c>
      <c r="J112" s="107" t="s">
        <v>153</v>
      </c>
      <c r="K112" s="107" t="s">
        <v>154</v>
      </c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8.75" customHeight="1">
      <c r="A113" s="87" t="s">
        <v>158</v>
      </c>
      <c r="B113" s="29" t="s">
        <v>138</v>
      </c>
      <c r="C113" s="29" t="s">
        <v>138</v>
      </c>
      <c r="D113" s="29" t="s">
        <v>138</v>
      </c>
      <c r="E113" s="29" t="s">
        <v>138</v>
      </c>
      <c r="F113" s="29" t="s">
        <v>138</v>
      </c>
      <c r="G113" s="109" t="s">
        <v>245</v>
      </c>
      <c r="H113" s="110"/>
      <c r="I113" s="111"/>
      <c r="J113" s="112"/>
      <c r="K113" s="112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8.75" customHeight="1">
      <c r="A114" s="113" t="s">
        <v>161</v>
      </c>
      <c r="B114" s="29" t="s">
        <v>138</v>
      </c>
      <c r="C114" s="29" t="s">
        <v>138</v>
      </c>
      <c r="D114" s="29" t="s">
        <v>138</v>
      </c>
      <c r="E114" s="29" t="s">
        <v>138</v>
      </c>
      <c r="F114" s="29" t="s">
        <v>138</v>
      </c>
      <c r="G114" s="114"/>
      <c r="H114" s="115"/>
      <c r="I114" s="116"/>
      <c r="J114" s="112"/>
      <c r="K114" s="112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02" t="s">
        <v>221</v>
      </c>
      <c r="B115" s="103" t="s">
        <v>246</v>
      </c>
      <c r="C115" s="4"/>
      <c r="D115" s="4"/>
      <c r="E115" s="4"/>
      <c r="F115" s="5"/>
      <c r="G115" s="117" t="s">
        <v>247</v>
      </c>
      <c r="H115" s="4"/>
      <c r="I115" s="5"/>
      <c r="J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104" t="s">
        <v>248</v>
      </c>
      <c r="G116" s="63"/>
      <c r="H116" s="63"/>
      <c r="J116" s="63"/>
      <c r="K116" s="118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D117" s="63"/>
      <c r="E117" s="63"/>
      <c r="F117" s="63"/>
      <c r="G117" s="63"/>
      <c r="H117" s="63"/>
      <c r="I117" s="119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D118" s="63"/>
      <c r="E118" s="63"/>
      <c r="F118" s="63"/>
      <c r="G118" s="63"/>
      <c r="H118" s="63"/>
      <c r="I118" s="119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29" t="s">
        <v>138</v>
      </c>
      <c r="C119" s="62" t="s">
        <v>139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102" t="s">
        <v>221</v>
      </c>
      <c r="C120" s="62" t="s">
        <v>227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120" t="s">
        <v>146</v>
      </c>
      <c r="B123" s="121" t="s">
        <v>238</v>
      </c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120" t="s">
        <v>149</v>
      </c>
      <c r="B124" s="121">
        <v>26.0</v>
      </c>
      <c r="C124" s="121">
        <v>27.0</v>
      </c>
      <c r="D124" s="121">
        <v>28.0</v>
      </c>
      <c r="E124" s="121">
        <v>29.0</v>
      </c>
      <c r="F124" s="121">
        <v>30.0</v>
      </c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122"/>
      <c r="B125" s="123" t="s">
        <v>249</v>
      </c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122"/>
      <c r="B126" s="121" t="s">
        <v>155</v>
      </c>
      <c r="C126" s="121" t="s">
        <v>156</v>
      </c>
      <c r="D126" s="121" t="s">
        <v>157</v>
      </c>
      <c r="E126" s="121" t="s">
        <v>153</v>
      </c>
      <c r="F126" s="121" t="s">
        <v>154</v>
      </c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120" t="s">
        <v>158</v>
      </c>
      <c r="B127" s="121" t="s">
        <v>250</v>
      </c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120" t="s">
        <v>161</v>
      </c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</row>
    <row r="1016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</row>
    <row r="1017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</row>
    <row r="1019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</row>
    <row r="1020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</row>
    <row r="1021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</row>
    <row r="1022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</row>
    <row r="1023">
      <c r="A1023" s="63"/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</row>
    <row r="1024">
      <c r="A1024" s="63"/>
      <c r="B1024" s="63"/>
      <c r="C1024" s="63"/>
      <c r="D1024" s="63"/>
      <c r="E1024" s="63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63"/>
      <c r="Z1024" s="63"/>
    </row>
    <row r="1025">
      <c r="A1025" s="63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63"/>
      <c r="Z1025" s="63"/>
    </row>
    <row r="1026">
      <c r="A1026" s="63"/>
      <c r="B1026" s="63"/>
      <c r="C1026" s="63"/>
      <c r="D1026" s="63"/>
      <c r="E1026" s="63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63"/>
      <c r="Z1026" s="63"/>
    </row>
    <row r="1027">
      <c r="A1027" s="63"/>
      <c r="B1027" s="63"/>
      <c r="C1027" s="63"/>
      <c r="D1027" s="63"/>
      <c r="E1027" s="63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63"/>
      <c r="Z1027" s="63"/>
    </row>
    <row r="1028">
      <c r="A1028" s="63"/>
      <c r="B1028" s="63"/>
      <c r="C1028" s="63"/>
      <c r="D1028" s="63"/>
      <c r="E1028" s="63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63"/>
      <c r="Z1028" s="63"/>
    </row>
    <row r="1029">
      <c r="A1029" s="63"/>
      <c r="B1029" s="63"/>
      <c r="C1029" s="63"/>
      <c r="D1029" s="63"/>
      <c r="E1029" s="63"/>
      <c r="F1029" s="63"/>
      <c r="G1029" s="63"/>
      <c r="H1029" s="63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  <c r="Y1029" s="63"/>
      <c r="Z1029" s="63"/>
    </row>
    <row r="1030">
      <c r="A1030" s="63"/>
      <c r="B1030" s="63"/>
      <c r="C1030" s="63"/>
      <c r="D1030" s="63"/>
      <c r="E1030" s="63"/>
      <c r="F1030" s="63"/>
      <c r="G1030" s="63"/>
      <c r="H1030" s="63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  <c r="Y1030" s="63"/>
      <c r="Z1030" s="63"/>
    </row>
    <row r="1031">
      <c r="A1031" s="63"/>
      <c r="B1031" s="63"/>
      <c r="C1031" s="63"/>
      <c r="D1031" s="63"/>
      <c r="E1031" s="63"/>
      <c r="F1031" s="63"/>
      <c r="G1031" s="63"/>
      <c r="H1031" s="63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  <c r="Y1031" s="63"/>
      <c r="Z1031" s="63"/>
    </row>
    <row r="1032">
      <c r="A1032" s="63"/>
      <c r="B1032" s="63"/>
      <c r="C1032" s="63"/>
      <c r="D1032" s="63"/>
      <c r="E1032" s="63"/>
      <c r="F1032" s="63"/>
      <c r="G1032" s="63"/>
      <c r="H1032" s="63"/>
      <c r="I1032" s="63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63"/>
      <c r="V1032" s="63"/>
      <c r="W1032" s="63"/>
      <c r="X1032" s="63"/>
      <c r="Y1032" s="63"/>
      <c r="Z1032" s="63"/>
    </row>
    <row r="1033">
      <c r="A1033" s="63"/>
      <c r="B1033" s="63"/>
      <c r="C1033" s="63"/>
      <c r="D1033" s="63"/>
      <c r="E1033" s="63"/>
      <c r="F1033" s="63"/>
      <c r="G1033" s="63"/>
      <c r="H1033" s="63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63"/>
      <c r="V1033" s="63"/>
      <c r="W1033" s="63"/>
      <c r="X1033" s="63"/>
      <c r="Y1033" s="63"/>
      <c r="Z1033" s="63"/>
    </row>
    <row r="1034">
      <c r="A1034" s="63"/>
      <c r="B1034" s="63"/>
      <c r="C1034" s="63"/>
      <c r="D1034" s="63"/>
      <c r="E1034" s="63"/>
      <c r="F1034" s="63"/>
      <c r="G1034" s="63"/>
      <c r="H1034" s="63"/>
      <c r="I1034" s="63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63"/>
      <c r="V1034" s="63"/>
      <c r="W1034" s="63"/>
      <c r="X1034" s="63"/>
      <c r="Y1034" s="63"/>
      <c r="Z1034" s="63"/>
    </row>
    <row r="1035">
      <c r="A1035" s="63"/>
      <c r="B1035" s="63"/>
      <c r="C1035" s="63"/>
      <c r="D1035" s="63"/>
      <c r="E1035" s="63"/>
      <c r="F1035" s="63"/>
      <c r="G1035" s="63"/>
      <c r="H1035" s="63"/>
      <c r="I1035" s="63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63"/>
      <c r="V1035" s="63"/>
      <c r="W1035" s="63"/>
      <c r="X1035" s="63"/>
      <c r="Y1035" s="63"/>
      <c r="Z1035" s="63"/>
    </row>
    <row r="1036">
      <c r="A1036" s="63"/>
      <c r="B1036" s="63"/>
      <c r="C1036" s="63"/>
      <c r="D1036" s="63"/>
      <c r="E1036" s="63"/>
      <c r="F1036" s="63"/>
      <c r="G1036" s="63"/>
      <c r="H1036" s="63"/>
      <c r="I1036" s="63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63"/>
      <c r="V1036" s="63"/>
      <c r="W1036" s="63"/>
      <c r="X1036" s="63"/>
      <c r="Y1036" s="63"/>
      <c r="Z1036" s="63"/>
    </row>
    <row r="1037">
      <c r="A1037" s="63"/>
      <c r="B1037" s="63"/>
      <c r="C1037" s="63"/>
      <c r="D1037" s="63"/>
      <c r="E1037" s="63"/>
      <c r="F1037" s="63"/>
      <c r="G1037" s="63"/>
      <c r="H1037" s="63"/>
      <c r="I1037" s="63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63"/>
      <c r="V1037" s="63"/>
      <c r="W1037" s="63"/>
      <c r="X1037" s="63"/>
      <c r="Y1037" s="63"/>
      <c r="Z1037" s="63"/>
    </row>
  </sheetData>
  <mergeCells count="43">
    <mergeCell ref="B5:K5"/>
    <mergeCell ref="L5:M5"/>
    <mergeCell ref="B7:C7"/>
    <mergeCell ref="D7:H7"/>
    <mergeCell ref="I7:M7"/>
    <mergeCell ref="B9:B10"/>
    <mergeCell ref="B19:K19"/>
    <mergeCell ref="B21:F21"/>
    <mergeCell ref="G21:K21"/>
    <mergeCell ref="B32:K32"/>
    <mergeCell ref="B34:F34"/>
    <mergeCell ref="G34:K34"/>
    <mergeCell ref="B44:K44"/>
    <mergeCell ref="G46:K46"/>
    <mergeCell ref="B46:F46"/>
    <mergeCell ref="B54:F54"/>
    <mergeCell ref="G54:K54"/>
    <mergeCell ref="B56:F56"/>
    <mergeCell ref="G56:K56"/>
    <mergeCell ref="G60:K60"/>
    <mergeCell ref="C70:K70"/>
    <mergeCell ref="B72:F72"/>
    <mergeCell ref="G72:K72"/>
    <mergeCell ref="B76:F76"/>
    <mergeCell ref="G76:K76"/>
    <mergeCell ref="B84:K84"/>
    <mergeCell ref="G86:K86"/>
    <mergeCell ref="B90:K90"/>
    <mergeCell ref="B111:F111"/>
    <mergeCell ref="G111:I111"/>
    <mergeCell ref="G113:I114"/>
    <mergeCell ref="B115:F115"/>
    <mergeCell ref="G115:I115"/>
    <mergeCell ref="B123:F123"/>
    <mergeCell ref="B125:F125"/>
    <mergeCell ref="B127:F128"/>
    <mergeCell ref="B86:F86"/>
    <mergeCell ref="B96:D96"/>
    <mergeCell ref="E96:K96"/>
    <mergeCell ref="B98:F98"/>
    <mergeCell ref="G98:K98"/>
    <mergeCell ref="B102:K102"/>
    <mergeCell ref="B109:I10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65" t="s">
        <v>146</v>
      </c>
      <c r="B5" s="124" t="s">
        <v>210</v>
      </c>
      <c r="C5" s="4"/>
      <c r="D5" s="4"/>
      <c r="E5" s="4"/>
      <c r="F5" s="4"/>
      <c r="G5" s="4"/>
      <c r="H5" s="4"/>
      <c r="I5" s="4"/>
      <c r="J5" s="4"/>
      <c r="K5" s="5"/>
    </row>
    <row r="6">
      <c r="A6" s="67" t="s">
        <v>149</v>
      </c>
      <c r="B6" s="68">
        <v>24.0</v>
      </c>
      <c r="C6" s="68">
        <v>25.0</v>
      </c>
      <c r="D6" s="68">
        <v>26.0</v>
      </c>
      <c r="E6" s="68">
        <v>27.0</v>
      </c>
      <c r="F6" s="68">
        <v>28.0</v>
      </c>
      <c r="G6" s="68">
        <v>31.0</v>
      </c>
      <c r="H6" s="68">
        <v>1.0</v>
      </c>
      <c r="I6" s="68">
        <v>2.0</v>
      </c>
      <c r="J6" s="68">
        <v>3.0</v>
      </c>
      <c r="K6" s="68">
        <v>4.0</v>
      </c>
    </row>
    <row r="7">
      <c r="A7" s="48"/>
      <c r="B7" s="70" t="s">
        <v>216</v>
      </c>
      <c r="C7" s="4"/>
      <c r="D7" s="4"/>
      <c r="E7" s="4"/>
      <c r="F7" s="5"/>
      <c r="G7" s="70" t="s">
        <v>229</v>
      </c>
      <c r="H7" s="4"/>
      <c r="I7" s="4"/>
      <c r="J7" s="4"/>
      <c r="K7" s="5"/>
    </row>
    <row r="8">
      <c r="A8" s="48"/>
      <c r="B8" s="71" t="s">
        <v>155</v>
      </c>
      <c r="C8" s="71" t="s">
        <v>156</v>
      </c>
      <c r="D8" s="71" t="s">
        <v>157</v>
      </c>
      <c r="E8" s="71" t="s">
        <v>153</v>
      </c>
      <c r="F8" s="71" t="s">
        <v>154</v>
      </c>
      <c r="G8" s="71" t="s">
        <v>155</v>
      </c>
      <c r="H8" s="71" t="s">
        <v>156</v>
      </c>
      <c r="I8" s="71" t="s">
        <v>157</v>
      </c>
      <c r="J8" s="71" t="s">
        <v>153</v>
      </c>
      <c r="K8" s="71" t="s">
        <v>154</v>
      </c>
    </row>
    <row r="9">
      <c r="A9" s="65" t="s">
        <v>158</v>
      </c>
      <c r="B9" s="88" t="s">
        <v>218</v>
      </c>
      <c r="C9" s="100" t="s">
        <v>113</v>
      </c>
      <c r="D9" s="100" t="s">
        <v>116</v>
      </c>
      <c r="E9" s="100" t="s">
        <v>119</v>
      </c>
      <c r="F9" s="100" t="s">
        <v>122</v>
      </c>
      <c r="G9" s="100" t="s">
        <v>125</v>
      </c>
      <c r="H9" s="100" t="s">
        <v>128</v>
      </c>
      <c r="I9" s="100" t="s">
        <v>131</v>
      </c>
      <c r="J9" s="100" t="s">
        <v>134</v>
      </c>
      <c r="K9" s="88" t="s">
        <v>231</v>
      </c>
    </row>
    <row r="10">
      <c r="A10" s="67" t="s">
        <v>161</v>
      </c>
      <c r="B10" s="29" t="s">
        <v>251</v>
      </c>
      <c r="C10" s="75" t="s">
        <v>138</v>
      </c>
      <c r="D10" s="75" t="s">
        <v>138</v>
      </c>
      <c r="E10" s="75" t="s">
        <v>138</v>
      </c>
      <c r="F10" s="75" t="s">
        <v>138</v>
      </c>
      <c r="G10" s="75" t="s">
        <v>138</v>
      </c>
      <c r="H10" s="75" t="s">
        <v>138</v>
      </c>
      <c r="I10" s="75" t="s">
        <v>138</v>
      </c>
      <c r="J10" s="75" t="s">
        <v>138</v>
      </c>
      <c r="K10" s="75" t="s">
        <v>138</v>
      </c>
    </row>
  </sheetData>
  <mergeCells count="3">
    <mergeCell ref="B5:K5"/>
    <mergeCell ref="B7:F7"/>
    <mergeCell ref="G7:K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B2" s="65" t="s">
        <v>146</v>
      </c>
      <c r="C2" s="124" t="s">
        <v>238</v>
      </c>
      <c r="D2" s="4"/>
      <c r="E2" s="4"/>
      <c r="F2" s="4"/>
      <c r="G2" s="4"/>
      <c r="H2" s="4"/>
      <c r="I2" s="5"/>
    </row>
    <row r="3">
      <c r="B3" s="67" t="s">
        <v>149</v>
      </c>
      <c r="C3" s="68">
        <v>1.0</v>
      </c>
      <c r="D3" s="68">
        <v>2.0</v>
      </c>
      <c r="E3" s="68">
        <v>5.0</v>
      </c>
      <c r="F3" s="68">
        <v>6.0</v>
      </c>
      <c r="G3" s="68">
        <v>7.0</v>
      </c>
      <c r="H3" s="68">
        <v>8.0</v>
      </c>
      <c r="I3" s="68">
        <v>9.0</v>
      </c>
    </row>
    <row r="4">
      <c r="B4" s="69"/>
      <c r="C4" s="125" t="s">
        <v>239</v>
      </c>
      <c r="D4" s="5"/>
      <c r="E4" s="70" t="s">
        <v>240</v>
      </c>
      <c r="F4" s="4"/>
      <c r="G4" s="4"/>
      <c r="H4" s="4"/>
      <c r="I4" s="5"/>
    </row>
    <row r="5">
      <c r="B5" s="69"/>
      <c r="C5" s="71" t="s">
        <v>153</v>
      </c>
      <c r="D5" s="71" t="s">
        <v>154</v>
      </c>
      <c r="E5" s="71" t="s">
        <v>155</v>
      </c>
      <c r="F5" s="71" t="s">
        <v>156</v>
      </c>
      <c r="G5" s="71" t="s">
        <v>157</v>
      </c>
      <c r="H5" s="71" t="s">
        <v>153</v>
      </c>
      <c r="I5" s="71" t="s">
        <v>154</v>
      </c>
    </row>
    <row r="6">
      <c r="B6" s="65" t="s">
        <v>158</v>
      </c>
      <c r="C6" s="75" t="s">
        <v>138</v>
      </c>
      <c r="D6" s="75" t="s">
        <v>138</v>
      </c>
      <c r="E6" s="75" t="s">
        <v>138</v>
      </c>
      <c r="F6" s="75" t="s">
        <v>138</v>
      </c>
      <c r="G6" s="75" t="s">
        <v>138</v>
      </c>
      <c r="H6" s="75" t="s">
        <v>138</v>
      </c>
      <c r="I6" s="75" t="s">
        <v>138</v>
      </c>
    </row>
    <row r="7">
      <c r="B7" s="67" t="s">
        <v>161</v>
      </c>
      <c r="C7" s="75" t="s">
        <v>138</v>
      </c>
      <c r="D7" s="75" t="s">
        <v>138</v>
      </c>
      <c r="E7" s="75" t="s">
        <v>138</v>
      </c>
      <c r="F7" s="75" t="s">
        <v>138</v>
      </c>
      <c r="G7" s="75" t="s">
        <v>138</v>
      </c>
      <c r="H7" s="75" t="s">
        <v>138</v>
      </c>
      <c r="I7" s="75" t="s">
        <v>138</v>
      </c>
    </row>
    <row r="8">
      <c r="B8" s="102" t="s">
        <v>221</v>
      </c>
      <c r="C8" s="126" t="s">
        <v>241</v>
      </c>
      <c r="D8" s="4"/>
      <c r="E8" s="4"/>
      <c r="F8" s="4"/>
      <c r="G8" s="4"/>
      <c r="H8" s="4"/>
      <c r="I8" s="5"/>
    </row>
    <row r="9">
      <c r="I9" s="104" t="s">
        <v>242</v>
      </c>
    </row>
    <row r="11">
      <c r="B11" s="65" t="s">
        <v>146</v>
      </c>
      <c r="C11" s="66" t="s">
        <v>238</v>
      </c>
      <c r="D11" s="4"/>
      <c r="E11" s="4"/>
      <c r="F11" s="4"/>
      <c r="G11" s="4"/>
      <c r="H11" s="4"/>
      <c r="I11" s="4"/>
      <c r="J11" s="5"/>
    </row>
    <row r="12">
      <c r="B12" s="67" t="s">
        <v>149</v>
      </c>
      <c r="C12" s="68">
        <v>12.0</v>
      </c>
      <c r="D12" s="68">
        <v>13.0</v>
      </c>
      <c r="E12" s="68">
        <v>14.0</v>
      </c>
      <c r="F12" s="68">
        <v>15.0</v>
      </c>
      <c r="G12" s="68">
        <v>16.0</v>
      </c>
      <c r="H12" s="68">
        <v>19.0</v>
      </c>
      <c r="I12" s="68">
        <v>20.0</v>
      </c>
      <c r="J12" s="68">
        <v>21.0</v>
      </c>
    </row>
    <row r="13">
      <c r="B13" s="69"/>
      <c r="C13" s="70" t="s">
        <v>243</v>
      </c>
      <c r="D13" s="4"/>
      <c r="E13" s="4"/>
      <c r="F13" s="4"/>
      <c r="G13" s="5"/>
      <c r="H13" s="70" t="s">
        <v>244</v>
      </c>
      <c r="I13" s="4"/>
      <c r="J13" s="5"/>
    </row>
    <row r="14">
      <c r="B14" s="69"/>
      <c r="C14" s="71" t="s">
        <v>155</v>
      </c>
      <c r="D14" s="71" t="s">
        <v>156</v>
      </c>
      <c r="E14" s="71" t="s">
        <v>157</v>
      </c>
      <c r="F14" s="71" t="s">
        <v>153</v>
      </c>
      <c r="G14" s="71" t="s">
        <v>154</v>
      </c>
      <c r="H14" s="71" t="s">
        <v>155</v>
      </c>
      <c r="I14" s="71" t="s">
        <v>156</v>
      </c>
      <c r="J14" s="71" t="s">
        <v>157</v>
      </c>
    </row>
    <row r="15">
      <c r="B15" s="87" t="s">
        <v>158</v>
      </c>
      <c r="C15" s="29" t="s">
        <v>138</v>
      </c>
      <c r="D15" s="29" t="s">
        <v>138</v>
      </c>
      <c r="E15" s="29" t="s">
        <v>138</v>
      </c>
      <c r="F15" s="29" t="s">
        <v>138</v>
      </c>
      <c r="G15" s="29" t="s">
        <v>138</v>
      </c>
      <c r="H15" s="109" t="s">
        <v>252</v>
      </c>
      <c r="I15" s="110"/>
      <c r="J15" s="111"/>
    </row>
    <row r="16">
      <c r="B16" s="113" t="s">
        <v>161</v>
      </c>
      <c r="C16" s="29" t="s">
        <v>138</v>
      </c>
      <c r="D16" s="29" t="s">
        <v>138</v>
      </c>
      <c r="E16" s="29" t="s">
        <v>138</v>
      </c>
      <c r="F16" s="29" t="s">
        <v>138</v>
      </c>
      <c r="G16" s="29" t="s">
        <v>138</v>
      </c>
      <c r="H16" s="114"/>
      <c r="I16" s="115"/>
      <c r="J16" s="116"/>
    </row>
    <row r="17">
      <c r="B17" s="102" t="s">
        <v>221</v>
      </c>
      <c r="C17" s="103" t="s">
        <v>246</v>
      </c>
      <c r="D17" s="4"/>
      <c r="E17" s="4"/>
      <c r="F17" s="4"/>
      <c r="G17" s="5"/>
      <c r="H17" s="119"/>
    </row>
    <row r="18">
      <c r="G18" s="104" t="s">
        <v>248</v>
      </c>
    </row>
    <row r="20">
      <c r="C20" s="29" t="s">
        <v>138</v>
      </c>
      <c r="D20" s="62" t="s">
        <v>139</v>
      </c>
    </row>
    <row r="21">
      <c r="C21" s="102" t="s">
        <v>221</v>
      </c>
      <c r="D21" s="62" t="s">
        <v>227</v>
      </c>
    </row>
  </sheetData>
  <mergeCells count="10">
    <mergeCell ref="H15:J16"/>
    <mergeCell ref="C17:G17"/>
    <mergeCell ref="H17:J17"/>
    <mergeCell ref="C2:I2"/>
    <mergeCell ref="C4:D4"/>
    <mergeCell ref="E4:I4"/>
    <mergeCell ref="C8:I8"/>
    <mergeCell ref="C11:J11"/>
    <mergeCell ref="C13:G13"/>
    <mergeCell ref="H13:J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5"/>
  </cols>
  <sheetData>
    <row r="2">
      <c r="A2" s="64"/>
      <c r="B2" s="65" t="s">
        <v>146</v>
      </c>
      <c r="C2" s="106" t="s">
        <v>228</v>
      </c>
      <c r="D2" s="4"/>
      <c r="E2" s="4"/>
      <c r="F2" s="4"/>
      <c r="G2" s="4"/>
      <c r="H2" s="4"/>
      <c r="I2" s="4"/>
      <c r="J2" s="4"/>
      <c r="K2" s="5"/>
    </row>
    <row r="3">
      <c r="A3" s="64"/>
      <c r="B3" s="127" t="s">
        <v>149</v>
      </c>
      <c r="C3" s="68">
        <v>1.0</v>
      </c>
      <c r="D3" s="68">
        <v>2.0</v>
      </c>
      <c r="E3" s="68">
        <v>3.0</v>
      </c>
      <c r="F3" s="68">
        <v>4.0</v>
      </c>
      <c r="G3" s="68">
        <v>7.0</v>
      </c>
      <c r="H3" s="68">
        <v>8.0</v>
      </c>
      <c r="I3" s="68">
        <v>9.0</v>
      </c>
      <c r="J3" s="68">
        <v>10.0</v>
      </c>
      <c r="K3" s="68">
        <v>11.0</v>
      </c>
    </row>
    <row r="4">
      <c r="A4" s="69"/>
      <c r="B4" s="95"/>
      <c r="C4" s="96" t="s">
        <v>229</v>
      </c>
      <c r="D4" s="4"/>
      <c r="E4" s="4"/>
      <c r="F4" s="5"/>
      <c r="G4" s="70" t="s">
        <v>230</v>
      </c>
      <c r="H4" s="4"/>
      <c r="I4" s="4"/>
      <c r="J4" s="4"/>
      <c r="K4" s="5"/>
    </row>
    <row r="5">
      <c r="A5" s="69"/>
      <c r="B5" s="97"/>
      <c r="C5" s="98" t="s">
        <v>156</v>
      </c>
      <c r="D5" s="71" t="s">
        <v>157</v>
      </c>
      <c r="E5" s="71" t="s">
        <v>153</v>
      </c>
      <c r="F5" s="71" t="s">
        <v>154</v>
      </c>
      <c r="G5" s="71" t="s">
        <v>155</v>
      </c>
      <c r="H5" s="71" t="s">
        <v>156</v>
      </c>
      <c r="I5" s="71" t="s">
        <v>157</v>
      </c>
      <c r="J5" s="71" t="s">
        <v>153</v>
      </c>
      <c r="K5" s="71" t="s">
        <v>154</v>
      </c>
    </row>
    <row r="6">
      <c r="A6" s="64"/>
      <c r="B6" s="128" t="s">
        <v>158</v>
      </c>
      <c r="C6" s="100" t="s">
        <v>253</v>
      </c>
      <c r="D6" s="100" t="s">
        <v>254</v>
      </c>
      <c r="E6" s="88" t="s">
        <v>231</v>
      </c>
      <c r="F6" s="75" t="s">
        <v>138</v>
      </c>
      <c r="G6" s="75" t="s">
        <v>138</v>
      </c>
      <c r="H6" s="75" t="s">
        <v>138</v>
      </c>
      <c r="I6" s="75" t="s">
        <v>138</v>
      </c>
      <c r="J6" s="75" t="s">
        <v>138</v>
      </c>
      <c r="K6" s="75" t="s">
        <v>138</v>
      </c>
    </row>
    <row r="7">
      <c r="A7" s="64"/>
      <c r="B7" s="67" t="s">
        <v>161</v>
      </c>
      <c r="C7" s="75" t="s">
        <v>138</v>
      </c>
      <c r="D7" s="75" t="s">
        <v>138</v>
      </c>
      <c r="E7" s="75" t="s">
        <v>138</v>
      </c>
      <c r="F7" s="75" t="s">
        <v>138</v>
      </c>
      <c r="G7" s="75" t="s">
        <v>138</v>
      </c>
      <c r="H7" s="75" t="s">
        <v>138</v>
      </c>
      <c r="I7" s="75" t="s">
        <v>138</v>
      </c>
      <c r="J7" s="75" t="s">
        <v>138</v>
      </c>
      <c r="K7" s="75" t="s">
        <v>138</v>
      </c>
    </row>
    <row r="8">
      <c r="A8" s="119"/>
      <c r="B8" s="102" t="s">
        <v>221</v>
      </c>
      <c r="C8" s="103" t="s">
        <v>232</v>
      </c>
      <c r="D8" s="4"/>
      <c r="E8" s="4"/>
      <c r="F8" s="5"/>
      <c r="G8" s="103" t="s">
        <v>233</v>
      </c>
      <c r="H8" s="4"/>
      <c r="I8" s="4"/>
      <c r="J8" s="4"/>
      <c r="K8" s="5"/>
    </row>
    <row r="10">
      <c r="A10" s="64"/>
      <c r="B10" s="65" t="s">
        <v>146</v>
      </c>
      <c r="C10" s="66" t="s">
        <v>228</v>
      </c>
      <c r="D10" s="4"/>
      <c r="E10" s="4"/>
      <c r="F10" s="4"/>
      <c r="G10" s="4"/>
      <c r="H10" s="4"/>
      <c r="I10" s="4"/>
      <c r="J10" s="4"/>
      <c r="K10" s="4"/>
      <c r="L10" s="5"/>
      <c r="M10" s="66" t="s">
        <v>228</v>
      </c>
      <c r="N10" s="4"/>
      <c r="O10" s="5"/>
    </row>
    <row r="11">
      <c r="A11" s="64"/>
      <c r="B11" s="127" t="s">
        <v>149</v>
      </c>
      <c r="C11" s="68">
        <v>14.0</v>
      </c>
      <c r="D11" s="68">
        <v>15.0</v>
      </c>
      <c r="E11" s="68">
        <v>16.0</v>
      </c>
      <c r="F11" s="68">
        <v>17.0</v>
      </c>
      <c r="G11" s="68">
        <v>18.0</v>
      </c>
      <c r="H11" s="68">
        <v>21.0</v>
      </c>
      <c r="I11" s="68">
        <v>22.0</v>
      </c>
      <c r="J11" s="68">
        <v>23.0</v>
      </c>
      <c r="K11" s="68">
        <v>24.0</v>
      </c>
      <c r="L11" s="68">
        <v>25.0</v>
      </c>
      <c r="M11" s="68">
        <v>28.0</v>
      </c>
      <c r="N11" s="68">
        <v>29.0</v>
      </c>
      <c r="O11" s="68">
        <v>30.0</v>
      </c>
    </row>
    <row r="12">
      <c r="A12" s="69"/>
      <c r="B12" s="95"/>
      <c r="C12" s="96" t="s">
        <v>235</v>
      </c>
      <c r="D12" s="4"/>
      <c r="E12" s="4"/>
      <c r="F12" s="4"/>
      <c r="G12" s="5"/>
      <c r="H12" s="70" t="s">
        <v>236</v>
      </c>
      <c r="I12" s="4"/>
      <c r="J12" s="4"/>
      <c r="K12" s="4"/>
      <c r="L12" s="5"/>
      <c r="M12" s="125" t="s">
        <v>239</v>
      </c>
      <c r="N12" s="4"/>
      <c r="O12" s="5"/>
    </row>
    <row r="13">
      <c r="A13" s="69"/>
      <c r="B13" s="97"/>
      <c r="C13" s="98" t="s">
        <v>155</v>
      </c>
      <c r="D13" s="71" t="s">
        <v>156</v>
      </c>
      <c r="E13" s="71" t="s">
        <v>157</v>
      </c>
      <c r="F13" s="71" t="s">
        <v>153</v>
      </c>
      <c r="G13" s="71" t="s">
        <v>154</v>
      </c>
      <c r="H13" s="71" t="s">
        <v>155</v>
      </c>
      <c r="I13" s="71" t="s">
        <v>156</v>
      </c>
      <c r="J13" s="71" t="s">
        <v>157</v>
      </c>
      <c r="K13" s="71" t="s">
        <v>153</v>
      </c>
      <c r="L13" s="71" t="s">
        <v>154</v>
      </c>
      <c r="M13" s="71" t="s">
        <v>155</v>
      </c>
      <c r="N13" s="71" t="s">
        <v>156</v>
      </c>
      <c r="O13" s="71" t="s">
        <v>157</v>
      </c>
    </row>
    <row r="14">
      <c r="A14" s="64"/>
      <c r="B14" s="128" t="s">
        <v>158</v>
      </c>
      <c r="C14" s="75" t="s">
        <v>138</v>
      </c>
      <c r="D14" s="75" t="s">
        <v>138</v>
      </c>
      <c r="E14" s="75" t="s">
        <v>138</v>
      </c>
      <c r="F14" s="75" t="s">
        <v>138</v>
      </c>
      <c r="G14" s="75" t="s">
        <v>138</v>
      </c>
      <c r="H14" s="75" t="s">
        <v>138</v>
      </c>
      <c r="I14" s="75" t="s">
        <v>138</v>
      </c>
      <c r="J14" s="75" t="s">
        <v>138</v>
      </c>
      <c r="K14" s="75" t="s">
        <v>138</v>
      </c>
      <c r="L14" s="75" t="s">
        <v>138</v>
      </c>
      <c r="M14" s="75" t="s">
        <v>138</v>
      </c>
      <c r="N14" s="75" t="s">
        <v>138</v>
      </c>
      <c r="O14" s="75" t="s">
        <v>138</v>
      </c>
    </row>
    <row r="15">
      <c r="A15" s="64"/>
      <c r="B15" s="67" t="s">
        <v>161</v>
      </c>
      <c r="C15" s="75" t="s">
        <v>138</v>
      </c>
      <c r="D15" s="75" t="s">
        <v>138</v>
      </c>
      <c r="E15" s="75" t="s">
        <v>138</v>
      </c>
      <c r="F15" s="75" t="s">
        <v>138</v>
      </c>
      <c r="G15" s="75" t="s">
        <v>138</v>
      </c>
      <c r="H15" s="75" t="s">
        <v>138</v>
      </c>
      <c r="I15" s="75" t="s">
        <v>138</v>
      </c>
      <c r="J15" s="75" t="s">
        <v>138</v>
      </c>
      <c r="K15" s="75" t="s">
        <v>138</v>
      </c>
      <c r="L15" s="75" t="s">
        <v>138</v>
      </c>
      <c r="M15" s="75" t="s">
        <v>138</v>
      </c>
      <c r="N15" s="75" t="s">
        <v>138</v>
      </c>
      <c r="O15" s="75" t="s">
        <v>138</v>
      </c>
    </row>
    <row r="16">
      <c r="A16" s="119"/>
      <c r="B16" s="102" t="s">
        <v>221</v>
      </c>
      <c r="C16" s="103" t="s">
        <v>237</v>
      </c>
      <c r="D16" s="4"/>
      <c r="E16" s="4"/>
      <c r="F16" s="4"/>
      <c r="G16" s="4"/>
      <c r="H16" s="4"/>
      <c r="I16" s="4"/>
      <c r="J16" s="4"/>
      <c r="K16" s="4"/>
      <c r="L16" s="5"/>
      <c r="M16" s="126" t="s">
        <v>241</v>
      </c>
      <c r="N16" s="4"/>
      <c r="O16" s="5"/>
    </row>
    <row r="18">
      <c r="C18" s="100" t="s">
        <v>255</v>
      </c>
      <c r="D18" s="62" t="s">
        <v>256</v>
      </c>
    </row>
    <row r="19">
      <c r="C19" s="88" t="s">
        <v>231</v>
      </c>
      <c r="D19" s="62" t="s">
        <v>257</v>
      </c>
    </row>
    <row r="20">
      <c r="C20" s="75" t="s">
        <v>138</v>
      </c>
      <c r="D20" s="62" t="s">
        <v>139</v>
      </c>
    </row>
    <row r="21">
      <c r="C21" s="102" t="s">
        <v>221</v>
      </c>
      <c r="D21" s="62" t="s">
        <v>227</v>
      </c>
    </row>
  </sheetData>
  <mergeCells count="12">
    <mergeCell ref="C12:G12"/>
    <mergeCell ref="H12:L12"/>
    <mergeCell ref="M12:O12"/>
    <mergeCell ref="C16:L16"/>
    <mergeCell ref="M16:O16"/>
    <mergeCell ref="C2:K2"/>
    <mergeCell ref="C4:F4"/>
    <mergeCell ref="G4:K4"/>
    <mergeCell ref="C8:F8"/>
    <mergeCell ref="G8:K8"/>
    <mergeCell ref="C10:L10"/>
    <mergeCell ref="M10:O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2.63" defaultRowHeight="15.75"/>
  <sheetData>
    <row r="1">
      <c r="A1" s="129"/>
      <c r="B1" s="130"/>
      <c r="C1" s="130"/>
      <c r="D1" s="130"/>
      <c r="E1" s="130"/>
      <c r="F1" s="130"/>
    </row>
    <row r="2" ht="52.5" customHeight="1">
      <c r="A2" s="129"/>
      <c r="B2" s="130"/>
      <c r="C2" s="130"/>
      <c r="D2" s="130"/>
      <c r="E2" s="130"/>
      <c r="F2" s="130"/>
    </row>
    <row r="3">
      <c r="A3" s="129"/>
      <c r="B3" s="130"/>
      <c r="C3" s="130"/>
      <c r="D3" s="130"/>
      <c r="E3" s="130"/>
      <c r="F3" s="130"/>
    </row>
    <row r="4">
      <c r="A4" s="129"/>
      <c r="B4" s="130"/>
      <c r="C4" s="130"/>
      <c r="D4" s="130"/>
      <c r="E4" s="130"/>
      <c r="F4" s="130"/>
    </row>
    <row r="5">
      <c r="A5" s="87" t="s">
        <v>158</v>
      </c>
      <c r="B5" s="54" t="s">
        <v>258</v>
      </c>
      <c r="C5" s="54" t="s">
        <v>259</v>
      </c>
      <c r="D5" s="54" t="s">
        <v>260</v>
      </c>
      <c r="E5" s="54" t="s">
        <v>261</v>
      </c>
      <c r="F5" s="54" t="s">
        <v>262</v>
      </c>
    </row>
    <row r="6">
      <c r="A6" s="67" t="s">
        <v>161</v>
      </c>
      <c r="B6" s="76" t="s">
        <v>162</v>
      </c>
      <c r="C6" s="76" t="s">
        <v>162</v>
      </c>
      <c r="D6" s="76" t="s">
        <v>162</v>
      </c>
      <c r="E6" s="76" t="s">
        <v>162</v>
      </c>
      <c r="F6" s="76" t="s">
        <v>162</v>
      </c>
    </row>
    <row r="7">
      <c r="B7" s="131" t="s">
        <v>263</v>
      </c>
      <c r="C7" s="131" t="s">
        <v>264</v>
      </c>
      <c r="D7" s="131" t="s">
        <v>265</v>
      </c>
      <c r="E7" s="131" t="s">
        <v>266</v>
      </c>
      <c r="F7" s="131" t="s">
        <v>267</v>
      </c>
    </row>
    <row r="9">
      <c r="A9" s="87" t="s">
        <v>158</v>
      </c>
      <c r="B9" s="132" t="s">
        <v>268</v>
      </c>
      <c r="C9" s="132" t="s">
        <v>269</v>
      </c>
      <c r="D9" s="132" t="s">
        <v>270</v>
      </c>
      <c r="E9" s="132" t="s">
        <v>271</v>
      </c>
      <c r="F9" s="132" t="s">
        <v>272</v>
      </c>
    </row>
    <row r="10">
      <c r="A10" s="67" t="s">
        <v>161</v>
      </c>
      <c r="B10" s="76" t="s">
        <v>162</v>
      </c>
      <c r="C10" s="77" t="s">
        <v>273</v>
      </c>
      <c r="D10" s="76" t="s">
        <v>162</v>
      </c>
      <c r="E10" s="76" t="s">
        <v>162</v>
      </c>
      <c r="F10" s="76" t="s">
        <v>162</v>
      </c>
    </row>
    <row r="11">
      <c r="B11" s="131" t="s">
        <v>274</v>
      </c>
      <c r="C11" s="131" t="s">
        <v>275</v>
      </c>
      <c r="D11" s="131" t="s">
        <v>276</v>
      </c>
      <c r="E11" s="131" t="s">
        <v>277</v>
      </c>
      <c r="F11" s="131" t="s">
        <v>278</v>
      </c>
    </row>
    <row r="13">
      <c r="A13" s="87" t="s">
        <v>158</v>
      </c>
      <c r="B13" s="133" t="s">
        <v>279</v>
      </c>
      <c r="C13" s="133" t="s">
        <v>280</v>
      </c>
      <c r="D13" s="133" t="s">
        <v>281</v>
      </c>
      <c r="E13" s="133" t="s">
        <v>282</v>
      </c>
      <c r="F13" s="133" t="s">
        <v>283</v>
      </c>
    </row>
    <row r="14">
      <c r="A14" s="67" t="s">
        <v>161</v>
      </c>
      <c r="B14" s="76" t="s">
        <v>162</v>
      </c>
      <c r="C14" s="76" t="s">
        <v>162</v>
      </c>
      <c r="D14" s="77" t="s">
        <v>284</v>
      </c>
      <c r="E14" s="76" t="s">
        <v>162</v>
      </c>
      <c r="F14" s="77" t="s">
        <v>285</v>
      </c>
    </row>
    <row r="15">
      <c r="B15" s="131" t="s">
        <v>286</v>
      </c>
      <c r="C15" s="131" t="s">
        <v>287</v>
      </c>
      <c r="D15" s="131" t="s">
        <v>288</v>
      </c>
      <c r="E15" s="131" t="s">
        <v>289</v>
      </c>
      <c r="F15" s="131" t="s">
        <v>290</v>
      </c>
    </row>
    <row r="17">
      <c r="A17" s="87" t="s">
        <v>158</v>
      </c>
      <c r="B17" s="134" t="s">
        <v>291</v>
      </c>
      <c r="C17" s="134" t="s">
        <v>292</v>
      </c>
      <c r="D17" s="134" t="s">
        <v>293</v>
      </c>
      <c r="E17" s="134" t="s">
        <v>294</v>
      </c>
      <c r="F17" s="134" t="s">
        <v>295</v>
      </c>
    </row>
    <row r="18">
      <c r="A18" s="67" t="s">
        <v>161</v>
      </c>
      <c r="B18" s="86" t="s">
        <v>162</v>
      </c>
      <c r="C18" s="86" t="s">
        <v>162</v>
      </c>
      <c r="D18" s="86" t="s">
        <v>162</v>
      </c>
      <c r="E18" s="86" t="s">
        <v>162</v>
      </c>
      <c r="F18" s="86" t="s">
        <v>162</v>
      </c>
    </row>
    <row r="19">
      <c r="B19" s="131" t="s">
        <v>296</v>
      </c>
      <c r="C19" s="131" t="s">
        <v>297</v>
      </c>
      <c r="D19" s="131" t="s">
        <v>298</v>
      </c>
      <c r="E19" s="131" t="s">
        <v>299</v>
      </c>
      <c r="F19" s="131" t="s">
        <v>300</v>
      </c>
    </row>
    <row r="21">
      <c r="B21" s="54" t="s">
        <v>301</v>
      </c>
      <c r="C21" s="10" t="s">
        <v>302</v>
      </c>
    </row>
    <row r="22">
      <c r="B22" s="132" t="s">
        <v>303</v>
      </c>
      <c r="C22" s="10" t="s">
        <v>304</v>
      </c>
    </row>
    <row r="23">
      <c r="B23" s="133" t="s">
        <v>305</v>
      </c>
      <c r="C23" s="10" t="s">
        <v>306</v>
      </c>
    </row>
    <row r="24">
      <c r="B24" s="134" t="s">
        <v>100</v>
      </c>
      <c r="C24" s="10" t="s">
        <v>307</v>
      </c>
    </row>
    <row r="25">
      <c r="B25" s="77" t="s">
        <v>180</v>
      </c>
      <c r="C25" s="10" t="s">
        <v>181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88"/>
    <col customWidth="1" min="2" max="2" width="80.75"/>
    <col customWidth="1" min="3" max="4" width="25.88"/>
  </cols>
  <sheetData>
    <row r="1">
      <c r="A1" s="135" t="s">
        <v>308</v>
      </c>
      <c r="B1" s="90"/>
      <c r="C1" s="136"/>
      <c r="D1" s="136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136"/>
      <c r="B2" s="90"/>
      <c r="C2" s="136"/>
      <c r="D2" s="136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24.75" customHeight="1">
      <c r="A3" s="137" t="s">
        <v>213</v>
      </c>
      <c r="B3" s="138" t="s">
        <v>309</v>
      </c>
      <c r="C3" s="137" t="s">
        <v>310</v>
      </c>
      <c r="D3" s="137" t="s">
        <v>311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139" t="s">
        <v>147</v>
      </c>
      <c r="B4" s="140" t="s">
        <v>312</v>
      </c>
      <c r="C4" s="141" t="s">
        <v>313</v>
      </c>
      <c r="D4" s="141">
        <v>1.0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15"/>
      <c r="B5" s="140" t="s">
        <v>314</v>
      </c>
      <c r="C5" s="141" t="s">
        <v>315</v>
      </c>
      <c r="D5" s="141">
        <v>1.0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15"/>
      <c r="B6" s="140" t="s">
        <v>316</v>
      </c>
      <c r="C6" s="141" t="s">
        <v>313</v>
      </c>
      <c r="D6" s="141">
        <v>0.5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15"/>
      <c r="B7" s="140" t="s">
        <v>317</v>
      </c>
      <c r="C7" s="141" t="s">
        <v>318</v>
      </c>
      <c r="D7" s="141">
        <v>0.5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24"/>
      <c r="B8" s="140" t="s">
        <v>319</v>
      </c>
      <c r="C8" s="141" t="s">
        <v>318</v>
      </c>
      <c r="D8" s="141">
        <v>0.5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139" t="s">
        <v>148</v>
      </c>
      <c r="B9" s="140" t="s">
        <v>320</v>
      </c>
      <c r="C9" s="141" t="s">
        <v>313</v>
      </c>
      <c r="D9" s="141">
        <v>1.0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15"/>
      <c r="B10" s="140" t="s">
        <v>321</v>
      </c>
      <c r="C10" s="141" t="s">
        <v>322</v>
      </c>
      <c r="D10" s="141">
        <v>0.5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15"/>
      <c r="B11" s="140" t="s">
        <v>323</v>
      </c>
      <c r="C11" s="141" t="s">
        <v>322</v>
      </c>
      <c r="D11" s="141">
        <v>0.5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15"/>
      <c r="B12" s="140" t="s">
        <v>324</v>
      </c>
      <c r="C12" s="141" t="s">
        <v>318</v>
      </c>
      <c r="D12" s="141">
        <v>0.5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15"/>
      <c r="B13" s="140" t="s">
        <v>325</v>
      </c>
      <c r="C13" s="141" t="s">
        <v>318</v>
      </c>
      <c r="D13" s="141">
        <v>0.5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15"/>
      <c r="B14" s="140" t="s">
        <v>326</v>
      </c>
      <c r="C14" s="141" t="s">
        <v>318</v>
      </c>
      <c r="D14" s="141">
        <v>0.5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15"/>
      <c r="B15" s="140" t="s">
        <v>327</v>
      </c>
      <c r="C15" s="141" t="s">
        <v>318</v>
      </c>
      <c r="D15" s="141">
        <v>0.5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24"/>
      <c r="B16" s="140" t="s">
        <v>328</v>
      </c>
      <c r="C16" s="141" t="s">
        <v>318</v>
      </c>
      <c r="D16" s="141">
        <v>0.5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139" t="s">
        <v>210</v>
      </c>
      <c r="B17" s="140" t="s">
        <v>329</v>
      </c>
      <c r="C17" s="141" t="s">
        <v>315</v>
      </c>
      <c r="D17" s="141">
        <v>0.5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15"/>
      <c r="B18" s="142" t="s">
        <v>330</v>
      </c>
      <c r="C18" s="141" t="s">
        <v>315</v>
      </c>
      <c r="D18" s="141">
        <v>0.5</v>
      </c>
      <c r="E18" s="63"/>
      <c r="F18" s="63"/>
      <c r="G18" s="62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15"/>
      <c r="B19" s="142" t="s">
        <v>331</v>
      </c>
      <c r="C19" s="141" t="s">
        <v>315</v>
      </c>
      <c r="D19" s="141">
        <v>0.5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15"/>
      <c r="B20" s="142" t="s">
        <v>332</v>
      </c>
      <c r="C20" s="141" t="s">
        <v>313</v>
      </c>
      <c r="D20" s="141">
        <v>0.5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15"/>
      <c r="B21" s="142" t="s">
        <v>333</v>
      </c>
      <c r="C21" s="141" t="s">
        <v>318</v>
      </c>
      <c r="D21" s="141">
        <v>1.0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15"/>
      <c r="B22" s="142" t="s">
        <v>334</v>
      </c>
      <c r="C22" s="141" t="s">
        <v>318</v>
      </c>
      <c r="D22" s="141">
        <v>0.5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15"/>
      <c r="B23" s="142" t="s">
        <v>335</v>
      </c>
      <c r="C23" s="141" t="s">
        <v>318</v>
      </c>
      <c r="D23" s="141">
        <v>1.0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24"/>
      <c r="B24" s="142" t="s">
        <v>336</v>
      </c>
      <c r="C24" s="141" t="s">
        <v>318</v>
      </c>
      <c r="D24" s="141">
        <v>1.0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139" t="s">
        <v>228</v>
      </c>
      <c r="B25" s="142" t="s">
        <v>337</v>
      </c>
      <c r="C25" s="141" t="s">
        <v>338</v>
      </c>
      <c r="D25" s="141">
        <v>3.0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15"/>
      <c r="B26" s="142" t="s">
        <v>339</v>
      </c>
      <c r="C26" s="141" t="s">
        <v>338</v>
      </c>
      <c r="D26" s="141">
        <v>3.0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15"/>
      <c r="B27" s="142" t="s">
        <v>340</v>
      </c>
      <c r="C27" s="141" t="s">
        <v>322</v>
      </c>
      <c r="D27" s="141">
        <v>0.5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15"/>
      <c r="B28" s="142" t="s">
        <v>341</v>
      </c>
      <c r="C28" s="141" t="s">
        <v>315</v>
      </c>
      <c r="D28" s="141">
        <v>0.5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15"/>
      <c r="B29" s="142" t="s">
        <v>342</v>
      </c>
      <c r="C29" s="141" t="s">
        <v>315</v>
      </c>
      <c r="D29" s="141">
        <v>0.5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15"/>
      <c r="B30" s="142" t="s">
        <v>343</v>
      </c>
      <c r="C30" s="141" t="s">
        <v>318</v>
      </c>
      <c r="D30" s="141">
        <v>0.5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15"/>
      <c r="B31" s="142" t="s">
        <v>344</v>
      </c>
      <c r="C31" s="141" t="s">
        <v>318</v>
      </c>
      <c r="D31" s="141">
        <v>1.0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15"/>
      <c r="B32" s="142" t="s">
        <v>345</v>
      </c>
      <c r="C32" s="141" t="s">
        <v>318</v>
      </c>
      <c r="D32" s="141">
        <v>0.5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24"/>
      <c r="B33" s="142" t="s">
        <v>346</v>
      </c>
      <c r="C33" s="141" t="s">
        <v>318</v>
      </c>
      <c r="D33" s="141">
        <v>0.5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139" t="s">
        <v>238</v>
      </c>
      <c r="B34" s="142" t="s">
        <v>347</v>
      </c>
      <c r="C34" s="141" t="s">
        <v>315</v>
      </c>
      <c r="D34" s="141">
        <v>0.5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15"/>
      <c r="B35" s="142" t="s">
        <v>348</v>
      </c>
      <c r="C35" s="141" t="s">
        <v>315</v>
      </c>
      <c r="D35" s="141">
        <v>0.5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15"/>
      <c r="B36" s="142" t="s">
        <v>349</v>
      </c>
      <c r="C36" s="141" t="s">
        <v>315</v>
      </c>
      <c r="D36" s="141">
        <v>0.5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15"/>
      <c r="B37" s="142" t="s">
        <v>350</v>
      </c>
      <c r="C37" s="141" t="s">
        <v>322</v>
      </c>
      <c r="D37" s="141">
        <v>0.5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15"/>
      <c r="B38" s="142" t="s">
        <v>351</v>
      </c>
      <c r="C38" s="141" t="s">
        <v>318</v>
      </c>
      <c r="D38" s="141">
        <v>0.5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15"/>
      <c r="B39" s="142" t="s">
        <v>352</v>
      </c>
      <c r="C39" s="141" t="s">
        <v>318</v>
      </c>
      <c r="D39" s="141">
        <v>0.5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15"/>
      <c r="B40" s="142" t="s">
        <v>353</v>
      </c>
      <c r="C40" s="141" t="s">
        <v>318</v>
      </c>
      <c r="D40" s="141">
        <v>0.5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24"/>
      <c r="B41" s="142" t="s">
        <v>354</v>
      </c>
      <c r="C41" s="141" t="s">
        <v>355</v>
      </c>
      <c r="D41" s="141">
        <v>4.0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70" t="s">
        <v>356</v>
      </c>
      <c r="B42" s="4"/>
      <c r="C42" s="5"/>
      <c r="D42" s="143">
        <f>sum(D4:D41)</f>
        <v>31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136"/>
      <c r="B43" s="90"/>
      <c r="C43" s="136"/>
      <c r="D43" s="136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136"/>
      <c r="B44" s="90"/>
      <c r="C44" s="136"/>
      <c r="D44" s="136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136"/>
      <c r="B45" s="90"/>
      <c r="C45" s="136"/>
      <c r="D45" s="136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136"/>
      <c r="B46" s="90"/>
      <c r="C46" s="136"/>
      <c r="D46" s="136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136"/>
      <c r="B47" s="90"/>
      <c r="C47" s="136"/>
      <c r="D47" s="136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136"/>
      <c r="B48" s="90"/>
      <c r="C48" s="136"/>
      <c r="D48" s="136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136"/>
      <c r="B49" s="90"/>
      <c r="C49" s="136"/>
      <c r="D49" s="136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136"/>
      <c r="B50" s="90"/>
      <c r="C50" s="136"/>
      <c r="D50" s="136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136"/>
      <c r="B51" s="90"/>
      <c r="C51" s="136"/>
      <c r="D51" s="136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136"/>
      <c r="B52" s="90"/>
      <c r="C52" s="136"/>
      <c r="D52" s="136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136"/>
      <c r="B53" s="90"/>
      <c r="C53" s="136"/>
      <c r="D53" s="136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136"/>
      <c r="B54" s="90"/>
      <c r="C54" s="136"/>
      <c r="D54" s="136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136"/>
      <c r="B55" s="90"/>
      <c r="C55" s="136"/>
      <c r="D55" s="136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136"/>
      <c r="B56" s="90"/>
      <c r="C56" s="136"/>
      <c r="D56" s="136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136"/>
      <c r="B57" s="90"/>
      <c r="C57" s="136"/>
      <c r="D57" s="136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136"/>
      <c r="B58" s="90"/>
      <c r="C58" s="136"/>
      <c r="D58" s="136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136"/>
      <c r="B59" s="90"/>
      <c r="C59" s="136"/>
      <c r="D59" s="136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136"/>
      <c r="B60" s="90"/>
      <c r="C60" s="136"/>
      <c r="D60" s="136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136"/>
      <c r="B61" s="90"/>
      <c r="C61" s="136"/>
      <c r="D61" s="136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136"/>
      <c r="B62" s="90"/>
      <c r="C62" s="136"/>
      <c r="D62" s="136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136"/>
      <c r="B63" s="90"/>
      <c r="C63" s="136"/>
      <c r="D63" s="136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136"/>
      <c r="B64" s="90"/>
      <c r="C64" s="136"/>
      <c r="D64" s="136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136"/>
      <c r="B65" s="90"/>
      <c r="C65" s="136"/>
      <c r="D65" s="136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136"/>
      <c r="B66" s="90"/>
      <c r="C66" s="136"/>
      <c r="D66" s="136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136"/>
      <c r="B67" s="90"/>
      <c r="C67" s="136"/>
      <c r="D67" s="136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136"/>
      <c r="B68" s="90"/>
      <c r="C68" s="136"/>
      <c r="D68" s="136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136"/>
      <c r="B69" s="90"/>
      <c r="C69" s="136"/>
      <c r="D69" s="136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136"/>
      <c r="B70" s="90"/>
      <c r="C70" s="136"/>
      <c r="D70" s="136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136"/>
      <c r="B71" s="90"/>
      <c r="C71" s="136"/>
      <c r="D71" s="136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136"/>
      <c r="B72" s="90"/>
      <c r="C72" s="136"/>
      <c r="D72" s="13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136"/>
      <c r="B73" s="90"/>
      <c r="C73" s="136"/>
      <c r="D73" s="136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136"/>
      <c r="B74" s="90"/>
      <c r="C74" s="136"/>
      <c r="D74" s="136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136"/>
      <c r="B75" s="90"/>
      <c r="C75" s="136"/>
      <c r="D75" s="136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136"/>
      <c r="B76" s="90"/>
      <c r="C76" s="136"/>
      <c r="D76" s="136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136"/>
      <c r="B77" s="90"/>
      <c r="C77" s="136"/>
      <c r="D77" s="136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136"/>
      <c r="B78" s="90"/>
      <c r="C78" s="136"/>
      <c r="D78" s="13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136"/>
      <c r="B79" s="90"/>
      <c r="C79" s="136"/>
      <c r="D79" s="13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136"/>
      <c r="B80" s="90"/>
      <c r="C80" s="136"/>
      <c r="D80" s="13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136"/>
      <c r="B81" s="90"/>
      <c r="C81" s="136"/>
      <c r="D81" s="13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136"/>
      <c r="B82" s="90"/>
      <c r="C82" s="136"/>
      <c r="D82" s="13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136"/>
      <c r="B83" s="90"/>
      <c r="C83" s="136"/>
      <c r="D83" s="13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136"/>
      <c r="B84" s="90"/>
      <c r="C84" s="136"/>
      <c r="D84" s="13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136"/>
      <c r="B85" s="90"/>
      <c r="C85" s="136"/>
      <c r="D85" s="13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136"/>
      <c r="B86" s="90"/>
      <c r="C86" s="136"/>
      <c r="D86" s="13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136"/>
      <c r="B87" s="90"/>
      <c r="C87" s="136"/>
      <c r="D87" s="13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136"/>
      <c r="B88" s="90"/>
      <c r="C88" s="136"/>
      <c r="D88" s="13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136"/>
      <c r="B89" s="90"/>
      <c r="C89" s="136"/>
      <c r="D89" s="13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136"/>
      <c r="B90" s="90"/>
      <c r="C90" s="136"/>
      <c r="D90" s="13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136"/>
      <c r="B91" s="90"/>
      <c r="C91" s="136"/>
      <c r="D91" s="13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136"/>
      <c r="B92" s="90"/>
      <c r="C92" s="136"/>
      <c r="D92" s="13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136"/>
      <c r="B93" s="90"/>
      <c r="C93" s="136"/>
      <c r="D93" s="13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136"/>
      <c r="B94" s="90"/>
      <c r="C94" s="136"/>
      <c r="D94" s="13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136"/>
      <c r="B95" s="90"/>
      <c r="C95" s="136"/>
      <c r="D95" s="13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136"/>
      <c r="B96" s="90"/>
      <c r="C96" s="136"/>
      <c r="D96" s="13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136"/>
      <c r="B97" s="90"/>
      <c r="C97" s="136"/>
      <c r="D97" s="13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136"/>
      <c r="B98" s="90"/>
      <c r="C98" s="136"/>
      <c r="D98" s="13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136"/>
      <c r="B99" s="90"/>
      <c r="C99" s="136"/>
      <c r="D99" s="13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136"/>
      <c r="B100" s="90"/>
      <c r="C100" s="136"/>
      <c r="D100" s="13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136"/>
      <c r="B101" s="90"/>
      <c r="C101" s="136"/>
      <c r="D101" s="13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136"/>
      <c r="B102" s="90"/>
      <c r="C102" s="136"/>
      <c r="D102" s="136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136"/>
      <c r="B103" s="90"/>
      <c r="C103" s="136"/>
      <c r="D103" s="136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136"/>
      <c r="B104" s="90"/>
      <c r="C104" s="136"/>
      <c r="D104" s="136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136"/>
      <c r="B105" s="90"/>
      <c r="C105" s="136"/>
      <c r="D105" s="136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136"/>
      <c r="B106" s="90"/>
      <c r="C106" s="136"/>
      <c r="D106" s="136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136"/>
      <c r="B107" s="90"/>
      <c r="C107" s="136"/>
      <c r="D107" s="136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136"/>
      <c r="B108" s="90"/>
      <c r="C108" s="136"/>
      <c r="D108" s="136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136"/>
      <c r="B109" s="90"/>
      <c r="C109" s="136"/>
      <c r="D109" s="136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136"/>
      <c r="B110" s="90"/>
      <c r="C110" s="136"/>
      <c r="D110" s="136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136"/>
      <c r="B111" s="90"/>
      <c r="C111" s="136"/>
      <c r="D111" s="136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136"/>
      <c r="B112" s="90"/>
      <c r="C112" s="136"/>
      <c r="D112" s="136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136"/>
      <c r="B113" s="90"/>
      <c r="C113" s="136"/>
      <c r="D113" s="136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136"/>
      <c r="B114" s="90"/>
      <c r="C114" s="136"/>
      <c r="D114" s="136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136"/>
      <c r="B115" s="90"/>
      <c r="C115" s="136"/>
      <c r="D115" s="136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136"/>
      <c r="B116" s="90"/>
      <c r="C116" s="136"/>
      <c r="D116" s="136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136"/>
      <c r="B117" s="90"/>
      <c r="C117" s="136"/>
      <c r="D117" s="136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136"/>
      <c r="B118" s="90"/>
      <c r="C118" s="136"/>
      <c r="D118" s="136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136"/>
      <c r="B119" s="90"/>
      <c r="C119" s="136"/>
      <c r="D119" s="136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136"/>
      <c r="B120" s="90"/>
      <c r="C120" s="136"/>
      <c r="D120" s="136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136"/>
      <c r="B121" s="90"/>
      <c r="C121" s="136"/>
      <c r="D121" s="136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136"/>
      <c r="B122" s="90"/>
      <c r="C122" s="136"/>
      <c r="D122" s="136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136"/>
      <c r="B123" s="90"/>
      <c r="C123" s="136"/>
      <c r="D123" s="136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136"/>
      <c r="B124" s="90"/>
      <c r="C124" s="136"/>
      <c r="D124" s="136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136"/>
      <c r="B125" s="90"/>
      <c r="C125" s="136"/>
      <c r="D125" s="136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136"/>
      <c r="B126" s="90"/>
      <c r="C126" s="136"/>
      <c r="D126" s="136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136"/>
      <c r="B127" s="90"/>
      <c r="C127" s="136"/>
      <c r="D127" s="136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136"/>
      <c r="B128" s="90"/>
      <c r="C128" s="136"/>
      <c r="D128" s="136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136"/>
      <c r="B129" s="90"/>
      <c r="C129" s="136"/>
      <c r="D129" s="136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136"/>
      <c r="B130" s="90"/>
      <c r="C130" s="136"/>
      <c r="D130" s="136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136"/>
      <c r="B131" s="90"/>
      <c r="C131" s="136"/>
      <c r="D131" s="136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136"/>
      <c r="B132" s="90"/>
      <c r="C132" s="136"/>
      <c r="D132" s="136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136"/>
      <c r="B133" s="90"/>
      <c r="C133" s="136"/>
      <c r="D133" s="136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136"/>
      <c r="B134" s="90"/>
      <c r="C134" s="136"/>
      <c r="D134" s="136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136"/>
      <c r="B135" s="90"/>
      <c r="C135" s="136"/>
      <c r="D135" s="136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136"/>
      <c r="B136" s="90"/>
      <c r="C136" s="136"/>
      <c r="D136" s="136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136"/>
      <c r="B137" s="90"/>
      <c r="C137" s="136"/>
      <c r="D137" s="136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136"/>
      <c r="B138" s="90"/>
      <c r="C138" s="136"/>
      <c r="D138" s="136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136"/>
      <c r="B139" s="90"/>
      <c r="C139" s="136"/>
      <c r="D139" s="136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136"/>
      <c r="B140" s="90"/>
      <c r="C140" s="136"/>
      <c r="D140" s="136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136"/>
      <c r="B141" s="90"/>
      <c r="C141" s="136"/>
      <c r="D141" s="136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136"/>
      <c r="B142" s="90"/>
      <c r="C142" s="136"/>
      <c r="D142" s="136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136"/>
      <c r="B143" s="90"/>
      <c r="C143" s="136"/>
      <c r="D143" s="136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136"/>
      <c r="B144" s="90"/>
      <c r="C144" s="136"/>
      <c r="D144" s="136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136"/>
      <c r="B145" s="90"/>
      <c r="C145" s="136"/>
      <c r="D145" s="136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136"/>
      <c r="B146" s="90"/>
      <c r="C146" s="136"/>
      <c r="D146" s="136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136"/>
      <c r="B147" s="90"/>
      <c r="C147" s="136"/>
      <c r="D147" s="136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136"/>
      <c r="B148" s="90"/>
      <c r="C148" s="136"/>
      <c r="D148" s="136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136"/>
      <c r="B149" s="90"/>
      <c r="C149" s="136"/>
      <c r="D149" s="136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136"/>
      <c r="B150" s="90"/>
      <c r="C150" s="136"/>
      <c r="D150" s="136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136"/>
      <c r="B151" s="90"/>
      <c r="C151" s="136"/>
      <c r="D151" s="136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136"/>
      <c r="B152" s="90"/>
      <c r="C152" s="136"/>
      <c r="D152" s="136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136"/>
      <c r="B153" s="90"/>
      <c r="C153" s="136"/>
      <c r="D153" s="136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136"/>
      <c r="B154" s="90"/>
      <c r="C154" s="136"/>
      <c r="D154" s="136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136"/>
      <c r="B155" s="90"/>
      <c r="C155" s="136"/>
      <c r="D155" s="136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136"/>
      <c r="B156" s="90"/>
      <c r="C156" s="136"/>
      <c r="D156" s="136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136"/>
      <c r="B157" s="90"/>
      <c r="C157" s="136"/>
      <c r="D157" s="136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136"/>
      <c r="B158" s="90"/>
      <c r="C158" s="136"/>
      <c r="D158" s="136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136"/>
      <c r="B159" s="90"/>
      <c r="C159" s="136"/>
      <c r="D159" s="136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136"/>
      <c r="B160" s="90"/>
      <c r="C160" s="136"/>
      <c r="D160" s="136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136"/>
      <c r="B161" s="90"/>
      <c r="C161" s="136"/>
      <c r="D161" s="136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136"/>
      <c r="B162" s="90"/>
      <c r="C162" s="136"/>
      <c r="D162" s="136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136"/>
      <c r="B163" s="90"/>
      <c r="C163" s="136"/>
      <c r="D163" s="136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136"/>
      <c r="B164" s="90"/>
      <c r="C164" s="136"/>
      <c r="D164" s="136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136"/>
      <c r="B165" s="90"/>
      <c r="C165" s="136"/>
      <c r="D165" s="136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136"/>
      <c r="B166" s="90"/>
      <c r="C166" s="136"/>
      <c r="D166" s="136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136"/>
      <c r="B167" s="90"/>
      <c r="C167" s="136"/>
      <c r="D167" s="136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136"/>
      <c r="B168" s="90"/>
      <c r="C168" s="136"/>
      <c r="D168" s="136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136"/>
      <c r="B169" s="90"/>
      <c r="C169" s="136"/>
      <c r="D169" s="136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136"/>
      <c r="B170" s="90"/>
      <c r="C170" s="136"/>
      <c r="D170" s="136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136"/>
      <c r="B171" s="90"/>
      <c r="C171" s="136"/>
      <c r="D171" s="136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136"/>
      <c r="B172" s="90"/>
      <c r="C172" s="136"/>
      <c r="D172" s="136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136"/>
      <c r="B173" s="90"/>
      <c r="C173" s="136"/>
      <c r="D173" s="136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136"/>
      <c r="B174" s="90"/>
      <c r="C174" s="136"/>
      <c r="D174" s="136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136"/>
      <c r="B175" s="90"/>
      <c r="C175" s="136"/>
      <c r="D175" s="136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136"/>
      <c r="B176" s="90"/>
      <c r="C176" s="136"/>
      <c r="D176" s="136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136"/>
      <c r="B177" s="90"/>
      <c r="C177" s="136"/>
      <c r="D177" s="136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136"/>
      <c r="B178" s="90"/>
      <c r="C178" s="136"/>
      <c r="D178" s="136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136"/>
      <c r="B179" s="90"/>
      <c r="C179" s="136"/>
      <c r="D179" s="136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136"/>
      <c r="B180" s="90"/>
      <c r="C180" s="136"/>
      <c r="D180" s="136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136"/>
      <c r="B181" s="90"/>
      <c r="C181" s="136"/>
      <c r="D181" s="136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136"/>
      <c r="B182" s="90"/>
      <c r="C182" s="136"/>
      <c r="D182" s="136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136"/>
      <c r="B183" s="90"/>
      <c r="C183" s="136"/>
      <c r="D183" s="136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136"/>
      <c r="B184" s="90"/>
      <c r="C184" s="136"/>
      <c r="D184" s="136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136"/>
      <c r="B185" s="90"/>
      <c r="C185" s="136"/>
      <c r="D185" s="136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136"/>
      <c r="B186" s="90"/>
      <c r="C186" s="136"/>
      <c r="D186" s="136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136"/>
      <c r="B187" s="90"/>
      <c r="C187" s="136"/>
      <c r="D187" s="136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136"/>
      <c r="B188" s="90"/>
      <c r="C188" s="136"/>
      <c r="D188" s="136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136"/>
      <c r="B189" s="90"/>
      <c r="C189" s="136"/>
      <c r="D189" s="136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136"/>
      <c r="B190" s="90"/>
      <c r="C190" s="136"/>
      <c r="D190" s="136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136"/>
      <c r="B191" s="90"/>
      <c r="C191" s="136"/>
      <c r="D191" s="136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136"/>
      <c r="B192" s="90"/>
      <c r="C192" s="136"/>
      <c r="D192" s="136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136"/>
      <c r="B193" s="90"/>
      <c r="C193" s="136"/>
      <c r="D193" s="136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136"/>
      <c r="B194" s="90"/>
      <c r="C194" s="136"/>
      <c r="D194" s="136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136"/>
      <c r="B195" s="90"/>
      <c r="C195" s="136"/>
      <c r="D195" s="136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136"/>
      <c r="B196" s="90"/>
      <c r="C196" s="136"/>
      <c r="D196" s="136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136"/>
      <c r="B197" s="90"/>
      <c r="C197" s="136"/>
      <c r="D197" s="136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136"/>
      <c r="B198" s="90"/>
      <c r="C198" s="136"/>
      <c r="D198" s="136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136"/>
      <c r="B199" s="90"/>
      <c r="C199" s="136"/>
      <c r="D199" s="136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136"/>
      <c r="B200" s="90"/>
      <c r="C200" s="136"/>
      <c r="D200" s="136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136"/>
      <c r="B201" s="90"/>
      <c r="C201" s="136"/>
      <c r="D201" s="136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136"/>
      <c r="B202" s="90"/>
      <c r="C202" s="136"/>
      <c r="D202" s="136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136"/>
      <c r="B203" s="90"/>
      <c r="C203" s="136"/>
      <c r="D203" s="136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136"/>
      <c r="B204" s="90"/>
      <c r="C204" s="136"/>
      <c r="D204" s="136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136"/>
      <c r="B205" s="90"/>
      <c r="C205" s="136"/>
      <c r="D205" s="136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136"/>
      <c r="B206" s="90"/>
      <c r="C206" s="136"/>
      <c r="D206" s="136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136"/>
      <c r="B207" s="90"/>
      <c r="C207" s="136"/>
      <c r="D207" s="136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136"/>
      <c r="B208" s="90"/>
      <c r="C208" s="136"/>
      <c r="D208" s="136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136"/>
      <c r="B209" s="90"/>
      <c r="C209" s="136"/>
      <c r="D209" s="136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136"/>
      <c r="B210" s="90"/>
      <c r="C210" s="136"/>
      <c r="D210" s="136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136"/>
      <c r="B211" s="90"/>
      <c r="C211" s="136"/>
      <c r="D211" s="136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136"/>
      <c r="B212" s="90"/>
      <c r="C212" s="136"/>
      <c r="D212" s="136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136"/>
      <c r="B213" s="90"/>
      <c r="C213" s="136"/>
      <c r="D213" s="136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136"/>
      <c r="B214" s="90"/>
      <c r="C214" s="136"/>
      <c r="D214" s="136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136"/>
      <c r="B215" s="90"/>
      <c r="C215" s="136"/>
      <c r="D215" s="136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136"/>
      <c r="B216" s="90"/>
      <c r="C216" s="136"/>
      <c r="D216" s="136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136"/>
      <c r="B217" s="90"/>
      <c r="C217" s="136"/>
      <c r="D217" s="136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136"/>
      <c r="B218" s="90"/>
      <c r="C218" s="136"/>
      <c r="D218" s="136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136"/>
      <c r="B219" s="90"/>
      <c r="C219" s="136"/>
      <c r="D219" s="136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136"/>
      <c r="B220" s="90"/>
      <c r="C220" s="136"/>
      <c r="D220" s="136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136"/>
      <c r="B221" s="90"/>
      <c r="C221" s="136"/>
      <c r="D221" s="136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136"/>
      <c r="B222" s="90"/>
      <c r="C222" s="136"/>
      <c r="D222" s="136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136"/>
      <c r="B223" s="90"/>
      <c r="C223" s="136"/>
      <c r="D223" s="136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136"/>
      <c r="B224" s="90"/>
      <c r="C224" s="136"/>
      <c r="D224" s="136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136"/>
      <c r="B225" s="90"/>
      <c r="C225" s="136"/>
      <c r="D225" s="136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136"/>
      <c r="B226" s="90"/>
      <c r="C226" s="136"/>
      <c r="D226" s="136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136"/>
      <c r="B227" s="90"/>
      <c r="C227" s="136"/>
      <c r="D227" s="136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136"/>
      <c r="B228" s="90"/>
      <c r="C228" s="136"/>
      <c r="D228" s="136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136"/>
      <c r="B229" s="90"/>
      <c r="C229" s="136"/>
      <c r="D229" s="136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136"/>
      <c r="B230" s="90"/>
      <c r="C230" s="136"/>
      <c r="D230" s="136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136"/>
      <c r="B231" s="90"/>
      <c r="C231" s="136"/>
      <c r="D231" s="136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136"/>
      <c r="B232" s="90"/>
      <c r="C232" s="136"/>
      <c r="D232" s="136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136"/>
      <c r="B233" s="90"/>
      <c r="C233" s="136"/>
      <c r="D233" s="136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136"/>
      <c r="B234" s="90"/>
      <c r="C234" s="136"/>
      <c r="D234" s="136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136"/>
      <c r="B235" s="90"/>
      <c r="C235" s="136"/>
      <c r="D235" s="136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136"/>
      <c r="B236" s="90"/>
      <c r="C236" s="136"/>
      <c r="D236" s="136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136"/>
      <c r="B237" s="90"/>
      <c r="C237" s="136"/>
      <c r="D237" s="136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136"/>
      <c r="B238" s="90"/>
      <c r="C238" s="136"/>
      <c r="D238" s="136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136"/>
      <c r="B239" s="90"/>
      <c r="C239" s="136"/>
      <c r="D239" s="136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136"/>
      <c r="B240" s="90"/>
      <c r="C240" s="136"/>
      <c r="D240" s="136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136"/>
      <c r="B241" s="90"/>
      <c r="C241" s="136"/>
      <c r="D241" s="136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136"/>
      <c r="B242" s="90"/>
      <c r="C242" s="136"/>
      <c r="D242" s="136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136"/>
      <c r="B243" s="90"/>
      <c r="C243" s="136"/>
      <c r="D243" s="136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136"/>
      <c r="B244" s="90"/>
      <c r="C244" s="136"/>
      <c r="D244" s="136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136"/>
      <c r="B245" s="90"/>
      <c r="C245" s="136"/>
      <c r="D245" s="136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136"/>
      <c r="B246" s="90"/>
      <c r="C246" s="136"/>
      <c r="D246" s="136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136"/>
      <c r="B247" s="90"/>
      <c r="C247" s="136"/>
      <c r="D247" s="136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136"/>
      <c r="B248" s="90"/>
      <c r="C248" s="136"/>
      <c r="D248" s="136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136"/>
      <c r="B249" s="90"/>
      <c r="C249" s="136"/>
      <c r="D249" s="136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136"/>
      <c r="B250" s="90"/>
      <c r="C250" s="136"/>
      <c r="D250" s="136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136"/>
      <c r="B251" s="90"/>
      <c r="C251" s="136"/>
      <c r="D251" s="136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136"/>
      <c r="B252" s="90"/>
      <c r="C252" s="136"/>
      <c r="D252" s="136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136"/>
      <c r="B253" s="90"/>
      <c r="C253" s="136"/>
      <c r="D253" s="136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136"/>
      <c r="B254" s="90"/>
      <c r="C254" s="136"/>
      <c r="D254" s="136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136"/>
      <c r="B255" s="90"/>
      <c r="C255" s="136"/>
      <c r="D255" s="136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136"/>
      <c r="B256" s="90"/>
      <c r="C256" s="136"/>
      <c r="D256" s="136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136"/>
      <c r="B257" s="90"/>
      <c r="C257" s="136"/>
      <c r="D257" s="136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136"/>
      <c r="B258" s="90"/>
      <c r="C258" s="136"/>
      <c r="D258" s="136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136"/>
      <c r="B259" s="90"/>
      <c r="C259" s="136"/>
      <c r="D259" s="136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136"/>
      <c r="B260" s="90"/>
      <c r="C260" s="136"/>
      <c r="D260" s="136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136"/>
      <c r="B261" s="90"/>
      <c r="C261" s="136"/>
      <c r="D261" s="136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136"/>
      <c r="B262" s="90"/>
      <c r="C262" s="136"/>
      <c r="D262" s="136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136"/>
      <c r="B263" s="90"/>
      <c r="C263" s="136"/>
      <c r="D263" s="136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136"/>
      <c r="B264" s="90"/>
      <c r="C264" s="136"/>
      <c r="D264" s="136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136"/>
      <c r="B265" s="90"/>
      <c r="C265" s="136"/>
      <c r="D265" s="136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136"/>
      <c r="B266" s="90"/>
      <c r="C266" s="136"/>
      <c r="D266" s="136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136"/>
      <c r="B267" s="90"/>
      <c r="C267" s="136"/>
      <c r="D267" s="136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136"/>
      <c r="B268" s="90"/>
      <c r="C268" s="136"/>
      <c r="D268" s="136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136"/>
      <c r="B269" s="90"/>
      <c r="C269" s="136"/>
      <c r="D269" s="136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136"/>
      <c r="B270" s="90"/>
      <c r="C270" s="136"/>
      <c r="D270" s="136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136"/>
      <c r="B271" s="90"/>
      <c r="C271" s="136"/>
      <c r="D271" s="136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136"/>
      <c r="B272" s="90"/>
      <c r="C272" s="136"/>
      <c r="D272" s="136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136"/>
      <c r="B273" s="90"/>
      <c r="C273" s="136"/>
      <c r="D273" s="136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136"/>
      <c r="B274" s="90"/>
      <c r="C274" s="136"/>
      <c r="D274" s="136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136"/>
      <c r="B275" s="90"/>
      <c r="C275" s="136"/>
      <c r="D275" s="136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136"/>
      <c r="B276" s="90"/>
      <c r="C276" s="136"/>
      <c r="D276" s="136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136"/>
      <c r="B277" s="90"/>
      <c r="C277" s="136"/>
      <c r="D277" s="136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136"/>
      <c r="B278" s="90"/>
      <c r="C278" s="136"/>
      <c r="D278" s="136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136"/>
      <c r="B279" s="90"/>
      <c r="C279" s="136"/>
      <c r="D279" s="136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136"/>
      <c r="B280" s="90"/>
      <c r="C280" s="136"/>
      <c r="D280" s="136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136"/>
      <c r="B281" s="90"/>
      <c r="C281" s="136"/>
      <c r="D281" s="136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136"/>
      <c r="B282" s="90"/>
      <c r="C282" s="136"/>
      <c r="D282" s="136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136"/>
      <c r="B283" s="90"/>
      <c r="C283" s="136"/>
      <c r="D283" s="136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136"/>
      <c r="B284" s="90"/>
      <c r="C284" s="136"/>
      <c r="D284" s="136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136"/>
      <c r="B285" s="90"/>
      <c r="C285" s="136"/>
      <c r="D285" s="136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136"/>
      <c r="B286" s="90"/>
      <c r="C286" s="136"/>
      <c r="D286" s="136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136"/>
      <c r="B287" s="90"/>
      <c r="C287" s="136"/>
      <c r="D287" s="136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136"/>
      <c r="B288" s="90"/>
      <c r="C288" s="136"/>
      <c r="D288" s="136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136"/>
      <c r="B289" s="90"/>
      <c r="C289" s="136"/>
      <c r="D289" s="136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136"/>
      <c r="B290" s="90"/>
      <c r="C290" s="136"/>
      <c r="D290" s="136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136"/>
      <c r="B291" s="90"/>
      <c r="C291" s="136"/>
      <c r="D291" s="136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136"/>
      <c r="B292" s="90"/>
      <c r="C292" s="136"/>
      <c r="D292" s="136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136"/>
      <c r="B293" s="90"/>
      <c r="C293" s="136"/>
      <c r="D293" s="136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136"/>
      <c r="B294" s="90"/>
      <c r="C294" s="136"/>
      <c r="D294" s="136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136"/>
      <c r="B295" s="90"/>
      <c r="C295" s="136"/>
      <c r="D295" s="136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136"/>
      <c r="B296" s="90"/>
      <c r="C296" s="136"/>
      <c r="D296" s="136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136"/>
      <c r="B297" s="90"/>
      <c r="C297" s="136"/>
      <c r="D297" s="136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136"/>
      <c r="B298" s="90"/>
      <c r="C298" s="136"/>
      <c r="D298" s="136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136"/>
      <c r="B299" s="90"/>
      <c r="C299" s="136"/>
      <c r="D299" s="136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136"/>
      <c r="B300" s="90"/>
      <c r="C300" s="136"/>
      <c r="D300" s="136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136"/>
      <c r="B301" s="90"/>
      <c r="C301" s="136"/>
      <c r="D301" s="136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136"/>
      <c r="B302" s="90"/>
      <c r="C302" s="136"/>
      <c r="D302" s="136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136"/>
      <c r="B303" s="90"/>
      <c r="C303" s="136"/>
      <c r="D303" s="136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136"/>
      <c r="B304" s="90"/>
      <c r="C304" s="136"/>
      <c r="D304" s="136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136"/>
      <c r="B305" s="90"/>
      <c r="C305" s="136"/>
      <c r="D305" s="136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136"/>
      <c r="B306" s="90"/>
      <c r="C306" s="136"/>
      <c r="D306" s="136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136"/>
      <c r="B307" s="90"/>
      <c r="C307" s="136"/>
      <c r="D307" s="136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136"/>
      <c r="B308" s="90"/>
      <c r="C308" s="136"/>
      <c r="D308" s="136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136"/>
      <c r="B309" s="90"/>
      <c r="C309" s="136"/>
      <c r="D309" s="136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136"/>
      <c r="B310" s="90"/>
      <c r="C310" s="136"/>
      <c r="D310" s="136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136"/>
      <c r="B311" s="90"/>
      <c r="C311" s="136"/>
      <c r="D311" s="136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136"/>
      <c r="B312" s="90"/>
      <c r="C312" s="136"/>
      <c r="D312" s="136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136"/>
      <c r="B313" s="90"/>
      <c r="C313" s="136"/>
      <c r="D313" s="136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136"/>
      <c r="B314" s="90"/>
      <c r="C314" s="136"/>
      <c r="D314" s="136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136"/>
      <c r="B315" s="90"/>
      <c r="C315" s="136"/>
      <c r="D315" s="136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136"/>
      <c r="B316" s="90"/>
      <c r="C316" s="136"/>
      <c r="D316" s="136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136"/>
      <c r="B317" s="90"/>
      <c r="C317" s="136"/>
      <c r="D317" s="136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136"/>
      <c r="B318" s="90"/>
      <c r="C318" s="136"/>
      <c r="D318" s="136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136"/>
      <c r="B319" s="90"/>
      <c r="C319" s="136"/>
      <c r="D319" s="136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136"/>
      <c r="B320" s="90"/>
      <c r="C320" s="136"/>
      <c r="D320" s="136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136"/>
      <c r="B321" s="90"/>
      <c r="C321" s="136"/>
      <c r="D321" s="136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136"/>
      <c r="B322" s="90"/>
      <c r="C322" s="136"/>
      <c r="D322" s="136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136"/>
      <c r="B323" s="90"/>
      <c r="C323" s="136"/>
      <c r="D323" s="136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136"/>
      <c r="B324" s="90"/>
      <c r="C324" s="136"/>
      <c r="D324" s="136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136"/>
      <c r="B325" s="90"/>
      <c r="C325" s="136"/>
      <c r="D325" s="136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136"/>
      <c r="B326" s="90"/>
      <c r="C326" s="136"/>
      <c r="D326" s="136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136"/>
      <c r="B327" s="90"/>
      <c r="C327" s="136"/>
      <c r="D327" s="136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136"/>
      <c r="B328" s="90"/>
      <c r="C328" s="136"/>
      <c r="D328" s="136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136"/>
      <c r="B329" s="90"/>
      <c r="C329" s="136"/>
      <c r="D329" s="136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136"/>
      <c r="B330" s="90"/>
      <c r="C330" s="136"/>
      <c r="D330" s="136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136"/>
      <c r="B331" s="90"/>
      <c r="C331" s="136"/>
      <c r="D331" s="136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136"/>
      <c r="B332" s="90"/>
      <c r="C332" s="136"/>
      <c r="D332" s="136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136"/>
      <c r="B333" s="90"/>
      <c r="C333" s="136"/>
      <c r="D333" s="136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136"/>
      <c r="B334" s="90"/>
      <c r="C334" s="136"/>
      <c r="D334" s="136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136"/>
      <c r="B335" s="90"/>
      <c r="C335" s="136"/>
      <c r="D335" s="136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136"/>
      <c r="B336" s="90"/>
      <c r="C336" s="136"/>
      <c r="D336" s="136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136"/>
      <c r="B337" s="90"/>
      <c r="C337" s="136"/>
      <c r="D337" s="136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136"/>
      <c r="B338" s="90"/>
      <c r="C338" s="136"/>
      <c r="D338" s="136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136"/>
      <c r="B339" s="90"/>
      <c r="C339" s="136"/>
      <c r="D339" s="136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136"/>
      <c r="B340" s="90"/>
      <c r="C340" s="136"/>
      <c r="D340" s="136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136"/>
      <c r="B341" s="90"/>
      <c r="C341" s="136"/>
      <c r="D341" s="136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136"/>
      <c r="B342" s="90"/>
      <c r="C342" s="136"/>
      <c r="D342" s="136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136"/>
      <c r="B343" s="90"/>
      <c r="C343" s="136"/>
      <c r="D343" s="136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136"/>
      <c r="B344" s="90"/>
      <c r="C344" s="136"/>
      <c r="D344" s="136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136"/>
      <c r="B345" s="90"/>
      <c r="C345" s="136"/>
      <c r="D345" s="136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136"/>
      <c r="B346" s="90"/>
      <c r="C346" s="136"/>
      <c r="D346" s="136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136"/>
      <c r="B347" s="90"/>
      <c r="C347" s="136"/>
      <c r="D347" s="136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136"/>
      <c r="B348" s="90"/>
      <c r="C348" s="136"/>
      <c r="D348" s="136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136"/>
      <c r="B349" s="90"/>
      <c r="C349" s="136"/>
      <c r="D349" s="136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136"/>
      <c r="B350" s="90"/>
      <c r="C350" s="136"/>
      <c r="D350" s="136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136"/>
      <c r="B351" s="90"/>
      <c r="C351" s="136"/>
      <c r="D351" s="136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136"/>
      <c r="B352" s="90"/>
      <c r="C352" s="136"/>
      <c r="D352" s="136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136"/>
      <c r="B353" s="90"/>
      <c r="C353" s="136"/>
      <c r="D353" s="136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136"/>
      <c r="B354" s="90"/>
      <c r="C354" s="136"/>
      <c r="D354" s="136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136"/>
      <c r="B355" s="90"/>
      <c r="C355" s="136"/>
      <c r="D355" s="136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136"/>
      <c r="B356" s="90"/>
      <c r="C356" s="136"/>
      <c r="D356" s="136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136"/>
      <c r="B357" s="90"/>
      <c r="C357" s="136"/>
      <c r="D357" s="136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136"/>
      <c r="B358" s="90"/>
      <c r="C358" s="136"/>
      <c r="D358" s="136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136"/>
      <c r="B359" s="90"/>
      <c r="C359" s="136"/>
      <c r="D359" s="136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136"/>
      <c r="B360" s="90"/>
      <c r="C360" s="136"/>
      <c r="D360" s="136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136"/>
      <c r="B361" s="90"/>
      <c r="C361" s="136"/>
      <c r="D361" s="136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136"/>
      <c r="B362" s="90"/>
      <c r="C362" s="136"/>
      <c r="D362" s="136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136"/>
      <c r="B363" s="90"/>
      <c r="C363" s="136"/>
      <c r="D363" s="136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136"/>
      <c r="B364" s="90"/>
      <c r="C364" s="136"/>
      <c r="D364" s="136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136"/>
      <c r="B365" s="90"/>
      <c r="C365" s="136"/>
      <c r="D365" s="136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136"/>
      <c r="B366" s="90"/>
      <c r="C366" s="136"/>
      <c r="D366" s="136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136"/>
      <c r="B367" s="90"/>
      <c r="C367" s="136"/>
      <c r="D367" s="136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136"/>
      <c r="B368" s="90"/>
      <c r="C368" s="136"/>
      <c r="D368" s="136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136"/>
      <c r="B369" s="90"/>
      <c r="C369" s="136"/>
      <c r="D369" s="136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136"/>
      <c r="B370" s="90"/>
      <c r="C370" s="136"/>
      <c r="D370" s="136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136"/>
      <c r="B371" s="90"/>
      <c r="C371" s="136"/>
      <c r="D371" s="136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136"/>
      <c r="B372" s="90"/>
      <c r="C372" s="136"/>
      <c r="D372" s="136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136"/>
      <c r="B373" s="90"/>
      <c r="C373" s="136"/>
      <c r="D373" s="136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136"/>
      <c r="B374" s="90"/>
      <c r="C374" s="136"/>
      <c r="D374" s="136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136"/>
      <c r="B375" s="90"/>
      <c r="C375" s="136"/>
      <c r="D375" s="136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136"/>
      <c r="B376" s="90"/>
      <c r="C376" s="136"/>
      <c r="D376" s="136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136"/>
      <c r="B377" s="90"/>
      <c r="C377" s="136"/>
      <c r="D377" s="136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136"/>
      <c r="B378" s="90"/>
      <c r="C378" s="136"/>
      <c r="D378" s="136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136"/>
      <c r="B379" s="90"/>
      <c r="C379" s="136"/>
      <c r="D379" s="136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136"/>
      <c r="B380" s="90"/>
      <c r="C380" s="136"/>
      <c r="D380" s="136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136"/>
      <c r="B381" s="90"/>
      <c r="C381" s="136"/>
      <c r="D381" s="136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136"/>
      <c r="B382" s="90"/>
      <c r="C382" s="136"/>
      <c r="D382" s="136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136"/>
      <c r="B383" s="90"/>
      <c r="C383" s="136"/>
      <c r="D383" s="136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136"/>
      <c r="B384" s="90"/>
      <c r="C384" s="136"/>
      <c r="D384" s="136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136"/>
      <c r="B385" s="90"/>
      <c r="C385" s="136"/>
      <c r="D385" s="136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136"/>
      <c r="B386" s="90"/>
      <c r="C386" s="136"/>
      <c r="D386" s="136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136"/>
      <c r="B387" s="90"/>
      <c r="C387" s="136"/>
      <c r="D387" s="136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136"/>
      <c r="B388" s="90"/>
      <c r="C388" s="136"/>
      <c r="D388" s="136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136"/>
      <c r="B389" s="90"/>
      <c r="C389" s="136"/>
      <c r="D389" s="136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136"/>
      <c r="B390" s="90"/>
      <c r="C390" s="136"/>
      <c r="D390" s="136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136"/>
      <c r="B391" s="90"/>
      <c r="C391" s="136"/>
      <c r="D391" s="136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136"/>
      <c r="B392" s="90"/>
      <c r="C392" s="136"/>
      <c r="D392" s="136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136"/>
      <c r="B393" s="90"/>
      <c r="C393" s="136"/>
      <c r="D393" s="136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136"/>
      <c r="B394" s="90"/>
      <c r="C394" s="136"/>
      <c r="D394" s="136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136"/>
      <c r="B395" s="90"/>
      <c r="C395" s="136"/>
      <c r="D395" s="136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136"/>
      <c r="B396" s="90"/>
      <c r="C396" s="136"/>
      <c r="D396" s="136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136"/>
      <c r="B397" s="90"/>
      <c r="C397" s="136"/>
      <c r="D397" s="136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136"/>
      <c r="B398" s="90"/>
      <c r="C398" s="136"/>
      <c r="D398" s="136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136"/>
      <c r="B399" s="90"/>
      <c r="C399" s="136"/>
      <c r="D399" s="136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136"/>
      <c r="B400" s="90"/>
      <c r="C400" s="136"/>
      <c r="D400" s="136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136"/>
      <c r="B401" s="90"/>
      <c r="C401" s="136"/>
      <c r="D401" s="136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136"/>
      <c r="B402" s="90"/>
      <c r="C402" s="136"/>
      <c r="D402" s="136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136"/>
      <c r="B403" s="90"/>
      <c r="C403" s="136"/>
      <c r="D403" s="136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136"/>
      <c r="B404" s="90"/>
      <c r="C404" s="136"/>
      <c r="D404" s="136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136"/>
      <c r="B405" s="90"/>
      <c r="C405" s="136"/>
      <c r="D405" s="136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136"/>
      <c r="B406" s="90"/>
      <c r="C406" s="136"/>
      <c r="D406" s="136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136"/>
      <c r="B407" s="90"/>
      <c r="C407" s="136"/>
      <c r="D407" s="136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136"/>
      <c r="B408" s="90"/>
      <c r="C408" s="136"/>
      <c r="D408" s="136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136"/>
      <c r="B409" s="90"/>
      <c r="C409" s="136"/>
      <c r="D409" s="136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136"/>
      <c r="B410" s="90"/>
      <c r="C410" s="136"/>
      <c r="D410" s="136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136"/>
      <c r="B411" s="90"/>
      <c r="C411" s="136"/>
      <c r="D411" s="136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136"/>
      <c r="B412" s="90"/>
      <c r="C412" s="136"/>
      <c r="D412" s="136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136"/>
      <c r="B413" s="90"/>
      <c r="C413" s="136"/>
      <c r="D413" s="136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136"/>
      <c r="B414" s="90"/>
      <c r="C414" s="136"/>
      <c r="D414" s="136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136"/>
      <c r="B415" s="90"/>
      <c r="C415" s="136"/>
      <c r="D415" s="136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136"/>
      <c r="B416" s="90"/>
      <c r="C416" s="136"/>
      <c r="D416" s="136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136"/>
      <c r="B417" s="90"/>
      <c r="C417" s="136"/>
      <c r="D417" s="136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136"/>
      <c r="B418" s="90"/>
      <c r="C418" s="136"/>
      <c r="D418" s="136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136"/>
      <c r="B419" s="90"/>
      <c r="C419" s="136"/>
      <c r="D419" s="136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136"/>
      <c r="B420" s="90"/>
      <c r="C420" s="136"/>
      <c r="D420" s="136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136"/>
      <c r="B421" s="90"/>
      <c r="C421" s="136"/>
      <c r="D421" s="136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136"/>
      <c r="B422" s="90"/>
      <c r="C422" s="136"/>
      <c r="D422" s="136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136"/>
      <c r="B423" s="90"/>
      <c r="C423" s="136"/>
      <c r="D423" s="136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136"/>
      <c r="B424" s="90"/>
      <c r="C424" s="136"/>
      <c r="D424" s="136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136"/>
      <c r="B425" s="90"/>
      <c r="C425" s="136"/>
      <c r="D425" s="136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136"/>
      <c r="B426" s="90"/>
      <c r="C426" s="136"/>
      <c r="D426" s="136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136"/>
      <c r="B427" s="90"/>
      <c r="C427" s="136"/>
      <c r="D427" s="136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136"/>
      <c r="B428" s="90"/>
      <c r="C428" s="136"/>
      <c r="D428" s="136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136"/>
      <c r="B429" s="90"/>
      <c r="C429" s="136"/>
      <c r="D429" s="136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136"/>
      <c r="B430" s="90"/>
      <c r="C430" s="136"/>
      <c r="D430" s="136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136"/>
      <c r="B431" s="90"/>
      <c r="C431" s="136"/>
      <c r="D431" s="136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136"/>
      <c r="B432" s="90"/>
      <c r="C432" s="136"/>
      <c r="D432" s="136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136"/>
      <c r="B433" s="90"/>
      <c r="C433" s="136"/>
      <c r="D433" s="136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136"/>
      <c r="B434" s="90"/>
      <c r="C434" s="136"/>
      <c r="D434" s="136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136"/>
      <c r="B435" s="90"/>
      <c r="C435" s="136"/>
      <c r="D435" s="136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136"/>
      <c r="B436" s="90"/>
      <c r="C436" s="136"/>
      <c r="D436" s="136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136"/>
      <c r="B437" s="90"/>
      <c r="C437" s="136"/>
      <c r="D437" s="136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136"/>
      <c r="B438" s="90"/>
      <c r="C438" s="136"/>
      <c r="D438" s="136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136"/>
      <c r="B439" s="90"/>
      <c r="C439" s="136"/>
      <c r="D439" s="136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136"/>
      <c r="B440" s="90"/>
      <c r="C440" s="136"/>
      <c r="D440" s="136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136"/>
      <c r="B441" s="90"/>
      <c r="C441" s="136"/>
      <c r="D441" s="136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136"/>
      <c r="B442" s="90"/>
      <c r="C442" s="136"/>
      <c r="D442" s="136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136"/>
      <c r="B443" s="90"/>
      <c r="C443" s="136"/>
      <c r="D443" s="136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136"/>
      <c r="B444" s="90"/>
      <c r="C444" s="136"/>
      <c r="D444" s="136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136"/>
      <c r="B445" s="90"/>
      <c r="C445" s="136"/>
      <c r="D445" s="136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136"/>
      <c r="B446" s="90"/>
      <c r="C446" s="136"/>
      <c r="D446" s="136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136"/>
      <c r="B447" s="90"/>
      <c r="C447" s="136"/>
      <c r="D447" s="136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136"/>
      <c r="B448" s="90"/>
      <c r="C448" s="136"/>
      <c r="D448" s="136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136"/>
      <c r="B449" s="90"/>
      <c r="C449" s="136"/>
      <c r="D449" s="136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136"/>
      <c r="B450" s="90"/>
      <c r="C450" s="136"/>
      <c r="D450" s="136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136"/>
      <c r="B451" s="90"/>
      <c r="C451" s="136"/>
      <c r="D451" s="136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136"/>
      <c r="B452" s="90"/>
      <c r="C452" s="136"/>
      <c r="D452" s="136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136"/>
      <c r="B453" s="90"/>
      <c r="C453" s="136"/>
      <c r="D453" s="136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136"/>
      <c r="B454" s="90"/>
      <c r="C454" s="136"/>
      <c r="D454" s="136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136"/>
      <c r="B455" s="90"/>
      <c r="C455" s="136"/>
      <c r="D455" s="136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136"/>
      <c r="B456" s="90"/>
      <c r="C456" s="136"/>
      <c r="D456" s="136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136"/>
      <c r="B457" s="90"/>
      <c r="C457" s="136"/>
      <c r="D457" s="136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136"/>
      <c r="B458" s="90"/>
      <c r="C458" s="136"/>
      <c r="D458" s="136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136"/>
      <c r="B459" s="90"/>
      <c r="C459" s="136"/>
      <c r="D459" s="136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136"/>
      <c r="B460" s="90"/>
      <c r="C460" s="136"/>
      <c r="D460" s="136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136"/>
      <c r="B461" s="90"/>
      <c r="C461" s="136"/>
      <c r="D461" s="136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136"/>
      <c r="B462" s="90"/>
      <c r="C462" s="136"/>
      <c r="D462" s="136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136"/>
      <c r="B463" s="90"/>
      <c r="C463" s="136"/>
      <c r="D463" s="136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136"/>
      <c r="B464" s="90"/>
      <c r="C464" s="136"/>
      <c r="D464" s="136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136"/>
      <c r="B465" s="90"/>
      <c r="C465" s="136"/>
      <c r="D465" s="136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136"/>
      <c r="B466" s="90"/>
      <c r="C466" s="136"/>
      <c r="D466" s="136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136"/>
      <c r="B467" s="90"/>
      <c r="C467" s="136"/>
      <c r="D467" s="136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136"/>
      <c r="B468" s="90"/>
      <c r="C468" s="136"/>
      <c r="D468" s="136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136"/>
      <c r="B469" s="90"/>
      <c r="C469" s="136"/>
      <c r="D469" s="136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136"/>
      <c r="B470" s="90"/>
      <c r="C470" s="136"/>
      <c r="D470" s="136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136"/>
      <c r="B471" s="90"/>
      <c r="C471" s="136"/>
      <c r="D471" s="136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136"/>
      <c r="B472" s="90"/>
      <c r="C472" s="136"/>
      <c r="D472" s="136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136"/>
      <c r="B473" s="90"/>
      <c r="C473" s="136"/>
      <c r="D473" s="136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136"/>
      <c r="B474" s="90"/>
      <c r="C474" s="136"/>
      <c r="D474" s="136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136"/>
      <c r="B475" s="90"/>
      <c r="C475" s="136"/>
      <c r="D475" s="136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136"/>
      <c r="B476" s="90"/>
      <c r="C476" s="136"/>
      <c r="D476" s="136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136"/>
      <c r="B477" s="90"/>
      <c r="C477" s="136"/>
      <c r="D477" s="136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136"/>
      <c r="B478" s="90"/>
      <c r="C478" s="136"/>
      <c r="D478" s="136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136"/>
      <c r="B479" s="90"/>
      <c r="C479" s="136"/>
      <c r="D479" s="136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136"/>
      <c r="B480" s="90"/>
      <c r="C480" s="136"/>
      <c r="D480" s="136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136"/>
      <c r="B481" s="90"/>
      <c r="C481" s="136"/>
      <c r="D481" s="136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136"/>
      <c r="B482" s="90"/>
      <c r="C482" s="136"/>
      <c r="D482" s="136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136"/>
      <c r="B483" s="90"/>
      <c r="C483" s="136"/>
      <c r="D483" s="136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136"/>
      <c r="B484" s="90"/>
      <c r="C484" s="136"/>
      <c r="D484" s="136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136"/>
      <c r="B485" s="90"/>
      <c r="C485" s="136"/>
      <c r="D485" s="136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136"/>
      <c r="B486" s="90"/>
      <c r="C486" s="136"/>
      <c r="D486" s="136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136"/>
      <c r="B487" s="90"/>
      <c r="C487" s="136"/>
      <c r="D487" s="136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136"/>
      <c r="B488" s="90"/>
      <c r="C488" s="136"/>
      <c r="D488" s="136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136"/>
      <c r="B489" s="90"/>
      <c r="C489" s="136"/>
      <c r="D489" s="136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136"/>
      <c r="B490" s="90"/>
      <c r="C490" s="136"/>
      <c r="D490" s="136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136"/>
      <c r="B491" s="90"/>
      <c r="C491" s="136"/>
      <c r="D491" s="136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136"/>
      <c r="B492" s="90"/>
      <c r="C492" s="136"/>
      <c r="D492" s="136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136"/>
      <c r="B493" s="90"/>
      <c r="C493" s="136"/>
      <c r="D493" s="136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136"/>
      <c r="B494" s="90"/>
      <c r="C494" s="136"/>
      <c r="D494" s="136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136"/>
      <c r="B495" s="90"/>
      <c r="C495" s="136"/>
      <c r="D495" s="136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136"/>
      <c r="B496" s="90"/>
      <c r="C496" s="136"/>
      <c r="D496" s="136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136"/>
      <c r="B497" s="90"/>
      <c r="C497" s="136"/>
      <c r="D497" s="136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136"/>
      <c r="B498" s="90"/>
      <c r="C498" s="136"/>
      <c r="D498" s="136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136"/>
      <c r="B499" s="90"/>
      <c r="C499" s="136"/>
      <c r="D499" s="136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136"/>
      <c r="B500" s="90"/>
      <c r="C500" s="136"/>
      <c r="D500" s="136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136"/>
      <c r="B501" s="90"/>
      <c r="C501" s="136"/>
      <c r="D501" s="136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136"/>
      <c r="B502" s="90"/>
      <c r="C502" s="136"/>
      <c r="D502" s="136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136"/>
      <c r="B503" s="90"/>
      <c r="C503" s="136"/>
      <c r="D503" s="136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136"/>
      <c r="B504" s="90"/>
      <c r="C504" s="136"/>
      <c r="D504" s="136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136"/>
      <c r="B505" s="90"/>
      <c r="C505" s="136"/>
      <c r="D505" s="136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136"/>
      <c r="B506" s="90"/>
      <c r="C506" s="136"/>
      <c r="D506" s="136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136"/>
      <c r="B507" s="90"/>
      <c r="C507" s="136"/>
      <c r="D507" s="136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136"/>
      <c r="B508" s="90"/>
      <c r="C508" s="136"/>
      <c r="D508" s="136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136"/>
      <c r="B509" s="90"/>
      <c r="C509" s="136"/>
      <c r="D509" s="136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136"/>
      <c r="B510" s="90"/>
      <c r="C510" s="136"/>
      <c r="D510" s="136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136"/>
      <c r="B511" s="90"/>
      <c r="C511" s="136"/>
      <c r="D511" s="136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136"/>
      <c r="B512" s="90"/>
      <c r="C512" s="136"/>
      <c r="D512" s="136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136"/>
      <c r="B513" s="90"/>
      <c r="C513" s="136"/>
      <c r="D513" s="136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136"/>
      <c r="B514" s="90"/>
      <c r="C514" s="136"/>
      <c r="D514" s="136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136"/>
      <c r="B515" s="90"/>
      <c r="C515" s="136"/>
      <c r="D515" s="136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136"/>
      <c r="B516" s="90"/>
      <c r="C516" s="136"/>
      <c r="D516" s="136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136"/>
      <c r="B517" s="90"/>
      <c r="C517" s="136"/>
      <c r="D517" s="136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136"/>
      <c r="B518" s="90"/>
      <c r="C518" s="136"/>
      <c r="D518" s="136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136"/>
      <c r="B519" s="90"/>
      <c r="C519" s="136"/>
      <c r="D519" s="136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136"/>
      <c r="B520" s="90"/>
      <c r="C520" s="136"/>
      <c r="D520" s="136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136"/>
      <c r="B521" s="90"/>
      <c r="C521" s="136"/>
      <c r="D521" s="136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136"/>
      <c r="B522" s="90"/>
      <c r="C522" s="136"/>
      <c r="D522" s="136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136"/>
      <c r="B523" s="90"/>
      <c r="C523" s="136"/>
      <c r="D523" s="136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136"/>
      <c r="B524" s="90"/>
      <c r="C524" s="136"/>
      <c r="D524" s="136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136"/>
      <c r="B525" s="90"/>
      <c r="C525" s="136"/>
      <c r="D525" s="136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136"/>
      <c r="B526" s="90"/>
      <c r="C526" s="136"/>
      <c r="D526" s="136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136"/>
      <c r="B527" s="90"/>
      <c r="C527" s="136"/>
      <c r="D527" s="136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136"/>
      <c r="B528" s="90"/>
      <c r="C528" s="136"/>
      <c r="D528" s="136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136"/>
      <c r="B529" s="90"/>
      <c r="C529" s="136"/>
      <c r="D529" s="136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136"/>
      <c r="B530" s="90"/>
      <c r="C530" s="136"/>
      <c r="D530" s="136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136"/>
      <c r="B531" s="90"/>
      <c r="C531" s="136"/>
      <c r="D531" s="136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136"/>
      <c r="B532" s="90"/>
      <c r="C532" s="136"/>
      <c r="D532" s="136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136"/>
      <c r="B533" s="90"/>
      <c r="C533" s="136"/>
      <c r="D533" s="136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136"/>
      <c r="B534" s="90"/>
      <c r="C534" s="136"/>
      <c r="D534" s="136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136"/>
      <c r="B535" s="90"/>
      <c r="C535" s="136"/>
      <c r="D535" s="136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136"/>
      <c r="B536" s="90"/>
      <c r="C536" s="136"/>
      <c r="D536" s="136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136"/>
      <c r="B537" s="90"/>
      <c r="C537" s="136"/>
      <c r="D537" s="136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136"/>
      <c r="B538" s="90"/>
      <c r="C538" s="136"/>
      <c r="D538" s="136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136"/>
      <c r="B539" s="90"/>
      <c r="C539" s="136"/>
      <c r="D539" s="136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136"/>
      <c r="B540" s="90"/>
      <c r="C540" s="136"/>
      <c r="D540" s="136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136"/>
      <c r="B541" s="90"/>
      <c r="C541" s="136"/>
      <c r="D541" s="136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136"/>
      <c r="B542" s="90"/>
      <c r="C542" s="136"/>
      <c r="D542" s="136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136"/>
      <c r="B543" s="90"/>
      <c r="C543" s="136"/>
      <c r="D543" s="136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136"/>
      <c r="B544" s="90"/>
      <c r="C544" s="136"/>
      <c r="D544" s="136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136"/>
      <c r="B545" s="90"/>
      <c r="C545" s="136"/>
      <c r="D545" s="136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136"/>
      <c r="B546" s="90"/>
      <c r="C546" s="136"/>
      <c r="D546" s="136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136"/>
      <c r="B547" s="90"/>
      <c r="C547" s="136"/>
      <c r="D547" s="136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136"/>
      <c r="B548" s="90"/>
      <c r="C548" s="136"/>
      <c r="D548" s="136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136"/>
      <c r="B549" s="90"/>
      <c r="C549" s="136"/>
      <c r="D549" s="136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136"/>
      <c r="B550" s="90"/>
      <c r="C550" s="136"/>
      <c r="D550" s="136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136"/>
      <c r="B551" s="90"/>
      <c r="C551" s="136"/>
      <c r="D551" s="136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136"/>
      <c r="B552" s="90"/>
      <c r="C552" s="136"/>
      <c r="D552" s="136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136"/>
      <c r="B553" s="90"/>
      <c r="C553" s="136"/>
      <c r="D553" s="136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136"/>
      <c r="B554" s="90"/>
      <c r="C554" s="136"/>
      <c r="D554" s="136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136"/>
      <c r="B555" s="90"/>
      <c r="C555" s="136"/>
      <c r="D555" s="136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136"/>
      <c r="B556" s="90"/>
      <c r="C556" s="136"/>
      <c r="D556" s="136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136"/>
      <c r="B557" s="90"/>
      <c r="C557" s="136"/>
      <c r="D557" s="136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136"/>
      <c r="B558" s="90"/>
      <c r="C558" s="136"/>
      <c r="D558" s="136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136"/>
      <c r="B559" s="90"/>
      <c r="C559" s="136"/>
      <c r="D559" s="136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136"/>
      <c r="B560" s="90"/>
      <c r="C560" s="136"/>
      <c r="D560" s="136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136"/>
      <c r="B561" s="90"/>
      <c r="C561" s="136"/>
      <c r="D561" s="136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136"/>
      <c r="B562" s="90"/>
      <c r="C562" s="136"/>
      <c r="D562" s="136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136"/>
      <c r="B563" s="90"/>
      <c r="C563" s="136"/>
      <c r="D563" s="136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136"/>
      <c r="B564" s="90"/>
      <c r="C564" s="136"/>
      <c r="D564" s="136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136"/>
      <c r="B565" s="90"/>
      <c r="C565" s="136"/>
      <c r="D565" s="136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136"/>
      <c r="B566" s="90"/>
      <c r="C566" s="136"/>
      <c r="D566" s="136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136"/>
      <c r="B567" s="90"/>
      <c r="C567" s="136"/>
      <c r="D567" s="136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136"/>
      <c r="B568" s="90"/>
      <c r="C568" s="136"/>
      <c r="D568" s="136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136"/>
      <c r="B569" s="90"/>
      <c r="C569" s="136"/>
      <c r="D569" s="136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136"/>
      <c r="B570" s="90"/>
      <c r="C570" s="136"/>
      <c r="D570" s="136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136"/>
      <c r="B571" s="90"/>
      <c r="C571" s="136"/>
      <c r="D571" s="136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136"/>
      <c r="B572" s="90"/>
      <c r="C572" s="136"/>
      <c r="D572" s="136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136"/>
      <c r="B573" s="90"/>
      <c r="C573" s="136"/>
      <c r="D573" s="136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136"/>
      <c r="B574" s="90"/>
      <c r="C574" s="136"/>
      <c r="D574" s="136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136"/>
      <c r="B575" s="90"/>
      <c r="C575" s="136"/>
      <c r="D575" s="136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136"/>
      <c r="B576" s="90"/>
      <c r="C576" s="136"/>
      <c r="D576" s="136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136"/>
      <c r="B577" s="90"/>
      <c r="C577" s="136"/>
      <c r="D577" s="136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136"/>
      <c r="B578" s="90"/>
      <c r="C578" s="136"/>
      <c r="D578" s="136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136"/>
      <c r="B579" s="90"/>
      <c r="C579" s="136"/>
      <c r="D579" s="136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136"/>
      <c r="B580" s="90"/>
      <c r="C580" s="136"/>
      <c r="D580" s="136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136"/>
      <c r="B581" s="90"/>
      <c r="C581" s="136"/>
      <c r="D581" s="136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136"/>
      <c r="B582" s="90"/>
      <c r="C582" s="136"/>
      <c r="D582" s="136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136"/>
      <c r="B583" s="90"/>
      <c r="C583" s="136"/>
      <c r="D583" s="136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136"/>
      <c r="B584" s="90"/>
      <c r="C584" s="136"/>
      <c r="D584" s="136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136"/>
      <c r="B585" s="90"/>
      <c r="C585" s="136"/>
      <c r="D585" s="136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136"/>
      <c r="B586" s="90"/>
      <c r="C586" s="136"/>
      <c r="D586" s="136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136"/>
      <c r="B587" s="90"/>
      <c r="C587" s="136"/>
      <c r="D587" s="136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136"/>
      <c r="B588" s="90"/>
      <c r="C588" s="136"/>
      <c r="D588" s="136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136"/>
      <c r="B589" s="90"/>
      <c r="C589" s="136"/>
      <c r="D589" s="136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136"/>
      <c r="B590" s="90"/>
      <c r="C590" s="136"/>
      <c r="D590" s="136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136"/>
      <c r="B591" s="90"/>
      <c r="C591" s="136"/>
      <c r="D591" s="136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136"/>
      <c r="B592" s="90"/>
      <c r="C592" s="136"/>
      <c r="D592" s="136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136"/>
      <c r="B593" s="90"/>
      <c r="C593" s="136"/>
      <c r="D593" s="136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136"/>
      <c r="B594" s="90"/>
      <c r="C594" s="136"/>
      <c r="D594" s="136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136"/>
      <c r="B595" s="90"/>
      <c r="C595" s="136"/>
      <c r="D595" s="136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136"/>
      <c r="B596" s="90"/>
      <c r="C596" s="136"/>
      <c r="D596" s="136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136"/>
      <c r="B597" s="90"/>
      <c r="C597" s="136"/>
      <c r="D597" s="136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136"/>
      <c r="B598" s="90"/>
      <c r="C598" s="136"/>
      <c r="D598" s="136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136"/>
      <c r="B599" s="90"/>
      <c r="C599" s="136"/>
      <c r="D599" s="136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136"/>
      <c r="B600" s="90"/>
      <c r="C600" s="136"/>
      <c r="D600" s="136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136"/>
      <c r="B601" s="90"/>
      <c r="C601" s="136"/>
      <c r="D601" s="136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136"/>
      <c r="B602" s="90"/>
      <c r="C602" s="136"/>
      <c r="D602" s="136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136"/>
      <c r="B603" s="90"/>
      <c r="C603" s="136"/>
      <c r="D603" s="136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136"/>
      <c r="B604" s="90"/>
      <c r="C604" s="136"/>
      <c r="D604" s="136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136"/>
      <c r="B605" s="90"/>
      <c r="C605" s="136"/>
      <c r="D605" s="136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136"/>
      <c r="B606" s="90"/>
      <c r="C606" s="136"/>
      <c r="D606" s="136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136"/>
      <c r="B607" s="90"/>
      <c r="C607" s="136"/>
      <c r="D607" s="136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136"/>
      <c r="B608" s="90"/>
      <c r="C608" s="136"/>
      <c r="D608" s="136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136"/>
      <c r="B609" s="90"/>
      <c r="C609" s="136"/>
      <c r="D609" s="136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136"/>
      <c r="B610" s="90"/>
      <c r="C610" s="136"/>
      <c r="D610" s="136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136"/>
      <c r="B611" s="90"/>
      <c r="C611" s="136"/>
      <c r="D611" s="136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136"/>
      <c r="B612" s="90"/>
      <c r="C612" s="136"/>
      <c r="D612" s="136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136"/>
      <c r="B613" s="90"/>
      <c r="C613" s="136"/>
      <c r="D613" s="136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136"/>
      <c r="B614" s="90"/>
      <c r="C614" s="136"/>
      <c r="D614" s="136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136"/>
      <c r="B615" s="90"/>
      <c r="C615" s="136"/>
      <c r="D615" s="136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136"/>
      <c r="B616" s="90"/>
      <c r="C616" s="136"/>
      <c r="D616" s="136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136"/>
      <c r="B617" s="90"/>
      <c r="C617" s="136"/>
      <c r="D617" s="136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136"/>
      <c r="B618" s="90"/>
      <c r="C618" s="136"/>
      <c r="D618" s="136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136"/>
      <c r="B619" s="90"/>
      <c r="C619" s="136"/>
      <c r="D619" s="136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136"/>
      <c r="B620" s="90"/>
      <c r="C620" s="136"/>
      <c r="D620" s="136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136"/>
      <c r="B621" s="90"/>
      <c r="C621" s="136"/>
      <c r="D621" s="136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136"/>
      <c r="B622" s="90"/>
      <c r="C622" s="136"/>
      <c r="D622" s="136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136"/>
      <c r="B623" s="90"/>
      <c r="C623" s="136"/>
      <c r="D623" s="136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136"/>
      <c r="B624" s="90"/>
      <c r="C624" s="136"/>
      <c r="D624" s="136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136"/>
      <c r="B625" s="90"/>
      <c r="C625" s="136"/>
      <c r="D625" s="136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136"/>
      <c r="B626" s="90"/>
      <c r="C626" s="136"/>
      <c r="D626" s="136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136"/>
      <c r="B627" s="90"/>
      <c r="C627" s="136"/>
      <c r="D627" s="136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136"/>
      <c r="B628" s="90"/>
      <c r="C628" s="136"/>
      <c r="D628" s="136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136"/>
      <c r="B629" s="90"/>
      <c r="C629" s="136"/>
      <c r="D629" s="136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136"/>
      <c r="B630" s="90"/>
      <c r="C630" s="136"/>
      <c r="D630" s="136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136"/>
      <c r="B631" s="90"/>
      <c r="C631" s="136"/>
      <c r="D631" s="136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136"/>
      <c r="B632" s="90"/>
      <c r="C632" s="136"/>
      <c r="D632" s="136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136"/>
      <c r="B633" s="90"/>
      <c r="C633" s="136"/>
      <c r="D633" s="136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136"/>
      <c r="B634" s="90"/>
      <c r="C634" s="136"/>
      <c r="D634" s="136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136"/>
      <c r="B635" s="90"/>
      <c r="C635" s="136"/>
      <c r="D635" s="136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136"/>
      <c r="B636" s="90"/>
      <c r="C636" s="136"/>
      <c r="D636" s="136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136"/>
      <c r="B637" s="90"/>
      <c r="C637" s="136"/>
      <c r="D637" s="136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136"/>
      <c r="B638" s="90"/>
      <c r="C638" s="136"/>
      <c r="D638" s="136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136"/>
      <c r="B639" s="90"/>
      <c r="C639" s="136"/>
      <c r="D639" s="136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136"/>
      <c r="B640" s="90"/>
      <c r="C640" s="136"/>
      <c r="D640" s="136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136"/>
      <c r="B641" s="90"/>
      <c r="C641" s="136"/>
      <c r="D641" s="136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136"/>
      <c r="B642" s="90"/>
      <c r="C642" s="136"/>
      <c r="D642" s="136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136"/>
      <c r="B643" s="90"/>
      <c r="C643" s="136"/>
      <c r="D643" s="136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136"/>
      <c r="B644" s="90"/>
      <c r="C644" s="136"/>
      <c r="D644" s="136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136"/>
      <c r="B645" s="90"/>
      <c r="C645" s="136"/>
      <c r="D645" s="136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136"/>
      <c r="B646" s="90"/>
      <c r="C646" s="136"/>
      <c r="D646" s="136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136"/>
      <c r="B647" s="90"/>
      <c r="C647" s="136"/>
      <c r="D647" s="136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136"/>
      <c r="B648" s="90"/>
      <c r="C648" s="136"/>
      <c r="D648" s="136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136"/>
      <c r="B649" s="90"/>
      <c r="C649" s="136"/>
      <c r="D649" s="136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136"/>
      <c r="B650" s="90"/>
      <c r="C650" s="136"/>
      <c r="D650" s="136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136"/>
      <c r="B651" s="90"/>
      <c r="C651" s="136"/>
      <c r="D651" s="136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136"/>
      <c r="B652" s="90"/>
      <c r="C652" s="136"/>
      <c r="D652" s="136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136"/>
      <c r="B653" s="90"/>
      <c r="C653" s="136"/>
      <c r="D653" s="136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136"/>
      <c r="B654" s="90"/>
      <c r="C654" s="136"/>
      <c r="D654" s="136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136"/>
      <c r="B655" s="90"/>
      <c r="C655" s="136"/>
      <c r="D655" s="136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136"/>
      <c r="B656" s="90"/>
      <c r="C656" s="136"/>
      <c r="D656" s="136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136"/>
      <c r="B657" s="90"/>
      <c r="C657" s="136"/>
      <c r="D657" s="136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136"/>
      <c r="B658" s="90"/>
      <c r="C658" s="136"/>
      <c r="D658" s="136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136"/>
      <c r="B659" s="90"/>
      <c r="C659" s="136"/>
      <c r="D659" s="136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136"/>
      <c r="B660" s="90"/>
      <c r="C660" s="136"/>
      <c r="D660" s="136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136"/>
      <c r="B661" s="90"/>
      <c r="C661" s="136"/>
      <c r="D661" s="136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136"/>
      <c r="B662" s="90"/>
      <c r="C662" s="136"/>
      <c r="D662" s="136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136"/>
      <c r="B663" s="90"/>
      <c r="C663" s="136"/>
      <c r="D663" s="136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136"/>
      <c r="B664" s="90"/>
      <c r="C664" s="136"/>
      <c r="D664" s="136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136"/>
      <c r="B665" s="90"/>
      <c r="C665" s="136"/>
      <c r="D665" s="136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136"/>
      <c r="B666" s="90"/>
      <c r="C666" s="136"/>
      <c r="D666" s="136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136"/>
      <c r="B667" s="90"/>
      <c r="C667" s="136"/>
      <c r="D667" s="136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136"/>
      <c r="B668" s="90"/>
      <c r="C668" s="136"/>
      <c r="D668" s="136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136"/>
      <c r="B669" s="90"/>
      <c r="C669" s="136"/>
      <c r="D669" s="136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136"/>
      <c r="B670" s="90"/>
      <c r="C670" s="136"/>
      <c r="D670" s="136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136"/>
      <c r="B671" s="90"/>
      <c r="C671" s="136"/>
      <c r="D671" s="136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136"/>
      <c r="B672" s="90"/>
      <c r="C672" s="136"/>
      <c r="D672" s="136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136"/>
      <c r="B673" s="90"/>
      <c r="C673" s="136"/>
      <c r="D673" s="136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136"/>
      <c r="B674" s="90"/>
      <c r="C674" s="136"/>
      <c r="D674" s="136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136"/>
      <c r="B675" s="90"/>
      <c r="C675" s="136"/>
      <c r="D675" s="136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136"/>
      <c r="B676" s="90"/>
      <c r="C676" s="136"/>
      <c r="D676" s="136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136"/>
      <c r="B677" s="90"/>
      <c r="C677" s="136"/>
      <c r="D677" s="136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136"/>
      <c r="B678" s="90"/>
      <c r="C678" s="136"/>
      <c r="D678" s="136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136"/>
      <c r="B679" s="90"/>
      <c r="C679" s="136"/>
      <c r="D679" s="136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136"/>
      <c r="B680" s="90"/>
      <c r="C680" s="136"/>
      <c r="D680" s="136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136"/>
      <c r="B681" s="90"/>
      <c r="C681" s="136"/>
      <c r="D681" s="136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136"/>
      <c r="B682" s="90"/>
      <c r="C682" s="136"/>
      <c r="D682" s="136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136"/>
      <c r="B683" s="90"/>
      <c r="C683" s="136"/>
      <c r="D683" s="136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136"/>
      <c r="B684" s="90"/>
      <c r="C684" s="136"/>
      <c r="D684" s="136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136"/>
      <c r="B685" s="90"/>
      <c r="C685" s="136"/>
      <c r="D685" s="136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136"/>
      <c r="B686" s="90"/>
      <c r="C686" s="136"/>
      <c r="D686" s="136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136"/>
      <c r="B687" s="90"/>
      <c r="C687" s="136"/>
      <c r="D687" s="136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136"/>
      <c r="B688" s="90"/>
      <c r="C688" s="136"/>
      <c r="D688" s="136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136"/>
      <c r="B689" s="90"/>
      <c r="C689" s="136"/>
      <c r="D689" s="136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136"/>
      <c r="B690" s="90"/>
      <c r="C690" s="136"/>
      <c r="D690" s="136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136"/>
      <c r="B691" s="90"/>
      <c r="C691" s="136"/>
      <c r="D691" s="136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136"/>
      <c r="B692" s="90"/>
      <c r="C692" s="136"/>
      <c r="D692" s="136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136"/>
      <c r="B693" s="90"/>
      <c r="C693" s="136"/>
      <c r="D693" s="136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136"/>
      <c r="B694" s="90"/>
      <c r="C694" s="136"/>
      <c r="D694" s="136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136"/>
      <c r="B695" s="90"/>
      <c r="C695" s="136"/>
      <c r="D695" s="136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136"/>
      <c r="B696" s="90"/>
      <c r="C696" s="136"/>
      <c r="D696" s="136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136"/>
      <c r="B697" s="90"/>
      <c r="C697" s="136"/>
      <c r="D697" s="136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136"/>
      <c r="B698" s="90"/>
      <c r="C698" s="136"/>
      <c r="D698" s="136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136"/>
      <c r="B699" s="90"/>
      <c r="C699" s="136"/>
      <c r="D699" s="136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136"/>
      <c r="B700" s="90"/>
      <c r="C700" s="136"/>
      <c r="D700" s="136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136"/>
      <c r="B701" s="90"/>
      <c r="C701" s="136"/>
      <c r="D701" s="136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136"/>
      <c r="B702" s="90"/>
      <c r="C702" s="136"/>
      <c r="D702" s="136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136"/>
      <c r="B703" s="90"/>
      <c r="C703" s="136"/>
      <c r="D703" s="136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136"/>
      <c r="B704" s="90"/>
      <c r="C704" s="136"/>
      <c r="D704" s="136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136"/>
      <c r="B705" s="90"/>
      <c r="C705" s="136"/>
      <c r="D705" s="136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136"/>
      <c r="B706" s="90"/>
      <c r="C706" s="136"/>
      <c r="D706" s="136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136"/>
      <c r="B707" s="90"/>
      <c r="C707" s="136"/>
      <c r="D707" s="136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136"/>
      <c r="B708" s="90"/>
      <c r="C708" s="136"/>
      <c r="D708" s="136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136"/>
      <c r="B709" s="90"/>
      <c r="C709" s="136"/>
      <c r="D709" s="136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136"/>
      <c r="B710" s="90"/>
      <c r="C710" s="136"/>
      <c r="D710" s="136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136"/>
      <c r="B711" s="90"/>
      <c r="C711" s="136"/>
      <c r="D711" s="136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136"/>
      <c r="B712" s="90"/>
      <c r="C712" s="136"/>
      <c r="D712" s="136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136"/>
      <c r="B713" s="90"/>
      <c r="C713" s="136"/>
      <c r="D713" s="136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136"/>
      <c r="B714" s="90"/>
      <c r="C714" s="136"/>
      <c r="D714" s="136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136"/>
      <c r="B715" s="90"/>
      <c r="C715" s="136"/>
      <c r="D715" s="136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136"/>
      <c r="B716" s="90"/>
      <c r="C716" s="136"/>
      <c r="D716" s="136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136"/>
      <c r="B717" s="90"/>
      <c r="C717" s="136"/>
      <c r="D717" s="136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136"/>
      <c r="B718" s="90"/>
      <c r="C718" s="136"/>
      <c r="D718" s="136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136"/>
      <c r="B719" s="90"/>
      <c r="C719" s="136"/>
      <c r="D719" s="136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136"/>
      <c r="B720" s="90"/>
      <c r="C720" s="136"/>
      <c r="D720" s="136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136"/>
      <c r="B721" s="90"/>
      <c r="C721" s="136"/>
      <c r="D721" s="136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136"/>
      <c r="B722" s="90"/>
      <c r="C722" s="136"/>
      <c r="D722" s="136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136"/>
      <c r="B723" s="90"/>
      <c r="C723" s="136"/>
      <c r="D723" s="136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136"/>
      <c r="B724" s="90"/>
      <c r="C724" s="136"/>
      <c r="D724" s="136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136"/>
      <c r="B725" s="90"/>
      <c r="C725" s="136"/>
      <c r="D725" s="136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136"/>
      <c r="B726" s="90"/>
      <c r="C726" s="136"/>
      <c r="D726" s="136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136"/>
      <c r="B727" s="90"/>
      <c r="C727" s="136"/>
      <c r="D727" s="136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136"/>
      <c r="B728" s="90"/>
      <c r="C728" s="136"/>
      <c r="D728" s="136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136"/>
      <c r="B729" s="90"/>
      <c r="C729" s="136"/>
      <c r="D729" s="136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136"/>
      <c r="B730" s="90"/>
      <c r="C730" s="136"/>
      <c r="D730" s="136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136"/>
      <c r="B731" s="90"/>
      <c r="C731" s="136"/>
      <c r="D731" s="136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136"/>
      <c r="B732" s="90"/>
      <c r="C732" s="136"/>
      <c r="D732" s="136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136"/>
      <c r="B733" s="90"/>
      <c r="C733" s="136"/>
      <c r="D733" s="136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136"/>
      <c r="B734" s="90"/>
      <c r="C734" s="136"/>
      <c r="D734" s="136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136"/>
      <c r="B735" s="90"/>
      <c r="C735" s="136"/>
      <c r="D735" s="136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136"/>
      <c r="B736" s="90"/>
      <c r="C736" s="136"/>
      <c r="D736" s="136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136"/>
      <c r="B737" s="90"/>
      <c r="C737" s="136"/>
      <c r="D737" s="136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136"/>
      <c r="B738" s="90"/>
      <c r="C738" s="136"/>
      <c r="D738" s="136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136"/>
      <c r="B739" s="90"/>
      <c r="C739" s="136"/>
      <c r="D739" s="136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136"/>
      <c r="B740" s="90"/>
      <c r="C740" s="136"/>
      <c r="D740" s="136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136"/>
      <c r="B741" s="90"/>
      <c r="C741" s="136"/>
      <c r="D741" s="136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136"/>
      <c r="B742" s="90"/>
      <c r="C742" s="136"/>
      <c r="D742" s="136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136"/>
      <c r="B743" s="90"/>
      <c r="C743" s="136"/>
      <c r="D743" s="136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136"/>
      <c r="B744" s="90"/>
      <c r="C744" s="136"/>
      <c r="D744" s="136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136"/>
      <c r="B745" s="90"/>
      <c r="C745" s="136"/>
      <c r="D745" s="136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136"/>
      <c r="B746" s="90"/>
      <c r="C746" s="136"/>
      <c r="D746" s="136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136"/>
      <c r="B747" s="90"/>
      <c r="C747" s="136"/>
      <c r="D747" s="136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136"/>
      <c r="B748" s="90"/>
      <c r="C748" s="136"/>
      <c r="D748" s="136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136"/>
      <c r="B749" s="90"/>
      <c r="C749" s="136"/>
      <c r="D749" s="136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136"/>
      <c r="B750" s="90"/>
      <c r="C750" s="136"/>
      <c r="D750" s="136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136"/>
      <c r="B751" s="90"/>
      <c r="C751" s="136"/>
      <c r="D751" s="136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136"/>
      <c r="B752" s="90"/>
      <c r="C752" s="136"/>
      <c r="D752" s="136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136"/>
      <c r="B753" s="90"/>
      <c r="C753" s="136"/>
      <c r="D753" s="136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136"/>
      <c r="B754" s="90"/>
      <c r="C754" s="136"/>
      <c r="D754" s="136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136"/>
      <c r="B755" s="90"/>
      <c r="C755" s="136"/>
      <c r="D755" s="136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136"/>
      <c r="B756" s="90"/>
      <c r="C756" s="136"/>
      <c r="D756" s="136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136"/>
      <c r="B757" s="90"/>
      <c r="C757" s="136"/>
      <c r="D757" s="136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136"/>
      <c r="B758" s="90"/>
      <c r="C758" s="136"/>
      <c r="D758" s="136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136"/>
      <c r="B759" s="90"/>
      <c r="C759" s="136"/>
      <c r="D759" s="136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136"/>
      <c r="B760" s="90"/>
      <c r="C760" s="136"/>
      <c r="D760" s="136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136"/>
      <c r="B761" s="90"/>
      <c r="C761" s="136"/>
      <c r="D761" s="136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136"/>
      <c r="B762" s="90"/>
      <c r="C762" s="136"/>
      <c r="D762" s="136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136"/>
      <c r="B763" s="90"/>
      <c r="C763" s="136"/>
      <c r="D763" s="136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136"/>
      <c r="B764" s="90"/>
      <c r="C764" s="136"/>
      <c r="D764" s="136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136"/>
      <c r="B765" s="90"/>
      <c r="C765" s="136"/>
      <c r="D765" s="136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136"/>
      <c r="B766" s="90"/>
      <c r="C766" s="136"/>
      <c r="D766" s="136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136"/>
      <c r="B767" s="90"/>
      <c r="C767" s="136"/>
      <c r="D767" s="136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136"/>
      <c r="B768" s="90"/>
      <c r="C768" s="136"/>
      <c r="D768" s="136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136"/>
      <c r="B769" s="90"/>
      <c r="C769" s="136"/>
      <c r="D769" s="136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136"/>
      <c r="B770" s="90"/>
      <c r="C770" s="136"/>
      <c r="D770" s="136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136"/>
      <c r="B771" s="90"/>
      <c r="C771" s="136"/>
      <c r="D771" s="136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136"/>
      <c r="B772" s="90"/>
      <c r="C772" s="136"/>
      <c r="D772" s="136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136"/>
      <c r="B773" s="90"/>
      <c r="C773" s="136"/>
      <c r="D773" s="136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136"/>
      <c r="B774" s="90"/>
      <c r="C774" s="136"/>
      <c r="D774" s="136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136"/>
      <c r="B775" s="90"/>
      <c r="C775" s="136"/>
      <c r="D775" s="136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136"/>
      <c r="B776" s="90"/>
      <c r="C776" s="136"/>
      <c r="D776" s="136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136"/>
      <c r="B777" s="90"/>
      <c r="C777" s="136"/>
      <c r="D777" s="136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136"/>
      <c r="B778" s="90"/>
      <c r="C778" s="136"/>
      <c r="D778" s="136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136"/>
      <c r="B779" s="90"/>
      <c r="C779" s="136"/>
      <c r="D779" s="136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136"/>
      <c r="B780" s="90"/>
      <c r="C780" s="136"/>
      <c r="D780" s="136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136"/>
      <c r="B781" s="90"/>
      <c r="C781" s="136"/>
      <c r="D781" s="136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136"/>
      <c r="B782" s="90"/>
      <c r="C782" s="136"/>
      <c r="D782" s="136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136"/>
      <c r="B783" s="90"/>
      <c r="C783" s="136"/>
      <c r="D783" s="136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136"/>
      <c r="B784" s="90"/>
      <c r="C784" s="136"/>
      <c r="D784" s="136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136"/>
      <c r="B785" s="90"/>
      <c r="C785" s="136"/>
      <c r="D785" s="136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136"/>
      <c r="B786" s="90"/>
      <c r="C786" s="136"/>
      <c r="D786" s="136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136"/>
      <c r="B787" s="90"/>
      <c r="C787" s="136"/>
      <c r="D787" s="136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136"/>
      <c r="B788" s="90"/>
      <c r="C788" s="136"/>
      <c r="D788" s="136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136"/>
      <c r="B789" s="90"/>
      <c r="C789" s="136"/>
      <c r="D789" s="136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136"/>
      <c r="B790" s="90"/>
      <c r="C790" s="136"/>
      <c r="D790" s="136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136"/>
      <c r="B791" s="90"/>
      <c r="C791" s="136"/>
      <c r="D791" s="136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136"/>
      <c r="B792" s="90"/>
      <c r="C792" s="136"/>
      <c r="D792" s="136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136"/>
      <c r="B793" s="90"/>
      <c r="C793" s="136"/>
      <c r="D793" s="136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136"/>
      <c r="B794" s="90"/>
      <c r="C794" s="136"/>
      <c r="D794" s="136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136"/>
      <c r="B795" s="90"/>
      <c r="C795" s="136"/>
      <c r="D795" s="136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136"/>
      <c r="B796" s="90"/>
      <c r="C796" s="136"/>
      <c r="D796" s="136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136"/>
      <c r="B797" s="90"/>
      <c r="C797" s="136"/>
      <c r="D797" s="136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136"/>
      <c r="B798" s="90"/>
      <c r="C798" s="136"/>
      <c r="D798" s="136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136"/>
      <c r="B799" s="90"/>
      <c r="C799" s="136"/>
      <c r="D799" s="136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136"/>
      <c r="B800" s="90"/>
      <c r="C800" s="136"/>
      <c r="D800" s="136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136"/>
      <c r="B801" s="90"/>
      <c r="C801" s="136"/>
      <c r="D801" s="136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136"/>
      <c r="B802" s="90"/>
      <c r="C802" s="136"/>
      <c r="D802" s="136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136"/>
      <c r="B803" s="90"/>
      <c r="C803" s="136"/>
      <c r="D803" s="136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136"/>
      <c r="B804" s="90"/>
      <c r="C804" s="136"/>
      <c r="D804" s="136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136"/>
      <c r="B805" s="90"/>
      <c r="C805" s="136"/>
      <c r="D805" s="136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136"/>
      <c r="B806" s="90"/>
      <c r="C806" s="136"/>
      <c r="D806" s="136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136"/>
      <c r="B807" s="90"/>
      <c r="C807" s="136"/>
      <c r="D807" s="136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136"/>
      <c r="B808" s="90"/>
      <c r="C808" s="136"/>
      <c r="D808" s="136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136"/>
      <c r="B809" s="90"/>
      <c r="C809" s="136"/>
      <c r="D809" s="136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136"/>
      <c r="B810" s="90"/>
      <c r="C810" s="136"/>
      <c r="D810" s="136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136"/>
      <c r="B811" s="90"/>
      <c r="C811" s="136"/>
      <c r="D811" s="136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136"/>
      <c r="B812" s="90"/>
      <c r="C812" s="136"/>
      <c r="D812" s="136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136"/>
      <c r="B813" s="90"/>
      <c r="C813" s="136"/>
      <c r="D813" s="136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136"/>
      <c r="B814" s="90"/>
      <c r="C814" s="136"/>
      <c r="D814" s="136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136"/>
      <c r="B815" s="90"/>
      <c r="C815" s="136"/>
      <c r="D815" s="136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136"/>
      <c r="B816" s="90"/>
      <c r="C816" s="136"/>
      <c r="D816" s="136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136"/>
      <c r="B817" s="90"/>
      <c r="C817" s="136"/>
      <c r="D817" s="136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136"/>
      <c r="B818" s="90"/>
      <c r="C818" s="136"/>
      <c r="D818" s="136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136"/>
      <c r="B819" s="90"/>
      <c r="C819" s="136"/>
      <c r="D819" s="136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136"/>
      <c r="B820" s="90"/>
      <c r="C820" s="136"/>
      <c r="D820" s="136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136"/>
      <c r="B821" s="90"/>
      <c r="C821" s="136"/>
      <c r="D821" s="136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136"/>
      <c r="B822" s="90"/>
      <c r="C822" s="136"/>
      <c r="D822" s="136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136"/>
      <c r="B823" s="90"/>
      <c r="C823" s="136"/>
      <c r="D823" s="136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136"/>
      <c r="B824" s="90"/>
      <c r="C824" s="136"/>
      <c r="D824" s="136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136"/>
      <c r="B825" s="90"/>
      <c r="C825" s="136"/>
      <c r="D825" s="136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136"/>
      <c r="B826" s="90"/>
      <c r="C826" s="136"/>
      <c r="D826" s="136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136"/>
      <c r="B827" s="90"/>
      <c r="C827" s="136"/>
      <c r="D827" s="136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136"/>
      <c r="B828" s="90"/>
      <c r="C828" s="136"/>
      <c r="D828" s="136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136"/>
      <c r="B829" s="90"/>
      <c r="C829" s="136"/>
      <c r="D829" s="136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136"/>
      <c r="B830" s="90"/>
      <c r="C830" s="136"/>
      <c r="D830" s="136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136"/>
      <c r="B831" s="90"/>
      <c r="C831" s="136"/>
      <c r="D831" s="136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136"/>
      <c r="B832" s="90"/>
      <c r="C832" s="136"/>
      <c r="D832" s="136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136"/>
      <c r="B833" s="90"/>
      <c r="C833" s="136"/>
      <c r="D833" s="136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136"/>
      <c r="B834" s="90"/>
      <c r="C834" s="136"/>
      <c r="D834" s="136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136"/>
      <c r="B835" s="90"/>
      <c r="C835" s="136"/>
      <c r="D835" s="136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136"/>
      <c r="B836" s="90"/>
      <c r="C836" s="136"/>
      <c r="D836" s="136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136"/>
      <c r="B837" s="90"/>
      <c r="C837" s="136"/>
      <c r="D837" s="136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136"/>
      <c r="B838" s="90"/>
      <c r="C838" s="136"/>
      <c r="D838" s="136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136"/>
      <c r="B839" s="90"/>
      <c r="C839" s="136"/>
      <c r="D839" s="136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136"/>
      <c r="B840" s="90"/>
      <c r="C840" s="136"/>
      <c r="D840" s="136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136"/>
      <c r="B841" s="90"/>
      <c r="C841" s="136"/>
      <c r="D841" s="136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136"/>
      <c r="B842" s="90"/>
      <c r="C842" s="136"/>
      <c r="D842" s="136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136"/>
      <c r="B843" s="90"/>
      <c r="C843" s="136"/>
      <c r="D843" s="136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136"/>
      <c r="B844" s="90"/>
      <c r="C844" s="136"/>
      <c r="D844" s="136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136"/>
      <c r="B845" s="90"/>
      <c r="C845" s="136"/>
      <c r="D845" s="136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136"/>
      <c r="B846" s="90"/>
      <c r="C846" s="136"/>
      <c r="D846" s="136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136"/>
      <c r="B847" s="90"/>
      <c r="C847" s="136"/>
      <c r="D847" s="136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136"/>
      <c r="B848" s="90"/>
      <c r="C848" s="136"/>
      <c r="D848" s="136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136"/>
      <c r="B849" s="90"/>
      <c r="C849" s="136"/>
      <c r="D849" s="136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136"/>
      <c r="B850" s="90"/>
      <c r="C850" s="136"/>
      <c r="D850" s="136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136"/>
      <c r="B851" s="90"/>
      <c r="C851" s="136"/>
      <c r="D851" s="136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136"/>
      <c r="B852" s="90"/>
      <c r="C852" s="136"/>
      <c r="D852" s="136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136"/>
      <c r="B853" s="90"/>
      <c r="C853" s="136"/>
      <c r="D853" s="136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136"/>
      <c r="B854" s="90"/>
      <c r="C854" s="136"/>
      <c r="D854" s="136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136"/>
      <c r="B855" s="90"/>
      <c r="C855" s="136"/>
      <c r="D855" s="136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136"/>
      <c r="B856" s="90"/>
      <c r="C856" s="136"/>
      <c r="D856" s="136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136"/>
      <c r="B857" s="90"/>
      <c r="C857" s="136"/>
      <c r="D857" s="136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136"/>
      <c r="B858" s="90"/>
      <c r="C858" s="136"/>
      <c r="D858" s="136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136"/>
      <c r="B859" s="90"/>
      <c r="C859" s="136"/>
      <c r="D859" s="136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136"/>
      <c r="B860" s="90"/>
      <c r="C860" s="136"/>
      <c r="D860" s="136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136"/>
      <c r="B861" s="90"/>
      <c r="C861" s="136"/>
      <c r="D861" s="136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136"/>
      <c r="B862" s="90"/>
      <c r="C862" s="136"/>
      <c r="D862" s="136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136"/>
      <c r="B863" s="90"/>
      <c r="C863" s="136"/>
      <c r="D863" s="136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136"/>
      <c r="B864" s="90"/>
      <c r="C864" s="136"/>
      <c r="D864" s="136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136"/>
      <c r="B865" s="90"/>
      <c r="C865" s="136"/>
      <c r="D865" s="136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136"/>
      <c r="B866" s="90"/>
      <c r="C866" s="136"/>
      <c r="D866" s="136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136"/>
      <c r="B867" s="90"/>
      <c r="C867" s="136"/>
      <c r="D867" s="136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136"/>
      <c r="B868" s="90"/>
      <c r="C868" s="136"/>
      <c r="D868" s="136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136"/>
      <c r="B869" s="90"/>
      <c r="C869" s="136"/>
      <c r="D869" s="136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136"/>
      <c r="B870" s="90"/>
      <c r="C870" s="136"/>
      <c r="D870" s="136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136"/>
      <c r="B871" s="90"/>
      <c r="C871" s="136"/>
      <c r="D871" s="136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136"/>
      <c r="B872" s="90"/>
      <c r="C872" s="136"/>
      <c r="D872" s="136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136"/>
      <c r="B873" s="90"/>
      <c r="C873" s="136"/>
      <c r="D873" s="136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136"/>
      <c r="B874" s="90"/>
      <c r="C874" s="136"/>
      <c r="D874" s="136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136"/>
      <c r="B875" s="90"/>
      <c r="C875" s="136"/>
      <c r="D875" s="136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136"/>
      <c r="B876" s="90"/>
      <c r="C876" s="136"/>
      <c r="D876" s="136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136"/>
      <c r="B877" s="90"/>
      <c r="C877" s="136"/>
      <c r="D877" s="136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136"/>
      <c r="B878" s="90"/>
      <c r="C878" s="136"/>
      <c r="D878" s="136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136"/>
      <c r="B879" s="90"/>
      <c r="C879" s="136"/>
      <c r="D879" s="136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136"/>
      <c r="B880" s="90"/>
      <c r="C880" s="136"/>
      <c r="D880" s="136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136"/>
      <c r="B881" s="90"/>
      <c r="C881" s="136"/>
      <c r="D881" s="136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136"/>
      <c r="B882" s="90"/>
      <c r="C882" s="136"/>
      <c r="D882" s="136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136"/>
      <c r="B883" s="90"/>
      <c r="C883" s="136"/>
      <c r="D883" s="136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136"/>
      <c r="B884" s="90"/>
      <c r="C884" s="136"/>
      <c r="D884" s="136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136"/>
      <c r="B885" s="90"/>
      <c r="C885" s="136"/>
      <c r="D885" s="136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136"/>
      <c r="B886" s="90"/>
      <c r="C886" s="136"/>
      <c r="D886" s="136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136"/>
      <c r="B887" s="90"/>
      <c r="C887" s="136"/>
      <c r="D887" s="136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136"/>
      <c r="B888" s="90"/>
      <c r="C888" s="136"/>
      <c r="D888" s="136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136"/>
      <c r="B889" s="90"/>
      <c r="C889" s="136"/>
      <c r="D889" s="136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136"/>
      <c r="B890" s="90"/>
      <c r="C890" s="136"/>
      <c r="D890" s="136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136"/>
      <c r="B891" s="90"/>
      <c r="C891" s="136"/>
      <c r="D891" s="136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136"/>
      <c r="B892" s="90"/>
      <c r="C892" s="136"/>
      <c r="D892" s="136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136"/>
      <c r="B893" s="90"/>
      <c r="C893" s="136"/>
      <c r="D893" s="136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136"/>
      <c r="B894" s="90"/>
      <c r="C894" s="136"/>
      <c r="D894" s="136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136"/>
      <c r="B895" s="90"/>
      <c r="C895" s="136"/>
      <c r="D895" s="136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136"/>
      <c r="B896" s="90"/>
      <c r="C896" s="136"/>
      <c r="D896" s="136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136"/>
      <c r="B897" s="90"/>
      <c r="C897" s="136"/>
      <c r="D897" s="136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136"/>
      <c r="B898" s="90"/>
      <c r="C898" s="136"/>
      <c r="D898" s="136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136"/>
      <c r="B899" s="90"/>
      <c r="C899" s="136"/>
      <c r="D899" s="136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136"/>
      <c r="B900" s="90"/>
      <c r="C900" s="136"/>
      <c r="D900" s="136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136"/>
      <c r="B901" s="90"/>
      <c r="C901" s="136"/>
      <c r="D901" s="136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136"/>
      <c r="B902" s="90"/>
      <c r="C902" s="136"/>
      <c r="D902" s="136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136"/>
      <c r="B903" s="90"/>
      <c r="C903" s="136"/>
      <c r="D903" s="136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136"/>
      <c r="B904" s="90"/>
      <c r="C904" s="136"/>
      <c r="D904" s="136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136"/>
      <c r="B905" s="90"/>
      <c r="C905" s="136"/>
      <c r="D905" s="136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136"/>
      <c r="B906" s="90"/>
      <c r="C906" s="136"/>
      <c r="D906" s="136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136"/>
      <c r="B907" s="90"/>
      <c r="C907" s="136"/>
      <c r="D907" s="136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136"/>
      <c r="B908" s="90"/>
      <c r="C908" s="136"/>
      <c r="D908" s="136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136"/>
      <c r="B909" s="90"/>
      <c r="C909" s="136"/>
      <c r="D909" s="136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136"/>
      <c r="B910" s="90"/>
      <c r="C910" s="136"/>
      <c r="D910" s="136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136"/>
      <c r="B911" s="90"/>
      <c r="C911" s="136"/>
      <c r="D911" s="136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136"/>
      <c r="B912" s="90"/>
      <c r="C912" s="136"/>
      <c r="D912" s="136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136"/>
      <c r="B913" s="90"/>
      <c r="C913" s="136"/>
      <c r="D913" s="136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136"/>
      <c r="B914" s="90"/>
      <c r="C914" s="136"/>
      <c r="D914" s="136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136"/>
      <c r="B915" s="90"/>
      <c r="C915" s="136"/>
      <c r="D915" s="136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136"/>
      <c r="B916" s="90"/>
      <c r="C916" s="136"/>
      <c r="D916" s="136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136"/>
      <c r="B917" s="90"/>
      <c r="C917" s="136"/>
      <c r="D917" s="136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136"/>
      <c r="B918" s="90"/>
      <c r="C918" s="136"/>
      <c r="D918" s="136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136"/>
      <c r="B919" s="90"/>
      <c r="C919" s="136"/>
      <c r="D919" s="136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136"/>
      <c r="B920" s="90"/>
      <c r="C920" s="136"/>
      <c r="D920" s="136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136"/>
      <c r="B921" s="90"/>
      <c r="C921" s="136"/>
      <c r="D921" s="136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136"/>
      <c r="B922" s="90"/>
      <c r="C922" s="136"/>
      <c r="D922" s="136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136"/>
      <c r="B923" s="90"/>
      <c r="C923" s="136"/>
      <c r="D923" s="136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136"/>
      <c r="B924" s="90"/>
      <c r="C924" s="136"/>
      <c r="D924" s="136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136"/>
      <c r="B925" s="90"/>
      <c r="C925" s="136"/>
      <c r="D925" s="136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136"/>
      <c r="B926" s="90"/>
      <c r="C926" s="136"/>
      <c r="D926" s="136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136"/>
      <c r="B927" s="90"/>
      <c r="C927" s="136"/>
      <c r="D927" s="136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136"/>
      <c r="B928" s="90"/>
      <c r="C928" s="136"/>
      <c r="D928" s="136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136"/>
      <c r="B929" s="90"/>
      <c r="C929" s="136"/>
      <c r="D929" s="136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136"/>
      <c r="B930" s="90"/>
      <c r="C930" s="136"/>
      <c r="D930" s="136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136"/>
      <c r="B931" s="90"/>
      <c r="C931" s="136"/>
      <c r="D931" s="136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136"/>
      <c r="B932" s="90"/>
      <c r="C932" s="136"/>
      <c r="D932" s="136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136"/>
      <c r="B933" s="90"/>
      <c r="C933" s="136"/>
      <c r="D933" s="136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136"/>
      <c r="B934" s="90"/>
      <c r="C934" s="136"/>
      <c r="D934" s="136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136"/>
      <c r="B935" s="90"/>
      <c r="C935" s="136"/>
      <c r="D935" s="136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136"/>
      <c r="B936" s="90"/>
      <c r="C936" s="136"/>
      <c r="D936" s="136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136"/>
      <c r="B937" s="90"/>
      <c r="C937" s="136"/>
      <c r="D937" s="136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136"/>
      <c r="B938" s="90"/>
      <c r="C938" s="136"/>
      <c r="D938" s="136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136"/>
      <c r="B939" s="90"/>
      <c r="C939" s="136"/>
      <c r="D939" s="136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136"/>
      <c r="B940" s="90"/>
      <c r="C940" s="136"/>
      <c r="D940" s="136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136"/>
      <c r="B941" s="90"/>
      <c r="C941" s="136"/>
      <c r="D941" s="136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136"/>
      <c r="B942" s="90"/>
      <c r="C942" s="136"/>
      <c r="D942" s="136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136"/>
      <c r="B943" s="90"/>
      <c r="C943" s="136"/>
      <c r="D943" s="136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136"/>
      <c r="B944" s="90"/>
      <c r="C944" s="136"/>
      <c r="D944" s="136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136"/>
      <c r="B945" s="90"/>
      <c r="C945" s="136"/>
      <c r="D945" s="136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136"/>
      <c r="B946" s="90"/>
      <c r="C946" s="136"/>
      <c r="D946" s="136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136"/>
      <c r="B947" s="90"/>
      <c r="C947" s="136"/>
      <c r="D947" s="136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136"/>
      <c r="B948" s="90"/>
      <c r="C948" s="136"/>
      <c r="D948" s="136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136"/>
      <c r="B949" s="90"/>
      <c r="C949" s="136"/>
      <c r="D949" s="136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136"/>
      <c r="B950" s="90"/>
      <c r="C950" s="136"/>
      <c r="D950" s="136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136"/>
      <c r="B951" s="90"/>
      <c r="C951" s="136"/>
      <c r="D951" s="136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136"/>
      <c r="B952" s="90"/>
      <c r="C952" s="136"/>
      <c r="D952" s="136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136"/>
      <c r="B953" s="90"/>
      <c r="C953" s="136"/>
      <c r="D953" s="136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136"/>
      <c r="B954" s="90"/>
      <c r="C954" s="136"/>
      <c r="D954" s="136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136"/>
      <c r="B955" s="90"/>
      <c r="C955" s="136"/>
      <c r="D955" s="136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136"/>
      <c r="B956" s="90"/>
      <c r="C956" s="136"/>
      <c r="D956" s="136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136"/>
      <c r="B957" s="90"/>
      <c r="C957" s="136"/>
      <c r="D957" s="136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136"/>
      <c r="B958" s="90"/>
      <c r="C958" s="136"/>
      <c r="D958" s="136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136"/>
      <c r="B959" s="90"/>
      <c r="C959" s="136"/>
      <c r="D959" s="136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136"/>
      <c r="B960" s="90"/>
      <c r="C960" s="136"/>
      <c r="D960" s="136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136"/>
      <c r="B961" s="90"/>
      <c r="C961" s="136"/>
      <c r="D961" s="136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136"/>
      <c r="B962" s="90"/>
      <c r="C962" s="136"/>
      <c r="D962" s="136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136"/>
      <c r="B963" s="90"/>
      <c r="C963" s="136"/>
      <c r="D963" s="136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136"/>
      <c r="B964" s="90"/>
      <c r="C964" s="136"/>
      <c r="D964" s="136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136"/>
      <c r="B965" s="90"/>
      <c r="C965" s="136"/>
      <c r="D965" s="136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136"/>
      <c r="B966" s="90"/>
      <c r="C966" s="136"/>
      <c r="D966" s="136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136"/>
      <c r="B967" s="90"/>
      <c r="C967" s="136"/>
      <c r="D967" s="136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136"/>
      <c r="B968" s="90"/>
      <c r="C968" s="136"/>
      <c r="D968" s="136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136"/>
      <c r="B969" s="90"/>
      <c r="C969" s="136"/>
      <c r="D969" s="136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136"/>
      <c r="B970" s="90"/>
      <c r="C970" s="136"/>
      <c r="D970" s="136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136"/>
      <c r="B971" s="90"/>
      <c r="C971" s="136"/>
      <c r="D971" s="136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136"/>
      <c r="B972" s="90"/>
      <c r="C972" s="136"/>
      <c r="D972" s="136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136"/>
      <c r="B973" s="90"/>
      <c r="C973" s="136"/>
      <c r="D973" s="136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136"/>
      <c r="B974" s="90"/>
      <c r="C974" s="136"/>
      <c r="D974" s="136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136"/>
      <c r="B975" s="90"/>
      <c r="C975" s="136"/>
      <c r="D975" s="136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136"/>
      <c r="B976" s="90"/>
      <c r="C976" s="136"/>
      <c r="D976" s="136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136"/>
      <c r="B977" s="90"/>
      <c r="C977" s="136"/>
      <c r="D977" s="136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136"/>
      <c r="B978" s="90"/>
      <c r="C978" s="136"/>
      <c r="D978" s="136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136"/>
      <c r="B979" s="90"/>
      <c r="C979" s="136"/>
      <c r="D979" s="136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136"/>
      <c r="B980" s="90"/>
      <c r="C980" s="136"/>
      <c r="D980" s="136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136"/>
      <c r="B981" s="90"/>
      <c r="C981" s="136"/>
      <c r="D981" s="136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136"/>
      <c r="B982" s="90"/>
      <c r="C982" s="136"/>
      <c r="D982" s="136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136"/>
      <c r="B983" s="90"/>
      <c r="C983" s="136"/>
      <c r="D983" s="136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136"/>
      <c r="B984" s="90"/>
      <c r="C984" s="136"/>
      <c r="D984" s="136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136"/>
      <c r="B985" s="90"/>
      <c r="C985" s="136"/>
      <c r="D985" s="136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136"/>
      <c r="B986" s="90"/>
      <c r="C986" s="136"/>
      <c r="D986" s="136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136"/>
      <c r="B987" s="90"/>
      <c r="C987" s="136"/>
      <c r="D987" s="136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136"/>
      <c r="B988" s="90"/>
      <c r="C988" s="136"/>
      <c r="D988" s="136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136"/>
      <c r="B989" s="90"/>
      <c r="C989" s="136"/>
      <c r="D989" s="136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136"/>
      <c r="B990" s="90"/>
      <c r="C990" s="136"/>
      <c r="D990" s="136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136"/>
      <c r="B991" s="90"/>
      <c r="C991" s="136"/>
      <c r="D991" s="136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136"/>
      <c r="B992" s="90"/>
      <c r="C992" s="136"/>
      <c r="D992" s="136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136"/>
      <c r="B993" s="90"/>
      <c r="C993" s="136"/>
      <c r="D993" s="136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136"/>
      <c r="B994" s="90"/>
      <c r="C994" s="136"/>
      <c r="D994" s="136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136"/>
      <c r="B995" s="90"/>
      <c r="C995" s="136"/>
      <c r="D995" s="136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136"/>
      <c r="B996" s="90"/>
      <c r="C996" s="136"/>
      <c r="D996" s="136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136"/>
      <c r="B997" s="90"/>
      <c r="C997" s="136"/>
      <c r="D997" s="136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136"/>
      <c r="B998" s="90"/>
      <c r="C998" s="136"/>
      <c r="D998" s="136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136"/>
      <c r="B999" s="90"/>
      <c r="C999" s="136"/>
      <c r="D999" s="136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136"/>
      <c r="B1000" s="90"/>
      <c r="C1000" s="136"/>
      <c r="D1000" s="136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>
      <c r="A1001" s="136"/>
      <c r="B1001" s="90"/>
      <c r="C1001" s="136"/>
      <c r="D1001" s="136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>
      <c r="A1002" s="136"/>
      <c r="B1002" s="90"/>
      <c r="C1002" s="136"/>
      <c r="D1002" s="136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  <row r="1003">
      <c r="A1003" s="136"/>
      <c r="B1003" s="90"/>
      <c r="C1003" s="136"/>
      <c r="D1003" s="136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</row>
    <row r="1004">
      <c r="A1004" s="136"/>
      <c r="B1004" s="90"/>
      <c r="C1004" s="136"/>
      <c r="D1004" s="136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</row>
    <row r="1005">
      <c r="A1005" s="136"/>
      <c r="B1005" s="90"/>
      <c r="C1005" s="136"/>
      <c r="D1005" s="136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</row>
    <row r="1006">
      <c r="A1006" s="136"/>
      <c r="B1006" s="90"/>
      <c r="C1006" s="136"/>
      <c r="D1006" s="136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</row>
    <row r="1007">
      <c r="A1007" s="136"/>
      <c r="B1007" s="90"/>
      <c r="C1007" s="136"/>
      <c r="D1007" s="136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</row>
    <row r="1008">
      <c r="A1008" s="136"/>
      <c r="B1008" s="90"/>
      <c r="C1008" s="136"/>
      <c r="D1008" s="136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</row>
    <row r="1009">
      <c r="A1009" s="136"/>
      <c r="B1009" s="90"/>
      <c r="C1009" s="136"/>
      <c r="D1009" s="136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</row>
    <row r="1010">
      <c r="A1010" s="136"/>
      <c r="B1010" s="90"/>
      <c r="C1010" s="136"/>
      <c r="D1010" s="136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</row>
    <row r="1011">
      <c r="A1011" s="136"/>
      <c r="B1011" s="90"/>
      <c r="C1011" s="136"/>
      <c r="D1011" s="136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</row>
    <row r="1012">
      <c r="A1012" s="136"/>
      <c r="B1012" s="90"/>
      <c r="C1012" s="136"/>
      <c r="D1012" s="136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</row>
    <row r="1013">
      <c r="A1013" s="136"/>
      <c r="B1013" s="90"/>
      <c r="C1013" s="136"/>
      <c r="D1013" s="136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</row>
    <row r="1014">
      <c r="A1014" s="136"/>
      <c r="B1014" s="90"/>
      <c r="C1014" s="136"/>
      <c r="D1014" s="136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</row>
    <row r="1015">
      <c r="A1015" s="136"/>
      <c r="B1015" s="90"/>
      <c r="C1015" s="136"/>
      <c r="D1015" s="136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</row>
    <row r="1016">
      <c r="A1016" s="136"/>
      <c r="B1016" s="90"/>
      <c r="C1016" s="136"/>
      <c r="D1016" s="136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</row>
    <row r="1017">
      <c r="A1017" s="136"/>
      <c r="B1017" s="90"/>
      <c r="C1017" s="136"/>
      <c r="D1017" s="136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</row>
    <row r="1018">
      <c r="A1018" s="136"/>
      <c r="B1018" s="90"/>
      <c r="C1018" s="136"/>
      <c r="D1018" s="136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</row>
    <row r="1019">
      <c r="A1019" s="136"/>
      <c r="B1019" s="90"/>
      <c r="C1019" s="136"/>
      <c r="D1019" s="136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</row>
    <row r="1020">
      <c r="A1020" s="136"/>
      <c r="B1020" s="90"/>
      <c r="C1020" s="136"/>
      <c r="D1020" s="136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</row>
    <row r="1021">
      <c r="A1021" s="136"/>
      <c r="B1021" s="90"/>
      <c r="C1021" s="136"/>
      <c r="D1021" s="136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</row>
    <row r="1022">
      <c r="A1022" s="136"/>
      <c r="B1022" s="90"/>
      <c r="C1022" s="136"/>
      <c r="D1022" s="136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</row>
    <row r="1023">
      <c r="A1023" s="136"/>
      <c r="B1023" s="90"/>
      <c r="C1023" s="136"/>
      <c r="D1023" s="136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</row>
    <row r="1024">
      <c r="A1024" s="136"/>
      <c r="B1024" s="90"/>
      <c r="C1024" s="136"/>
      <c r="D1024" s="136"/>
      <c r="E1024" s="63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63"/>
      <c r="Z1024" s="63"/>
    </row>
    <row r="1025">
      <c r="A1025" s="136"/>
      <c r="B1025" s="90"/>
      <c r="C1025" s="136"/>
      <c r="D1025" s="136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63"/>
      <c r="Z1025" s="63"/>
    </row>
    <row r="1026">
      <c r="A1026" s="136"/>
      <c r="B1026" s="90"/>
      <c r="C1026" s="136"/>
      <c r="D1026" s="136"/>
      <c r="E1026" s="63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63"/>
      <c r="Z1026" s="63"/>
    </row>
    <row r="1027">
      <c r="A1027" s="136"/>
      <c r="B1027" s="90"/>
      <c r="C1027" s="136"/>
      <c r="D1027" s="136"/>
      <c r="E1027" s="63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63"/>
      <c r="Z1027" s="63"/>
    </row>
    <row r="1028">
      <c r="A1028" s="136"/>
      <c r="B1028" s="90"/>
      <c r="C1028" s="136"/>
      <c r="D1028" s="136"/>
      <c r="E1028" s="63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63"/>
      <c r="Z1028" s="63"/>
    </row>
    <row r="1029">
      <c r="A1029" s="136"/>
      <c r="B1029" s="90"/>
      <c r="C1029" s="136"/>
      <c r="D1029" s="136"/>
      <c r="E1029" s="63"/>
      <c r="F1029" s="63"/>
      <c r="G1029" s="63"/>
      <c r="H1029" s="63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  <c r="Y1029" s="63"/>
      <c r="Z1029" s="63"/>
    </row>
    <row r="1030">
      <c r="A1030" s="136"/>
      <c r="B1030" s="90"/>
      <c r="C1030" s="136"/>
      <c r="D1030" s="136"/>
      <c r="E1030" s="63"/>
      <c r="F1030" s="63"/>
      <c r="G1030" s="63"/>
      <c r="H1030" s="63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  <c r="Y1030" s="63"/>
      <c r="Z1030" s="63"/>
    </row>
    <row r="1031">
      <c r="A1031" s="136"/>
      <c r="B1031" s="90"/>
      <c r="C1031" s="136"/>
      <c r="D1031" s="136"/>
      <c r="E1031" s="63"/>
      <c r="F1031" s="63"/>
      <c r="G1031" s="63"/>
      <c r="H1031" s="63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  <c r="Y1031" s="63"/>
      <c r="Z1031" s="63"/>
    </row>
  </sheetData>
  <mergeCells count="6">
    <mergeCell ref="A4:A8"/>
    <mergeCell ref="A9:A16"/>
    <mergeCell ref="A17:A24"/>
    <mergeCell ref="A25:A33"/>
    <mergeCell ref="A34:A41"/>
    <mergeCell ref="A42:C42"/>
  </mergeCell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</hyperlinks>
  <drawing r:id="rId39"/>
</worksheet>
</file>