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8000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<sst xmlns="http://schemas.openxmlformats.org/spreadsheetml/2006/main" count="149" uniqueCount="102">
  <si>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</si>
  <si>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</si>
  <si>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</si>
  <si>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</si>
  <si>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</si>
  <si>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</si>
  <si>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</si>
  <si>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</si>
  <si>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</si>
  <si>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</si>
  <si>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</si>
  <si>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</si>
  <si>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</si>
  <si>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ASSY LINE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</si>
  <si>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</si>
  <si>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</si>
  <si>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</si>
  <si>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</si>
  <si>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</si>
  <si>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</si>
  <si>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</si>
  <si>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</si>
  <si>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</si>
  <si>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</si>
  <si>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</si>
  <si>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</si>
  <si>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</si>
  <si>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</si>
  <si>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</si>
  <si>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</si>
  <si>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</si>
  <si>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</si>
  <si>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</si>
  <si>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</si>
  <si>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</si>
  <si>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</si>
  <si>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</si>
  <si>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</si>
  <si>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</si>
  <si>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</si>
  <si>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</si>
  <si>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</si>
  <si>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</si>
  <si>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</si>
  <si>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</si>
  <si>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</si>
  <si>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</si>
  <si>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</si>
  <si>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</si>
  <si>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</si>
  <si>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</si>
  <si>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</si>
  <si>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</si>
  <si>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</si>
  <si>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</si>
  <si>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</si>
  <si>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</si>
  <si>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</si>
  <si>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</si>
  <si>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</si>
  <si>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</si>
  <si>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</si>
  <si>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</si>
  <si>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</si>
  <si>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</si>
  <si>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</si>
  <si>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</si>
  <si>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</si>
  <si>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</si>
  <si>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</si>
  <si>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</si>
  <si>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</si>
  <si>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</si>
  <si>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</si>
  <si>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</si>
  <si>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</si>
  <si>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</si>
  <si>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</si>
  <si>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</si>
  <si>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</si>
  <si>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</si>
  <si>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</si>
  <si>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</si>
  <si>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</si>
  <si>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</si>
  <si>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</si>
  <si>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</si>
  <si>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</si>
  <si>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</si>
  <si>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</si>
  <si>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</si>
  <si>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</si>
  <si>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</si>
  <si>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</si>
  <si>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</si>
  <si>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</si>
  <si>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</si>
  <si>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</si>
  <si>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</si>
  <si>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</si>
  <si>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 xml:space="preserve">Jud
(ok)</t>
  </si>
  <si>
    <t>Saat jig unclamp , Bolt togle tertabrak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</si>
</sst>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4"/>
      <name val="Arial"/>
    </font>
    <font>
      <family val="2"/>
      <sz val="10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8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family val="2"/>
      <sz val="22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4" fillId="0" borderId="5" xfId="0" applyFont="1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" fillId="0" borderId="24" xfId="0" applyFont="1" applyBorder="1"/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2" fillId="4" borderId="0" xfId="0" applyFont="1" applyFill="1" applyAlignment="1">
      <alignment horizontal="left" vertical="center" wrapText="1"/>
    </xf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" fillId="4" borderId="13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9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left" vertical="center"/>
    </xf>
    <xf numFmtId="0" fontId="4" fillId="2" borderId="24" xfId="0" applyFont="1" applyFill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4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9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" fillId="2" borderId="0" xfId="0" applyFont="1" applyFill="1"/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9" fillId="2" borderId="42" xfId="0" applyFont="1" applyFill="1" applyBorder="1"/>
    <xf numFmtId="0" fontId="21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9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22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14" fontId="4" fillId="2" borderId="2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5" fillId="4" borderId="12" xfId="0" applyFont="1" applyFill="1" applyBorder="1"/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9" fillId="4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2" fillId="2" borderId="0" xfId="0" applyFont="1" applyFill="1"/>
    <xf numFmtId="0" fontId="2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EO59"/>
  <sheetViews>
    <sheetView workbookViewId="0" showGridLines="0" zoomScale="110" zoomScaleNormal="110">
      <selection activeCell="AM16" sqref="AM16"/>
    </sheetView>
  </sheetViews>
  <sheetFormatPr defaultRowHeight="12.5" outlineLevelRow="0" outlineLevelCol="0" x14ac:dyDescent="0.25" defaultColWidth="9.1796875" customHeight="1"/>
  <cols>
    <col min="1" max="1" width="0.6328125" style="1" hidden="1" customWidth="1"/>
    <col min="2" max="2" width="0.6328125" style="1" customWidth="1"/>
    <col min="3" max="11" width="4.6328125" style="1" customWidth="1"/>
    <col min="12" max="12" width="6.453125" style="1" customWidth="1"/>
    <col min="13" max="13" width="4.6328125" style="1" customWidth="1"/>
    <col min="14" max="15" width="4.36328125" style="1" customWidth="1"/>
    <col min="16" max="18" width="4.6328125" style="1" customWidth="1"/>
    <col min="19" max="19" width="2.36328125" style="1" customWidth="1"/>
    <col min="20" max="29" width="4.6328125" style="1" customWidth="1"/>
    <col min="30" max="33" width="1" style="1" customWidth="1"/>
    <col min="34" max="34" width="2.81640625" style="1" customWidth="1"/>
    <col min="35" max="38" width="1.453125" style="1" customWidth="1"/>
    <col min="39" max="78" width="1" style="1" customWidth="1"/>
    <col min="79" max="83" width="1.1796875" style="1" customWidth="1"/>
    <col min="84" max="117" width="1" style="1" customWidth="1"/>
    <col min="118" max="118" width="0.81640625" style="1" customWidth="1"/>
    <col min="119" max="119" width="0.6328125" style="1" customWidth="1"/>
    <col min="120" max="127" width="3.6328125" style="1" customWidth="1"/>
    <col min="128" max="128" width="4" style="1" customWidth="1"/>
    <col min="129" max="129" width="7.1796875" style="1" customWidth="1"/>
    <col min="130" max="182" width="3.6328125" style="1" customWidth="1"/>
    <col min="183" max="16384" width="9.1796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4"/>
      <c r="BH4" s="32"/>
      <c r="BI4" s="33"/>
      <c r="BJ4" s="33"/>
      <c r="BK4" s="33"/>
      <c r="BL4" s="33"/>
      <c r="BM4" s="33"/>
      <c r="BN4" s="33"/>
      <c r="BO4" s="33"/>
      <c r="BP4" s="33"/>
      <c r="BQ4" s="33"/>
      <c r="BR4" s="34"/>
      <c r="BS4" s="35"/>
      <c r="BT4" s="36"/>
      <c r="BU4" s="36"/>
      <c r="BV4" s="36" t="s">
        <v>7</v>
      </c>
      <c r="BW4" s="36"/>
      <c r="BX4" s="36"/>
      <c r="BY4" s="36"/>
      <c r="BZ4" s="36"/>
      <c r="CA4" s="36" t="s">
        <v>7</v>
      </c>
      <c r="CB4" s="36"/>
      <c r="CC4" s="36"/>
      <c r="CD4" s="37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22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4"/>
      <c r="BH5" s="39" t="s">
        <v>8</v>
      </c>
      <c r="BI5" s="40"/>
      <c r="BJ5" s="40"/>
      <c r="BK5" s="40"/>
      <c r="BL5" s="40"/>
      <c r="BM5" s="40"/>
      <c r="BN5" s="40"/>
      <c r="BO5" s="40"/>
      <c r="BP5" s="40"/>
      <c r="BQ5" s="40"/>
      <c r="BR5" s="41"/>
      <c r="BS5" s="42"/>
      <c r="BT5" s="43"/>
      <c r="BU5" s="44"/>
      <c r="BV5" s="44"/>
      <c r="BW5" s="44"/>
      <c r="BX5" s="44"/>
      <c r="BY5" s="44"/>
      <c r="BZ5" s="44"/>
      <c r="CA5" s="44"/>
      <c r="CB5" s="44"/>
      <c r="CC5" s="44"/>
      <c r="CD5" s="45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4"/>
      <c r="BH6" s="46"/>
      <c r="BI6" s="47"/>
      <c r="BJ6" s="47"/>
      <c r="BK6" s="47"/>
      <c r="BL6" s="47"/>
      <c r="BM6" s="47"/>
      <c r="BN6" s="47"/>
      <c r="BO6" s="47"/>
      <c r="BP6" s="47"/>
      <c r="BQ6" s="47"/>
      <c r="BR6" s="48"/>
      <c r="BS6" s="49"/>
      <c r="BT6" s="50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22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4"/>
      <c r="BH7" s="46"/>
      <c r="BI7" s="47"/>
      <c r="BJ7" s="47"/>
      <c r="BK7" s="47"/>
      <c r="BL7" s="47"/>
      <c r="BM7" s="47"/>
      <c r="BN7" s="47"/>
      <c r="BO7" s="47"/>
      <c r="BP7" s="47"/>
      <c r="BQ7" s="47"/>
      <c r="BR7" s="48"/>
      <c r="BS7" s="49"/>
      <c r="BT7" s="50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2"/>
      <c r="EF7" s="52"/>
    </row>
    <row r="8" ht="7.5" customHeight="1" spans="2:136" x14ac:dyDescent="0.25">
      <c r="B8" s="5"/>
      <c r="C8" s="53"/>
      <c r="D8" s="54"/>
      <c r="E8" s="54"/>
      <c r="F8" s="54"/>
      <c r="G8" s="54"/>
      <c r="H8" s="54"/>
      <c r="I8" s="54"/>
      <c r="J8" s="54"/>
      <c r="K8" s="54"/>
      <c r="L8" s="54"/>
      <c r="M8" s="55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8"/>
      <c r="BH8" s="59"/>
      <c r="BI8" s="60"/>
      <c r="BJ8" s="60"/>
      <c r="BK8" s="60"/>
      <c r="BL8" s="60"/>
      <c r="BM8" s="60"/>
      <c r="BN8" s="60"/>
      <c r="BO8" s="60"/>
      <c r="BP8" s="60"/>
      <c r="BQ8" s="60"/>
      <c r="BR8" s="61"/>
      <c r="BS8" s="62"/>
      <c r="BT8" s="63"/>
      <c r="BU8" s="36"/>
      <c r="BV8" s="36" t="s">
        <v>7</v>
      </c>
      <c r="BW8" s="36"/>
      <c r="BX8" s="36"/>
      <c r="BY8" s="36"/>
      <c r="BZ8" s="36"/>
      <c r="CA8" s="36" t="s">
        <v>7</v>
      </c>
      <c r="CB8" s="36"/>
      <c r="CC8" s="36"/>
      <c r="CD8" s="37"/>
      <c r="CE8" s="35"/>
      <c r="CF8" s="36"/>
      <c r="CG8" s="36"/>
      <c r="CH8" s="36" t="s">
        <v>7</v>
      </c>
      <c r="CI8" s="36"/>
      <c r="CJ8" s="36"/>
      <c r="CK8" s="36"/>
      <c r="CL8" s="36"/>
      <c r="CM8" s="36" t="s">
        <v>7</v>
      </c>
      <c r="CN8" s="36"/>
      <c r="CO8" s="36"/>
      <c r="CP8" s="37"/>
      <c r="CQ8" s="35"/>
      <c r="CR8" s="36"/>
      <c r="CS8" s="36"/>
      <c r="CT8" s="36" t="s">
        <v>7</v>
      </c>
      <c r="CU8" s="36"/>
      <c r="CV8" s="36"/>
      <c r="CW8" s="36"/>
      <c r="CX8" s="36"/>
      <c r="CY8" s="36"/>
      <c r="CZ8" s="36" t="s">
        <v>7</v>
      </c>
      <c r="DA8" s="36"/>
      <c r="DB8" s="37"/>
      <c r="DC8" s="35"/>
      <c r="DD8" s="36"/>
      <c r="DE8" s="36"/>
      <c r="DF8" s="36" t="s">
        <v>7</v>
      </c>
      <c r="DG8" s="36"/>
      <c r="DH8" s="36"/>
      <c r="DI8" s="36"/>
      <c r="DJ8" s="36" t="s">
        <v>7</v>
      </c>
      <c r="DK8" s="36"/>
      <c r="DL8" s="36"/>
      <c r="DM8" s="37"/>
      <c r="DN8" s="18"/>
      <c r="EF8" s="52"/>
    </row>
    <row r="9" ht="3" customHeight="1" spans="2:136" x14ac:dyDescent="0.25">
      <c r="B9" s="5"/>
      <c r="DN9" s="18"/>
      <c r="EE9" s="52"/>
      <c r="EF9" s="52"/>
    </row>
    <row r="10" ht="25.5" customHeight="1" spans="2:136" x14ac:dyDescent="0.25">
      <c r="B10" s="5"/>
      <c r="C10" s="64" t="s">
        <v>9</v>
      </c>
      <c r="D10" s="65"/>
      <c r="E10" s="65"/>
      <c r="F10" s="66" t="s">
        <v>10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69" t="s">
        <v>11</v>
      </c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 t="s">
        <v>12</v>
      </c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2"/>
      <c r="BO10" s="73" t="s">
        <v>13</v>
      </c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5"/>
      <c r="CH10" s="76" t="s">
        <v>14</v>
      </c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8"/>
      <c r="CY10" s="76" t="s">
        <v>15</v>
      </c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9"/>
      <c r="DN10" s="80"/>
      <c r="EE10" s="52"/>
      <c r="EF10" s="52"/>
    </row>
    <row r="11" ht="25.5" customHeight="1" spans="2:136" x14ac:dyDescent="0.25">
      <c r="B11" s="5"/>
      <c r="C11" s="81"/>
      <c r="D11" s="82"/>
      <c r="E11" s="82"/>
      <c r="F11" s="76" t="s">
        <v>16</v>
      </c>
      <c r="G11" s="78"/>
      <c r="H11" s="76" t="s">
        <v>17</v>
      </c>
      <c r="I11" s="78"/>
      <c r="J11" s="76" t="s">
        <v>18</v>
      </c>
      <c r="K11" s="78"/>
      <c r="L11" s="76" t="s">
        <v>19</v>
      </c>
      <c r="M11" s="76" t="s">
        <v>20</v>
      </c>
      <c r="N11" s="78"/>
      <c r="O11" s="76" t="s">
        <v>21</v>
      </c>
      <c r="P11" s="77"/>
      <c r="Q11" s="83" t="s">
        <v>22</v>
      </c>
      <c r="R11" s="78"/>
      <c r="S11" s="84" t="s">
        <v>23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  <c r="BC11" s="70" t="s">
        <v>24</v>
      </c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2"/>
      <c r="BO11" s="73" t="s">
        <v>25</v>
      </c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5"/>
      <c r="CH11" s="86" t="s">
        <v>26</v>
      </c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8"/>
      <c r="CY11" s="89">
        <v>1000455</v>
      </c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90"/>
      <c r="DN11" s="91"/>
      <c r="EE11" s="52"/>
      <c r="EF11" s="52"/>
    </row>
    <row r="12" ht="25.5" customHeight="1" spans="2:136" x14ac:dyDescent="0.25">
      <c r="B12" s="5"/>
      <c r="C12" s="92"/>
      <c r="D12" s="93"/>
      <c r="E12" s="93"/>
      <c r="F12" s="15" t="s">
        <v>27</v>
      </c>
      <c r="G12" s="17"/>
      <c r="H12" s="15" t="s">
        <v>28</v>
      </c>
      <c r="I12" s="17"/>
      <c r="J12" s="15" t="s">
        <v>28</v>
      </c>
      <c r="K12" s="17"/>
      <c r="L12" s="15" t="s">
        <v>29</v>
      </c>
      <c r="M12" s="94" t="s">
        <v>30</v>
      </c>
      <c r="N12" s="95"/>
      <c r="O12" s="94" t="s">
        <v>31</v>
      </c>
      <c r="P12" s="96"/>
      <c r="Q12" s="97" t="s">
        <v>32</v>
      </c>
      <c r="R12" s="98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100"/>
      <c r="BC12" s="70" t="s">
        <v>33</v>
      </c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2"/>
      <c r="BO12" s="73" t="s">
        <v>34</v>
      </c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5"/>
      <c r="CH12" s="101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3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5"/>
      <c r="DN12" s="91"/>
      <c r="EF12" s="52"/>
    </row>
    <row r="13" ht="18" customHeight="1" spans="2:136" x14ac:dyDescent="0.25">
      <c r="B13" s="5"/>
      <c r="C13" s="106" t="s">
        <v>35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9" t="s">
        <v>36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8"/>
      <c r="DN13" s="18"/>
      <c r="DO13" s="5"/>
      <c r="EF13" s="52"/>
    </row>
    <row r="14" ht="20" customHeight="1" spans="2:136" x14ac:dyDescent="0.25">
      <c r="B14" s="5"/>
      <c r="C14" s="110" t="s">
        <v>37</v>
      </c>
      <c r="D14" s="110"/>
      <c r="E14" s="110"/>
      <c r="F14" s="110"/>
      <c r="G14" s="110"/>
      <c r="H14" s="110"/>
      <c r="I14" s="110"/>
      <c r="J14" s="110"/>
      <c r="K14" s="110"/>
      <c r="L14" s="111" t="s">
        <v>38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2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4"/>
      <c r="DN14" s="18"/>
      <c r="DO14" s="5"/>
      <c r="EF14" s="52"/>
    </row>
    <row r="15" ht="9" customHeight="1" spans="2:136" x14ac:dyDescent="0.25">
      <c r="B15" s="5"/>
      <c r="C15" s="115" t="s">
        <v>39</v>
      </c>
      <c r="D15" s="116"/>
      <c r="E15" s="116"/>
      <c r="F15" s="116"/>
      <c r="G15" s="116"/>
      <c r="H15" s="116"/>
      <c r="I15" s="116"/>
      <c r="J15" s="116"/>
      <c r="K15" s="117"/>
      <c r="L15" s="118" t="s">
        <v>40</v>
      </c>
      <c r="M15" s="119"/>
      <c r="N15" s="119"/>
      <c r="O15" s="119"/>
      <c r="P15" s="119"/>
      <c r="Q15" s="119"/>
      <c r="R15" s="119"/>
      <c r="S15" s="119"/>
      <c r="T15" s="119"/>
      <c r="U15" s="119"/>
      <c r="V15" s="120"/>
      <c r="W15" s="121" t="s">
        <v>41</v>
      </c>
      <c r="X15" s="122" t="s">
        <v>42</v>
      </c>
      <c r="Y15" s="123"/>
      <c r="Z15" s="123"/>
      <c r="AA15" s="123"/>
      <c r="AB15" s="123"/>
      <c r="AC15" s="123"/>
      <c r="AD15" s="123"/>
      <c r="AE15" s="123"/>
      <c r="AF15" s="123"/>
      <c r="AG15" s="123"/>
      <c r="AH15" s="124"/>
      <c r="AI15" s="125" t="s">
        <v>43</v>
      </c>
      <c r="AJ15" s="126"/>
      <c r="AK15" s="126"/>
      <c r="AL15" s="127"/>
      <c r="AM15" s="73" t="s">
        <v>44</v>
      </c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5"/>
      <c r="CK15" s="128" t="s">
        <v>45</v>
      </c>
      <c r="CL15" s="129"/>
      <c r="CM15" s="130"/>
      <c r="CN15" s="131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3"/>
      <c r="DN15" s="18"/>
      <c r="DO15" s="5"/>
      <c r="EE15" s="52"/>
      <c r="EF15" s="52"/>
    </row>
    <row r="16" ht="9.75" customHeight="1" spans="2:136" x14ac:dyDescent="0.25">
      <c r="B16" s="5"/>
      <c r="C16" s="134"/>
      <c r="D16" s="135"/>
      <c r="E16" s="135"/>
      <c r="F16" s="135"/>
      <c r="G16" s="135"/>
      <c r="H16" s="135"/>
      <c r="I16" s="135"/>
      <c r="J16" s="135"/>
      <c r="K16" s="136"/>
      <c r="L16" s="137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40"/>
      <c r="X16" s="141"/>
      <c r="Y16" s="142"/>
      <c r="Z16" s="142"/>
      <c r="AA16" s="142"/>
      <c r="AB16" s="142"/>
      <c r="AC16" s="142"/>
      <c r="AD16" s="142"/>
      <c r="AE16" s="142"/>
      <c r="AF16" s="142"/>
      <c r="AG16" s="142"/>
      <c r="AH16" s="143"/>
      <c r="AI16" s="144" t="s">
        <v>46</v>
      </c>
      <c r="AJ16" s="145"/>
      <c r="AK16" s="145"/>
      <c r="AL16" s="146"/>
      <c r="AM16" s="147">
        <v>50</v>
      </c>
      <c r="AN16" s="148"/>
      <c r="AO16" s="148"/>
      <c r="AP16" s="148"/>
      <c r="AQ16" s="149"/>
      <c r="AR16" s="147">
        <v>100</v>
      </c>
      <c r="AS16" s="148"/>
      <c r="AT16" s="148"/>
      <c r="AU16" s="148"/>
      <c r="AV16" s="149"/>
      <c r="AW16" s="147">
        <v>150</v>
      </c>
      <c r="AX16" s="148"/>
      <c r="AY16" s="148"/>
      <c r="AZ16" s="148"/>
      <c r="BA16" s="149"/>
      <c r="BB16" s="147">
        <v>200</v>
      </c>
      <c r="BC16" s="148"/>
      <c r="BD16" s="148"/>
      <c r="BE16" s="148"/>
      <c r="BF16" s="149"/>
      <c r="BG16" s="147">
        <v>250</v>
      </c>
      <c r="BH16" s="148"/>
      <c r="BI16" s="148"/>
      <c r="BJ16" s="148"/>
      <c r="BK16" s="149"/>
      <c r="BL16" s="147">
        <v>300</v>
      </c>
      <c r="BM16" s="148"/>
      <c r="BN16" s="148"/>
      <c r="BO16" s="148"/>
      <c r="BP16" s="149"/>
      <c r="BQ16" s="147">
        <v>350</v>
      </c>
      <c r="BR16" s="148"/>
      <c r="BS16" s="148"/>
      <c r="BT16" s="148"/>
      <c r="BU16" s="149"/>
      <c r="BV16" s="147">
        <v>400</v>
      </c>
      <c r="BW16" s="148"/>
      <c r="BX16" s="148"/>
      <c r="BY16" s="148"/>
      <c r="BZ16" s="149"/>
      <c r="CA16" s="147">
        <v>450</v>
      </c>
      <c r="CB16" s="148"/>
      <c r="CC16" s="148"/>
      <c r="CD16" s="148"/>
      <c r="CE16" s="149"/>
      <c r="CF16" s="147">
        <v>500</v>
      </c>
      <c r="CG16" s="148"/>
      <c r="CH16" s="148"/>
      <c r="CI16" s="148"/>
      <c r="CJ16" s="149"/>
      <c r="CK16" s="150">
        <v>6</v>
      </c>
      <c r="CL16" s="151"/>
      <c r="CM16" s="152"/>
      <c r="CN16" s="153"/>
      <c r="CO16" s="154"/>
      <c r="CP16" s="154"/>
      <c r="CQ16" s="154"/>
      <c r="CR16" s="154"/>
      <c r="CS16" s="154"/>
      <c r="CT16" s="154"/>
      <c r="CU16" s="154"/>
      <c r="CV16" s="154"/>
      <c r="CW16" s="154"/>
      <c r="CX16" s="154"/>
      <c r="CY16" s="154"/>
      <c r="CZ16" s="154"/>
      <c r="DA16" s="154"/>
      <c r="DB16" s="154"/>
      <c r="DC16" s="154"/>
      <c r="DD16" s="154"/>
      <c r="DE16" s="154"/>
      <c r="DF16" s="154"/>
      <c r="DG16" s="154"/>
      <c r="DH16" s="154"/>
      <c r="DI16" s="154"/>
      <c r="DJ16" s="154"/>
      <c r="DK16" s="154"/>
      <c r="DL16" s="154"/>
      <c r="DM16" s="155"/>
      <c r="DN16" s="18"/>
      <c r="DO16" s="5"/>
      <c r="DV16" s="52" t="s">
        <v>47</v>
      </c>
      <c r="EF16" s="52"/>
    </row>
    <row r="17" ht="16" customHeight="1" spans="2:128" x14ac:dyDescent="0.25">
      <c r="B17" s="5"/>
      <c r="C17" s="156" t="s">
        <v>48</v>
      </c>
      <c r="D17" s="157"/>
      <c r="E17" s="157"/>
      <c r="F17" s="157"/>
      <c r="G17" s="157"/>
      <c r="H17" s="157"/>
      <c r="I17" s="157"/>
      <c r="J17" s="157"/>
      <c r="K17" s="158"/>
      <c r="L17" s="39" t="s">
        <v>49</v>
      </c>
      <c r="M17" s="40"/>
      <c r="N17" s="40"/>
      <c r="O17" s="41"/>
      <c r="P17" s="159" t="s">
        <v>50</v>
      </c>
      <c r="Q17" s="160"/>
      <c r="R17" s="160"/>
      <c r="S17" s="160"/>
      <c r="T17" s="160"/>
      <c r="U17" s="160"/>
      <c r="V17" s="161"/>
      <c r="W17" s="162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4"/>
      <c r="AJ17" s="165"/>
      <c r="AK17" s="165"/>
      <c r="AL17" s="166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8"/>
      <c r="CL17" s="169"/>
      <c r="CM17" s="170"/>
      <c r="CN17" s="153"/>
      <c r="CO17" s="154"/>
      <c r="CP17" s="154"/>
      <c r="CQ17" s="154"/>
      <c r="CR17" s="154"/>
      <c r="CS17" s="154"/>
      <c r="CT17" s="154"/>
      <c r="CU17" s="154"/>
      <c r="CV17" s="154"/>
      <c r="CW17" s="154"/>
      <c r="CX17" s="154"/>
      <c r="CY17" s="154"/>
      <c r="CZ17" s="154"/>
      <c r="DA17" s="154"/>
      <c r="DB17" s="154"/>
      <c r="DC17" s="154"/>
      <c r="DD17" s="154"/>
      <c r="DE17" s="154"/>
      <c r="DF17" s="154"/>
      <c r="DG17" s="154"/>
      <c r="DH17" s="154"/>
      <c r="DI17" s="154"/>
      <c r="DJ17" s="154"/>
      <c r="DK17" s="154"/>
      <c r="DL17" s="154"/>
      <c r="DM17" s="155"/>
      <c r="DN17" s="18"/>
      <c r="DO17" s="5"/>
      <c r="DV17" s="52" t="s">
        <v>51</v>
      </c>
      <c r="DW17" s="52" t="s">
        <v>52</v>
      </c>
      <c r="DX17" s="1">
        <f>SUMIF(CK27:CM32,"Q1",AI27:AL32)</f>
      </c>
    </row>
    <row r="18" ht="16" customHeight="1" spans="2:128" x14ac:dyDescent="0.25">
      <c r="B18" s="5"/>
      <c r="C18" s="171"/>
      <c r="D18" s="172"/>
      <c r="E18" s="172"/>
      <c r="F18" s="172"/>
      <c r="G18" s="172"/>
      <c r="H18" s="172"/>
      <c r="I18" s="172"/>
      <c r="J18" s="172"/>
      <c r="K18" s="173"/>
      <c r="L18" s="46"/>
      <c r="M18" s="47"/>
      <c r="N18" s="47"/>
      <c r="O18" s="48"/>
      <c r="P18" s="174"/>
      <c r="Q18" s="175"/>
      <c r="R18" s="175"/>
      <c r="S18" s="175"/>
      <c r="T18" s="175"/>
      <c r="U18" s="175"/>
      <c r="V18" s="176"/>
      <c r="W18" s="162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4"/>
      <c r="AJ18" s="165"/>
      <c r="AK18" s="165"/>
      <c r="AL18" s="166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68"/>
      <c r="CL18" s="169"/>
      <c r="CM18" s="170"/>
      <c r="CN18" s="153"/>
      <c r="CO18" s="154"/>
      <c r="CP18" s="154"/>
      <c r="CQ18" s="154"/>
      <c r="CR18" s="154"/>
      <c r="CS18" s="154"/>
      <c r="CT18" s="154"/>
      <c r="CU18" s="154"/>
      <c r="CV18" s="154"/>
      <c r="CW18" s="154"/>
      <c r="CX18" s="154"/>
      <c r="CY18" s="154"/>
      <c r="CZ18" s="154"/>
      <c r="DA18" s="154"/>
      <c r="DB18" s="154"/>
      <c r="DC18" s="154"/>
      <c r="DD18" s="154"/>
      <c r="DE18" s="154"/>
      <c r="DF18" s="154"/>
      <c r="DG18" s="154"/>
      <c r="DH18" s="154"/>
      <c r="DI18" s="154"/>
      <c r="DJ18" s="154"/>
      <c r="DK18" s="154"/>
      <c r="DL18" s="154"/>
      <c r="DM18" s="155"/>
      <c r="DN18" s="18"/>
      <c r="DO18" s="5"/>
      <c r="DW18" s="52" t="s">
        <v>53</v>
      </c>
      <c r="DX18" s="1">
        <f>SUMIF(CK17:CM22,"Q1",AI17:AL22)</f>
      </c>
    </row>
    <row r="19" ht="16.5" customHeight="1" spans="2:128" x14ac:dyDescent="0.25">
      <c r="B19" s="5"/>
      <c r="C19" s="171"/>
      <c r="D19" s="172"/>
      <c r="E19" s="172"/>
      <c r="F19" s="172"/>
      <c r="G19" s="172"/>
      <c r="H19" s="172"/>
      <c r="I19" s="172"/>
      <c r="J19" s="172"/>
      <c r="K19" s="173"/>
      <c r="L19" s="46"/>
      <c r="M19" s="47"/>
      <c r="N19" s="47"/>
      <c r="O19" s="48"/>
      <c r="P19" s="174"/>
      <c r="Q19" s="175"/>
      <c r="R19" s="175"/>
      <c r="S19" s="175"/>
      <c r="T19" s="175"/>
      <c r="U19" s="175"/>
      <c r="V19" s="176"/>
      <c r="W19" s="162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4"/>
      <c r="AJ19" s="165"/>
      <c r="AK19" s="165"/>
      <c r="AL19" s="166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68"/>
      <c r="CL19" s="169"/>
      <c r="CM19" s="170"/>
      <c r="CN19" s="153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4"/>
      <c r="DI19" s="154"/>
      <c r="DJ19" s="154"/>
      <c r="DK19" s="154"/>
      <c r="DL19" s="154"/>
      <c r="DM19" s="155"/>
      <c r="DN19" s="18"/>
      <c r="DO19" s="5"/>
      <c r="DV19" s="52" t="s">
        <v>54</v>
      </c>
      <c r="DW19" s="52" t="s">
        <v>52</v>
      </c>
      <c r="DX19" s="1">
        <f>SUMIF(CK27:CM32,"Q2",AI27:AL32)</f>
      </c>
    </row>
    <row r="20" ht="16" customHeight="1" spans="2:128" x14ac:dyDescent="0.25">
      <c r="B20" s="5"/>
      <c r="C20" s="178"/>
      <c r="D20" s="179"/>
      <c r="E20" s="179"/>
      <c r="F20" s="179"/>
      <c r="G20" s="179"/>
      <c r="H20" s="179"/>
      <c r="I20" s="179"/>
      <c r="J20" s="179"/>
      <c r="K20" s="180"/>
      <c r="L20" s="46"/>
      <c r="M20" s="47"/>
      <c r="N20" s="47"/>
      <c r="O20" s="48"/>
      <c r="P20" s="174"/>
      <c r="Q20" s="175"/>
      <c r="R20" s="175"/>
      <c r="S20" s="175"/>
      <c r="T20" s="175"/>
      <c r="U20" s="175"/>
      <c r="V20" s="176"/>
      <c r="W20" s="162"/>
      <c r="X20" s="163"/>
      <c r="Y20" s="181"/>
      <c r="Z20" s="181"/>
      <c r="AA20" s="181"/>
      <c r="AB20" s="181"/>
      <c r="AC20" s="181"/>
      <c r="AD20" s="181"/>
      <c r="AE20" s="181"/>
      <c r="AF20" s="181"/>
      <c r="AG20" s="181"/>
      <c r="AH20" s="182"/>
      <c r="AI20" s="164"/>
      <c r="AJ20" s="165"/>
      <c r="AK20" s="165"/>
      <c r="AL20" s="166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68"/>
      <c r="CL20" s="169"/>
      <c r="CM20" s="170"/>
      <c r="CN20" s="153"/>
      <c r="CO20" s="154"/>
      <c r="CP20" s="154"/>
      <c r="CQ20" s="154"/>
      <c r="CR20" s="154"/>
      <c r="CS20" s="154"/>
      <c r="CT20" s="154"/>
      <c r="CU20" s="154"/>
      <c r="CV20" s="154"/>
      <c r="CW20" s="154"/>
      <c r="CX20" s="154"/>
      <c r="CY20" s="154"/>
      <c r="CZ20" s="154"/>
      <c r="DA20" s="154"/>
      <c r="DB20" s="154"/>
      <c r="DC20" s="154"/>
      <c r="DD20" s="154"/>
      <c r="DE20" s="154"/>
      <c r="DF20" s="154"/>
      <c r="DG20" s="154"/>
      <c r="DH20" s="154"/>
      <c r="DI20" s="154"/>
      <c r="DJ20" s="154"/>
      <c r="DK20" s="154"/>
      <c r="DL20" s="154"/>
      <c r="DM20" s="155"/>
      <c r="DN20" s="18"/>
      <c r="DO20" s="5"/>
      <c r="DW20" s="52" t="s">
        <v>53</v>
      </c>
      <c r="DX20" s="1">
        <f>SUMIF(CK17:CM22,"Q2",AI17:AL22)</f>
      </c>
    </row>
    <row r="21" ht="22.5" customHeight="1" spans="2:128" x14ac:dyDescent="0.25">
      <c r="B21" s="5"/>
      <c r="C21" s="156" t="s">
        <v>50</v>
      </c>
      <c r="D21" s="157"/>
      <c r="E21" s="157"/>
      <c r="F21" s="157"/>
      <c r="G21" s="157"/>
      <c r="H21" s="157"/>
      <c r="I21" s="157"/>
      <c r="J21" s="157"/>
      <c r="K21" s="158"/>
      <c r="L21" s="46"/>
      <c r="M21" s="47"/>
      <c r="N21" s="47"/>
      <c r="O21" s="48"/>
      <c r="P21" s="174"/>
      <c r="Q21" s="175"/>
      <c r="R21" s="175"/>
      <c r="S21" s="175"/>
      <c r="T21" s="175"/>
      <c r="U21" s="175"/>
      <c r="V21" s="176"/>
      <c r="W21" s="162"/>
      <c r="X21" s="163"/>
      <c r="Y21" s="181"/>
      <c r="Z21" s="181"/>
      <c r="AA21" s="181"/>
      <c r="AB21" s="181"/>
      <c r="AC21" s="181"/>
      <c r="AD21" s="181"/>
      <c r="AE21" s="181"/>
      <c r="AF21" s="181"/>
      <c r="AG21" s="181"/>
      <c r="AH21" s="182"/>
      <c r="AI21" s="183"/>
      <c r="AJ21" s="184"/>
      <c r="AK21" s="184"/>
      <c r="AL21" s="185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68"/>
      <c r="CL21" s="169"/>
      <c r="CM21" s="170"/>
      <c r="CN21" s="153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  <c r="DB21" s="154"/>
      <c r="DC21" s="154"/>
      <c r="DD21" s="154"/>
      <c r="DE21" s="154"/>
      <c r="DF21" s="154"/>
      <c r="DG21" s="154"/>
      <c r="DH21" s="154"/>
      <c r="DI21" s="154"/>
      <c r="DJ21" s="154"/>
      <c r="DK21" s="154"/>
      <c r="DL21" s="154"/>
      <c r="DM21" s="155"/>
      <c r="DN21" s="186"/>
      <c r="DO21" s="5"/>
      <c r="DV21" s="52" t="s">
        <v>55</v>
      </c>
      <c r="DW21" s="52" t="s">
        <v>52</v>
      </c>
      <c r="DX21" s="1">
        <f>SUMIF(CK27:CM32,"Q3",AI27:AL32)</f>
      </c>
    </row>
    <row r="22" ht="15" customHeight="1" spans="2:128" x14ac:dyDescent="0.25">
      <c r="B22" s="5"/>
      <c r="C22" s="171"/>
      <c r="D22" s="172"/>
      <c r="E22" s="172"/>
      <c r="F22" s="172"/>
      <c r="G22" s="172"/>
      <c r="H22" s="172"/>
      <c r="I22" s="172"/>
      <c r="J22" s="172"/>
      <c r="K22" s="173"/>
      <c r="L22" s="46"/>
      <c r="M22" s="47"/>
      <c r="N22" s="47"/>
      <c r="O22" s="48"/>
      <c r="P22" s="174"/>
      <c r="Q22" s="175"/>
      <c r="R22" s="175"/>
      <c r="S22" s="175"/>
      <c r="T22" s="175"/>
      <c r="U22" s="175"/>
      <c r="V22" s="176"/>
      <c r="W22" s="162"/>
      <c r="X22" s="163"/>
      <c r="Y22" s="181"/>
      <c r="Z22" s="181"/>
      <c r="AA22" s="181"/>
      <c r="AB22" s="181"/>
      <c r="AC22" s="181"/>
      <c r="AD22" s="181"/>
      <c r="AE22" s="181"/>
      <c r="AF22" s="181"/>
      <c r="AG22" s="181"/>
      <c r="AH22" s="182"/>
      <c r="AI22" s="164"/>
      <c r="AJ22" s="165"/>
      <c r="AK22" s="165"/>
      <c r="AL22" s="166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68"/>
      <c r="CL22" s="169"/>
      <c r="CM22" s="170"/>
      <c r="CN22" s="153"/>
      <c r="CO22" s="154"/>
      <c r="CP22" s="154"/>
      <c r="CQ22" s="154"/>
      <c r="CR22" s="154"/>
      <c r="CS22" s="154"/>
      <c r="CT22" s="154"/>
      <c r="CU22" s="154"/>
      <c r="CV22" s="154"/>
      <c r="CW22" s="154"/>
      <c r="CX22" s="154"/>
      <c r="CY22" s="154"/>
      <c r="CZ22" s="154"/>
      <c r="DA22" s="154"/>
      <c r="DB22" s="154"/>
      <c r="DC22" s="154"/>
      <c r="DD22" s="154"/>
      <c r="DE22" s="154"/>
      <c r="DF22" s="154"/>
      <c r="DG22" s="154"/>
      <c r="DH22" s="154"/>
      <c r="DI22" s="154"/>
      <c r="DJ22" s="154"/>
      <c r="DK22" s="154"/>
      <c r="DL22" s="154"/>
      <c r="DM22" s="155"/>
      <c r="DN22" s="186"/>
      <c r="DO22" s="5"/>
      <c r="DW22" s="52" t="s">
        <v>53</v>
      </c>
      <c r="DX22" s="1">
        <f>SUMIF(CK17:CM22,"Q3",AI17:AL22)</f>
      </c>
    </row>
    <row r="23" ht="13.5" customHeight="1" spans="2:128" x14ac:dyDescent="0.25">
      <c r="B23" s="5"/>
      <c r="C23" s="171"/>
      <c r="D23" s="172"/>
      <c r="E23" s="172"/>
      <c r="F23" s="172"/>
      <c r="G23" s="172"/>
      <c r="H23" s="172"/>
      <c r="I23" s="172"/>
      <c r="J23" s="172"/>
      <c r="K23" s="173"/>
      <c r="L23" s="46"/>
      <c r="M23" s="47"/>
      <c r="N23" s="47"/>
      <c r="O23" s="48"/>
      <c r="P23" s="174"/>
      <c r="Q23" s="175"/>
      <c r="R23" s="175"/>
      <c r="S23" s="175"/>
      <c r="T23" s="175"/>
      <c r="U23" s="175"/>
      <c r="V23" s="176"/>
      <c r="W23" s="187" t="s">
        <v>56</v>
      </c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9"/>
      <c r="AI23" s="190">
        <f>SUM(AI17:AL22)</f>
      </c>
      <c r="AJ23" s="191"/>
      <c r="AK23" s="191"/>
      <c r="AL23" s="192"/>
      <c r="AM23" s="193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5"/>
      <c r="CN23" s="153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  <c r="DB23" s="154"/>
      <c r="DC23" s="154"/>
      <c r="DD23" s="154"/>
      <c r="DE23" s="154"/>
      <c r="DF23" s="154"/>
      <c r="DG23" s="154"/>
      <c r="DH23" s="154"/>
      <c r="DI23" s="154"/>
      <c r="DJ23" s="154"/>
      <c r="DK23" s="154"/>
      <c r="DL23" s="154"/>
      <c r="DM23" s="155"/>
      <c r="DN23" s="18"/>
      <c r="DO23" s="5"/>
      <c r="DV23" s="52" t="s">
        <v>57</v>
      </c>
      <c r="DW23" s="52" t="s">
        <v>52</v>
      </c>
      <c r="DX23" s="1">
        <f>SUMIF(CK27:CM32,"Q4",AI27:AL32)</f>
      </c>
    </row>
    <row r="24" ht="16" customHeight="1" spans="2:128" x14ac:dyDescent="0.25">
      <c r="B24" s="5"/>
      <c r="C24" s="171"/>
      <c r="D24" s="172"/>
      <c r="E24" s="172"/>
      <c r="F24" s="172"/>
      <c r="G24" s="172"/>
      <c r="H24" s="172"/>
      <c r="I24" s="172"/>
      <c r="J24" s="172"/>
      <c r="K24" s="173"/>
      <c r="L24" s="46"/>
      <c r="M24" s="47"/>
      <c r="N24" s="47"/>
      <c r="O24" s="48"/>
      <c r="P24" s="174"/>
      <c r="Q24" s="175"/>
      <c r="R24" s="175"/>
      <c r="S24" s="175"/>
      <c r="T24" s="175"/>
      <c r="U24" s="175"/>
      <c r="V24" s="176"/>
      <c r="W24" s="196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8" t="s">
        <v>58</v>
      </c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200"/>
      <c r="DN24" s="18"/>
      <c r="DO24" s="5"/>
      <c r="DW24" s="52" t="s">
        <v>53</v>
      </c>
      <c r="DX24" s="1">
        <f>SUMIF(CK17:CM22,"Q4",AI17:AL22)</f>
      </c>
    </row>
    <row r="25" ht="9.75" customHeight="1" spans="2:128" x14ac:dyDescent="0.25">
      <c r="B25" s="5"/>
      <c r="C25" s="171"/>
      <c r="D25" s="172"/>
      <c r="E25" s="172"/>
      <c r="F25" s="172"/>
      <c r="G25" s="172"/>
      <c r="H25" s="172"/>
      <c r="I25" s="172"/>
      <c r="J25" s="172"/>
      <c r="K25" s="173"/>
      <c r="L25" s="46"/>
      <c r="M25" s="47"/>
      <c r="N25" s="47"/>
      <c r="O25" s="48"/>
      <c r="P25" s="201"/>
      <c r="Q25" s="202"/>
      <c r="R25" s="202"/>
      <c r="S25" s="202"/>
      <c r="T25" s="202"/>
      <c r="U25" s="202"/>
      <c r="V25" s="203"/>
      <c r="W25" s="121" t="s">
        <v>41</v>
      </c>
      <c r="X25" s="122" t="s">
        <v>59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4"/>
      <c r="AI25" s="125" t="s">
        <v>43</v>
      </c>
      <c r="AJ25" s="126"/>
      <c r="AK25" s="126"/>
      <c r="AL25" s="127"/>
      <c r="AM25" s="73" t="s">
        <v>44</v>
      </c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5"/>
      <c r="CK25" s="128" t="s">
        <v>45</v>
      </c>
      <c r="CL25" s="129"/>
      <c r="CM25" s="129"/>
      <c r="CN25" s="204"/>
      <c r="CO25" s="205"/>
      <c r="CP25" s="205"/>
      <c r="CQ25" s="205"/>
      <c r="CR25" s="205"/>
      <c r="CS25" s="205"/>
      <c r="CT25" s="205"/>
      <c r="CU25" s="205"/>
      <c r="CV25" s="205"/>
      <c r="CW25" s="205"/>
      <c r="CX25" s="205"/>
      <c r="CY25" s="205"/>
      <c r="CZ25" s="205"/>
      <c r="DA25" s="205"/>
      <c r="DB25" s="205"/>
      <c r="DC25" s="205"/>
      <c r="DD25" s="205"/>
      <c r="DE25" s="205"/>
      <c r="DF25" s="205"/>
      <c r="DG25" s="205"/>
      <c r="DH25" s="205"/>
      <c r="DI25" s="205"/>
      <c r="DJ25" s="205"/>
      <c r="DK25" s="205"/>
      <c r="DL25" s="205"/>
      <c r="DM25" s="206"/>
      <c r="DN25" s="18"/>
      <c r="DO25" s="5"/>
      <c r="DV25" s="52" t="s">
        <v>60</v>
      </c>
      <c r="DW25" s="52" t="s">
        <v>52</v>
      </c>
      <c r="DX25" s="1">
        <f>SUMIF(CK27:CM32,"Q5",AI27:AL32)</f>
      </c>
    </row>
    <row r="26" ht="15" customHeight="1" spans="2:128" x14ac:dyDescent="0.25">
      <c r="B26" s="5"/>
      <c r="C26" s="171"/>
      <c r="D26" s="172"/>
      <c r="E26" s="172"/>
      <c r="F26" s="172"/>
      <c r="G26" s="172"/>
      <c r="H26" s="172"/>
      <c r="I26" s="172"/>
      <c r="J26" s="172"/>
      <c r="K26" s="173"/>
      <c r="L26" s="207" t="s">
        <v>61</v>
      </c>
      <c r="M26" s="208"/>
      <c r="N26" s="208"/>
      <c r="O26" s="208"/>
      <c r="P26" s="208"/>
      <c r="Q26" s="208"/>
      <c r="R26" s="208"/>
      <c r="S26" s="208"/>
      <c r="T26" s="208"/>
      <c r="U26" s="208"/>
      <c r="V26" s="209"/>
      <c r="W26" s="140"/>
      <c r="X26" s="141"/>
      <c r="Y26" s="142"/>
      <c r="Z26" s="142"/>
      <c r="AA26" s="142"/>
      <c r="AB26" s="142"/>
      <c r="AC26" s="142"/>
      <c r="AD26" s="142"/>
      <c r="AE26" s="142"/>
      <c r="AF26" s="142"/>
      <c r="AG26" s="142"/>
      <c r="AH26" s="143"/>
      <c r="AI26" s="144" t="s">
        <v>46</v>
      </c>
      <c r="AJ26" s="145"/>
      <c r="AK26" s="145"/>
      <c r="AL26" s="146"/>
      <c r="AM26" s="147">
        <v>50</v>
      </c>
      <c r="AN26" s="148"/>
      <c r="AO26" s="148"/>
      <c r="AP26" s="148"/>
      <c r="AQ26" s="149"/>
      <c r="AR26" s="147">
        <v>100</v>
      </c>
      <c r="AS26" s="148"/>
      <c r="AT26" s="148"/>
      <c r="AU26" s="148"/>
      <c r="AV26" s="149"/>
      <c r="AW26" s="147">
        <v>150</v>
      </c>
      <c r="AX26" s="148"/>
      <c r="AY26" s="148"/>
      <c r="AZ26" s="148"/>
      <c r="BA26" s="149"/>
      <c r="BB26" s="147">
        <v>200</v>
      </c>
      <c r="BC26" s="148"/>
      <c r="BD26" s="148"/>
      <c r="BE26" s="148"/>
      <c r="BF26" s="149"/>
      <c r="BG26" s="147">
        <v>250</v>
      </c>
      <c r="BH26" s="148"/>
      <c r="BI26" s="148"/>
      <c r="BJ26" s="148"/>
      <c r="BK26" s="149"/>
      <c r="BL26" s="147">
        <v>300</v>
      </c>
      <c r="BM26" s="148"/>
      <c r="BN26" s="148"/>
      <c r="BO26" s="148"/>
      <c r="BP26" s="149"/>
      <c r="BQ26" s="147">
        <v>350</v>
      </c>
      <c r="BR26" s="148"/>
      <c r="BS26" s="148"/>
      <c r="BT26" s="148"/>
      <c r="BU26" s="149"/>
      <c r="BV26" s="147">
        <v>400</v>
      </c>
      <c r="BW26" s="148"/>
      <c r="BX26" s="148"/>
      <c r="BY26" s="148"/>
      <c r="BZ26" s="149"/>
      <c r="CA26" s="147">
        <v>450</v>
      </c>
      <c r="CB26" s="148"/>
      <c r="CC26" s="148"/>
      <c r="CD26" s="148"/>
      <c r="CE26" s="149"/>
      <c r="CF26" s="147">
        <v>500</v>
      </c>
      <c r="CG26" s="148"/>
      <c r="CH26" s="148"/>
      <c r="CI26" s="148"/>
      <c r="CJ26" s="149"/>
      <c r="CK26" s="150">
        <v>6</v>
      </c>
      <c r="CL26" s="151"/>
      <c r="CM26" s="151"/>
      <c r="CN26" s="210"/>
      <c r="CO26" s="211"/>
      <c r="CP26" s="211"/>
      <c r="CQ26" s="211"/>
      <c r="CR26" s="211"/>
      <c r="CS26" s="211"/>
      <c r="CT26" s="211"/>
      <c r="CU26" s="211"/>
      <c r="CV26" s="211"/>
      <c r="CW26" s="211"/>
      <c r="CX26" s="211"/>
      <c r="CY26" s="211"/>
      <c r="CZ26" s="211"/>
      <c r="DA26" s="211"/>
      <c r="DB26" s="211"/>
      <c r="DC26" s="211"/>
      <c r="DD26" s="211"/>
      <c r="DE26" s="211"/>
      <c r="DF26" s="211"/>
      <c r="DG26" s="211"/>
      <c r="DH26" s="211"/>
      <c r="DI26" s="211"/>
      <c r="DJ26" s="211"/>
      <c r="DK26" s="211"/>
      <c r="DL26" s="211"/>
      <c r="DM26" s="212"/>
      <c r="DN26" s="18"/>
      <c r="DO26" s="5"/>
      <c r="DW26" s="52" t="s">
        <v>53</v>
      </c>
      <c r="DX26" s="1">
        <f>SUMIF(CK17:CM22,"Q5",AI17:AL22)</f>
      </c>
    </row>
    <row r="27" ht="18" customHeight="1" spans="2:128" x14ac:dyDescent="0.25">
      <c r="B27" s="5"/>
      <c r="C27" s="171"/>
      <c r="D27" s="172"/>
      <c r="E27" s="172"/>
      <c r="F27" s="172"/>
      <c r="G27" s="172"/>
      <c r="H27" s="172"/>
      <c r="I27" s="172"/>
      <c r="J27" s="172"/>
      <c r="K27" s="173"/>
      <c r="L27" s="39" t="s">
        <v>49</v>
      </c>
      <c r="M27" s="40"/>
      <c r="N27" s="40"/>
      <c r="O27" s="41"/>
      <c r="P27" s="159" t="s">
        <v>50</v>
      </c>
      <c r="Q27" s="160"/>
      <c r="R27" s="160"/>
      <c r="S27" s="160"/>
      <c r="T27" s="160"/>
      <c r="U27" s="160"/>
      <c r="V27" s="161"/>
      <c r="W27" s="162"/>
      <c r="X27" s="163"/>
      <c r="Y27" s="181"/>
      <c r="Z27" s="181"/>
      <c r="AA27" s="181"/>
      <c r="AB27" s="181"/>
      <c r="AC27" s="181"/>
      <c r="AD27" s="181"/>
      <c r="AE27" s="181"/>
      <c r="AF27" s="181"/>
      <c r="AG27" s="181"/>
      <c r="AH27" s="182"/>
      <c r="AI27" s="164"/>
      <c r="AJ27" s="165"/>
      <c r="AK27" s="165"/>
      <c r="AL27" s="166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68"/>
      <c r="CL27" s="169"/>
      <c r="CM27" s="170"/>
      <c r="CN27" s="213"/>
      <c r="CO27" s="214"/>
      <c r="CP27" s="214"/>
      <c r="CQ27" s="214"/>
      <c r="CR27" s="214"/>
      <c r="CS27" s="214"/>
      <c r="CT27" s="214"/>
      <c r="CU27" s="214"/>
      <c r="CV27" s="214"/>
      <c r="CW27" s="214"/>
      <c r="CX27" s="214"/>
      <c r="CY27" s="214"/>
      <c r="CZ27" s="214"/>
      <c r="DA27" s="214"/>
      <c r="DB27" s="214"/>
      <c r="DC27" s="214"/>
      <c r="DD27" s="214"/>
      <c r="DE27" s="214"/>
      <c r="DF27" s="214"/>
      <c r="DG27" s="214"/>
      <c r="DH27" s="214"/>
      <c r="DI27" s="214"/>
      <c r="DJ27" s="214"/>
      <c r="DK27" s="214"/>
      <c r="DL27" s="214"/>
      <c r="DM27" s="215"/>
      <c r="DN27" s="18"/>
      <c r="DO27" s="5"/>
      <c r="DV27" s="52" t="s">
        <v>62</v>
      </c>
      <c r="DW27" s="52" t="s">
        <v>52</v>
      </c>
      <c r="DX27" s="1">
        <f>SUMIF(CK27:CM32,"Q6",AI27:AL32)</f>
      </c>
    </row>
    <row r="28" ht="18" customHeight="1" spans="2:128" x14ac:dyDescent="0.25">
      <c r="B28" s="5"/>
      <c r="C28" s="171"/>
      <c r="D28" s="172"/>
      <c r="E28" s="172"/>
      <c r="F28" s="172"/>
      <c r="G28" s="172"/>
      <c r="H28" s="172"/>
      <c r="I28" s="172"/>
      <c r="J28" s="172"/>
      <c r="K28" s="173"/>
      <c r="L28" s="46"/>
      <c r="M28" s="47"/>
      <c r="N28" s="47"/>
      <c r="O28" s="48"/>
      <c r="P28" s="174"/>
      <c r="Q28" s="175"/>
      <c r="R28" s="175"/>
      <c r="S28" s="175"/>
      <c r="T28" s="175"/>
      <c r="U28" s="175"/>
      <c r="V28" s="176"/>
      <c r="W28" s="162"/>
      <c r="X28" s="163"/>
      <c r="Y28" s="181"/>
      <c r="Z28" s="181"/>
      <c r="AA28" s="181"/>
      <c r="AB28" s="181"/>
      <c r="AC28" s="181"/>
      <c r="AD28" s="181"/>
      <c r="AE28" s="181"/>
      <c r="AF28" s="181"/>
      <c r="AG28" s="181"/>
      <c r="AH28" s="182"/>
      <c r="AI28" s="164"/>
      <c r="AJ28" s="165"/>
      <c r="AK28" s="165"/>
      <c r="AL28" s="166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68"/>
      <c r="CL28" s="169"/>
      <c r="CM28" s="170"/>
      <c r="CN28" s="196"/>
      <c r="CO28" s="216" t="s">
        <v>63</v>
      </c>
      <c r="CP28" s="216"/>
      <c r="CQ28" s="216"/>
      <c r="CR28" s="216"/>
      <c r="CS28" s="216"/>
      <c r="CT28" s="216"/>
      <c r="CU28" s="216"/>
      <c r="CV28" s="216"/>
      <c r="CW28" s="197"/>
      <c r="CX28" s="197"/>
      <c r="CY28" s="197"/>
      <c r="CZ28" s="217">
        <f>AI23</f>
      </c>
      <c r="DA28" s="218"/>
      <c r="DB28" s="218"/>
      <c r="DC28" s="219"/>
      <c r="DD28" s="197"/>
      <c r="DE28" s="197"/>
      <c r="DF28" s="197"/>
      <c r="DG28" s="197"/>
      <c r="DH28" s="197"/>
      <c r="DI28" s="197"/>
      <c r="DJ28" s="197"/>
      <c r="DK28" s="197"/>
      <c r="DL28" s="197"/>
      <c r="DM28" s="220"/>
      <c r="DN28" s="18"/>
      <c r="DO28" s="5"/>
      <c r="DW28" s="52" t="s">
        <v>53</v>
      </c>
      <c r="DX28" s="1">
        <f>SUMIF(CK17:CM22,"Q6",AI17:AL22)</f>
      </c>
    </row>
    <row r="29" ht="22.5" customHeight="1" spans="2:127" x14ac:dyDescent="0.25">
      <c r="B29" s="5"/>
      <c r="C29" s="171"/>
      <c r="D29" s="172"/>
      <c r="E29" s="172"/>
      <c r="F29" s="172"/>
      <c r="G29" s="172"/>
      <c r="H29" s="172"/>
      <c r="I29" s="172"/>
      <c r="J29" s="172"/>
      <c r="K29" s="173"/>
      <c r="L29" s="46"/>
      <c r="M29" s="47"/>
      <c r="N29" s="47"/>
      <c r="O29" s="48"/>
      <c r="P29" s="174"/>
      <c r="Q29" s="175"/>
      <c r="R29" s="175"/>
      <c r="S29" s="175"/>
      <c r="T29" s="175"/>
      <c r="U29" s="175"/>
      <c r="V29" s="176"/>
      <c r="W29" s="162"/>
      <c r="X29" s="163"/>
      <c r="Y29" s="181"/>
      <c r="Z29" s="181"/>
      <c r="AA29" s="181"/>
      <c r="AB29" s="181"/>
      <c r="AC29" s="181"/>
      <c r="AD29" s="181"/>
      <c r="AE29" s="181"/>
      <c r="AF29" s="181"/>
      <c r="AG29" s="181"/>
      <c r="AH29" s="182"/>
      <c r="AI29" s="164"/>
      <c r="AJ29" s="165"/>
      <c r="AK29" s="165"/>
      <c r="AL29" s="166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68"/>
      <c r="CL29" s="169"/>
      <c r="CM29" s="170"/>
      <c r="CN29" s="196"/>
      <c r="CO29" s="216"/>
      <c r="CP29" s="216"/>
      <c r="CQ29" s="216"/>
      <c r="CR29" s="216"/>
      <c r="CS29" s="216"/>
      <c r="CT29" s="216"/>
      <c r="CU29" s="216"/>
      <c r="CV29" s="216"/>
      <c r="CW29" s="197"/>
      <c r="CX29" s="197"/>
      <c r="CY29" s="197"/>
      <c r="CZ29" s="221" t="s">
        <v>64</v>
      </c>
      <c r="DA29" s="221"/>
      <c r="DB29" s="221"/>
      <c r="DC29" s="221"/>
      <c r="DD29" s="197"/>
      <c r="DE29" s="197"/>
      <c r="DF29" s="197"/>
      <c r="DG29" s="197"/>
      <c r="DH29" s="197"/>
      <c r="DI29" s="197"/>
      <c r="DJ29" s="197"/>
      <c r="DK29" s="197"/>
      <c r="DL29" s="197"/>
      <c r="DM29" s="220"/>
      <c r="DN29" s="18"/>
      <c r="DO29" s="5"/>
      <c r="DV29" s="52"/>
      <c r="DW29" s="52"/>
    </row>
    <row r="30" ht="18" customHeight="1" spans="2:127" x14ac:dyDescent="0.25">
      <c r="B30" s="5"/>
      <c r="C30" s="178"/>
      <c r="D30" s="179"/>
      <c r="E30" s="179"/>
      <c r="F30" s="179"/>
      <c r="G30" s="179"/>
      <c r="H30" s="179"/>
      <c r="I30" s="179"/>
      <c r="J30" s="179"/>
      <c r="K30" s="180"/>
      <c r="L30" s="46"/>
      <c r="M30" s="47"/>
      <c r="N30" s="47"/>
      <c r="O30" s="48"/>
      <c r="P30" s="174"/>
      <c r="Q30" s="175"/>
      <c r="R30" s="175"/>
      <c r="S30" s="175"/>
      <c r="T30" s="175"/>
      <c r="U30" s="175"/>
      <c r="V30" s="176"/>
      <c r="W30" s="162"/>
      <c r="X30" s="163"/>
      <c r="Y30" s="181"/>
      <c r="Z30" s="181"/>
      <c r="AA30" s="181"/>
      <c r="AB30" s="181"/>
      <c r="AC30" s="181"/>
      <c r="AD30" s="181"/>
      <c r="AE30" s="181"/>
      <c r="AF30" s="181"/>
      <c r="AG30" s="181"/>
      <c r="AH30" s="182"/>
      <c r="AI30" s="164"/>
      <c r="AJ30" s="165"/>
      <c r="AK30" s="165"/>
      <c r="AL30" s="166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68"/>
      <c r="CL30" s="169"/>
      <c r="CM30" s="170"/>
      <c r="CN30" s="196"/>
      <c r="CO30" s="216"/>
      <c r="CP30" s="216"/>
      <c r="CQ30" s="216"/>
      <c r="CR30" s="216"/>
      <c r="CS30" s="216"/>
      <c r="CT30" s="216"/>
      <c r="CU30" s="216"/>
      <c r="CV30" s="216"/>
      <c r="CW30" s="197"/>
      <c r="CX30" s="197"/>
      <c r="CY30" s="197"/>
      <c r="CZ30" s="222"/>
      <c r="DA30" s="222"/>
      <c r="DB30" s="222"/>
      <c r="DC30" s="222"/>
      <c r="DD30" s="223" t="s">
        <v>65</v>
      </c>
      <c r="DE30" s="223"/>
      <c r="DF30" s="223"/>
      <c r="DG30" s="223"/>
      <c r="DH30" s="224"/>
      <c r="DI30" s="225">
        <f>CZ28-CZ32</f>
      </c>
      <c r="DJ30" s="226"/>
      <c r="DK30" s="226"/>
      <c r="DL30" s="227"/>
      <c r="DM30" s="220"/>
      <c r="DN30" s="18"/>
      <c r="DO30" s="5"/>
      <c r="DW30" s="52"/>
    </row>
    <row r="31" ht="22.5" customHeight="1" spans="2:119" x14ac:dyDescent="0.25">
      <c r="B31" s="5"/>
      <c r="C31" s="39" t="s">
        <v>66</v>
      </c>
      <c r="D31" s="228"/>
      <c r="E31" s="228"/>
      <c r="F31" s="228"/>
      <c r="G31" s="228"/>
      <c r="H31" s="228"/>
      <c r="I31" s="228"/>
      <c r="J31" s="228"/>
      <c r="K31" s="229"/>
      <c r="L31" s="46"/>
      <c r="M31" s="47"/>
      <c r="N31" s="47"/>
      <c r="O31" s="48"/>
      <c r="P31" s="174"/>
      <c r="Q31" s="175"/>
      <c r="R31" s="175"/>
      <c r="S31" s="175"/>
      <c r="T31" s="175"/>
      <c r="U31" s="175"/>
      <c r="V31" s="176"/>
      <c r="W31" s="162"/>
      <c r="X31" s="163"/>
      <c r="Y31" s="181"/>
      <c r="Z31" s="181"/>
      <c r="AA31" s="181"/>
      <c r="AB31" s="181"/>
      <c r="AC31" s="181"/>
      <c r="AD31" s="181"/>
      <c r="AE31" s="181"/>
      <c r="AF31" s="181"/>
      <c r="AG31" s="181"/>
      <c r="AH31" s="182"/>
      <c r="AI31" s="183"/>
      <c r="AJ31" s="184"/>
      <c r="AK31" s="184"/>
      <c r="AL31" s="185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68"/>
      <c r="CL31" s="169"/>
      <c r="CM31" s="170"/>
      <c r="CN31" s="196"/>
      <c r="CO31" s="216" t="s">
        <v>67</v>
      </c>
      <c r="CP31" s="216"/>
      <c r="CQ31" s="216"/>
      <c r="CR31" s="216"/>
      <c r="CS31" s="216"/>
      <c r="CT31" s="216"/>
      <c r="CU31" s="216"/>
      <c r="CV31" s="216"/>
      <c r="CW31" s="197"/>
      <c r="CX31" s="197"/>
      <c r="CY31" s="197"/>
      <c r="CZ31" s="230"/>
      <c r="DA31" s="230"/>
      <c r="DB31" s="230"/>
      <c r="DC31" s="230"/>
      <c r="DD31" s="197"/>
      <c r="DE31" s="197"/>
      <c r="DF31" s="197"/>
      <c r="DG31" s="197"/>
      <c r="DH31" s="197"/>
      <c r="DI31" s="197"/>
      <c r="DJ31" s="197"/>
      <c r="DK31" s="197"/>
      <c r="DL31" s="197"/>
      <c r="DM31" s="220"/>
      <c r="DN31" s="18"/>
      <c r="DO31" s="5"/>
    </row>
    <row r="32" ht="20" customHeight="1" spans="2:119" x14ac:dyDescent="0.25">
      <c r="B32" s="5"/>
      <c r="C32" s="231"/>
      <c r="D32" s="232"/>
      <c r="E32" s="232"/>
      <c r="F32" s="232"/>
      <c r="G32" s="232"/>
      <c r="H32" s="232"/>
      <c r="I32" s="232"/>
      <c r="J32" s="232"/>
      <c r="K32" s="233"/>
      <c r="L32" s="46"/>
      <c r="M32" s="47"/>
      <c r="N32" s="47"/>
      <c r="O32" s="48"/>
      <c r="P32" s="174"/>
      <c r="Q32" s="175"/>
      <c r="R32" s="175"/>
      <c r="S32" s="175"/>
      <c r="T32" s="175"/>
      <c r="U32" s="175"/>
      <c r="V32" s="176"/>
      <c r="W32" s="162"/>
      <c r="X32" s="163"/>
      <c r="Y32" s="181"/>
      <c r="Z32" s="181"/>
      <c r="AA32" s="181"/>
      <c r="AB32" s="181"/>
      <c r="AC32" s="181"/>
      <c r="AD32" s="181"/>
      <c r="AE32" s="181"/>
      <c r="AF32" s="181"/>
      <c r="AG32" s="181"/>
      <c r="AH32" s="182"/>
      <c r="AI32" s="164"/>
      <c r="AJ32" s="165"/>
      <c r="AK32" s="165"/>
      <c r="AL32" s="166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68"/>
      <c r="CL32" s="169"/>
      <c r="CM32" s="170"/>
      <c r="CN32" s="196"/>
      <c r="CO32" s="216"/>
      <c r="CP32" s="216"/>
      <c r="CQ32" s="216"/>
      <c r="CR32" s="216"/>
      <c r="CS32" s="216"/>
      <c r="CT32" s="216"/>
      <c r="CU32" s="216"/>
      <c r="CV32" s="216"/>
      <c r="CW32" s="197"/>
      <c r="CX32" s="197"/>
      <c r="CY32" s="197"/>
      <c r="CZ32" s="234">
        <f>AI33</f>
      </c>
      <c r="DA32" s="235"/>
      <c r="DB32" s="235"/>
      <c r="DC32" s="236"/>
      <c r="DD32" s="197"/>
      <c r="DE32" s="197"/>
      <c r="DF32" s="197"/>
      <c r="DG32" s="197"/>
      <c r="DH32" s="197"/>
      <c r="DI32" s="197"/>
      <c r="DJ32" s="197"/>
      <c r="DK32" s="197"/>
      <c r="DL32" s="197"/>
      <c r="DM32" s="220"/>
      <c r="DN32" s="18"/>
      <c r="DO32" s="5"/>
    </row>
    <row r="33" ht="18" customHeight="1" spans="2:119" x14ac:dyDescent="0.25">
      <c r="B33" s="5"/>
      <c r="C33" s="237"/>
      <c r="D33" s="238"/>
      <c r="E33" s="238"/>
      <c r="F33" s="238"/>
      <c r="G33" s="238"/>
      <c r="H33" s="238"/>
      <c r="I33" s="238"/>
      <c r="J33" s="238"/>
      <c r="K33" s="238"/>
      <c r="L33" s="59"/>
      <c r="M33" s="60"/>
      <c r="N33" s="60"/>
      <c r="O33" s="61"/>
      <c r="P33" s="201"/>
      <c r="Q33" s="202"/>
      <c r="R33" s="202"/>
      <c r="S33" s="202"/>
      <c r="T33" s="202"/>
      <c r="U33" s="202"/>
      <c r="V33" s="203"/>
      <c r="W33" s="239" t="s">
        <v>56</v>
      </c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1"/>
      <c r="AI33" s="190">
        <f>SUM(AI27:AI32)</f>
      </c>
      <c r="AJ33" s="191"/>
      <c r="AK33" s="191"/>
      <c r="AL33" s="192"/>
      <c r="AM33" s="242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3"/>
      <c r="BL33" s="243"/>
      <c r="BM33" s="243"/>
      <c r="BN33" s="243"/>
      <c r="BO33" s="243"/>
      <c r="BP33" s="243"/>
      <c r="BQ33" s="243"/>
      <c r="BR33" s="243"/>
      <c r="BS33" s="243"/>
      <c r="BT33" s="243"/>
      <c r="BU33" s="243"/>
      <c r="BV33" s="243"/>
      <c r="BW33" s="243"/>
      <c r="BX33" s="243"/>
      <c r="BY33" s="243"/>
      <c r="BZ33" s="243"/>
      <c r="CA33" s="243"/>
      <c r="CB33" s="243"/>
      <c r="CC33" s="243"/>
      <c r="CD33" s="243"/>
      <c r="CE33" s="243"/>
      <c r="CF33" s="243"/>
      <c r="CG33" s="243"/>
      <c r="CH33" s="243"/>
      <c r="CI33" s="243"/>
      <c r="CJ33" s="243"/>
      <c r="CK33" s="243"/>
      <c r="CL33" s="243"/>
      <c r="CM33" s="244"/>
      <c r="CN33" s="245"/>
      <c r="CO33" s="246"/>
      <c r="CP33" s="246"/>
      <c r="CQ33" s="246"/>
      <c r="CR33" s="246"/>
      <c r="CS33" s="246"/>
      <c r="CT33" s="246"/>
      <c r="CU33" s="246"/>
      <c r="CV33" s="246"/>
      <c r="CW33" s="246"/>
      <c r="CX33" s="246"/>
      <c r="CY33" s="246"/>
      <c r="CZ33" s="246"/>
      <c r="DA33" s="246"/>
      <c r="DB33" s="246"/>
      <c r="DC33" s="246"/>
      <c r="DD33" s="246"/>
      <c r="DE33" s="246"/>
      <c r="DF33" s="246"/>
      <c r="DG33" s="246"/>
      <c r="DH33" s="246"/>
      <c r="DI33" s="246"/>
      <c r="DJ33" s="246"/>
      <c r="DK33" s="246"/>
      <c r="DL33" s="246"/>
      <c r="DM33" s="247"/>
      <c r="DN33" s="18"/>
      <c r="DO33" s="5"/>
    </row>
    <row r="34" ht="20" customHeight="1" spans="2:145" x14ac:dyDescent="0.25">
      <c r="B34" s="5"/>
      <c r="C34" s="248" t="s">
        <v>68</v>
      </c>
      <c r="D34" s="69"/>
      <c r="E34" s="69"/>
      <c r="F34" s="69"/>
      <c r="G34" s="69"/>
      <c r="H34" s="69"/>
      <c r="I34" s="69"/>
      <c r="J34" s="69"/>
      <c r="K34" s="69"/>
      <c r="L34" s="249" t="s">
        <v>69</v>
      </c>
      <c r="M34" s="249" t="s">
        <v>70</v>
      </c>
      <c r="N34" s="249"/>
      <c r="O34" s="249" t="s">
        <v>71</v>
      </c>
      <c r="P34" s="250"/>
      <c r="Q34" s="250" t="s">
        <v>72</v>
      </c>
      <c r="R34" s="250"/>
      <c r="S34" s="250" t="s">
        <v>73</v>
      </c>
      <c r="T34" s="250"/>
      <c r="U34" s="250" t="s">
        <v>74</v>
      </c>
      <c r="V34" s="250"/>
      <c r="W34" s="106" t="s">
        <v>75</v>
      </c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251"/>
      <c r="DN34" s="18"/>
      <c r="DS34" s="252"/>
      <c r="DZ34" s="253" t="s">
        <v>76</v>
      </c>
      <c r="EA34" s="254"/>
      <c r="EB34" s="254"/>
      <c r="EC34" s="254"/>
      <c r="ED34" s="254"/>
      <c r="EE34" s="254"/>
      <c r="EF34" s="254"/>
      <c r="EG34" s="254"/>
      <c r="EH34" s="254"/>
      <c r="EI34" s="254"/>
      <c r="EJ34" s="254"/>
      <c r="EK34" s="254"/>
      <c r="EL34" s="254"/>
      <c r="EM34" s="254"/>
      <c r="EN34" s="254"/>
      <c r="EO34" s="255"/>
    </row>
    <row r="35" ht="18" customHeight="1" spans="2:145" x14ac:dyDescent="0.25">
      <c r="B35" s="5"/>
      <c r="C35" s="256"/>
      <c r="D35" s="257"/>
      <c r="E35" s="257"/>
      <c r="F35" s="257"/>
      <c r="G35" s="257"/>
      <c r="H35" s="257"/>
      <c r="I35" s="257"/>
      <c r="J35" s="257"/>
      <c r="K35" s="257"/>
      <c r="L35" s="250" t="s">
        <v>14</v>
      </c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112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258"/>
      <c r="DN35" s="18"/>
      <c r="DZ35" s="259"/>
      <c r="EA35" s="260" t="s">
        <v>77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14</v>
      </c>
      <c r="EK35" s="261"/>
      <c r="EL35" s="262"/>
      <c r="EM35" s="260" t="s">
        <v>78</v>
      </c>
      <c r="EN35" s="262"/>
      <c r="EO35" s="263" t="s">
        <v>79</v>
      </c>
    </row>
    <row r="36" ht="18" customHeight="1" spans="2:145" x14ac:dyDescent="0.25">
      <c r="B36" s="5"/>
      <c r="C36" s="264"/>
      <c r="E36" s="265" t="s">
        <v>80</v>
      </c>
      <c r="F36" s="266"/>
      <c r="G36" s="266"/>
      <c r="H36" s="266"/>
      <c r="I36" s="266"/>
      <c r="J36" s="266"/>
      <c r="K36" s="267"/>
      <c r="M36" s="12" t="s">
        <v>81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39" t="s">
        <v>82</v>
      </c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1"/>
      <c r="AK36" s="270"/>
      <c r="AL36" s="270"/>
      <c r="AM36" s="271" t="s">
        <v>83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83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84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85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86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85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39" t="s">
        <v>87</v>
      </c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1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88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20" customHeight="1" spans="2:145" x14ac:dyDescent="0.25">
      <c r="B39" s="5"/>
      <c r="C39" s="264"/>
      <c r="E39" s="265" t="s">
        <v>89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85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90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39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1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91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" customHeight="1" spans="2:118" x14ac:dyDescent="0.25">
      <c r="B41" s="5"/>
      <c r="C41" s="264"/>
      <c r="H41" s="290" t="s">
        <v>85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85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" customHeight="1" spans="2:118" x14ac:dyDescent="0.25">
      <c r="B42" s="5"/>
      <c r="C42" s="264"/>
      <c r="E42" s="265" t="s">
        <v>92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39"/>
      <c r="X42" s="240"/>
      <c r="Y42" s="240"/>
      <c r="Z42" s="240"/>
      <c r="AA42" s="240"/>
      <c r="AB42" s="240"/>
      <c r="AC42" s="240"/>
      <c r="AD42" s="240"/>
      <c r="AE42" s="240"/>
      <c r="AF42" s="240"/>
      <c r="AG42" s="240"/>
      <c r="AH42" s="240"/>
      <c r="AI42" s="240"/>
      <c r="AJ42" s="241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85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" customHeight="1" spans="2:118" x14ac:dyDescent="0.25">
      <c r="B44" s="5"/>
      <c r="C44" s="264"/>
      <c r="H44" s="290" t="s">
        <v>85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39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1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" customHeight="1" spans="2:118" x14ac:dyDescent="0.25">
      <c r="B45" s="5"/>
      <c r="C45" s="264"/>
      <c r="E45" s="265" t="s">
        <v>93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94</v>
      </c>
      <c r="X45" s="321"/>
      <c r="Y45" s="321"/>
      <c r="Z45" s="321"/>
      <c r="AA45" s="321"/>
      <c r="AB45" s="322" t="s">
        <v>95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197"/>
      <c r="CD45" s="325" t="s">
        <v>96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97</v>
      </c>
      <c r="X46" s="15" t="s">
        <v>8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98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14</v>
      </c>
      <c r="BA46" s="331"/>
      <c r="BB46" s="331"/>
      <c r="BC46" s="331"/>
      <c r="BD46" s="331"/>
      <c r="BE46" s="331"/>
      <c r="BF46" s="331"/>
      <c r="BG46" s="332"/>
      <c r="BH46" s="334" t="s">
        <v>99</v>
      </c>
      <c r="BI46" s="335"/>
      <c r="BJ46" s="335"/>
      <c r="BK46" s="335"/>
      <c r="BL46" s="335"/>
      <c r="BM46" s="335"/>
      <c r="BN46" s="336"/>
      <c r="BO46" s="330" t="s">
        <v>78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100</v>
      </c>
      <c r="BY46" s="331"/>
      <c r="BZ46" s="331"/>
      <c r="CA46" s="331"/>
      <c r="CB46" s="332"/>
      <c r="CC46" s="196"/>
      <c r="CD46" s="73" t="s">
        <v>24</v>
      </c>
      <c r="CE46" s="74"/>
      <c r="CF46" s="74"/>
      <c r="CG46" s="74"/>
      <c r="CH46" s="74"/>
      <c r="CI46" s="74"/>
      <c r="CJ46" s="74"/>
      <c r="CK46" s="74"/>
      <c r="CL46" s="74"/>
      <c r="CM46" s="74"/>
      <c r="CN46" s="75"/>
      <c r="CO46" s="162" t="s">
        <v>14</v>
      </c>
      <c r="CP46" s="162"/>
      <c r="CQ46" s="162"/>
      <c r="CR46" s="162"/>
      <c r="CS46" s="162"/>
      <c r="CT46" s="162"/>
      <c r="CU46" s="162"/>
      <c r="CV46" s="162"/>
      <c r="CW46" s="162"/>
      <c r="CX46" s="162" t="s">
        <v>99</v>
      </c>
      <c r="CY46" s="162"/>
      <c r="CZ46" s="162"/>
      <c r="DA46" s="162"/>
      <c r="DB46" s="162"/>
      <c r="DC46" s="162"/>
      <c r="DD46" s="162" t="s">
        <v>78</v>
      </c>
      <c r="DE46" s="162"/>
      <c r="DF46" s="162"/>
      <c r="DG46" s="162"/>
      <c r="DH46" s="162"/>
      <c r="DI46" s="162"/>
      <c r="DJ46" s="337" t="s">
        <v>100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85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6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101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39"/>
      <c r="BI49" s="40"/>
      <c r="BJ49" s="40"/>
      <c r="BK49" s="40"/>
      <c r="BL49" s="40"/>
      <c r="BM49" s="40"/>
      <c r="BN49" s="41"/>
      <c r="BO49" s="343"/>
      <c r="BP49" s="343"/>
      <c r="BQ49" s="343"/>
      <c r="BR49" s="343"/>
      <c r="BS49" s="343"/>
      <c r="BT49" s="343"/>
      <c r="BU49" s="343"/>
      <c r="BV49" s="343"/>
      <c r="BW49" s="343"/>
      <c r="BX49" s="42"/>
      <c r="BY49" s="43"/>
      <c r="BZ49" s="43"/>
      <c r="CA49" s="43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3" customHeight="1" spans="7:26" x14ac:dyDescent="0.25">
      <c r="G55" s="386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Z55" s="388"/>
    </row>
    <row r="56" spans="7:22" x14ac:dyDescent="0.25"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</row>
    <row r="57" ht="12.75" customHeight="1" spans="7:22" x14ac:dyDescent="0.25">
      <c r="G57" s="389"/>
      <c r="H57" s="389"/>
      <c r="I57" s="390"/>
      <c r="J57" s="390"/>
      <c r="K57" s="390"/>
      <c r="L57" s="390"/>
      <c r="M57" s="390"/>
      <c r="N57" s="391"/>
      <c r="O57" s="391"/>
      <c r="P57" s="391"/>
      <c r="Q57" s="391"/>
      <c r="R57" s="391"/>
      <c r="S57" s="391"/>
      <c r="T57" s="391"/>
      <c r="U57" s="391"/>
      <c r="V57" s="391"/>
    </row>
    <row r="58" ht="12.75" customHeight="1" spans="7:22" x14ac:dyDescent="0.25">
      <c r="G58" s="389"/>
      <c r="H58" s="389"/>
      <c r="I58" s="390"/>
      <c r="J58" s="390"/>
      <c r="K58" s="390"/>
      <c r="L58" s="390"/>
      <c r="M58" s="390"/>
      <c r="N58" s="391"/>
      <c r="O58" s="391"/>
      <c r="P58" s="391"/>
      <c r="Q58" s="391"/>
      <c r="R58" s="391"/>
      <c r="S58" s="391"/>
      <c r="T58" s="391"/>
      <c r="U58" s="391"/>
      <c r="V58" s="391"/>
    </row>
    <row r="59" ht="12.75" customHeight="1" spans="7:22" x14ac:dyDescent="0.25">
      <c r="G59" s="389"/>
      <c r="H59" s="389"/>
      <c r="I59" s="390"/>
      <c r="J59" s="390"/>
      <c r="K59" s="390"/>
      <c r="L59" s="390"/>
      <c r="M59" s="390"/>
      <c r="N59" s="391"/>
      <c r="O59" s="391"/>
      <c r="P59" s="391"/>
      <c r="Q59" s="391"/>
      <c r="R59" s="391"/>
      <c r="S59" s="391"/>
      <c r="T59" s="391"/>
      <c r="U59" s="391"/>
      <c r="V59" s="391"/>
    </row>
  </sheetData>
  <mergeCells count="216"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vandi</cp:lastModifiedBy>
  <cp:lastPrinted>2024-03-27T14:06:38Z</cp:lastPrinted>
  <dcterms:created xsi:type="dcterms:W3CDTF">2018-05-07T15:37:48Z</dcterms:created>
  <dcterms:modified xsi:type="dcterms:W3CDTF">2024-10-24T09:05:16Z</dcterms:modified>
</cp:coreProperties>
</file>