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Sheet1!$A$1:$E$29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11" i="1" l="1"/>
  <c r="G11" i="1" s="1"/>
  <c r="F10" i="1"/>
  <c r="G10" i="1" s="1"/>
  <c r="F9" i="1"/>
  <c r="G9" i="1" s="1"/>
  <c r="F5" i="1"/>
  <c r="G5" i="1" s="1"/>
  <c r="F4" i="1"/>
  <c r="G4" i="1" s="1"/>
  <c r="G30" i="1" s="1"/>
  <c r="F3" i="1"/>
  <c r="G3" i="1" s="1"/>
</calcChain>
</file>

<file path=xl/sharedStrings.xml><?xml version="1.0" encoding="utf-8"?>
<sst xmlns="http://schemas.openxmlformats.org/spreadsheetml/2006/main" count="91" uniqueCount="78">
  <si>
    <t>Full Description</t>
  </si>
  <si>
    <t>Product</t>
  </si>
  <si>
    <t>PRICE EACH</t>
  </si>
  <si>
    <t>ORIGIN</t>
  </si>
  <si>
    <t>Weight</t>
  </si>
  <si>
    <t>My Order Qty</t>
  </si>
  <si>
    <t>DOVE 150ML MEN +CARE FACE WASH SENSITIVE</t>
  </si>
  <si>
    <t>TODOV854</t>
  </si>
  <si>
    <t xml:space="preserve">EU                                                                                                  </t>
  </si>
  <si>
    <t>JOHNSONS BABY 200ML OIL</t>
  </si>
  <si>
    <t>TOJOH593</t>
  </si>
  <si>
    <t xml:space="preserve">ITALY                                                                                               </t>
  </si>
  <si>
    <t>JOHNSONS BABY 250ML FIRST TOUCH SHAMPOO</t>
  </si>
  <si>
    <t>TOJOH604</t>
  </si>
  <si>
    <t xml:space="preserve">GREECE                                                                                              </t>
  </si>
  <si>
    <t>LOREAL AGE PERFECT 50ML PRO CALCIUM DAY CREAM SPF15 (ACETATE PACK)</t>
  </si>
  <si>
    <t>COSLOR444</t>
  </si>
  <si>
    <t xml:space="preserve">GERMANY                                                                                             </t>
  </si>
  <si>
    <t>NSPA 15ML YOUTHFUL EYE CREAM (EN;FR)</t>
  </si>
  <si>
    <t>COSNSP006</t>
  </si>
  <si>
    <t xml:space="preserve">UK                                                                                                  </t>
  </si>
  <si>
    <t>REVITALE COLLAGEN &amp; Q10 ANTI WRINKLE EYE GEL PATCHES 5'S PAIRS CDU  03/21</t>
  </si>
  <si>
    <t>COSCOO002</t>
  </si>
  <si>
    <t xml:space="preserve">REVLON COLORSILK BUTTERCREAM DARK AUBURN </t>
  </si>
  <si>
    <t>TOREV442</t>
  </si>
  <si>
    <t>TRESEMME 900ML SHAMPOO CLEANSE &amp; REPLENISH</t>
  </si>
  <si>
    <t>TOTRE557</t>
  </si>
  <si>
    <t xml:space="preserve">VEET 100ML HAIR REMOVAL CREAM NORMAL </t>
  </si>
  <si>
    <t>TOVEE082</t>
  </si>
  <si>
    <t xml:space="preserve">FRANCE                                                                                              </t>
  </si>
  <si>
    <t>TRESEMME 750ML SHAMPOO BEAUTY FULL VOLUME (EN;SE;DK;FI)</t>
  </si>
  <si>
    <t>TOTRE611</t>
  </si>
  <si>
    <t>DOVE DERMA 75ML H/CREAM YOUTHFUL (FOR)</t>
  </si>
  <si>
    <t>TODOV866</t>
  </si>
  <si>
    <t>EU</t>
  </si>
  <si>
    <t>DOVE 50ML HAIR THERAPY NOURISH DRY ENDS</t>
  </si>
  <si>
    <t>TODOV751</t>
  </si>
  <si>
    <t>LOREAL SKIN 200ML 3IN1 MICELLAR SOLUTION</t>
  </si>
  <si>
    <t>COSLOR555</t>
  </si>
  <si>
    <t>Germany</t>
  </si>
  <si>
    <t>GARNIER SKIN 50ML BB CREAM EXTRA LIGHT</t>
  </si>
  <si>
    <t>COSGAR088A</t>
  </si>
  <si>
    <t>France</t>
  </si>
  <si>
    <t>GARNIER SKIN 15ML MIRACLE E/CREAM ACE PK</t>
  </si>
  <si>
    <t>COSGAR086A</t>
  </si>
  <si>
    <t>LOREAL A.PERFECT 50ML NIGHT CREAM ACE PK</t>
  </si>
  <si>
    <t>COSLOR749</t>
  </si>
  <si>
    <t>LOREAL SKIN 50ML BB CREAM FAIR (ACE PK)</t>
  </si>
  <si>
    <t>COSLOR597</t>
  </si>
  <si>
    <t>NSPA 50ML NIGHT REPAIR CREAM</t>
  </si>
  <si>
    <t>COSNSP007</t>
  </si>
  <si>
    <t>UK</t>
  </si>
  <si>
    <t>OLAY TOTAL EFFECTS 50ML CC CREAM FAIR</t>
  </si>
  <si>
    <t>COSOLA187</t>
  </si>
  <si>
    <t>OLAY REGENERIST 50ML CC CREAM FAIR SPF15</t>
  </si>
  <si>
    <t>COSOLA164</t>
  </si>
  <si>
    <t>USA</t>
  </si>
  <si>
    <t>TONI&amp;GUY 50ML S/POO NORMAL HAIR</t>
  </si>
  <si>
    <t>TOTON143</t>
  </si>
  <si>
    <t>TONI&amp;GUY 50ML S/POO DAMAGED HAIR</t>
  </si>
  <si>
    <t>TOTON114</t>
  </si>
  <si>
    <t>TONI&amp;GUY 50ML COND DAMAGED HAIR</t>
  </si>
  <si>
    <t>TOTON094A</t>
  </si>
  <si>
    <t>TOTON108</t>
  </si>
  <si>
    <t>TONI&amp;GUY 50ML COND DRY HAIR</t>
  </si>
  <si>
    <t>DAILY DEFENSE 147ML 3MIN TREAT KERATIN</t>
  </si>
  <si>
    <t>TODAI028</t>
  </si>
  <si>
    <t>TODAI066</t>
  </si>
  <si>
    <t>DAILY DEFENSE 295ML 3MIN DEEP COND KERAT</t>
  </si>
  <si>
    <t>TOTON122A</t>
  </si>
  <si>
    <t>TONI&amp;GUY 30ML SERUM SHINE GLOSS</t>
  </si>
  <si>
    <t>TOSIM079</t>
  </si>
  <si>
    <t>SIMPLE FACIAL CLEANSING WIPES 25'S</t>
  </si>
  <si>
    <t>GERMANY</t>
  </si>
  <si>
    <t>POLAND</t>
  </si>
  <si>
    <t>CANADA</t>
  </si>
  <si>
    <t xml:space="preserve">                             MEXICO                                                                       </t>
  </si>
  <si>
    <t>Total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</si>
</sst>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indexed="8"/>
      <name val="Segoe UI"/>
    </font>
    <font>
      <sz val="10"/>
      <color indexed="8"/>
      <name val="Segoe UI"/>
      <family val="2"/>
    </font>
    <font>
      <sz val="10"/>
      <name val="Segoe UI"/>
      <family val="2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M5" sqref="M5"/>
    </sheetView>
  </sheetViews>
  <sheetFormatPr defaultRowHeight="39.950000000000003" customHeight="1" x14ac:dyDescent="0.25"/>
  <cols>
    <col min="1" max="1" width="42.85546875" bestFit="1" customWidth="1"/>
    <col min="2" max="2" width="12.5703125" bestFit="1" customWidth="1"/>
    <col min="3" max="3" width="12.28515625" style="19" customWidth="1"/>
    <col min="4" max="4" width="12.28515625" style="16" customWidth="1"/>
    <col min="5" max="5" width="10.7109375" style="16" customWidth="1"/>
    <col min="6" max="6" width="10.85546875" customWidth="1"/>
    <col min="7" max="7" width="11.5703125" style="19" customWidth="1"/>
  </cols>
  <sheetData>
    <row r="1" spans="1:7" ht="39.950000000000003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0" t="s">
        <v>5</v>
      </c>
      <c r="G1" s="2" t="s">
        <v>77</v>
      </c>
    </row>
    <row r="2" spans="1:7" ht="39.950000000000003" customHeight="1" x14ac:dyDescent="0.25">
      <c r="A2" s="10" t="s">
        <v>6</v>
      </c>
      <c r="B2" s="5" t="s">
        <v>7</v>
      </c>
      <c r="C2" s="6">
        <v>0.9</v>
      </c>
      <c r="D2" s="5" t="s">
        <v>8</v>
      </c>
      <c r="E2" s="5">
        <v>175</v>
      </c>
      <c r="F2" s="20">
        <v>60</v>
      </c>
      <c r="G2" s="18">
        <f>(F2*C2)</f>
        <v>54</v>
      </c>
    </row>
    <row r="3" spans="1:7" ht="39.950000000000003" customHeight="1" x14ac:dyDescent="0.25">
      <c r="A3" s="10" t="s">
        <v>9</v>
      </c>
      <c r="B3" s="5" t="s">
        <v>10</v>
      </c>
      <c r="C3" s="6">
        <v>0.75</v>
      </c>
      <c r="D3" s="5" t="s">
        <v>11</v>
      </c>
      <c r="E3" s="5">
        <v>195</v>
      </c>
      <c r="F3" s="20">
        <f>24*3</f>
        <v>72</v>
      </c>
      <c r="G3" s="18">
        <f t="shared" ref="G3:G29" si="0">(F3*C3)</f>
        <v>54</v>
      </c>
    </row>
    <row r="4" spans="1:7" ht="39.950000000000003" customHeight="1" x14ac:dyDescent="0.25">
      <c r="A4" s="9" t="s">
        <v>12</v>
      </c>
      <c r="B4" s="7" t="s">
        <v>13</v>
      </c>
      <c r="C4" s="8">
        <v>0.68</v>
      </c>
      <c r="D4" s="7" t="s">
        <v>14</v>
      </c>
      <c r="E4" s="7">
        <v>295</v>
      </c>
      <c r="F4" s="20">
        <f>24*3</f>
        <v>72</v>
      </c>
      <c r="G4" s="18">
        <f t="shared" si="0"/>
        <v>48.96</v>
      </c>
    </row>
    <row r="5" spans="1:7" ht="39.950000000000003" customHeight="1" x14ac:dyDescent="0.25">
      <c r="A5" s="10" t="s">
        <v>15</v>
      </c>
      <c r="B5" s="5" t="s">
        <v>16</v>
      </c>
      <c r="C5" s="6">
        <v>4.25</v>
      </c>
      <c r="D5" s="5" t="s">
        <v>17</v>
      </c>
      <c r="E5" s="5">
        <v>260</v>
      </c>
      <c r="F5" s="20">
        <f>6*10</f>
        <v>60</v>
      </c>
      <c r="G5" s="18">
        <f t="shared" si="0"/>
        <v>255</v>
      </c>
    </row>
    <row r="6" spans="1:7" ht="39.950000000000003" customHeight="1" x14ac:dyDescent="0.25">
      <c r="A6" s="9" t="s">
        <v>18</v>
      </c>
      <c r="B6" s="7" t="s">
        <v>19</v>
      </c>
      <c r="C6" s="8">
        <v>1.3</v>
      </c>
      <c r="D6" s="7" t="s">
        <v>20</v>
      </c>
      <c r="E6" s="7">
        <v>45</v>
      </c>
      <c r="F6" s="20">
        <v>24</v>
      </c>
      <c r="G6" s="18">
        <f t="shared" si="0"/>
        <v>31.200000000000003</v>
      </c>
    </row>
    <row r="7" spans="1:7" ht="39.950000000000003" customHeight="1" x14ac:dyDescent="0.25">
      <c r="A7" s="10" t="s">
        <v>21</v>
      </c>
      <c r="B7" s="5" t="s">
        <v>22</v>
      </c>
      <c r="C7" s="6">
        <v>0.55000000000000004</v>
      </c>
      <c r="D7" s="5" t="s">
        <v>20</v>
      </c>
      <c r="E7" s="5">
        <v>60</v>
      </c>
      <c r="F7" s="20">
        <v>144</v>
      </c>
      <c r="G7" s="18">
        <f t="shared" si="0"/>
        <v>79.2</v>
      </c>
    </row>
    <row r="8" spans="1:7" ht="39.950000000000003" customHeight="1" x14ac:dyDescent="0.25">
      <c r="A8" s="10" t="s">
        <v>23</v>
      </c>
      <c r="B8" s="11" t="s">
        <v>24</v>
      </c>
      <c r="C8" s="6">
        <v>1.1000000000000001</v>
      </c>
      <c r="D8" s="10" t="s">
        <v>76</v>
      </c>
      <c r="E8" s="5">
        <v>300</v>
      </c>
      <c r="F8" s="20">
        <v>12</v>
      </c>
      <c r="G8" s="18">
        <f t="shared" si="0"/>
        <v>13.200000000000001</v>
      </c>
    </row>
    <row r="9" spans="1:7" ht="39.950000000000003" customHeight="1" x14ac:dyDescent="0.25">
      <c r="A9" s="10" t="s">
        <v>25</v>
      </c>
      <c r="B9" s="11" t="s">
        <v>26</v>
      </c>
      <c r="C9" s="6">
        <v>1.8</v>
      </c>
      <c r="D9" s="5" t="s">
        <v>8</v>
      </c>
      <c r="E9" s="5">
        <v>940</v>
      </c>
      <c r="F9" s="20">
        <f>4*4</f>
        <v>16</v>
      </c>
      <c r="G9" s="18">
        <f t="shared" si="0"/>
        <v>28.8</v>
      </c>
    </row>
    <row r="10" spans="1:7" ht="39.950000000000003" customHeight="1" x14ac:dyDescent="0.25">
      <c r="A10" s="10" t="s">
        <v>27</v>
      </c>
      <c r="B10" s="11" t="s">
        <v>28</v>
      </c>
      <c r="C10" s="6">
        <v>1.3</v>
      </c>
      <c r="D10" s="5" t="s">
        <v>29</v>
      </c>
      <c r="E10" s="5">
        <v>135</v>
      </c>
      <c r="F10" s="20">
        <f>6*10</f>
        <v>60</v>
      </c>
      <c r="G10" s="18">
        <f t="shared" si="0"/>
        <v>78</v>
      </c>
    </row>
    <row r="11" spans="1:7" ht="39.950000000000003" customHeight="1" x14ac:dyDescent="0.25">
      <c r="A11" s="10" t="s">
        <v>30</v>
      </c>
      <c r="B11" s="5" t="s">
        <v>31</v>
      </c>
      <c r="C11" s="6">
        <v>1.5</v>
      </c>
      <c r="D11" s="5" t="s">
        <v>8</v>
      </c>
      <c r="E11" s="5">
        <v>830</v>
      </c>
      <c r="F11" s="20">
        <f>4*10</f>
        <v>40</v>
      </c>
      <c r="G11" s="18">
        <f t="shared" si="0"/>
        <v>60</v>
      </c>
    </row>
    <row r="12" spans="1:7" ht="39.950000000000003" customHeight="1" x14ac:dyDescent="0.25">
      <c r="A12" s="15" t="s">
        <v>32</v>
      </c>
      <c r="B12" s="15" t="s">
        <v>33</v>
      </c>
      <c r="C12" s="18">
        <v>0.9</v>
      </c>
      <c r="D12" s="13" t="s">
        <v>34</v>
      </c>
      <c r="E12" s="12">
        <v>93</v>
      </c>
      <c r="F12" s="21">
        <v>12</v>
      </c>
      <c r="G12" s="18">
        <f t="shared" si="0"/>
        <v>10.8</v>
      </c>
    </row>
    <row r="13" spans="1:7" ht="39.950000000000003" customHeight="1" x14ac:dyDescent="0.25">
      <c r="A13" s="15" t="s">
        <v>35</v>
      </c>
      <c r="B13" s="15" t="s">
        <v>36</v>
      </c>
      <c r="C13" s="18">
        <v>0.9</v>
      </c>
      <c r="D13" s="4" t="s">
        <v>51</v>
      </c>
      <c r="E13" s="12">
        <v>68</v>
      </c>
      <c r="F13" s="22">
        <v>30</v>
      </c>
      <c r="G13" s="18">
        <f t="shared" si="0"/>
        <v>27</v>
      </c>
    </row>
    <row r="14" spans="1:7" ht="39.950000000000003" customHeight="1" x14ac:dyDescent="0.25">
      <c r="A14" s="15" t="s">
        <v>37</v>
      </c>
      <c r="B14" s="15" t="s">
        <v>38</v>
      </c>
      <c r="C14" s="18">
        <v>1.25</v>
      </c>
      <c r="D14" s="13" t="s">
        <v>39</v>
      </c>
      <c r="E14" s="13">
        <v>239</v>
      </c>
      <c r="F14" s="20">
        <v>12</v>
      </c>
      <c r="G14" s="18">
        <f t="shared" si="0"/>
        <v>15</v>
      </c>
    </row>
    <row r="15" spans="1:7" ht="39.950000000000003" customHeight="1" x14ac:dyDescent="0.25">
      <c r="A15" s="15" t="s">
        <v>40</v>
      </c>
      <c r="B15" s="15" t="s">
        <v>41</v>
      </c>
      <c r="C15" s="18">
        <v>2.25</v>
      </c>
      <c r="D15" s="9" t="s">
        <v>42</v>
      </c>
      <c r="E15" s="9">
        <v>74</v>
      </c>
      <c r="F15" s="20">
        <v>18</v>
      </c>
      <c r="G15" s="18">
        <f t="shared" si="0"/>
        <v>40.5</v>
      </c>
    </row>
    <row r="16" spans="1:7" ht="39.950000000000003" customHeight="1" x14ac:dyDescent="0.25">
      <c r="A16" s="15" t="s">
        <v>43</v>
      </c>
      <c r="B16" s="15" t="s">
        <v>44</v>
      </c>
      <c r="C16" s="18">
        <v>1.65</v>
      </c>
      <c r="D16" s="10" t="s">
        <v>42</v>
      </c>
      <c r="E16" s="10">
        <v>42</v>
      </c>
      <c r="F16" s="20">
        <v>12</v>
      </c>
      <c r="G16" s="18">
        <f t="shared" si="0"/>
        <v>19.799999999999997</v>
      </c>
    </row>
    <row r="17" spans="1:7" ht="39.950000000000003" customHeight="1" x14ac:dyDescent="0.25">
      <c r="A17" s="15" t="s">
        <v>45</v>
      </c>
      <c r="B17" s="15" t="s">
        <v>46</v>
      </c>
      <c r="C17" s="18">
        <v>4.25</v>
      </c>
      <c r="D17" s="10" t="s">
        <v>39</v>
      </c>
      <c r="E17" s="10">
        <v>256</v>
      </c>
      <c r="F17" s="22">
        <v>12</v>
      </c>
      <c r="G17" s="18">
        <f t="shared" si="0"/>
        <v>51</v>
      </c>
    </row>
    <row r="18" spans="1:7" ht="39.950000000000003" customHeight="1" x14ac:dyDescent="0.25">
      <c r="A18" s="15" t="s">
        <v>47</v>
      </c>
      <c r="B18" s="15" t="s">
        <v>48</v>
      </c>
      <c r="C18" s="18">
        <v>2.25</v>
      </c>
      <c r="D18" s="10" t="s">
        <v>42</v>
      </c>
      <c r="E18" s="10">
        <v>88</v>
      </c>
      <c r="F18" s="20">
        <v>12</v>
      </c>
      <c r="G18" s="18">
        <f t="shared" si="0"/>
        <v>27</v>
      </c>
    </row>
    <row r="19" spans="1:7" ht="39.950000000000003" customHeight="1" x14ac:dyDescent="0.25">
      <c r="A19" s="15" t="s">
        <v>49</v>
      </c>
      <c r="B19" s="15" t="s">
        <v>50</v>
      </c>
      <c r="C19" s="18">
        <v>1.2</v>
      </c>
      <c r="D19" s="10" t="s">
        <v>51</v>
      </c>
      <c r="E19" s="10">
        <v>85</v>
      </c>
      <c r="F19" s="20">
        <v>18</v>
      </c>
      <c r="G19" s="18">
        <f t="shared" si="0"/>
        <v>21.599999999999998</v>
      </c>
    </row>
    <row r="20" spans="1:7" ht="39.950000000000003" customHeight="1" x14ac:dyDescent="0.25">
      <c r="A20" s="15" t="s">
        <v>52</v>
      </c>
      <c r="B20" s="15" t="s">
        <v>53</v>
      </c>
      <c r="C20" s="18">
        <v>2.25</v>
      </c>
      <c r="D20" s="4" t="s">
        <v>34</v>
      </c>
      <c r="E20" s="10">
        <v>73</v>
      </c>
      <c r="F20" s="22">
        <v>12</v>
      </c>
      <c r="G20" s="18">
        <f t="shared" si="0"/>
        <v>27</v>
      </c>
    </row>
    <row r="21" spans="1:7" ht="39.950000000000003" customHeight="1" x14ac:dyDescent="0.25">
      <c r="A21" s="15" t="s">
        <v>54</v>
      </c>
      <c r="B21" s="15" t="s">
        <v>55</v>
      </c>
      <c r="C21" s="18">
        <v>3</v>
      </c>
      <c r="D21" s="14" t="s">
        <v>56</v>
      </c>
      <c r="E21" s="14">
        <v>104</v>
      </c>
      <c r="F21" s="20">
        <v>12</v>
      </c>
      <c r="G21" s="18">
        <f t="shared" si="0"/>
        <v>36</v>
      </c>
    </row>
    <row r="22" spans="1:7" ht="39.950000000000003" customHeight="1" x14ac:dyDescent="0.25">
      <c r="A22" s="14" t="s">
        <v>57</v>
      </c>
      <c r="B22" s="17" t="s">
        <v>58</v>
      </c>
      <c r="C22" s="18">
        <v>0.4</v>
      </c>
      <c r="D22" s="14" t="s">
        <v>74</v>
      </c>
      <c r="E22" s="14">
        <v>65</v>
      </c>
      <c r="F22" s="20">
        <v>12</v>
      </c>
      <c r="G22" s="18">
        <f t="shared" si="0"/>
        <v>4.8000000000000007</v>
      </c>
    </row>
    <row r="23" spans="1:7" ht="39.950000000000003" customHeight="1" x14ac:dyDescent="0.25">
      <c r="A23" s="14" t="s">
        <v>59</v>
      </c>
      <c r="B23" s="14" t="s">
        <v>60</v>
      </c>
      <c r="C23" s="18">
        <v>0.4</v>
      </c>
      <c r="D23" s="14" t="s">
        <v>74</v>
      </c>
      <c r="E23" s="14">
        <v>67</v>
      </c>
      <c r="F23" s="20">
        <v>12</v>
      </c>
      <c r="G23" s="18">
        <f t="shared" si="0"/>
        <v>4.8000000000000007</v>
      </c>
    </row>
    <row r="24" spans="1:7" ht="39.950000000000003" customHeight="1" x14ac:dyDescent="0.25">
      <c r="A24" s="14" t="s">
        <v>61</v>
      </c>
      <c r="B24" s="14" t="s">
        <v>62</v>
      </c>
      <c r="C24" s="18">
        <v>0.4</v>
      </c>
      <c r="D24" s="14" t="s">
        <v>73</v>
      </c>
      <c r="E24" s="14">
        <v>62</v>
      </c>
      <c r="F24" s="20">
        <v>12</v>
      </c>
      <c r="G24" s="18">
        <f t="shared" si="0"/>
        <v>4.8000000000000007</v>
      </c>
    </row>
    <row r="25" spans="1:7" ht="39.950000000000003" customHeight="1" x14ac:dyDescent="0.25">
      <c r="A25" s="14" t="s">
        <v>64</v>
      </c>
      <c r="B25" s="14" t="s">
        <v>63</v>
      </c>
      <c r="C25" s="18">
        <v>0.4</v>
      </c>
      <c r="D25" s="14" t="s">
        <v>34</v>
      </c>
      <c r="E25" s="14">
        <v>63</v>
      </c>
      <c r="F25" s="20">
        <v>48</v>
      </c>
      <c r="G25" s="18">
        <f t="shared" si="0"/>
        <v>19.200000000000003</v>
      </c>
    </row>
    <row r="26" spans="1:7" ht="39.950000000000003" customHeight="1" x14ac:dyDescent="0.25">
      <c r="A26" s="14" t="s">
        <v>65</v>
      </c>
      <c r="B26" s="14" t="s">
        <v>66</v>
      </c>
      <c r="C26" s="18">
        <v>0.6</v>
      </c>
      <c r="D26" s="14" t="s">
        <v>75</v>
      </c>
      <c r="E26" s="14">
        <v>180</v>
      </c>
      <c r="F26" s="20">
        <v>12</v>
      </c>
      <c r="G26" s="18">
        <f t="shared" si="0"/>
        <v>7.1999999999999993</v>
      </c>
    </row>
    <row r="27" spans="1:7" ht="39.950000000000003" customHeight="1" x14ac:dyDescent="0.25">
      <c r="A27" s="14" t="s">
        <v>68</v>
      </c>
      <c r="B27" s="14" t="s">
        <v>67</v>
      </c>
      <c r="C27" s="18">
        <v>1.2</v>
      </c>
      <c r="D27" s="14" t="s">
        <v>75</v>
      </c>
      <c r="E27" s="14">
        <v>340</v>
      </c>
      <c r="F27" s="20">
        <v>12</v>
      </c>
      <c r="G27" s="18">
        <f t="shared" si="0"/>
        <v>14.399999999999999</v>
      </c>
    </row>
    <row r="28" spans="1:7" ht="39.950000000000003" customHeight="1" x14ac:dyDescent="0.25">
      <c r="A28" s="14" t="s">
        <v>70</v>
      </c>
      <c r="B28" s="14" t="s">
        <v>69</v>
      </c>
      <c r="C28" s="18">
        <v>0.98</v>
      </c>
      <c r="D28" s="14" t="s">
        <v>73</v>
      </c>
      <c r="E28" s="14">
        <v>56</v>
      </c>
      <c r="F28" s="20">
        <v>12</v>
      </c>
      <c r="G28" s="18">
        <f t="shared" si="0"/>
        <v>11.76</v>
      </c>
    </row>
    <row r="29" spans="1:7" ht="39.950000000000003" customHeight="1" x14ac:dyDescent="0.25">
      <c r="A29" s="14" t="s">
        <v>72</v>
      </c>
      <c r="B29" s="14" t="s">
        <v>71</v>
      </c>
      <c r="C29" s="18">
        <v>1.2</v>
      </c>
      <c r="D29" s="14" t="s">
        <v>51</v>
      </c>
      <c r="E29" s="14">
        <v>219</v>
      </c>
      <c r="F29" s="20">
        <v>12</v>
      </c>
      <c r="G29" s="18">
        <f t="shared" si="0"/>
        <v>14.399999999999999</v>
      </c>
    </row>
    <row r="30" spans="1:7" ht="39.950000000000003" customHeight="1" x14ac:dyDescent="0.25">
      <c r="A30" s="16"/>
      <c r="G30" s="18">
        <f>SUM(G2:G29)</f>
        <v>1059.42</v>
      </c>
    </row>
    <row r="31" spans="1:7" ht="39.950000000000003" customHeight="1" x14ac:dyDescent="0.25">
      <c r="A31" s="16"/>
    </row>
    <row r="32" spans="1:7" ht="39.950000000000003" customHeight="1" x14ac:dyDescent="0.25">
      <c r="A32" s="1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2017-07-26T11:53:52Z</dcterms:modified>
</cp:coreProperties>
</file>