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E84D4425-428F-A541-B631-8C4BCA084F42}" xr6:coauthVersionLast="47" xr6:coauthVersionMax="47" xr10:uidLastSave="{00000000-0000-0000-0000-000000000000}"/>
  <bookViews>
    <workbookView xWindow="7180" yWindow="760" windowWidth="27640" windowHeight="16940" activeTab="1" xr2:uid="{BB4F3992-B2F2-094C-8620-DFE68F39A418}"/>
  </bookViews>
  <sheets>
    <sheet name="local" sheetId="1" r:id="rId1"/>
    <sheet name="nacional" sheetId="2" r:id="rId2"/>
  </sheets>
  <definedNames>
    <definedName name="_xlnm._FilterDatabase" localSheetId="0" hidden="1">local!$A$1:$H$161</definedName>
    <definedName name="_xlnm._FilterDatabase" localSheetId="1" hidden="1">nacional!$A$1:$G$101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1" l="1"/>
  <c r="H55" i="1"/>
  <c r="G83" i="1"/>
  <c r="H83" i="1"/>
  <c r="G115" i="1"/>
  <c r="H115" i="1"/>
  <c r="G78" i="1"/>
  <c r="H78" i="1"/>
  <c r="G48" i="1"/>
  <c r="H48" i="1"/>
  <c r="G160" i="1"/>
  <c r="H160" i="1"/>
  <c r="G132" i="1"/>
  <c r="H132" i="1"/>
  <c r="G109" i="1"/>
  <c r="H109" i="1"/>
  <c r="G89" i="1"/>
  <c r="H89" i="1"/>
  <c r="G133" i="1"/>
  <c r="H133" i="1"/>
  <c r="G81" i="1"/>
  <c r="H81" i="1"/>
  <c r="G99" i="1"/>
  <c r="H99" i="1"/>
  <c r="G96" i="1"/>
  <c r="H96" i="1"/>
  <c r="G143" i="1"/>
  <c r="H143" i="1"/>
  <c r="G35" i="1"/>
  <c r="H35" i="1"/>
  <c r="G45" i="1"/>
  <c r="H45" i="1"/>
  <c r="G43" i="1"/>
  <c r="H43" i="1"/>
  <c r="G13" i="1"/>
  <c r="H13" i="1"/>
  <c r="G49" i="1"/>
  <c r="H49" i="1"/>
  <c r="G77" i="1"/>
  <c r="H77" i="1"/>
  <c r="G125" i="1"/>
  <c r="H125" i="1"/>
  <c r="G107" i="1"/>
  <c r="H107" i="1"/>
  <c r="G131" i="1"/>
  <c r="H131" i="1"/>
  <c r="G84" i="1"/>
  <c r="H84" i="1"/>
  <c r="G114" i="1"/>
  <c r="H114" i="1"/>
  <c r="G80" i="1"/>
  <c r="H80" i="1"/>
  <c r="G6" i="1"/>
  <c r="H6" i="1"/>
  <c r="G70" i="1"/>
  <c r="H70" i="1"/>
  <c r="G79" i="1"/>
  <c r="H79" i="1"/>
  <c r="G104" i="1"/>
  <c r="H104" i="1"/>
  <c r="G69" i="1"/>
  <c r="H69" i="1"/>
  <c r="G36" i="1"/>
  <c r="H36" i="1"/>
  <c r="G121" i="1"/>
  <c r="H121" i="1"/>
  <c r="G120" i="1"/>
  <c r="H120" i="1"/>
  <c r="G87" i="1"/>
  <c r="H87" i="1"/>
  <c r="G60" i="1"/>
  <c r="H60" i="1"/>
  <c r="G161" i="1"/>
  <c r="H161" i="1"/>
  <c r="G112" i="1"/>
  <c r="H112" i="1"/>
  <c r="G102" i="1"/>
  <c r="H102" i="1"/>
  <c r="G148" i="1"/>
  <c r="H148" i="1"/>
  <c r="G157" i="1"/>
  <c r="H157" i="1"/>
  <c r="G144" i="1"/>
  <c r="H144" i="1"/>
  <c r="G122" i="1"/>
  <c r="H122" i="1"/>
  <c r="G147" i="1"/>
  <c r="H147" i="1"/>
  <c r="G127" i="1"/>
  <c r="H127" i="1"/>
  <c r="G154" i="1"/>
  <c r="H154" i="1"/>
  <c r="G42" i="1"/>
  <c r="H42" i="1"/>
  <c r="G37" i="1"/>
  <c r="H37" i="1"/>
  <c r="G156" i="1"/>
  <c r="H156" i="1"/>
  <c r="G116" i="1"/>
  <c r="H116" i="1"/>
  <c r="G138" i="1"/>
  <c r="H138" i="1"/>
  <c r="G86" i="1"/>
  <c r="H86" i="1"/>
  <c r="G134" i="1"/>
  <c r="H134" i="1"/>
  <c r="G152" i="1"/>
  <c r="H152" i="1"/>
  <c r="G97" i="1"/>
  <c r="H97" i="1"/>
  <c r="G59" i="1"/>
  <c r="H59" i="1"/>
  <c r="G145" i="1"/>
  <c r="H145" i="1"/>
  <c r="G57" i="1"/>
  <c r="H57" i="1"/>
  <c r="G23" i="1"/>
  <c r="H23" i="1"/>
  <c r="G58" i="1"/>
  <c r="H58" i="1"/>
  <c r="G10" i="1"/>
  <c r="H10" i="1"/>
  <c r="G61" i="1"/>
  <c r="H61" i="1"/>
  <c r="G47" i="1"/>
  <c r="H47" i="1"/>
  <c r="G105" i="1"/>
  <c r="H105" i="1"/>
  <c r="G52" i="1"/>
  <c r="H52" i="1"/>
  <c r="G155" i="1"/>
  <c r="H155" i="1"/>
  <c r="G38" i="1"/>
  <c r="H38" i="1"/>
  <c r="G150" i="1"/>
  <c r="H150" i="1"/>
  <c r="G63" i="1"/>
  <c r="H63" i="1"/>
  <c r="G135" i="1"/>
  <c r="H135" i="1"/>
  <c r="G101" i="1"/>
  <c r="H101" i="1"/>
  <c r="G65" i="1"/>
  <c r="H65" i="1"/>
  <c r="G76" i="1"/>
  <c r="H76" i="1"/>
  <c r="G95" i="1"/>
  <c r="H95" i="1"/>
  <c r="G74" i="1"/>
  <c r="H74" i="1"/>
  <c r="G142" i="1"/>
  <c r="H142" i="1"/>
  <c r="G14" i="1"/>
  <c r="H14" i="1"/>
  <c r="G18" i="1"/>
  <c r="H18" i="1"/>
  <c r="G15" i="1"/>
  <c r="H15" i="1"/>
  <c r="G16" i="1"/>
  <c r="H16" i="1"/>
  <c r="G7" i="1"/>
  <c r="H7" i="1"/>
  <c r="G11" i="1"/>
  <c r="H11" i="1"/>
  <c r="G22" i="1"/>
  <c r="H22" i="1"/>
  <c r="G17" i="1"/>
  <c r="H17" i="1"/>
  <c r="G93" i="1"/>
  <c r="H93" i="1"/>
  <c r="G108" i="1"/>
  <c r="H108" i="1"/>
  <c r="G26" i="1"/>
  <c r="H26" i="1"/>
  <c r="G88" i="1"/>
  <c r="H88" i="1"/>
  <c r="G110" i="1"/>
  <c r="H110" i="1"/>
  <c r="G90" i="1"/>
  <c r="H90" i="1"/>
  <c r="G151" i="1"/>
  <c r="H151" i="1"/>
  <c r="G67" i="1"/>
  <c r="H67" i="1"/>
  <c r="G82" i="1"/>
  <c r="H82" i="1"/>
  <c r="G62" i="1"/>
  <c r="H62" i="1"/>
  <c r="G8" i="1"/>
  <c r="H8" i="1"/>
  <c r="G153" i="1"/>
  <c r="H153" i="1"/>
  <c r="G66" i="1"/>
  <c r="H66" i="1"/>
  <c r="G146" i="1"/>
  <c r="H146" i="1"/>
  <c r="G141" i="1"/>
  <c r="H141" i="1"/>
  <c r="G12" i="1"/>
  <c r="H12" i="1"/>
  <c r="G128" i="1"/>
  <c r="H128" i="1"/>
  <c r="G34" i="1"/>
  <c r="H34" i="1"/>
  <c r="G50" i="1"/>
  <c r="H50" i="1"/>
  <c r="G54" i="1"/>
  <c r="H54" i="1"/>
  <c r="G51" i="1"/>
  <c r="H51" i="1"/>
  <c r="G140" i="1"/>
  <c r="H140" i="1"/>
  <c r="G158" i="1"/>
  <c r="H158" i="1"/>
  <c r="G73" i="1"/>
  <c r="H73" i="1"/>
  <c r="G111" i="1"/>
  <c r="H111" i="1"/>
  <c r="G113" i="1"/>
  <c r="H113" i="1"/>
  <c r="G25" i="1"/>
  <c r="H25" i="1"/>
  <c r="G4" i="1"/>
  <c r="H4" i="1"/>
  <c r="G5" i="1"/>
  <c r="H5" i="1"/>
  <c r="G9" i="1"/>
  <c r="H9" i="1"/>
  <c r="G29" i="1"/>
  <c r="H29" i="1"/>
  <c r="G3" i="1"/>
  <c r="H3" i="1"/>
  <c r="G53" i="1"/>
  <c r="H53" i="1"/>
  <c r="G117" i="1"/>
  <c r="H117" i="1"/>
  <c r="G136" i="1"/>
  <c r="H136" i="1"/>
  <c r="G118" i="1"/>
  <c r="H118" i="1"/>
  <c r="G123" i="1"/>
  <c r="H123" i="1"/>
  <c r="G139" i="1"/>
  <c r="H139" i="1"/>
  <c r="G149" i="1"/>
  <c r="H149" i="1"/>
  <c r="G106" i="1"/>
  <c r="H106" i="1"/>
  <c r="G126" i="1"/>
  <c r="H126" i="1"/>
  <c r="G129" i="1"/>
  <c r="H129" i="1"/>
  <c r="G92" i="1"/>
  <c r="H92" i="1"/>
  <c r="G28" i="1"/>
  <c r="H28" i="1"/>
  <c r="G46" i="1"/>
  <c r="H46" i="1"/>
  <c r="G68" i="1"/>
  <c r="H68" i="1"/>
  <c r="G44" i="1"/>
  <c r="H44" i="1"/>
  <c r="G119" i="1"/>
  <c r="H119" i="1"/>
  <c r="G130" i="1"/>
  <c r="H130" i="1"/>
  <c r="G103" i="1"/>
  <c r="H103" i="1"/>
  <c r="G72" i="1"/>
  <c r="H72" i="1"/>
  <c r="G56" i="1"/>
  <c r="H56" i="1"/>
  <c r="G137" i="1"/>
  <c r="H137" i="1"/>
  <c r="G27" i="1"/>
  <c r="H27" i="1"/>
  <c r="G33" i="1"/>
  <c r="H33" i="1"/>
  <c r="G85" i="1"/>
  <c r="H85" i="1"/>
  <c r="G21" i="1"/>
  <c r="H21" i="1"/>
  <c r="G39" i="1"/>
  <c r="H39" i="1"/>
  <c r="G40" i="1"/>
  <c r="H40" i="1"/>
  <c r="G75" i="1"/>
  <c r="H75" i="1"/>
  <c r="G24" i="1"/>
  <c r="H24" i="1"/>
  <c r="G20" i="1"/>
  <c r="H20" i="1"/>
  <c r="G64" i="1"/>
  <c r="H64" i="1"/>
  <c r="G19" i="1"/>
  <c r="H19" i="1"/>
  <c r="G30" i="1"/>
  <c r="H30" i="1"/>
  <c r="G98" i="1"/>
  <c r="H98" i="1"/>
  <c r="G71" i="1"/>
  <c r="H71" i="1"/>
  <c r="G32" i="1"/>
  <c r="H32" i="1"/>
  <c r="G91" i="1"/>
  <c r="H91" i="1"/>
  <c r="G94" i="1"/>
  <c r="H94" i="1"/>
  <c r="G2" i="1"/>
  <c r="H2" i="1"/>
  <c r="G124" i="1"/>
  <c r="H124" i="1"/>
  <c r="G100" i="1"/>
  <c r="H100" i="1"/>
  <c r="G31" i="1"/>
  <c r="H31" i="1"/>
  <c r="G159" i="1"/>
  <c r="H159" i="1"/>
  <c r="H41" i="1"/>
  <c r="G41" i="1"/>
  <c r="F49" i="2"/>
  <c r="G49" i="2"/>
  <c r="F69" i="2"/>
  <c r="G69" i="2"/>
  <c r="F79" i="2"/>
  <c r="G79" i="2"/>
  <c r="F60" i="2"/>
  <c r="G60" i="2"/>
  <c r="F56" i="2"/>
  <c r="G56" i="2"/>
  <c r="F88" i="2"/>
  <c r="G88" i="2"/>
  <c r="F14" i="2"/>
  <c r="G14" i="2"/>
  <c r="F9" i="2"/>
  <c r="G9" i="2"/>
  <c r="F22" i="2"/>
  <c r="G22" i="2"/>
  <c r="F58" i="2"/>
  <c r="G58" i="2"/>
  <c r="F3" i="2"/>
  <c r="G3" i="2"/>
  <c r="F45" i="2"/>
  <c r="G45" i="2"/>
  <c r="F61" i="2"/>
  <c r="G61" i="2"/>
  <c r="F42" i="2"/>
  <c r="G42" i="2"/>
  <c r="F52" i="2"/>
  <c r="G52" i="2"/>
  <c r="F50" i="2"/>
  <c r="G50" i="2"/>
  <c r="F34" i="2"/>
  <c r="G34" i="2"/>
  <c r="F101" i="2"/>
  <c r="G101" i="2"/>
  <c r="F66" i="2"/>
  <c r="G66" i="2"/>
  <c r="F59" i="2"/>
  <c r="G59" i="2"/>
  <c r="F91" i="2"/>
  <c r="G91" i="2"/>
  <c r="F87" i="2"/>
  <c r="G87" i="2"/>
  <c r="F96" i="2"/>
  <c r="G96" i="2"/>
  <c r="F18" i="2"/>
  <c r="G18" i="2"/>
  <c r="F15" i="2"/>
  <c r="G15" i="2"/>
  <c r="F98" i="2"/>
  <c r="G98" i="2"/>
  <c r="F71" i="2"/>
  <c r="G71" i="2"/>
  <c r="F67" i="2"/>
  <c r="G67" i="2"/>
  <c r="F80" i="2"/>
  <c r="G80" i="2"/>
  <c r="F94" i="2"/>
  <c r="G94" i="2"/>
  <c r="F57" i="2"/>
  <c r="G57" i="2"/>
  <c r="F33" i="2"/>
  <c r="G33" i="2"/>
  <c r="F89" i="2"/>
  <c r="G89" i="2"/>
  <c r="F31" i="2"/>
  <c r="G31" i="2"/>
  <c r="F10" i="2"/>
  <c r="G10" i="2"/>
  <c r="F32" i="2"/>
  <c r="G32" i="2"/>
  <c r="F5" i="2"/>
  <c r="G5" i="2"/>
  <c r="F35" i="2"/>
  <c r="G35" i="2"/>
  <c r="F21" i="2"/>
  <c r="G21" i="2"/>
  <c r="F62" i="2"/>
  <c r="G62" i="2"/>
  <c r="F25" i="2"/>
  <c r="G25" i="2"/>
  <c r="F97" i="2"/>
  <c r="G97" i="2"/>
  <c r="F16" i="2"/>
  <c r="G16" i="2"/>
  <c r="F92" i="2"/>
  <c r="G92" i="2"/>
  <c r="F37" i="2"/>
  <c r="G37" i="2"/>
  <c r="F70" i="2"/>
  <c r="G70" i="2"/>
  <c r="F38" i="2"/>
  <c r="G38" i="2"/>
  <c r="F48" i="2"/>
  <c r="G48" i="2"/>
  <c r="F46" i="2"/>
  <c r="G46" i="2"/>
  <c r="F85" i="2"/>
  <c r="G85" i="2"/>
  <c r="F8" i="2"/>
  <c r="G8" i="2"/>
  <c r="F54" i="2"/>
  <c r="G54" i="2"/>
  <c r="F65" i="2"/>
  <c r="G65" i="2"/>
  <c r="F11" i="2"/>
  <c r="G11" i="2"/>
  <c r="F55" i="2"/>
  <c r="G55" i="2"/>
  <c r="F51" i="2"/>
  <c r="G51" i="2"/>
  <c r="F93" i="2"/>
  <c r="G93" i="2"/>
  <c r="F40" i="2"/>
  <c r="G40" i="2"/>
  <c r="F47" i="2"/>
  <c r="G47" i="2"/>
  <c r="F36" i="2"/>
  <c r="G36" i="2"/>
  <c r="F4" i="2"/>
  <c r="G4" i="2"/>
  <c r="F95" i="2"/>
  <c r="G95" i="2"/>
  <c r="F39" i="2"/>
  <c r="G39" i="2"/>
  <c r="F90" i="2"/>
  <c r="G90" i="2"/>
  <c r="F84" i="2"/>
  <c r="G84" i="2"/>
  <c r="F7" i="2"/>
  <c r="G7" i="2"/>
  <c r="F77" i="2"/>
  <c r="G77" i="2"/>
  <c r="F13" i="2"/>
  <c r="G13" i="2"/>
  <c r="F23" i="2"/>
  <c r="G23" i="2"/>
  <c r="F29" i="2"/>
  <c r="G29" i="2"/>
  <c r="F24" i="2"/>
  <c r="G24" i="2"/>
  <c r="F83" i="2"/>
  <c r="G83" i="2"/>
  <c r="F99" i="2"/>
  <c r="G99" i="2"/>
  <c r="F64" i="2"/>
  <c r="G64" i="2"/>
  <c r="F6" i="2"/>
  <c r="G6" i="2"/>
  <c r="F28" i="2"/>
  <c r="G28" i="2"/>
  <c r="F72" i="2"/>
  <c r="G72" i="2"/>
  <c r="F81" i="2"/>
  <c r="G81" i="2"/>
  <c r="F73" i="2"/>
  <c r="G73" i="2"/>
  <c r="F75" i="2"/>
  <c r="G75" i="2"/>
  <c r="F86" i="2"/>
  <c r="G86" i="2"/>
  <c r="F63" i="2"/>
  <c r="G63" i="2"/>
  <c r="F78" i="2"/>
  <c r="G78" i="2"/>
  <c r="F53" i="2"/>
  <c r="G53" i="2"/>
  <c r="F12" i="2"/>
  <c r="G12" i="2"/>
  <c r="F20" i="2"/>
  <c r="G20" i="2"/>
  <c r="F41" i="2"/>
  <c r="G41" i="2"/>
  <c r="F19" i="2"/>
  <c r="G19" i="2"/>
  <c r="F74" i="2"/>
  <c r="G74" i="2"/>
  <c r="F68" i="2"/>
  <c r="G68" i="2"/>
  <c r="F44" i="2"/>
  <c r="G44" i="2"/>
  <c r="F30" i="2"/>
  <c r="G30" i="2"/>
  <c r="F82" i="2"/>
  <c r="G82" i="2"/>
  <c r="F17" i="2"/>
  <c r="G17" i="2"/>
  <c r="F43" i="2"/>
  <c r="G43" i="2"/>
  <c r="F2" i="2"/>
  <c r="G2" i="2"/>
  <c r="F76" i="2"/>
  <c r="G76" i="2"/>
  <c r="F26" i="2"/>
  <c r="G26" i="2"/>
  <c r="F100" i="2"/>
  <c r="G100" i="2"/>
  <c r="G27" i="2"/>
  <c r="F27" i="2"/>
</calcChain>
</file>

<file path=xl/sharedStrings.xml><?xml version="1.0" encoding="utf-8"?>
<sst xmlns="http://schemas.openxmlformats.org/spreadsheetml/2006/main" count="695" uniqueCount="361">
  <si>
    <t>🇦🇪</t>
  </si>
  <si>
    <t>Abu Dhabi</t>
  </si>
  <si>
    <t>Dubai</t>
  </si>
  <si>
    <t>🇦🇴</t>
  </si>
  <si>
    <t>Luanda</t>
  </si>
  <si>
    <t>🇦🇷</t>
  </si>
  <si>
    <t>Buenos Aires</t>
  </si>
  <si>
    <t>Córdoba</t>
  </si>
  <si>
    <t>Mendoza</t>
  </si>
  <si>
    <t>Puerto Iguazú</t>
  </si>
  <si>
    <t>🇦🇹</t>
  </si>
  <si>
    <t>Viena</t>
  </si>
  <si>
    <t>🇦🇺</t>
  </si>
  <si>
    <t>Brisbane</t>
  </si>
  <si>
    <t>Camberra</t>
  </si>
  <si>
    <t>Melbourne</t>
  </si>
  <si>
    <t>Perth</t>
  </si>
  <si>
    <t>Sydney</t>
  </si>
  <si>
    <t>🇧🇪</t>
  </si>
  <si>
    <t>Bruxelas</t>
  </si>
  <si>
    <t>🇧🇬</t>
  </si>
  <si>
    <t>Sófia</t>
  </si>
  <si>
    <t>🇧🇭</t>
  </si>
  <si>
    <t>Manama</t>
  </si>
  <si>
    <t>🇧🇴</t>
  </si>
  <si>
    <t>Cochabamba</t>
  </si>
  <si>
    <t>La Paz</t>
  </si>
  <si>
    <t>Santa Cruz de la Sierra</t>
  </si>
  <si>
    <t>🇧🇸</t>
  </si>
  <si>
    <t>Nassau</t>
  </si>
  <si>
    <t>🇨🇦</t>
  </si>
  <si>
    <t>Calgary</t>
  </si>
  <si>
    <t>Montreal</t>
  </si>
  <si>
    <t>Ottawa</t>
  </si>
  <si>
    <t>Québec</t>
  </si>
  <si>
    <t>Toronto</t>
  </si>
  <si>
    <t>Vancouver</t>
  </si>
  <si>
    <t>Winnipeg</t>
  </si>
  <si>
    <t>🇨🇩</t>
  </si>
  <si>
    <t>Kinshasa</t>
  </si>
  <si>
    <t>🇨🇭</t>
  </si>
  <si>
    <t>Genebra</t>
  </si>
  <si>
    <t>Zurique</t>
  </si>
  <si>
    <t>🇨🇮</t>
  </si>
  <si>
    <t>Abidjã</t>
  </si>
  <si>
    <t>🇨🇱</t>
  </si>
  <si>
    <t>Santiago</t>
  </si>
  <si>
    <t>🇨🇳</t>
  </si>
  <si>
    <t>Cantão</t>
  </si>
  <si>
    <t>Pequim</t>
  </si>
  <si>
    <t>Xangai</t>
  </si>
  <si>
    <t>🇨🇴</t>
  </si>
  <si>
    <t>Bogotá</t>
  </si>
  <si>
    <t>🇨🇷</t>
  </si>
  <si>
    <t>São José</t>
  </si>
  <si>
    <t>🇨🇺</t>
  </si>
  <si>
    <t>Havana</t>
  </si>
  <si>
    <t>🇨🇻</t>
  </si>
  <si>
    <t>Praia</t>
  </si>
  <si>
    <t>🇨🇾</t>
  </si>
  <si>
    <t>Nicósia</t>
  </si>
  <si>
    <t>🇨🇿</t>
  </si>
  <si>
    <t>Praga</t>
  </si>
  <si>
    <t>🇩🇪</t>
  </si>
  <si>
    <t>Berlim</t>
  </si>
  <si>
    <t>Colônia</t>
  </si>
  <si>
    <t>Frankfurt</t>
  </si>
  <si>
    <t>Hamburgo</t>
  </si>
  <si>
    <t>Munique</t>
  </si>
  <si>
    <t>🇩🇰</t>
  </si>
  <si>
    <t>Copenhague</t>
  </si>
  <si>
    <t>🇩🇴</t>
  </si>
  <si>
    <t>São Domingos</t>
  </si>
  <si>
    <t>🇪🇨</t>
  </si>
  <si>
    <t>Quito</t>
  </si>
  <si>
    <t>🇪🇪</t>
  </si>
  <si>
    <t>Talin</t>
  </si>
  <si>
    <t>🇪🇬</t>
  </si>
  <si>
    <t>Cairo</t>
  </si>
  <si>
    <t>🇪🇸</t>
  </si>
  <si>
    <t>Barcelona</t>
  </si>
  <si>
    <t>Madri</t>
  </si>
  <si>
    <t>🇫🇮</t>
  </si>
  <si>
    <t>Helsinque</t>
  </si>
  <si>
    <t>🇫🇷</t>
  </si>
  <si>
    <t>Paris</t>
  </si>
  <si>
    <t>🇬🇧</t>
  </si>
  <si>
    <t>Londres</t>
  </si>
  <si>
    <t>🇬🇫</t>
  </si>
  <si>
    <t>Caiena</t>
  </si>
  <si>
    <t>🇬🇭</t>
  </si>
  <si>
    <t>Accra</t>
  </si>
  <si>
    <t>🇬🇷</t>
  </si>
  <si>
    <t>Atenas</t>
  </si>
  <si>
    <t>🇬🇹</t>
  </si>
  <si>
    <t>Guatemala</t>
  </si>
  <si>
    <t>🇬🇼</t>
  </si>
  <si>
    <t>Bissau</t>
  </si>
  <si>
    <t>🇬🇾</t>
  </si>
  <si>
    <t>Georgetown</t>
  </si>
  <si>
    <t>🇭🇰</t>
  </si>
  <si>
    <t>Hong Kong</t>
  </si>
  <si>
    <t>🇭🇳</t>
  </si>
  <si>
    <t>Tegucigalpa</t>
  </si>
  <si>
    <t>🇭🇷</t>
  </si>
  <si>
    <t>Zagreb</t>
  </si>
  <si>
    <t>🇭🇹</t>
  </si>
  <si>
    <t>Porto Príncipe</t>
  </si>
  <si>
    <t>🇭🇺</t>
  </si>
  <si>
    <t>Budapeste</t>
  </si>
  <si>
    <t>🇮🇩</t>
  </si>
  <si>
    <t>Jacarta</t>
  </si>
  <si>
    <t>🇮🇪</t>
  </si>
  <si>
    <t>Dublin</t>
  </si>
  <si>
    <t>🇮🇱</t>
  </si>
  <si>
    <t>Tel Aviv</t>
  </si>
  <si>
    <t>🇮🇳</t>
  </si>
  <si>
    <t>Mumbai</t>
  </si>
  <si>
    <t>Nova Delhi</t>
  </si>
  <si>
    <t>🇮🇷</t>
  </si>
  <si>
    <t>Teerã</t>
  </si>
  <si>
    <t>🇮🇹</t>
  </si>
  <si>
    <t>Milão</t>
  </si>
  <si>
    <t>Roma</t>
  </si>
  <si>
    <t>🇯🇲</t>
  </si>
  <si>
    <t>Kingston</t>
  </si>
  <si>
    <t>🇯🇴</t>
  </si>
  <si>
    <t>Amã</t>
  </si>
  <si>
    <t>🇯🇵</t>
  </si>
  <si>
    <t>Hamamatsu</t>
  </si>
  <si>
    <t>Hiroshima</t>
  </si>
  <si>
    <t>Nagóia</t>
  </si>
  <si>
    <t>Oizumi</t>
  </si>
  <si>
    <t>Suzuka</t>
  </si>
  <si>
    <t>Takaoka</t>
  </si>
  <si>
    <t>Tóquio</t>
  </si>
  <si>
    <t>Toyohashi</t>
  </si>
  <si>
    <t>🇰🇪</t>
  </si>
  <si>
    <t>Nairóbi</t>
  </si>
  <si>
    <t>🇰🇷</t>
  </si>
  <si>
    <t>Seul</t>
  </si>
  <si>
    <t>🇰🇼</t>
  </si>
  <si>
    <t>Kuaite</t>
  </si>
  <si>
    <t>🇱🇧</t>
  </si>
  <si>
    <t>Beirute</t>
  </si>
  <si>
    <t>Vale do Bekaa</t>
  </si>
  <si>
    <t>🇱🇺</t>
  </si>
  <si>
    <t>Luxemburgo</t>
  </si>
  <si>
    <t>🇲🇦</t>
  </si>
  <si>
    <t>Rabat</t>
  </si>
  <si>
    <t>🇲🇽</t>
  </si>
  <si>
    <t>México</t>
  </si>
  <si>
    <t>🇲🇾</t>
  </si>
  <si>
    <t>Kuala Lumpur</t>
  </si>
  <si>
    <t>🇲🇿</t>
  </si>
  <si>
    <t>Maputo</t>
  </si>
  <si>
    <t>🇳🇦</t>
  </si>
  <si>
    <t>Windhoek</t>
  </si>
  <si>
    <t>🇳🇬</t>
  </si>
  <si>
    <t>Lagos</t>
  </si>
  <si>
    <t>🇳🇮</t>
  </si>
  <si>
    <t>Manágua</t>
  </si>
  <si>
    <t>🇳🇱</t>
  </si>
  <si>
    <t>Amsterdã</t>
  </si>
  <si>
    <t>🇳🇴</t>
  </si>
  <si>
    <t>Oslo</t>
  </si>
  <si>
    <t>🇳🇵</t>
  </si>
  <si>
    <t>Katmandu</t>
  </si>
  <si>
    <t>🇳🇿</t>
  </si>
  <si>
    <t>Wellington</t>
  </si>
  <si>
    <t>🇴🇲</t>
  </si>
  <si>
    <t>Mascate</t>
  </si>
  <si>
    <t>🇵🇦</t>
  </si>
  <si>
    <t>Panamá</t>
  </si>
  <si>
    <t>🇵🇪</t>
  </si>
  <si>
    <t>Lima</t>
  </si>
  <si>
    <t>🇵🇭</t>
  </si>
  <si>
    <t>Manila</t>
  </si>
  <si>
    <t>🇵🇱</t>
  </si>
  <si>
    <t>Varsóvia</t>
  </si>
  <si>
    <t>🇵🇸</t>
  </si>
  <si>
    <t>Ramallah</t>
  </si>
  <si>
    <t>🇵🇹</t>
  </si>
  <si>
    <t>Faro</t>
  </si>
  <si>
    <t>Lisboa</t>
  </si>
  <si>
    <t>Porto</t>
  </si>
  <si>
    <t>🇵🇾</t>
  </si>
  <si>
    <t>Assunção</t>
  </si>
  <si>
    <t>Ciudad del Este</t>
  </si>
  <si>
    <t>Concepción</t>
  </si>
  <si>
    <t>Encarnación</t>
  </si>
  <si>
    <t>Pedro Juan Caballero</t>
  </si>
  <si>
    <t>Salto del Guairá</t>
  </si>
  <si>
    <t>🇶🇦</t>
  </si>
  <si>
    <t>Doha</t>
  </si>
  <si>
    <t>🇷🇴</t>
  </si>
  <si>
    <t>Bucareste</t>
  </si>
  <si>
    <t>🇷🇸</t>
  </si>
  <si>
    <t>Belgrado</t>
  </si>
  <si>
    <t>🇷🇺</t>
  </si>
  <si>
    <t>Moscou</t>
  </si>
  <si>
    <t>🇸🇦</t>
  </si>
  <si>
    <t>Riade</t>
  </si>
  <si>
    <t>🇸🇪</t>
  </si>
  <si>
    <t>Estocolmo</t>
  </si>
  <si>
    <t>Gotemburgo</t>
  </si>
  <si>
    <t>🇸🇬</t>
  </si>
  <si>
    <t>Singapura</t>
  </si>
  <si>
    <t>🇸🇰</t>
  </si>
  <si>
    <t>Bratislava</t>
  </si>
  <si>
    <t>Liubliana</t>
  </si>
  <si>
    <t>🇸🇳</t>
  </si>
  <si>
    <t>Dacar</t>
  </si>
  <si>
    <t>🇸🇷</t>
  </si>
  <si>
    <t>Paramaribo</t>
  </si>
  <si>
    <t>🇸🇻</t>
  </si>
  <si>
    <t>São Salvador</t>
  </si>
  <si>
    <t>🇹🇭</t>
  </si>
  <si>
    <t>Bangkok</t>
  </si>
  <si>
    <t>🇹🇱</t>
  </si>
  <si>
    <t>Díli</t>
  </si>
  <si>
    <t>🇹🇳</t>
  </si>
  <si>
    <t>Tunis</t>
  </si>
  <si>
    <t>🇹🇷</t>
  </si>
  <si>
    <t>Ancara</t>
  </si>
  <si>
    <t>Istambul</t>
  </si>
  <si>
    <t>🇹🇹</t>
  </si>
  <si>
    <t>Port of Spain</t>
  </si>
  <si>
    <t>🇹🇼</t>
  </si>
  <si>
    <t>Taipé</t>
  </si>
  <si>
    <t>🇹🇿</t>
  </si>
  <si>
    <t>Dar es Salaam</t>
  </si>
  <si>
    <t>🇺🇸</t>
  </si>
  <si>
    <t>Atlanta</t>
  </si>
  <si>
    <t>Carrollton</t>
  </si>
  <si>
    <t>Chicago</t>
  </si>
  <si>
    <t>Framingham</t>
  </si>
  <si>
    <t>Hartford</t>
  </si>
  <si>
    <t>Houston</t>
  </si>
  <si>
    <t>Los Angeles</t>
  </si>
  <si>
    <t>Malden</t>
  </si>
  <si>
    <t>Miami</t>
  </si>
  <si>
    <t>Nova York</t>
  </si>
  <si>
    <t>Orlando</t>
  </si>
  <si>
    <t>Salt Lake City</t>
  </si>
  <si>
    <t>São Francisco</t>
  </si>
  <si>
    <t>Washington</t>
  </si>
  <si>
    <t xml:space="preserve">🇺🇾 </t>
  </si>
  <si>
    <t>Artigas</t>
  </si>
  <si>
    <t>Montevidéu</t>
  </si>
  <si>
    <t>Río Branco</t>
  </si>
  <si>
    <t>🇻🇪</t>
  </si>
  <si>
    <t>Caracas</t>
  </si>
  <si>
    <t>🇻🇳</t>
  </si>
  <si>
    <t>Hanói</t>
  </si>
  <si>
    <t>🇿🇦</t>
  </si>
  <si>
    <t>Cidade do Cabo</t>
  </si>
  <si>
    <t>Pretória</t>
  </si>
  <si>
    <t>🇿🇲</t>
  </si>
  <si>
    <t>Lusaca</t>
  </si>
  <si>
    <t>flag</t>
  </si>
  <si>
    <t>lulaVoto</t>
  </si>
  <si>
    <t>bolsonaroVoto</t>
  </si>
  <si>
    <t>validVoto</t>
  </si>
  <si>
    <t>lulaPct</t>
  </si>
  <si>
    <t>bolsonaroPct</t>
  </si>
  <si>
    <t>country</t>
  </si>
  <si>
    <t>local</t>
  </si>
  <si>
    <t>Emirados Árabes Unidos</t>
  </si>
  <si>
    <t>Angola</t>
  </si>
  <si>
    <t>Argentina</t>
  </si>
  <si>
    <t>Áustria</t>
  </si>
  <si>
    <t>Austrália</t>
  </si>
  <si>
    <t>Bélgica</t>
  </si>
  <si>
    <t>Bulgária</t>
  </si>
  <si>
    <t>Costa do Marfin</t>
  </si>
  <si>
    <t>Uruguai</t>
  </si>
  <si>
    <t>Estados Unidos da América</t>
  </si>
  <si>
    <t>Gana</t>
  </si>
  <si>
    <t>Turquia</t>
  </si>
  <si>
    <t>Jordânia</t>
  </si>
  <si>
    <t>Grécia</t>
  </si>
  <si>
    <t>Tailândia</t>
  </si>
  <si>
    <t>Venezuela</t>
  </si>
  <si>
    <t>Africa do Sul</t>
  </si>
  <si>
    <t>Bolívia</t>
  </si>
  <si>
    <t>Dinamarca</t>
  </si>
  <si>
    <t>Senegal</t>
  </si>
  <si>
    <t>Irlanda</t>
  </si>
  <si>
    <t>Portugal</t>
  </si>
  <si>
    <t>Suécia</t>
  </si>
  <si>
    <t>Alemanha</t>
  </si>
  <si>
    <t>Suiça</t>
  </si>
  <si>
    <t>Japão</t>
  </si>
  <si>
    <t>Vietnã</t>
  </si>
  <si>
    <t>Zâmbia</t>
  </si>
  <si>
    <t>Trinidad e Tobago</t>
  </si>
  <si>
    <t>Paraguai</t>
  </si>
  <si>
    <t>Cabo Verde</t>
  </si>
  <si>
    <t>República Tcheca</t>
  </si>
  <si>
    <t>Equador</t>
  </si>
  <si>
    <t>Marrocos</t>
  </si>
  <si>
    <t>Palestina</t>
  </si>
  <si>
    <t>Arábia Saudita</t>
  </si>
  <si>
    <t>Itália</t>
  </si>
  <si>
    <t>Chile</t>
  </si>
  <si>
    <t>República Dominicana</t>
  </si>
  <si>
    <t>Canadá</t>
  </si>
  <si>
    <t>Tunísia</t>
  </si>
  <si>
    <t>Nova Zelândia</t>
  </si>
  <si>
    <t>Espanha</t>
  </si>
  <si>
    <t>Nigéria</t>
  </si>
  <si>
    <t>Holanda</t>
  </si>
  <si>
    <t>Barein</t>
  </si>
  <si>
    <t>Líbano</t>
  </si>
  <si>
    <t>Sérvia</t>
  </si>
  <si>
    <t>Guiné-Bissau</t>
  </si>
  <si>
    <t>Colômbia</t>
  </si>
  <si>
    <t>Eslováquia</t>
  </si>
  <si>
    <t>Romênia</t>
  </si>
  <si>
    <t>Hungria</t>
  </si>
  <si>
    <t>Guiana Francesa</t>
  </si>
  <si>
    <t>Egito</t>
  </si>
  <si>
    <t>China</t>
  </si>
  <si>
    <t>Tanzânia</t>
  </si>
  <si>
    <t>Catar</t>
  </si>
  <si>
    <t>Timor-Leste</t>
  </si>
  <si>
    <t>Guiana</t>
  </si>
  <si>
    <t>Cuba</t>
  </si>
  <si>
    <t>Finlândia</t>
  </si>
  <si>
    <t>Hong Kong, China</t>
  </si>
  <si>
    <t>Peru</t>
  </si>
  <si>
    <t>Indonésia</t>
  </si>
  <si>
    <t>Nepal</t>
  </si>
  <si>
    <t>Jamaica</t>
  </si>
  <si>
    <t>República Democrática do Congo</t>
  </si>
  <si>
    <t>Malásia</t>
  </si>
  <si>
    <t>Reino Unido</t>
  </si>
  <si>
    <t>Filipinas</t>
  </si>
  <si>
    <t>Nicarágua</t>
  </si>
  <si>
    <t>Moçambique</t>
  </si>
  <si>
    <t>Omã</t>
  </si>
  <si>
    <t>Rússia</t>
  </si>
  <si>
    <t>India</t>
  </si>
  <si>
    <t>Quênia</t>
  </si>
  <si>
    <t>Bahamas</t>
  </si>
  <si>
    <t>Chipre</t>
  </si>
  <si>
    <t>Noruega</t>
  </si>
  <si>
    <t>Suriname</t>
  </si>
  <si>
    <t>França</t>
  </si>
  <si>
    <t>Haiti</t>
  </si>
  <si>
    <t>Coréia do Sul</t>
  </si>
  <si>
    <t>El Salvador</t>
  </si>
  <si>
    <t>Taiwan</t>
  </si>
  <si>
    <t>Estônia</t>
  </si>
  <si>
    <t>Irã</t>
  </si>
  <si>
    <t>Honduras</t>
  </si>
  <si>
    <t>Israel</t>
  </si>
  <si>
    <t>Polônia</t>
  </si>
  <si>
    <t>Namíbia</t>
  </si>
  <si>
    <t>Croácia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</si>
</sst>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C3E3-2B19-1F4F-BD57-DCCB778F556F}">
  <dimension ref="A1:H161"/>
  <sheetViews>
    <sheetView workbookViewId="0">
      <selection activeCell="F7" sqref="F7"/>
    </sheetView>
  </sheetViews>
  <sheetFormatPr baseColWidth="10" defaultRowHeight="16" x14ac:dyDescent="0.2"/>
  <cols>
    <col min="1" max="1" width="19.83203125" bestFit="1" customWidth="1"/>
    <col min="8" max="8" width="11.6640625" bestFit="1" customWidth="1"/>
  </cols>
  <sheetData>
    <row r="1" spans="1:8" x14ac:dyDescent="0.2">
      <c r="A1" t="s">
        <v>267</v>
      </c>
      <c r="B1" t="s">
        <v>266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 spans="1:8" x14ac:dyDescent="0.2">
      <c r="A2" t="s">
        <v>252</v>
      </c>
      <c r="B2" s="4" t="s">
        <v>283</v>
      </c>
      <c r="C2" t="s">
        <v>251</v>
      </c>
      <c r="D2">
        <v>0</v>
      </c>
      <c r="E2">
        <v>6</v>
      </c>
      <c r="F2">
        <v>6</v>
      </c>
      <c r="G2" s="3">
        <f>D2/F2</f>
        <v>0</v>
      </c>
      <c r="H2" s="3">
        <f>E2/F2</f>
        <v>1</v>
      </c>
    </row>
    <row r="3" spans="1:8" x14ac:dyDescent="0.2">
      <c r="A3" t="s">
        <v>192</v>
      </c>
      <c r="B3" t="s">
        <v>297</v>
      </c>
      <c r="C3" t="s">
        <v>186</v>
      </c>
      <c r="D3">
        <v>29</v>
      </c>
      <c r="E3">
        <v>549</v>
      </c>
      <c r="F3">
        <v>578</v>
      </c>
      <c r="G3" s="3">
        <f>D3/F3</f>
        <v>5.0173010380622836E-2</v>
      </c>
      <c r="H3" s="3">
        <f>E3/F3</f>
        <v>0.94982698961937717</v>
      </c>
    </row>
    <row r="4" spans="1:8" x14ac:dyDescent="0.2">
      <c r="A4" t="s">
        <v>188</v>
      </c>
      <c r="B4" t="s">
        <v>297</v>
      </c>
      <c r="C4" t="s">
        <v>186</v>
      </c>
      <c r="D4">
        <v>238</v>
      </c>
      <c r="E4">
        <v>2719</v>
      </c>
      <c r="F4">
        <v>2957</v>
      </c>
      <c r="G4" s="3">
        <f>D4/F4</f>
        <v>8.048698004734528E-2</v>
      </c>
      <c r="H4" s="3">
        <f>E4/F4</f>
        <v>0.91951301995265466</v>
      </c>
    </row>
    <row r="5" spans="1:8" x14ac:dyDescent="0.2">
      <c r="A5" t="s">
        <v>189</v>
      </c>
      <c r="B5" t="s">
        <v>297</v>
      </c>
      <c r="C5" t="s">
        <v>186</v>
      </c>
      <c r="D5">
        <v>3</v>
      </c>
      <c r="E5">
        <v>32</v>
      </c>
      <c r="F5">
        <v>35</v>
      </c>
      <c r="G5" s="3">
        <f>D5/F5</f>
        <v>8.5714285714285715E-2</v>
      </c>
      <c r="H5" s="3">
        <f>E5/F5</f>
        <v>0.91428571428571426</v>
      </c>
    </row>
    <row r="6" spans="1:8" x14ac:dyDescent="0.2">
      <c r="A6" t="s">
        <v>39</v>
      </c>
      <c r="B6" t="s">
        <v>335</v>
      </c>
      <c r="C6" t="s">
        <v>38</v>
      </c>
      <c r="D6">
        <v>1</v>
      </c>
      <c r="E6">
        <v>9</v>
      </c>
      <c r="F6">
        <v>10</v>
      </c>
      <c r="G6" s="3">
        <f>D6/F6</f>
        <v>0.1</v>
      </c>
      <c r="H6" s="3">
        <f>E6/F6</f>
        <v>0.9</v>
      </c>
    </row>
    <row r="7" spans="1:8" x14ac:dyDescent="0.2">
      <c r="A7" t="s">
        <v>133</v>
      </c>
      <c r="B7" s="4" t="s">
        <v>293</v>
      </c>
      <c r="C7" t="s">
        <v>128</v>
      </c>
      <c r="D7">
        <v>284</v>
      </c>
      <c r="E7">
        <v>2231</v>
      </c>
      <c r="F7">
        <v>2515</v>
      </c>
      <c r="G7" s="3">
        <f>D7/F7</f>
        <v>0.11292246520874752</v>
      </c>
      <c r="H7" s="3">
        <f>E7/F7</f>
        <v>0.88707753479125251</v>
      </c>
    </row>
    <row r="8" spans="1:8" x14ac:dyDescent="0.2">
      <c r="A8" t="s">
        <v>157</v>
      </c>
      <c r="B8" t="s">
        <v>359</v>
      </c>
      <c r="C8" t="s">
        <v>156</v>
      </c>
      <c r="D8">
        <v>4</v>
      </c>
      <c r="E8">
        <v>31</v>
      </c>
      <c r="F8">
        <v>35</v>
      </c>
      <c r="G8" s="3">
        <f>D8/F8</f>
        <v>0.11428571428571428</v>
      </c>
      <c r="H8" s="3">
        <f>E8/F8</f>
        <v>0.88571428571428568</v>
      </c>
    </row>
    <row r="9" spans="1:8" x14ac:dyDescent="0.2">
      <c r="A9" t="s">
        <v>190</v>
      </c>
      <c r="B9" t="s">
        <v>297</v>
      </c>
      <c r="C9" t="s">
        <v>186</v>
      </c>
      <c r="D9">
        <v>16</v>
      </c>
      <c r="E9">
        <v>121</v>
      </c>
      <c r="F9">
        <v>137</v>
      </c>
      <c r="G9" s="3">
        <f>D9/F9</f>
        <v>0.11678832116788321</v>
      </c>
      <c r="H9" s="3">
        <f>E9/F9</f>
        <v>0.88321167883211682</v>
      </c>
    </row>
    <row r="10" spans="1:8" x14ac:dyDescent="0.2">
      <c r="A10" t="s">
        <v>99</v>
      </c>
      <c r="B10" t="s">
        <v>327</v>
      </c>
      <c r="C10" t="s">
        <v>98</v>
      </c>
      <c r="D10">
        <v>8</v>
      </c>
      <c r="E10">
        <v>58</v>
      </c>
      <c r="F10">
        <v>66</v>
      </c>
      <c r="G10" s="3">
        <f>D10/F10</f>
        <v>0.12121212121212122</v>
      </c>
      <c r="H10" s="3">
        <f>E10/F10</f>
        <v>0.87878787878787878</v>
      </c>
    </row>
    <row r="11" spans="1:8" x14ac:dyDescent="0.2">
      <c r="A11" t="s">
        <v>134</v>
      </c>
      <c r="B11" s="4" t="s">
        <v>293</v>
      </c>
      <c r="C11" t="s">
        <v>128</v>
      </c>
      <c r="D11">
        <v>80</v>
      </c>
      <c r="E11">
        <v>539</v>
      </c>
      <c r="F11">
        <v>619</v>
      </c>
      <c r="G11" s="3">
        <f>D11/F11</f>
        <v>0.12924071082390953</v>
      </c>
      <c r="H11" s="3">
        <f>E11/F11</f>
        <v>0.87075928917609047</v>
      </c>
    </row>
    <row r="12" spans="1:8" x14ac:dyDescent="0.2">
      <c r="A12" t="s">
        <v>167</v>
      </c>
      <c r="B12" t="s">
        <v>333</v>
      </c>
      <c r="C12" t="s">
        <v>166</v>
      </c>
      <c r="D12">
        <v>2</v>
      </c>
      <c r="E12">
        <v>13</v>
      </c>
      <c r="F12">
        <v>15</v>
      </c>
      <c r="G12" s="3">
        <f>D12/F12</f>
        <v>0.13333333333333333</v>
      </c>
      <c r="H12" s="3">
        <f>E12/F12</f>
        <v>0.8666666666666667</v>
      </c>
    </row>
    <row r="13" spans="1:8" x14ac:dyDescent="0.2">
      <c r="A13" t="s">
        <v>27</v>
      </c>
      <c r="B13" s="4" t="s">
        <v>285</v>
      </c>
      <c r="C13" t="s">
        <v>24</v>
      </c>
      <c r="D13">
        <v>138</v>
      </c>
      <c r="E13">
        <v>870</v>
      </c>
      <c r="F13">
        <v>1008</v>
      </c>
      <c r="G13" s="3">
        <f>D13/F13</f>
        <v>0.13690476190476192</v>
      </c>
      <c r="H13" s="3">
        <f>E13/F13</f>
        <v>0.86309523809523814</v>
      </c>
    </row>
    <row r="14" spans="1:8" x14ac:dyDescent="0.2">
      <c r="A14" t="s">
        <v>129</v>
      </c>
      <c r="B14" s="4" t="s">
        <v>293</v>
      </c>
      <c r="C14" t="s">
        <v>128</v>
      </c>
      <c r="D14">
        <v>841</v>
      </c>
      <c r="E14">
        <v>4916</v>
      </c>
      <c r="F14">
        <v>5757</v>
      </c>
      <c r="G14" s="3">
        <f>D14/F14</f>
        <v>0.14608302935556713</v>
      </c>
      <c r="H14" s="3">
        <f>E14/F14</f>
        <v>0.85391697064443284</v>
      </c>
    </row>
    <row r="15" spans="1:8" x14ac:dyDescent="0.2">
      <c r="A15" t="s">
        <v>131</v>
      </c>
      <c r="B15" s="4" t="s">
        <v>293</v>
      </c>
      <c r="C15" t="s">
        <v>128</v>
      </c>
      <c r="D15">
        <v>1344</v>
      </c>
      <c r="E15">
        <v>7728</v>
      </c>
      <c r="F15">
        <v>9072</v>
      </c>
      <c r="G15" s="3">
        <f>D15/F15</f>
        <v>0.14814814814814814</v>
      </c>
      <c r="H15" s="3">
        <f>E15/F15</f>
        <v>0.85185185185185186</v>
      </c>
    </row>
    <row r="16" spans="1:8" x14ac:dyDescent="0.2">
      <c r="A16" t="s">
        <v>132</v>
      </c>
      <c r="B16" s="4" t="s">
        <v>293</v>
      </c>
      <c r="C16" t="s">
        <v>128</v>
      </c>
      <c r="D16">
        <v>909</v>
      </c>
      <c r="E16">
        <v>5122</v>
      </c>
      <c r="F16">
        <v>6031</v>
      </c>
      <c r="G16" s="3">
        <f>D16/F16</f>
        <v>0.15072127342065991</v>
      </c>
      <c r="H16" s="3">
        <f>E16/F16</f>
        <v>0.84927872657934012</v>
      </c>
    </row>
    <row r="17" spans="1:8" x14ac:dyDescent="0.2">
      <c r="A17" t="s">
        <v>136</v>
      </c>
      <c r="B17" s="4" t="s">
        <v>293</v>
      </c>
      <c r="C17" t="s">
        <v>128</v>
      </c>
      <c r="D17">
        <v>311</v>
      </c>
      <c r="E17">
        <v>1735</v>
      </c>
      <c r="F17">
        <v>2046</v>
      </c>
      <c r="G17" s="3">
        <f>D17/F17</f>
        <v>0.1520039100684262</v>
      </c>
      <c r="H17" s="3">
        <f>E17/F17</f>
        <v>0.84799608993157383</v>
      </c>
    </row>
    <row r="18" spans="1:8" x14ac:dyDescent="0.2">
      <c r="A18" t="s">
        <v>130</v>
      </c>
      <c r="B18" s="4" t="s">
        <v>293</v>
      </c>
      <c r="C18" t="s">
        <v>128</v>
      </c>
      <c r="D18">
        <v>98</v>
      </c>
      <c r="E18">
        <v>471</v>
      </c>
      <c r="F18">
        <v>569</v>
      </c>
      <c r="G18" s="3">
        <f>D18/F18</f>
        <v>0.17223198594024605</v>
      </c>
      <c r="H18" s="3">
        <f>E18/F18</f>
        <v>0.82776801405975398</v>
      </c>
    </row>
    <row r="19" spans="1:8" x14ac:dyDescent="0.2">
      <c r="A19" t="s">
        <v>243</v>
      </c>
      <c r="B19" s="4" t="s">
        <v>277</v>
      </c>
      <c r="C19" t="s">
        <v>232</v>
      </c>
      <c r="D19">
        <v>800</v>
      </c>
      <c r="E19">
        <v>3526</v>
      </c>
      <c r="F19">
        <v>4326</v>
      </c>
      <c r="G19" s="3">
        <f>D19/F19</f>
        <v>0.18492834026814609</v>
      </c>
      <c r="H19" s="3">
        <f>E19/F19</f>
        <v>0.81507165973185391</v>
      </c>
    </row>
    <row r="20" spans="1:8" x14ac:dyDescent="0.2">
      <c r="A20" t="s">
        <v>241</v>
      </c>
      <c r="B20" s="4" t="s">
        <v>277</v>
      </c>
      <c r="C20" t="s">
        <v>232</v>
      </c>
      <c r="D20">
        <v>2258</v>
      </c>
      <c r="E20">
        <v>9661</v>
      </c>
      <c r="F20">
        <v>11919</v>
      </c>
      <c r="G20" s="3">
        <f>D20/F20</f>
        <v>0.18944542327376457</v>
      </c>
      <c r="H20" s="3">
        <f>E20/F20</f>
        <v>0.81055457672623543</v>
      </c>
    </row>
    <row r="21" spans="1:8" x14ac:dyDescent="0.2">
      <c r="A21" t="s">
        <v>236</v>
      </c>
      <c r="B21" s="4" t="s">
        <v>277</v>
      </c>
      <c r="C21" t="s">
        <v>232</v>
      </c>
      <c r="D21">
        <v>830</v>
      </c>
      <c r="E21">
        <v>3184</v>
      </c>
      <c r="F21">
        <v>4014</v>
      </c>
      <c r="G21" s="3">
        <f>D21/F21</f>
        <v>0.20677628300946688</v>
      </c>
      <c r="H21" s="3">
        <f>E21/F21</f>
        <v>0.79322371699053318</v>
      </c>
    </row>
    <row r="22" spans="1:8" x14ac:dyDescent="0.2">
      <c r="A22" t="s">
        <v>135</v>
      </c>
      <c r="B22" s="4" t="s">
        <v>293</v>
      </c>
      <c r="C22" t="s">
        <v>128</v>
      </c>
      <c r="D22">
        <v>1545</v>
      </c>
      <c r="E22">
        <v>4898</v>
      </c>
      <c r="F22">
        <v>6443</v>
      </c>
      <c r="G22" s="3">
        <f>D22/F22</f>
        <v>0.2397951264938693</v>
      </c>
      <c r="H22" s="3">
        <f>E22/F22</f>
        <v>0.76020487350613064</v>
      </c>
    </row>
    <row r="23" spans="1:8" x14ac:dyDescent="0.2">
      <c r="A23" t="s">
        <v>95</v>
      </c>
      <c r="B23" t="s">
        <v>95</v>
      </c>
      <c r="C23" t="s">
        <v>94</v>
      </c>
      <c r="D23">
        <v>35</v>
      </c>
      <c r="E23">
        <v>108</v>
      </c>
      <c r="F23">
        <v>143</v>
      </c>
      <c r="G23" s="3">
        <f>D23/F23</f>
        <v>0.24475524475524477</v>
      </c>
      <c r="H23" s="3">
        <f>E23/F23</f>
        <v>0.75524475524475521</v>
      </c>
    </row>
    <row r="24" spans="1:8" x14ac:dyDescent="0.2">
      <c r="A24" t="s">
        <v>240</v>
      </c>
      <c r="B24" s="4" t="s">
        <v>277</v>
      </c>
      <c r="C24" t="s">
        <v>232</v>
      </c>
      <c r="D24">
        <v>2678</v>
      </c>
      <c r="E24">
        <v>7776</v>
      </c>
      <c r="F24">
        <v>10454</v>
      </c>
      <c r="G24" s="3">
        <f>D24/F24</f>
        <v>0.25616988712454564</v>
      </c>
      <c r="H24" s="3">
        <f>E24/F24</f>
        <v>0.74383011287545442</v>
      </c>
    </row>
    <row r="25" spans="1:8" x14ac:dyDescent="0.2">
      <c r="A25" t="s">
        <v>187</v>
      </c>
      <c r="B25" t="s">
        <v>297</v>
      </c>
      <c r="C25" t="s">
        <v>186</v>
      </c>
      <c r="D25">
        <v>317</v>
      </c>
      <c r="E25">
        <v>920</v>
      </c>
      <c r="F25">
        <v>1237</v>
      </c>
      <c r="G25" s="3">
        <f>D25/F25</f>
        <v>0.25626515763945029</v>
      </c>
      <c r="H25" s="3">
        <f>E25/F25</f>
        <v>0.74373484236054976</v>
      </c>
    </row>
    <row r="26" spans="1:8" x14ac:dyDescent="0.2">
      <c r="A26" t="s">
        <v>142</v>
      </c>
      <c r="B26" s="1" t="s">
        <v>142</v>
      </c>
      <c r="C26" t="s">
        <v>141</v>
      </c>
      <c r="D26">
        <v>10</v>
      </c>
      <c r="E26">
        <v>29</v>
      </c>
      <c r="F26">
        <v>39</v>
      </c>
      <c r="G26" s="3">
        <f>D26/F26</f>
        <v>0.25641025641025639</v>
      </c>
      <c r="H26" s="3">
        <f>E26/F26</f>
        <v>0.74358974358974361</v>
      </c>
    </row>
    <row r="27" spans="1:8" x14ac:dyDescent="0.2">
      <c r="A27" t="s">
        <v>233</v>
      </c>
      <c r="B27" s="4" t="s">
        <v>277</v>
      </c>
      <c r="C27" t="s">
        <v>232</v>
      </c>
      <c r="D27">
        <v>1180</v>
      </c>
      <c r="E27">
        <v>3373</v>
      </c>
      <c r="F27">
        <v>4553</v>
      </c>
      <c r="G27" s="3">
        <f>D27/F27</f>
        <v>0.25916977816824072</v>
      </c>
      <c r="H27" s="3">
        <f>E27/F27</f>
        <v>0.74083022183175928</v>
      </c>
    </row>
    <row r="28" spans="1:8" x14ac:dyDescent="0.2">
      <c r="A28" t="s">
        <v>214</v>
      </c>
      <c r="B28" t="s">
        <v>348</v>
      </c>
      <c r="C28" t="s">
        <v>213</v>
      </c>
      <c r="D28">
        <v>131</v>
      </c>
      <c r="E28">
        <v>354</v>
      </c>
      <c r="F28">
        <v>485</v>
      </c>
      <c r="G28" s="3">
        <f>D28/F28</f>
        <v>0.27010309278350514</v>
      </c>
      <c r="H28" s="3">
        <f>E28/F28</f>
        <v>0.72989690721649481</v>
      </c>
    </row>
    <row r="29" spans="1:8" x14ac:dyDescent="0.2">
      <c r="A29" t="s">
        <v>191</v>
      </c>
      <c r="B29" t="s">
        <v>297</v>
      </c>
      <c r="C29" t="s">
        <v>186</v>
      </c>
      <c r="D29">
        <v>98</v>
      </c>
      <c r="E29">
        <v>260</v>
      </c>
      <c r="F29">
        <v>358</v>
      </c>
      <c r="G29" s="3">
        <f>D29/F29</f>
        <v>0.27374301675977653</v>
      </c>
      <c r="H29" s="3">
        <f>E29/F29</f>
        <v>0.72625698324022347</v>
      </c>
    </row>
    <row r="30" spans="1:8" x14ac:dyDescent="0.2">
      <c r="A30" t="s">
        <v>244</v>
      </c>
      <c r="B30" s="4" t="s">
        <v>277</v>
      </c>
      <c r="C30" t="s">
        <v>232</v>
      </c>
      <c r="D30">
        <v>146</v>
      </c>
      <c r="E30">
        <v>379</v>
      </c>
      <c r="F30">
        <v>525</v>
      </c>
      <c r="G30" s="3">
        <f>D30/F30</f>
        <v>0.27809523809523812</v>
      </c>
      <c r="H30" s="3">
        <f>E30/F30</f>
        <v>0.72190476190476194</v>
      </c>
    </row>
    <row r="31" spans="1:8" x14ac:dyDescent="0.2">
      <c r="A31" t="s">
        <v>257</v>
      </c>
      <c r="B31" s="4" t="s">
        <v>284</v>
      </c>
      <c r="C31" t="s">
        <v>255</v>
      </c>
      <c r="D31">
        <v>83</v>
      </c>
      <c r="E31">
        <v>207</v>
      </c>
      <c r="F31">
        <v>290</v>
      </c>
      <c r="G31" s="3">
        <f>D31/F31</f>
        <v>0.28620689655172415</v>
      </c>
      <c r="H31" s="3">
        <f>E31/F31</f>
        <v>0.71379310344827585</v>
      </c>
    </row>
    <row r="32" spans="1:8" x14ac:dyDescent="0.2">
      <c r="A32" t="s">
        <v>248</v>
      </c>
      <c r="B32" s="4" t="s">
        <v>276</v>
      </c>
      <c r="C32" t="s">
        <v>247</v>
      </c>
      <c r="D32">
        <v>125</v>
      </c>
      <c r="E32">
        <v>292</v>
      </c>
      <c r="F32">
        <v>417</v>
      </c>
      <c r="G32" s="3">
        <f>D32/F32</f>
        <v>0.29976019184652281</v>
      </c>
      <c r="H32" s="3">
        <f>E32/F32</f>
        <v>0.70023980815347719</v>
      </c>
    </row>
    <row r="33" spans="1:8" x14ac:dyDescent="0.2">
      <c r="A33" t="s">
        <v>234</v>
      </c>
      <c r="B33" s="4" t="s">
        <v>277</v>
      </c>
      <c r="C33" t="s">
        <v>232</v>
      </c>
      <c r="D33">
        <v>307</v>
      </c>
      <c r="E33">
        <v>705</v>
      </c>
      <c r="F33">
        <v>1012</v>
      </c>
      <c r="G33" s="3">
        <f>D33/F33</f>
        <v>0.30335968379446643</v>
      </c>
      <c r="H33" s="3">
        <f>E33/F33</f>
        <v>0.69664031620553357</v>
      </c>
    </row>
    <row r="34" spans="1:8" x14ac:dyDescent="0.2">
      <c r="A34" t="s">
        <v>171</v>
      </c>
      <c r="B34" t="s">
        <v>341</v>
      </c>
      <c r="C34" t="s">
        <v>170</v>
      </c>
      <c r="D34">
        <v>14</v>
      </c>
      <c r="E34">
        <v>32</v>
      </c>
      <c r="F34">
        <v>46</v>
      </c>
      <c r="G34" s="3">
        <f>D34/F34</f>
        <v>0.30434782608695654</v>
      </c>
      <c r="H34" s="3">
        <f>E34/F34</f>
        <v>0.69565217391304346</v>
      </c>
    </row>
    <row r="35" spans="1:8" x14ac:dyDescent="0.2">
      <c r="A35" t="s">
        <v>23</v>
      </c>
      <c r="B35" t="s">
        <v>313</v>
      </c>
      <c r="C35" t="s">
        <v>22</v>
      </c>
      <c r="D35">
        <v>11</v>
      </c>
      <c r="E35">
        <v>25</v>
      </c>
      <c r="F35">
        <v>36</v>
      </c>
      <c r="G35" s="3">
        <f>D35/F35</f>
        <v>0.30555555555555558</v>
      </c>
      <c r="H35" s="3">
        <f>E35/F35</f>
        <v>0.69444444444444442</v>
      </c>
    </row>
    <row r="36" spans="1:8" x14ac:dyDescent="0.2">
      <c r="A36" t="s">
        <v>48</v>
      </c>
      <c r="B36" t="s">
        <v>323</v>
      </c>
      <c r="C36" t="s">
        <v>47</v>
      </c>
      <c r="D36">
        <v>27</v>
      </c>
      <c r="E36">
        <v>61</v>
      </c>
      <c r="F36">
        <v>88</v>
      </c>
      <c r="G36" s="3">
        <f>D36/F36</f>
        <v>0.30681818181818182</v>
      </c>
      <c r="H36" s="3">
        <f>E36/F36</f>
        <v>0.69318181818181823</v>
      </c>
    </row>
    <row r="37" spans="1:8" x14ac:dyDescent="0.2">
      <c r="A37" t="s">
        <v>74</v>
      </c>
      <c r="B37" s="4" t="s">
        <v>300</v>
      </c>
      <c r="C37" t="s">
        <v>73</v>
      </c>
      <c r="D37">
        <v>115</v>
      </c>
      <c r="E37">
        <v>255</v>
      </c>
      <c r="F37">
        <v>370</v>
      </c>
      <c r="G37" s="3">
        <f>D37/F37</f>
        <v>0.3108108108108108</v>
      </c>
      <c r="H37" s="3">
        <f>E37/F37</f>
        <v>0.68918918918918914</v>
      </c>
    </row>
    <row r="38" spans="1:8" x14ac:dyDescent="0.2">
      <c r="A38" t="s">
        <v>111</v>
      </c>
      <c r="B38" t="s">
        <v>332</v>
      </c>
      <c r="C38" t="s">
        <v>110</v>
      </c>
      <c r="D38">
        <v>15</v>
      </c>
      <c r="E38">
        <v>32</v>
      </c>
      <c r="F38">
        <v>47</v>
      </c>
      <c r="G38" s="3">
        <f>D38/F38</f>
        <v>0.31914893617021278</v>
      </c>
      <c r="H38" s="3">
        <f>E38/F38</f>
        <v>0.68085106382978722</v>
      </c>
    </row>
    <row r="39" spans="1:8" x14ac:dyDescent="0.2">
      <c r="A39" t="s">
        <v>237</v>
      </c>
      <c r="B39" s="4" t="s">
        <v>277</v>
      </c>
      <c r="C39" t="s">
        <v>232</v>
      </c>
      <c r="D39">
        <v>525</v>
      </c>
      <c r="E39">
        <v>933</v>
      </c>
      <c r="F39">
        <v>1458</v>
      </c>
      <c r="G39" s="3">
        <f>D39/F39</f>
        <v>0.360082304526749</v>
      </c>
      <c r="H39" s="3">
        <f>E39/F39</f>
        <v>0.63991769547325106</v>
      </c>
    </row>
    <row r="40" spans="1:8" x14ac:dyDescent="0.2">
      <c r="A40" t="s">
        <v>238</v>
      </c>
      <c r="B40" s="4" t="s">
        <v>277</v>
      </c>
      <c r="C40" t="s">
        <v>232</v>
      </c>
      <c r="D40">
        <v>1151</v>
      </c>
      <c r="E40">
        <v>2043</v>
      </c>
      <c r="F40">
        <v>3194</v>
      </c>
      <c r="G40" s="3">
        <f>D40/F40</f>
        <v>0.36036318096430808</v>
      </c>
      <c r="H40" s="3">
        <f>E40/F40</f>
        <v>0.63963681903569192</v>
      </c>
    </row>
    <row r="41" spans="1:8" x14ac:dyDescent="0.2">
      <c r="A41" t="s">
        <v>1</v>
      </c>
      <c r="B41" s="4" t="s">
        <v>268</v>
      </c>
      <c r="C41" t="s">
        <v>0</v>
      </c>
      <c r="D41">
        <v>144</v>
      </c>
      <c r="E41">
        <v>249</v>
      </c>
      <c r="F41">
        <v>393</v>
      </c>
      <c r="G41" s="3">
        <f>D41/F41</f>
        <v>0.36641221374045801</v>
      </c>
      <c r="H41" s="3">
        <f>E41/F41</f>
        <v>0.63358778625954193</v>
      </c>
    </row>
    <row r="42" spans="1:8" x14ac:dyDescent="0.2">
      <c r="A42" t="s">
        <v>72</v>
      </c>
      <c r="B42" s="4" t="s">
        <v>306</v>
      </c>
      <c r="C42" t="s">
        <v>71</v>
      </c>
      <c r="D42">
        <v>80</v>
      </c>
      <c r="E42">
        <v>138</v>
      </c>
      <c r="F42">
        <v>218</v>
      </c>
      <c r="G42" s="3">
        <f>D42/F42</f>
        <v>0.3669724770642202</v>
      </c>
      <c r="H42" s="3">
        <f>E42/F42</f>
        <v>0.6330275229357798</v>
      </c>
    </row>
    <row r="43" spans="1:8" x14ac:dyDescent="0.2">
      <c r="A43" t="s">
        <v>26</v>
      </c>
      <c r="B43" s="4" t="s">
        <v>285</v>
      </c>
      <c r="C43" t="s">
        <v>24</v>
      </c>
      <c r="D43">
        <v>74</v>
      </c>
      <c r="E43">
        <v>126</v>
      </c>
      <c r="F43">
        <v>200</v>
      </c>
      <c r="G43" s="3">
        <f>D43/F43</f>
        <v>0.37</v>
      </c>
      <c r="H43" s="3">
        <f>E43/F43</f>
        <v>0.63</v>
      </c>
    </row>
    <row r="44" spans="1:8" x14ac:dyDescent="0.2">
      <c r="A44" t="s">
        <v>220</v>
      </c>
      <c r="B44" t="s">
        <v>326</v>
      </c>
      <c r="C44" t="s">
        <v>219</v>
      </c>
      <c r="D44">
        <v>22</v>
      </c>
      <c r="E44">
        <v>37</v>
      </c>
      <c r="F44">
        <v>59</v>
      </c>
      <c r="G44" s="3">
        <f>D44/F44</f>
        <v>0.3728813559322034</v>
      </c>
      <c r="H44" s="3">
        <f>E44/F44</f>
        <v>0.6271186440677966</v>
      </c>
    </row>
    <row r="45" spans="1:8" x14ac:dyDescent="0.2">
      <c r="A45" t="s">
        <v>25</v>
      </c>
      <c r="B45" s="4" t="s">
        <v>285</v>
      </c>
      <c r="C45" t="s">
        <v>24</v>
      </c>
      <c r="D45">
        <v>101</v>
      </c>
      <c r="E45">
        <v>169</v>
      </c>
      <c r="F45">
        <v>270</v>
      </c>
      <c r="G45" s="3">
        <f>D45/F45</f>
        <v>0.37407407407407406</v>
      </c>
      <c r="H45" s="3">
        <f>E45/F45</f>
        <v>0.62592592592592589</v>
      </c>
    </row>
    <row r="46" spans="1:8" x14ac:dyDescent="0.2">
      <c r="A46" t="s">
        <v>216</v>
      </c>
      <c r="B46" s="4" t="s">
        <v>352</v>
      </c>
      <c r="C46" t="s">
        <v>215</v>
      </c>
      <c r="D46">
        <v>27</v>
      </c>
      <c r="E46">
        <v>44</v>
      </c>
      <c r="F46">
        <v>71</v>
      </c>
      <c r="G46" s="3">
        <f>D46/F46</f>
        <v>0.38028169014084506</v>
      </c>
      <c r="H46" s="3">
        <f>E46/F46</f>
        <v>0.61971830985915488</v>
      </c>
    </row>
    <row r="47" spans="1:8" x14ac:dyDescent="0.2">
      <c r="A47" t="s">
        <v>103</v>
      </c>
      <c r="B47" s="4" t="s">
        <v>356</v>
      </c>
      <c r="C47" t="s">
        <v>102</v>
      </c>
      <c r="D47">
        <v>29</v>
      </c>
      <c r="E47">
        <v>47</v>
      </c>
      <c r="F47">
        <v>76</v>
      </c>
      <c r="G47" s="3">
        <f>D47/F47</f>
        <v>0.38157894736842107</v>
      </c>
      <c r="H47" s="3">
        <f>E47/F47</f>
        <v>0.61842105263157898</v>
      </c>
    </row>
    <row r="48" spans="1:8" x14ac:dyDescent="0.2">
      <c r="A48" t="s">
        <v>8</v>
      </c>
      <c r="B48" s="4" t="s">
        <v>270</v>
      </c>
      <c r="C48" t="s">
        <v>5</v>
      </c>
      <c r="D48">
        <v>56</v>
      </c>
      <c r="E48">
        <v>88</v>
      </c>
      <c r="F48">
        <v>144</v>
      </c>
      <c r="G48" s="3">
        <f>D48/F48</f>
        <v>0.3888888888888889</v>
      </c>
      <c r="H48" s="3">
        <f>E48/F48</f>
        <v>0.61111111111111116</v>
      </c>
    </row>
    <row r="49" spans="1:8" x14ac:dyDescent="0.2">
      <c r="A49" t="s">
        <v>29</v>
      </c>
      <c r="B49" s="4" t="s">
        <v>345</v>
      </c>
      <c r="C49" t="s">
        <v>28</v>
      </c>
      <c r="D49">
        <v>9</v>
      </c>
      <c r="E49">
        <v>14</v>
      </c>
      <c r="F49">
        <v>23</v>
      </c>
      <c r="G49" s="3">
        <f>D49/F49</f>
        <v>0.39130434782608697</v>
      </c>
      <c r="H49" s="3">
        <f>E49/F49</f>
        <v>0.60869565217391308</v>
      </c>
    </row>
    <row r="50" spans="1:8" x14ac:dyDescent="0.2">
      <c r="A50" t="s">
        <v>173</v>
      </c>
      <c r="B50" t="s">
        <v>173</v>
      </c>
      <c r="C50" t="s">
        <v>172</v>
      </c>
      <c r="D50">
        <v>252</v>
      </c>
      <c r="E50">
        <v>392</v>
      </c>
      <c r="F50">
        <v>644</v>
      </c>
      <c r="G50" s="3">
        <f>D50/F50</f>
        <v>0.39130434782608697</v>
      </c>
      <c r="H50" s="3">
        <f>E50/F50</f>
        <v>0.60869565217391308</v>
      </c>
    </row>
    <row r="51" spans="1:8" x14ac:dyDescent="0.2">
      <c r="A51" t="s">
        <v>177</v>
      </c>
      <c r="B51" t="s">
        <v>338</v>
      </c>
      <c r="C51" t="s">
        <v>176</v>
      </c>
      <c r="D51">
        <v>22</v>
      </c>
      <c r="E51">
        <v>34</v>
      </c>
      <c r="F51">
        <v>56</v>
      </c>
      <c r="G51" s="3">
        <f>D51/F51</f>
        <v>0.39285714285714285</v>
      </c>
      <c r="H51" s="3">
        <f>E51/F51</f>
        <v>0.6071428571428571</v>
      </c>
    </row>
    <row r="52" spans="1:8" x14ac:dyDescent="0.2">
      <c r="A52" t="s">
        <v>107</v>
      </c>
      <c r="B52" s="4" t="s">
        <v>350</v>
      </c>
      <c r="C52" t="s">
        <v>106</v>
      </c>
      <c r="D52">
        <v>2</v>
      </c>
      <c r="E52">
        <v>3</v>
      </c>
      <c r="F52">
        <v>5</v>
      </c>
      <c r="G52" s="3">
        <f>D52/F52</f>
        <v>0.4</v>
      </c>
      <c r="H52" s="3">
        <f>E52/F52</f>
        <v>0.6</v>
      </c>
    </row>
    <row r="53" spans="1:8" x14ac:dyDescent="0.2">
      <c r="A53" t="s">
        <v>194</v>
      </c>
      <c r="B53" t="s">
        <v>325</v>
      </c>
      <c r="C53" t="s">
        <v>193</v>
      </c>
      <c r="D53">
        <v>151</v>
      </c>
      <c r="E53">
        <v>221</v>
      </c>
      <c r="F53">
        <v>372</v>
      </c>
      <c r="G53" s="3">
        <f>D53/F53</f>
        <v>0.40591397849462363</v>
      </c>
      <c r="H53" s="3">
        <f>E53/F53</f>
        <v>0.59408602150537637</v>
      </c>
    </row>
    <row r="54" spans="1:8" x14ac:dyDescent="0.2">
      <c r="A54" t="s">
        <v>175</v>
      </c>
      <c r="B54" t="s">
        <v>331</v>
      </c>
      <c r="C54" t="s">
        <v>174</v>
      </c>
      <c r="D54">
        <v>314</v>
      </c>
      <c r="E54">
        <v>430</v>
      </c>
      <c r="F54">
        <v>744</v>
      </c>
      <c r="G54" s="3">
        <f>D54/F54</f>
        <v>0.42204301075268819</v>
      </c>
      <c r="H54" s="3">
        <f>E54/F54</f>
        <v>0.57795698924731187</v>
      </c>
    </row>
    <row r="55" spans="1:8" x14ac:dyDescent="0.2">
      <c r="A55" t="s">
        <v>2</v>
      </c>
      <c r="B55" s="4" t="s">
        <v>268</v>
      </c>
      <c r="C55" t="s">
        <v>0</v>
      </c>
      <c r="D55">
        <v>260</v>
      </c>
      <c r="E55">
        <v>344</v>
      </c>
      <c r="F55">
        <v>604</v>
      </c>
      <c r="G55" s="3">
        <f>D55/F55</f>
        <v>0.43046357615894038</v>
      </c>
      <c r="H55" s="3">
        <f>E55/F55</f>
        <v>0.56953642384105962</v>
      </c>
    </row>
    <row r="56" spans="1:8" x14ac:dyDescent="0.2">
      <c r="A56" t="s">
        <v>229</v>
      </c>
      <c r="B56" s="4" t="s">
        <v>353</v>
      </c>
      <c r="C56" t="s">
        <v>228</v>
      </c>
      <c r="D56">
        <v>101</v>
      </c>
      <c r="E56">
        <v>132</v>
      </c>
      <c r="F56">
        <v>233</v>
      </c>
      <c r="G56" s="3">
        <f>D56/F56</f>
        <v>0.4334763948497854</v>
      </c>
      <c r="H56" s="3">
        <f>E56/F56</f>
        <v>0.5665236051502146</v>
      </c>
    </row>
    <row r="57" spans="1:8" x14ac:dyDescent="0.2">
      <c r="A57" t="s">
        <v>93</v>
      </c>
      <c r="B57" s="4" t="s">
        <v>281</v>
      </c>
      <c r="C57" t="s">
        <v>92</v>
      </c>
      <c r="D57">
        <v>193</v>
      </c>
      <c r="E57">
        <v>242</v>
      </c>
      <c r="F57">
        <v>435</v>
      </c>
      <c r="G57" s="3">
        <f>D57/F57</f>
        <v>0.44367816091954021</v>
      </c>
      <c r="H57" s="3">
        <f>E57/F57</f>
        <v>0.55632183908045973</v>
      </c>
    </row>
    <row r="58" spans="1:8" x14ac:dyDescent="0.2">
      <c r="A58" t="s">
        <v>97</v>
      </c>
      <c r="B58" t="s">
        <v>316</v>
      </c>
      <c r="C58" t="s">
        <v>96</v>
      </c>
      <c r="D58">
        <v>20</v>
      </c>
      <c r="E58">
        <v>25</v>
      </c>
      <c r="F58">
        <v>45</v>
      </c>
      <c r="G58" s="3">
        <f>D58/F58</f>
        <v>0.44444444444444442</v>
      </c>
      <c r="H58" s="3">
        <f>E58/F58</f>
        <v>0.55555555555555558</v>
      </c>
    </row>
    <row r="59" spans="1:8" x14ac:dyDescent="0.2">
      <c r="A59" t="s">
        <v>89</v>
      </c>
      <c r="B59" t="s">
        <v>321</v>
      </c>
      <c r="C59" t="s">
        <v>88</v>
      </c>
      <c r="D59">
        <v>598</v>
      </c>
      <c r="E59">
        <v>722</v>
      </c>
      <c r="F59">
        <v>1320</v>
      </c>
      <c r="G59" s="3">
        <f>D59/F59</f>
        <v>0.45303030303030301</v>
      </c>
      <c r="H59" s="3">
        <f>E59/F59</f>
        <v>0.54696969696969699</v>
      </c>
    </row>
    <row r="60" spans="1:8" x14ac:dyDescent="0.2">
      <c r="A60" t="s">
        <v>54</v>
      </c>
      <c r="B60" s="4" t="s">
        <v>282</v>
      </c>
      <c r="C60" t="s">
        <v>53</v>
      </c>
      <c r="D60">
        <v>166</v>
      </c>
      <c r="E60">
        <v>200</v>
      </c>
      <c r="F60">
        <v>366</v>
      </c>
      <c r="G60" s="3">
        <f>D60/F60</f>
        <v>0.45355191256830601</v>
      </c>
      <c r="H60" s="3">
        <f>E60/F60</f>
        <v>0.54644808743169404</v>
      </c>
    </row>
    <row r="61" spans="1:8" x14ac:dyDescent="0.2">
      <c r="A61" t="s">
        <v>101</v>
      </c>
      <c r="B61" t="s">
        <v>330</v>
      </c>
      <c r="C61" t="s">
        <v>100</v>
      </c>
      <c r="D61">
        <v>80</v>
      </c>
      <c r="E61">
        <v>95</v>
      </c>
      <c r="F61">
        <v>175</v>
      </c>
      <c r="G61" s="3">
        <f>D61/F61</f>
        <v>0.45714285714285713</v>
      </c>
      <c r="H61" s="3">
        <f>E61/F61</f>
        <v>0.54285714285714282</v>
      </c>
    </row>
    <row r="62" spans="1:8" x14ac:dyDescent="0.2">
      <c r="A62" t="s">
        <v>155</v>
      </c>
      <c r="B62" t="s">
        <v>340</v>
      </c>
      <c r="C62" t="s">
        <v>154</v>
      </c>
      <c r="D62">
        <v>140</v>
      </c>
      <c r="E62">
        <v>166</v>
      </c>
      <c r="F62">
        <v>306</v>
      </c>
      <c r="G62" s="3">
        <f>D62/F62</f>
        <v>0.45751633986928103</v>
      </c>
      <c r="H62" s="3">
        <f>E62/F62</f>
        <v>0.54248366013071891</v>
      </c>
    </row>
    <row r="63" spans="1:8" x14ac:dyDescent="0.2">
      <c r="A63" t="s">
        <v>115</v>
      </c>
      <c r="B63" s="4" t="s">
        <v>357</v>
      </c>
      <c r="C63" t="s">
        <v>114</v>
      </c>
      <c r="D63">
        <v>353</v>
      </c>
      <c r="E63">
        <v>405</v>
      </c>
      <c r="F63">
        <v>758</v>
      </c>
      <c r="G63" s="3">
        <f>D63/F63</f>
        <v>0.46569920844327178</v>
      </c>
      <c r="H63" s="3">
        <f>E63/F63</f>
        <v>0.53430079155672827</v>
      </c>
    </row>
    <row r="64" spans="1:8" x14ac:dyDescent="0.2">
      <c r="A64" t="s">
        <v>242</v>
      </c>
      <c r="B64" s="4" t="s">
        <v>277</v>
      </c>
      <c r="C64" t="s">
        <v>232</v>
      </c>
      <c r="D64">
        <v>5331</v>
      </c>
      <c r="E64">
        <v>6068</v>
      </c>
      <c r="F64">
        <v>11399</v>
      </c>
      <c r="G64" s="3">
        <f>D64/F64</f>
        <v>0.46767260285989998</v>
      </c>
      <c r="H64" s="3">
        <f>E64/F64</f>
        <v>0.53232739714010002</v>
      </c>
    </row>
    <row r="65" spans="1:8" x14ac:dyDescent="0.2">
      <c r="A65" t="s">
        <v>120</v>
      </c>
      <c r="B65" s="4" t="s">
        <v>355</v>
      </c>
      <c r="C65" t="s">
        <v>119</v>
      </c>
      <c r="D65">
        <v>8</v>
      </c>
      <c r="E65">
        <v>9</v>
      </c>
      <c r="F65">
        <v>17</v>
      </c>
      <c r="G65" s="3">
        <f>D65/F65</f>
        <v>0.47058823529411764</v>
      </c>
      <c r="H65" s="3">
        <f>E65/F65</f>
        <v>0.52941176470588236</v>
      </c>
    </row>
    <row r="66" spans="1:8" x14ac:dyDescent="0.2">
      <c r="A66" t="s">
        <v>161</v>
      </c>
      <c r="B66" t="s">
        <v>339</v>
      </c>
      <c r="C66" t="s">
        <v>160</v>
      </c>
      <c r="D66">
        <v>34</v>
      </c>
      <c r="E66">
        <v>38</v>
      </c>
      <c r="F66">
        <v>72</v>
      </c>
      <c r="G66" s="3">
        <f>D66/F66</f>
        <v>0.47222222222222221</v>
      </c>
      <c r="H66" s="3">
        <f>E66/F66</f>
        <v>0.52777777777777779</v>
      </c>
    </row>
    <row r="67" spans="1:8" x14ac:dyDescent="0.2">
      <c r="A67" t="s">
        <v>151</v>
      </c>
      <c r="B67" t="s">
        <v>151</v>
      </c>
      <c r="C67" t="s">
        <v>150</v>
      </c>
      <c r="D67">
        <v>633</v>
      </c>
      <c r="E67">
        <v>696</v>
      </c>
      <c r="F67">
        <v>1329</v>
      </c>
      <c r="G67" s="3">
        <f>D67/F67</f>
        <v>0.47629796839729122</v>
      </c>
      <c r="H67" s="3">
        <f>E67/F67</f>
        <v>0.52370203160270878</v>
      </c>
    </row>
    <row r="68" spans="1:8" x14ac:dyDescent="0.2">
      <c r="A68" t="s">
        <v>218</v>
      </c>
      <c r="B68" s="4" t="s">
        <v>282</v>
      </c>
      <c r="C68" t="s">
        <v>217</v>
      </c>
      <c r="D68">
        <v>47</v>
      </c>
      <c r="E68">
        <v>50</v>
      </c>
      <c r="F68">
        <v>97</v>
      </c>
      <c r="G68" s="3">
        <f>D68/F68</f>
        <v>0.4845360824742268</v>
      </c>
      <c r="H68" s="3">
        <f>E68/F68</f>
        <v>0.51546391752577314</v>
      </c>
    </row>
    <row r="69" spans="1:8" x14ac:dyDescent="0.2">
      <c r="A69" t="s">
        <v>46</v>
      </c>
      <c r="B69" s="4" t="s">
        <v>305</v>
      </c>
      <c r="C69" t="s">
        <v>45</v>
      </c>
      <c r="D69">
        <v>905</v>
      </c>
      <c r="E69">
        <v>922</v>
      </c>
      <c r="F69">
        <v>1827</v>
      </c>
      <c r="G69" s="3">
        <f>D69/F69</f>
        <v>0.49534756431308158</v>
      </c>
      <c r="H69" s="3">
        <f>E69/F69</f>
        <v>0.50465243568691842</v>
      </c>
    </row>
    <row r="70" spans="1:8" x14ac:dyDescent="0.2">
      <c r="A70" t="s">
        <v>41</v>
      </c>
      <c r="B70" s="4" t="s">
        <v>292</v>
      </c>
      <c r="C70" t="s">
        <v>40</v>
      </c>
      <c r="D70">
        <v>2320</v>
      </c>
      <c r="E70">
        <v>2279</v>
      </c>
      <c r="F70">
        <v>4599</v>
      </c>
      <c r="G70" s="3">
        <f>D70/F70</f>
        <v>0.50445749075886059</v>
      </c>
      <c r="H70" s="3">
        <f>E70/F70</f>
        <v>0.49554250924113935</v>
      </c>
    </row>
    <row r="71" spans="1:8" x14ac:dyDescent="0.2">
      <c r="A71" t="s">
        <v>246</v>
      </c>
      <c r="B71" s="4" t="s">
        <v>277</v>
      </c>
      <c r="C71" t="s">
        <v>232</v>
      </c>
      <c r="D71">
        <v>2552</v>
      </c>
      <c r="E71">
        <v>2494</v>
      </c>
      <c r="F71">
        <v>5046</v>
      </c>
      <c r="G71" s="3">
        <f>D71/F71</f>
        <v>0.50574712643678166</v>
      </c>
      <c r="H71" s="3">
        <f>E71/F71</f>
        <v>0.4942528735632184</v>
      </c>
    </row>
    <row r="72" spans="1:8" x14ac:dyDescent="0.2">
      <c r="A72" t="s">
        <v>227</v>
      </c>
      <c r="B72" t="s">
        <v>296</v>
      </c>
      <c r="C72" t="s">
        <v>226</v>
      </c>
      <c r="D72">
        <v>16</v>
      </c>
      <c r="E72">
        <v>15</v>
      </c>
      <c r="F72">
        <v>31</v>
      </c>
      <c r="G72" s="3">
        <f>D72/F72</f>
        <v>0.5161290322580645</v>
      </c>
      <c r="H72" s="3">
        <f>E72/F72</f>
        <v>0.4838709677419355</v>
      </c>
    </row>
    <row r="73" spans="1:8" x14ac:dyDescent="0.2">
      <c r="A73" t="s">
        <v>183</v>
      </c>
      <c r="B73" s="4" t="s">
        <v>289</v>
      </c>
      <c r="C73" t="s">
        <v>182</v>
      </c>
      <c r="D73">
        <v>934</v>
      </c>
      <c r="E73">
        <v>862</v>
      </c>
      <c r="F73">
        <v>1796</v>
      </c>
      <c r="G73" s="3">
        <f>D73/F73</f>
        <v>0.52004454342984407</v>
      </c>
      <c r="H73" s="3">
        <f>E73/F73</f>
        <v>0.47995545657015593</v>
      </c>
    </row>
    <row r="74" spans="1:8" x14ac:dyDescent="0.2">
      <c r="A74" t="s">
        <v>125</v>
      </c>
      <c r="B74" s="4" t="s">
        <v>334</v>
      </c>
      <c r="C74" t="s">
        <v>124</v>
      </c>
      <c r="D74">
        <v>11</v>
      </c>
      <c r="E74">
        <v>10</v>
      </c>
      <c r="F74">
        <v>21</v>
      </c>
      <c r="G74" s="3">
        <f>D74/F74</f>
        <v>0.52380952380952384</v>
      </c>
      <c r="H74" s="3">
        <f>E74/F74</f>
        <v>0.47619047619047616</v>
      </c>
    </row>
    <row r="75" spans="1:8" x14ac:dyDescent="0.2">
      <c r="A75" t="s">
        <v>239</v>
      </c>
      <c r="B75" s="4" t="s">
        <v>277</v>
      </c>
      <c r="C75" t="s">
        <v>232</v>
      </c>
      <c r="D75">
        <v>1809</v>
      </c>
      <c r="E75">
        <v>1635</v>
      </c>
      <c r="F75">
        <v>3444</v>
      </c>
      <c r="G75" s="3">
        <f>D75/F75</f>
        <v>0.52526132404181181</v>
      </c>
      <c r="H75" s="3">
        <f>E75/F75</f>
        <v>0.47473867595818814</v>
      </c>
    </row>
    <row r="76" spans="1:8" x14ac:dyDescent="0.2">
      <c r="A76" t="s">
        <v>122</v>
      </c>
      <c r="B76" s="4" t="s">
        <v>304</v>
      </c>
      <c r="C76" t="s">
        <v>121</v>
      </c>
      <c r="D76">
        <v>3371</v>
      </c>
      <c r="E76">
        <v>3044</v>
      </c>
      <c r="F76">
        <v>6415</v>
      </c>
      <c r="G76" s="3">
        <f>D76/F76</f>
        <v>0.52548713951675763</v>
      </c>
      <c r="H76" s="3">
        <f>E76/F76</f>
        <v>0.47451286048324243</v>
      </c>
    </row>
    <row r="77" spans="1:8" x14ac:dyDescent="0.2">
      <c r="A77" t="s">
        <v>31</v>
      </c>
      <c r="B77" s="4" t="s">
        <v>307</v>
      </c>
      <c r="C77" t="s">
        <v>30</v>
      </c>
      <c r="D77">
        <v>494</v>
      </c>
      <c r="E77">
        <v>445</v>
      </c>
      <c r="F77">
        <v>939</v>
      </c>
      <c r="G77" s="3">
        <f>D77/F77</f>
        <v>0.52609158679446222</v>
      </c>
      <c r="H77" s="3">
        <f>E77/F77</f>
        <v>0.47390841320553778</v>
      </c>
    </row>
    <row r="78" spans="1:8" x14ac:dyDescent="0.2">
      <c r="A78" t="s">
        <v>7</v>
      </c>
      <c r="B78" s="4" t="s">
        <v>270</v>
      </c>
      <c r="C78" t="s">
        <v>5</v>
      </c>
      <c r="D78">
        <v>180</v>
      </c>
      <c r="E78">
        <v>161</v>
      </c>
      <c r="F78">
        <v>341</v>
      </c>
      <c r="G78" s="3">
        <f>D78/F78</f>
        <v>0.52785923753665687</v>
      </c>
      <c r="H78" s="3">
        <f>E78/F78</f>
        <v>0.47214076246334313</v>
      </c>
    </row>
    <row r="79" spans="1:8" x14ac:dyDescent="0.2">
      <c r="A79" t="s">
        <v>42</v>
      </c>
      <c r="B79" s="4" t="s">
        <v>292</v>
      </c>
      <c r="C79" t="s">
        <v>40</v>
      </c>
      <c r="D79">
        <v>3189</v>
      </c>
      <c r="E79">
        <v>2762</v>
      </c>
      <c r="F79">
        <v>5951</v>
      </c>
      <c r="G79" s="3">
        <f>D79/F79</f>
        <v>0.53587632330700719</v>
      </c>
      <c r="H79" s="3">
        <f>E79/F79</f>
        <v>0.46412367669299276</v>
      </c>
    </row>
    <row r="80" spans="1:8" x14ac:dyDescent="0.2">
      <c r="A80" t="s">
        <v>37</v>
      </c>
      <c r="B80" s="4" t="s">
        <v>307</v>
      </c>
      <c r="C80" t="s">
        <v>30</v>
      </c>
      <c r="D80">
        <v>229</v>
      </c>
      <c r="E80">
        <v>198</v>
      </c>
      <c r="F80">
        <v>427</v>
      </c>
      <c r="G80" s="3">
        <f>D80/F80</f>
        <v>0.53629976580796257</v>
      </c>
      <c r="H80" s="3">
        <f>E80/F80</f>
        <v>0.46370023419203749</v>
      </c>
    </row>
    <row r="81" spans="1:8" x14ac:dyDescent="0.2">
      <c r="A81" t="s">
        <v>16</v>
      </c>
      <c r="B81" s="4" t="s">
        <v>272</v>
      </c>
      <c r="C81" t="s">
        <v>12</v>
      </c>
      <c r="D81">
        <v>358</v>
      </c>
      <c r="E81">
        <v>304</v>
      </c>
      <c r="F81">
        <v>662</v>
      </c>
      <c r="G81" s="3">
        <f>D81/F81</f>
        <v>0.54078549848942603</v>
      </c>
      <c r="H81" s="3">
        <f>E81/F81</f>
        <v>0.45921450151057402</v>
      </c>
    </row>
    <row r="82" spans="1:8" x14ac:dyDescent="0.2">
      <c r="A82" t="s">
        <v>153</v>
      </c>
      <c r="B82" t="s">
        <v>336</v>
      </c>
      <c r="C82" t="s">
        <v>152</v>
      </c>
      <c r="D82">
        <v>32</v>
      </c>
      <c r="E82">
        <v>26</v>
      </c>
      <c r="F82">
        <v>58</v>
      </c>
      <c r="G82" s="3">
        <f>D82/F82</f>
        <v>0.55172413793103448</v>
      </c>
      <c r="H82" s="3">
        <f>E82/F82</f>
        <v>0.44827586206896552</v>
      </c>
    </row>
    <row r="83" spans="1:8" x14ac:dyDescent="0.2">
      <c r="A83" t="s">
        <v>4</v>
      </c>
      <c r="B83" s="4" t="s">
        <v>269</v>
      </c>
      <c r="C83" t="s">
        <v>3</v>
      </c>
      <c r="D83">
        <v>124</v>
      </c>
      <c r="E83">
        <v>99</v>
      </c>
      <c r="F83">
        <v>223</v>
      </c>
      <c r="G83" s="3">
        <f>D83/F83</f>
        <v>0.55605381165919288</v>
      </c>
      <c r="H83" s="3">
        <f>E83/F83</f>
        <v>0.44394618834080718</v>
      </c>
    </row>
    <row r="84" spans="1:8" x14ac:dyDescent="0.2">
      <c r="A84" t="s">
        <v>35</v>
      </c>
      <c r="B84" s="4" t="s">
        <v>307</v>
      </c>
      <c r="C84" t="s">
        <v>30</v>
      </c>
      <c r="D84">
        <v>4959</v>
      </c>
      <c r="E84">
        <v>3913</v>
      </c>
      <c r="F84">
        <v>8872</v>
      </c>
      <c r="G84" s="3">
        <f>D84/F84</f>
        <v>0.5589495040577096</v>
      </c>
      <c r="H84" s="3">
        <f>E84/F84</f>
        <v>0.44105049594229034</v>
      </c>
    </row>
    <row r="85" spans="1:8" x14ac:dyDescent="0.2">
      <c r="A85" t="s">
        <v>235</v>
      </c>
      <c r="B85" s="4" t="s">
        <v>277</v>
      </c>
      <c r="C85" t="s">
        <v>232</v>
      </c>
      <c r="D85">
        <v>1586</v>
      </c>
      <c r="E85">
        <v>1251</v>
      </c>
      <c r="F85">
        <v>2837</v>
      </c>
      <c r="G85" s="3">
        <f>D85/F85</f>
        <v>0.55904124074726824</v>
      </c>
      <c r="H85" s="3">
        <f>E85/F85</f>
        <v>0.44095875925273176</v>
      </c>
    </row>
    <row r="86" spans="1:8" x14ac:dyDescent="0.2">
      <c r="A86" t="s">
        <v>81</v>
      </c>
      <c r="B86" s="4" t="s">
        <v>310</v>
      </c>
      <c r="C86" t="s">
        <v>79</v>
      </c>
      <c r="D86">
        <v>3078</v>
      </c>
      <c r="E86">
        <v>2410</v>
      </c>
      <c r="F86">
        <v>5488</v>
      </c>
      <c r="G86" s="3">
        <f>D86/F86</f>
        <v>0.56086005830903785</v>
      </c>
      <c r="H86" s="3">
        <f>E86/F86</f>
        <v>0.4391399416909621</v>
      </c>
    </row>
    <row r="87" spans="1:8" x14ac:dyDescent="0.2">
      <c r="A87" t="s">
        <v>52</v>
      </c>
      <c r="B87" t="s">
        <v>317</v>
      </c>
      <c r="C87" t="s">
        <v>51</v>
      </c>
      <c r="D87">
        <v>380</v>
      </c>
      <c r="E87">
        <v>293</v>
      </c>
      <c r="F87">
        <v>673</v>
      </c>
      <c r="G87" s="3">
        <f>D87/F87</f>
        <v>0.56463595839524516</v>
      </c>
      <c r="H87" s="3">
        <f>E87/F87</f>
        <v>0.43536404160475484</v>
      </c>
    </row>
    <row r="88" spans="1:8" x14ac:dyDescent="0.2">
      <c r="A88" t="s">
        <v>144</v>
      </c>
      <c r="B88" s="4" t="s">
        <v>314</v>
      </c>
      <c r="C88" t="s">
        <v>143</v>
      </c>
      <c r="D88">
        <v>1019</v>
      </c>
      <c r="E88">
        <v>783</v>
      </c>
      <c r="F88">
        <v>1802</v>
      </c>
      <c r="G88" s="3">
        <f>D88/F88</f>
        <v>0.56548279689234182</v>
      </c>
      <c r="H88" s="3">
        <f>E88/F88</f>
        <v>0.43451720310765818</v>
      </c>
    </row>
    <row r="89" spans="1:8" x14ac:dyDescent="0.2">
      <c r="A89" t="s">
        <v>14</v>
      </c>
      <c r="B89" s="4" t="s">
        <v>272</v>
      </c>
      <c r="C89" t="s">
        <v>12</v>
      </c>
      <c r="D89">
        <v>142</v>
      </c>
      <c r="E89">
        <v>109</v>
      </c>
      <c r="F89">
        <v>251</v>
      </c>
      <c r="G89" s="3">
        <f>D89/F89</f>
        <v>0.56573705179282874</v>
      </c>
      <c r="H89" s="3">
        <f>E89/F89</f>
        <v>0.43426294820717132</v>
      </c>
    </row>
    <row r="90" spans="1:8" x14ac:dyDescent="0.2">
      <c r="A90" t="s">
        <v>147</v>
      </c>
      <c r="B90" t="s">
        <v>147</v>
      </c>
      <c r="C90" t="s">
        <v>146</v>
      </c>
      <c r="D90">
        <v>274</v>
      </c>
      <c r="E90">
        <v>207</v>
      </c>
      <c r="F90">
        <v>481</v>
      </c>
      <c r="G90" s="3">
        <f>D90/F90</f>
        <v>0.56964656964656968</v>
      </c>
      <c r="H90" s="3">
        <f>E90/F90</f>
        <v>0.43035343035343038</v>
      </c>
    </row>
    <row r="91" spans="1:8" x14ac:dyDescent="0.2">
      <c r="A91" t="s">
        <v>249</v>
      </c>
      <c r="B91" s="4" t="s">
        <v>276</v>
      </c>
      <c r="C91" t="s">
        <v>247</v>
      </c>
      <c r="D91">
        <v>745</v>
      </c>
      <c r="E91">
        <v>540</v>
      </c>
      <c r="F91">
        <v>1285</v>
      </c>
      <c r="G91" s="3">
        <f>D91/F91</f>
        <v>0.57976653696498059</v>
      </c>
      <c r="H91" s="3">
        <f>E91/F91</f>
        <v>0.42023346303501946</v>
      </c>
    </row>
    <row r="92" spans="1:8" x14ac:dyDescent="0.2">
      <c r="A92" t="s">
        <v>212</v>
      </c>
      <c r="B92" s="4" t="s">
        <v>287</v>
      </c>
      <c r="C92" t="s">
        <v>211</v>
      </c>
      <c r="D92">
        <v>39</v>
      </c>
      <c r="E92">
        <v>28</v>
      </c>
      <c r="F92">
        <v>67</v>
      </c>
      <c r="G92" s="3">
        <f>D92/F92</f>
        <v>0.58208955223880599</v>
      </c>
      <c r="H92" s="3">
        <f>E92/F92</f>
        <v>0.41791044776119401</v>
      </c>
    </row>
    <row r="93" spans="1:8" x14ac:dyDescent="0.2">
      <c r="A93" t="s">
        <v>138</v>
      </c>
      <c r="B93" s="4" t="s">
        <v>344</v>
      </c>
      <c r="C93" t="s">
        <v>137</v>
      </c>
      <c r="D93">
        <v>35</v>
      </c>
      <c r="E93">
        <v>25</v>
      </c>
      <c r="F93">
        <v>60</v>
      </c>
      <c r="G93" s="3">
        <f>D93/F93</f>
        <v>0.58333333333333337</v>
      </c>
      <c r="H93" s="3">
        <f>E93/F93</f>
        <v>0.41666666666666669</v>
      </c>
    </row>
    <row r="94" spans="1:8" x14ac:dyDescent="0.2">
      <c r="A94" t="s">
        <v>250</v>
      </c>
      <c r="B94" s="4" t="s">
        <v>276</v>
      </c>
      <c r="C94" t="s">
        <v>247</v>
      </c>
      <c r="D94">
        <v>13</v>
      </c>
      <c r="E94">
        <v>9</v>
      </c>
      <c r="F94">
        <v>22</v>
      </c>
      <c r="G94" s="3">
        <f>D94/F94</f>
        <v>0.59090909090909094</v>
      </c>
      <c r="H94" s="3">
        <f>E94/F94</f>
        <v>0.40909090909090912</v>
      </c>
    </row>
    <row r="95" spans="1:8" x14ac:dyDescent="0.2">
      <c r="A95" t="s">
        <v>123</v>
      </c>
      <c r="B95" s="4" t="s">
        <v>304</v>
      </c>
      <c r="C95" t="s">
        <v>121</v>
      </c>
      <c r="D95">
        <v>2449</v>
      </c>
      <c r="E95">
        <v>1648</v>
      </c>
      <c r="F95">
        <v>4097</v>
      </c>
      <c r="G95" s="3">
        <f>D95/F95</f>
        <v>0.59775445447888698</v>
      </c>
      <c r="H95" s="3">
        <f>E95/F95</f>
        <v>0.40224554552111302</v>
      </c>
    </row>
    <row r="96" spans="1:8" x14ac:dyDescent="0.2">
      <c r="A96" t="s">
        <v>19</v>
      </c>
      <c r="B96" s="4" t="s">
        <v>273</v>
      </c>
      <c r="C96" t="s">
        <v>18</v>
      </c>
      <c r="D96">
        <v>1841</v>
      </c>
      <c r="E96">
        <v>1237</v>
      </c>
      <c r="F96">
        <v>3078</v>
      </c>
      <c r="G96" s="3">
        <f>D96/F96</f>
        <v>0.59811565951916834</v>
      </c>
      <c r="H96" s="3">
        <f>E96/F96</f>
        <v>0.40188434048083171</v>
      </c>
    </row>
    <row r="97" spans="1:8" x14ac:dyDescent="0.2">
      <c r="A97" t="s">
        <v>87</v>
      </c>
      <c r="B97" t="s">
        <v>337</v>
      </c>
      <c r="C97" t="s">
        <v>86</v>
      </c>
      <c r="D97">
        <v>9064</v>
      </c>
      <c r="E97">
        <v>6004</v>
      </c>
      <c r="F97">
        <v>15068</v>
      </c>
      <c r="G97" s="3">
        <f>D97/F97</f>
        <v>0.60153968675338465</v>
      </c>
      <c r="H97" s="3">
        <f>E97/F97</f>
        <v>0.39846031324661535</v>
      </c>
    </row>
    <row r="98" spans="1:8" x14ac:dyDescent="0.2">
      <c r="A98" t="s">
        <v>245</v>
      </c>
      <c r="B98" s="4" t="s">
        <v>277</v>
      </c>
      <c r="C98" t="s">
        <v>232</v>
      </c>
      <c r="D98">
        <v>2447</v>
      </c>
      <c r="E98">
        <v>1568</v>
      </c>
      <c r="F98">
        <v>4015</v>
      </c>
      <c r="G98" s="3">
        <f>D98/F98</f>
        <v>0.60946450809464503</v>
      </c>
      <c r="H98" s="3">
        <f>E98/F98</f>
        <v>0.39053549190535491</v>
      </c>
    </row>
    <row r="99" spans="1:8" x14ac:dyDescent="0.2">
      <c r="A99" t="s">
        <v>17</v>
      </c>
      <c r="B99" s="4" t="s">
        <v>272</v>
      </c>
      <c r="C99" t="s">
        <v>12</v>
      </c>
      <c r="D99">
        <v>2206</v>
      </c>
      <c r="E99">
        <v>1392</v>
      </c>
      <c r="F99">
        <v>3598</v>
      </c>
      <c r="G99" s="3">
        <f>D99/F99</f>
        <v>0.61311839911061705</v>
      </c>
      <c r="H99" s="3">
        <f>E99/F99</f>
        <v>0.386881600889383</v>
      </c>
    </row>
    <row r="100" spans="1:8" x14ac:dyDescent="0.2">
      <c r="A100" t="s">
        <v>256</v>
      </c>
      <c r="B100" s="4" t="s">
        <v>284</v>
      </c>
      <c r="C100" t="s">
        <v>255</v>
      </c>
      <c r="D100">
        <v>100</v>
      </c>
      <c r="E100">
        <v>62</v>
      </c>
      <c r="F100">
        <v>162</v>
      </c>
      <c r="G100" s="3">
        <f>D100/F100</f>
        <v>0.61728395061728392</v>
      </c>
      <c r="H100" s="3">
        <f>E100/F100</f>
        <v>0.38271604938271603</v>
      </c>
    </row>
    <row r="101" spans="1:8" x14ac:dyDescent="0.2">
      <c r="A101" t="s">
        <v>118</v>
      </c>
      <c r="B101" s="4" t="s">
        <v>343</v>
      </c>
      <c r="C101" t="s">
        <v>116</v>
      </c>
      <c r="D101">
        <v>23</v>
      </c>
      <c r="E101">
        <v>14</v>
      </c>
      <c r="F101">
        <v>37</v>
      </c>
      <c r="G101" s="3">
        <f>D101/F101</f>
        <v>0.6216216216216216</v>
      </c>
      <c r="H101" s="3">
        <f>E101/F101</f>
        <v>0.3783783783783784</v>
      </c>
    </row>
    <row r="102" spans="1:8" x14ac:dyDescent="0.2">
      <c r="A102" t="s">
        <v>60</v>
      </c>
      <c r="B102" t="s">
        <v>346</v>
      </c>
      <c r="C102" t="s">
        <v>59</v>
      </c>
      <c r="D102">
        <v>15</v>
      </c>
      <c r="E102">
        <v>9</v>
      </c>
      <c r="F102">
        <v>24</v>
      </c>
      <c r="G102" s="3">
        <f>D102/F102</f>
        <v>0.625</v>
      </c>
      <c r="H102" s="3">
        <f>E102/F102</f>
        <v>0.375</v>
      </c>
    </row>
    <row r="103" spans="1:8" x14ac:dyDescent="0.2">
      <c r="A103" t="s">
        <v>225</v>
      </c>
      <c r="B103" s="4" t="s">
        <v>279</v>
      </c>
      <c r="C103" t="s">
        <v>223</v>
      </c>
      <c r="D103">
        <v>76</v>
      </c>
      <c r="E103">
        <v>44</v>
      </c>
      <c r="F103">
        <v>120</v>
      </c>
      <c r="G103" s="3">
        <f>D103/F103</f>
        <v>0.6333333333333333</v>
      </c>
      <c r="H103" s="3">
        <f>E103/F103</f>
        <v>0.36666666666666664</v>
      </c>
    </row>
    <row r="104" spans="1:8" x14ac:dyDescent="0.2">
      <c r="A104" t="s">
        <v>44</v>
      </c>
      <c r="B104" s="4" t="s">
        <v>275</v>
      </c>
      <c r="C104" t="s">
        <v>43</v>
      </c>
      <c r="D104">
        <v>26</v>
      </c>
      <c r="E104">
        <v>15</v>
      </c>
      <c r="F104">
        <v>41</v>
      </c>
      <c r="G104" s="3">
        <f>D104/F104</f>
        <v>0.63414634146341464</v>
      </c>
      <c r="H104" s="3">
        <f>E104/F104</f>
        <v>0.36585365853658536</v>
      </c>
    </row>
    <row r="105" spans="1:8" x14ac:dyDescent="0.2">
      <c r="A105" t="s">
        <v>105</v>
      </c>
      <c r="B105" t="s">
        <v>360</v>
      </c>
      <c r="C105" t="s">
        <v>104</v>
      </c>
      <c r="D105">
        <v>26</v>
      </c>
      <c r="E105">
        <v>15</v>
      </c>
      <c r="F105">
        <v>41</v>
      </c>
      <c r="G105" s="3">
        <f>D105/F105</f>
        <v>0.63414634146341464</v>
      </c>
      <c r="H105" s="3">
        <f>E105/F105</f>
        <v>0.36585365853658536</v>
      </c>
    </row>
    <row r="106" spans="1:8" x14ac:dyDescent="0.2">
      <c r="A106" t="s">
        <v>207</v>
      </c>
      <c r="B106" s="4" t="s">
        <v>207</v>
      </c>
      <c r="C106" t="s">
        <v>206</v>
      </c>
      <c r="D106">
        <v>230</v>
      </c>
      <c r="E106">
        <v>131</v>
      </c>
      <c r="F106">
        <v>361</v>
      </c>
      <c r="G106" s="3">
        <f>D106/F106</f>
        <v>0.63711911357340723</v>
      </c>
      <c r="H106" s="3">
        <f>E106/F106</f>
        <v>0.36288088642659277</v>
      </c>
    </row>
    <row r="107" spans="1:8" x14ac:dyDescent="0.2">
      <c r="A107" t="s">
        <v>33</v>
      </c>
      <c r="B107" s="4" t="s">
        <v>307</v>
      </c>
      <c r="C107" t="s">
        <v>30</v>
      </c>
      <c r="D107">
        <v>680</v>
      </c>
      <c r="E107">
        <v>381</v>
      </c>
      <c r="F107">
        <v>1061</v>
      </c>
      <c r="G107" s="3">
        <f>D107/F107</f>
        <v>0.64090480678605088</v>
      </c>
      <c r="H107" s="3">
        <f>E107/F107</f>
        <v>0.35909519321394912</v>
      </c>
    </row>
    <row r="108" spans="1:8" x14ac:dyDescent="0.2">
      <c r="A108" t="s">
        <v>140</v>
      </c>
      <c r="B108" s="4" t="s">
        <v>351</v>
      </c>
      <c r="C108" t="s">
        <v>139</v>
      </c>
      <c r="D108">
        <v>126</v>
      </c>
      <c r="E108">
        <v>70</v>
      </c>
      <c r="F108">
        <v>196</v>
      </c>
      <c r="G108" s="3">
        <f>D108/F108</f>
        <v>0.6428571428571429</v>
      </c>
      <c r="H108" s="3">
        <f>E108/F108</f>
        <v>0.35714285714285715</v>
      </c>
    </row>
    <row r="109" spans="1:8" x14ac:dyDescent="0.2">
      <c r="A109" t="s">
        <v>13</v>
      </c>
      <c r="B109" s="4" t="s">
        <v>272</v>
      </c>
      <c r="C109" t="s">
        <v>12</v>
      </c>
      <c r="D109">
        <v>851</v>
      </c>
      <c r="E109">
        <v>471</v>
      </c>
      <c r="F109">
        <v>1322</v>
      </c>
      <c r="G109" s="3">
        <f>D109/F109</f>
        <v>0.64372163388804837</v>
      </c>
      <c r="H109" s="3">
        <f>E109/F109</f>
        <v>0.35627836611195157</v>
      </c>
    </row>
    <row r="110" spans="1:8" x14ac:dyDescent="0.2">
      <c r="A110" t="s">
        <v>145</v>
      </c>
      <c r="B110" s="4" t="s">
        <v>314</v>
      </c>
      <c r="C110" t="s">
        <v>143</v>
      </c>
      <c r="D110">
        <v>572</v>
      </c>
      <c r="E110">
        <v>316</v>
      </c>
      <c r="F110">
        <v>888</v>
      </c>
      <c r="G110" s="3">
        <f>D110/F110</f>
        <v>0.64414414414414412</v>
      </c>
      <c r="H110" s="3">
        <f>E110/F110</f>
        <v>0.35585585585585583</v>
      </c>
    </row>
    <row r="111" spans="1:8" x14ac:dyDescent="0.2">
      <c r="A111" t="s">
        <v>184</v>
      </c>
      <c r="B111" s="4" t="s">
        <v>289</v>
      </c>
      <c r="C111" t="s">
        <v>182</v>
      </c>
      <c r="D111">
        <v>12872</v>
      </c>
      <c r="E111">
        <v>7085</v>
      </c>
      <c r="F111">
        <v>19957</v>
      </c>
      <c r="G111" s="3">
        <f>D111/F111</f>
        <v>0.6449867214511199</v>
      </c>
      <c r="H111" s="3">
        <f>E111/F111</f>
        <v>0.3550132785488801</v>
      </c>
    </row>
    <row r="112" spans="1:8" x14ac:dyDescent="0.2">
      <c r="A112" t="s">
        <v>58</v>
      </c>
      <c r="B112" s="4" t="s">
        <v>298</v>
      </c>
      <c r="C112" t="s">
        <v>57</v>
      </c>
      <c r="D112">
        <v>40</v>
      </c>
      <c r="E112">
        <v>22</v>
      </c>
      <c r="F112">
        <v>62</v>
      </c>
      <c r="G112" s="3">
        <f>D112/F112</f>
        <v>0.64516129032258063</v>
      </c>
      <c r="H112" s="3">
        <f>E112/F112</f>
        <v>0.35483870967741937</v>
      </c>
    </row>
    <row r="113" spans="1:8" x14ac:dyDescent="0.2">
      <c r="A113" t="s">
        <v>185</v>
      </c>
      <c r="B113" s="4" t="s">
        <v>289</v>
      </c>
      <c r="C113" t="s">
        <v>182</v>
      </c>
      <c r="D113">
        <v>9450</v>
      </c>
      <c r="E113">
        <v>5134</v>
      </c>
      <c r="F113">
        <v>14584</v>
      </c>
      <c r="G113" s="3">
        <f>D113/F113</f>
        <v>0.64797037849698302</v>
      </c>
      <c r="H113" s="3">
        <f>E113/F113</f>
        <v>0.35202962150301703</v>
      </c>
    </row>
    <row r="114" spans="1:8" x14ac:dyDescent="0.2">
      <c r="A114" t="s">
        <v>36</v>
      </c>
      <c r="B114" s="4" t="s">
        <v>307</v>
      </c>
      <c r="C114" t="s">
        <v>30</v>
      </c>
      <c r="D114">
        <v>2948</v>
      </c>
      <c r="E114">
        <v>1535</v>
      </c>
      <c r="F114">
        <v>4483</v>
      </c>
      <c r="G114" s="3">
        <f>D114/F114</f>
        <v>0.65759536024983267</v>
      </c>
      <c r="H114" s="3">
        <f>E114/F114</f>
        <v>0.34240463975016727</v>
      </c>
    </row>
    <row r="115" spans="1:8" x14ac:dyDescent="0.2">
      <c r="A115" t="s">
        <v>6</v>
      </c>
      <c r="B115" s="4" t="s">
        <v>270</v>
      </c>
      <c r="C115" t="s">
        <v>5</v>
      </c>
      <c r="D115">
        <v>4373</v>
      </c>
      <c r="E115">
        <v>2240</v>
      </c>
      <c r="F115">
        <v>6613</v>
      </c>
      <c r="G115" s="3">
        <f>D115/F115</f>
        <v>0.66127324965976109</v>
      </c>
      <c r="H115" s="3">
        <f>E115/F115</f>
        <v>0.33872675034023891</v>
      </c>
    </row>
    <row r="116" spans="1:8" x14ac:dyDescent="0.2">
      <c r="A116" t="s">
        <v>78</v>
      </c>
      <c r="B116" t="s">
        <v>322</v>
      </c>
      <c r="C116" t="s">
        <v>77</v>
      </c>
      <c r="D116">
        <v>46</v>
      </c>
      <c r="E116">
        <v>23</v>
      </c>
      <c r="F116">
        <v>69</v>
      </c>
      <c r="G116" s="3">
        <f>D116/F116</f>
        <v>0.66666666666666663</v>
      </c>
      <c r="H116" s="3">
        <f>E116/F116</f>
        <v>0.33333333333333331</v>
      </c>
    </row>
    <row r="117" spans="1:8" x14ac:dyDescent="0.2">
      <c r="A117" t="s">
        <v>196</v>
      </c>
      <c r="B117" t="s">
        <v>319</v>
      </c>
      <c r="C117" t="s">
        <v>195</v>
      </c>
      <c r="D117">
        <v>38</v>
      </c>
      <c r="E117">
        <v>19</v>
      </c>
      <c r="F117">
        <v>57</v>
      </c>
      <c r="G117" s="3">
        <f>D117/F117</f>
        <v>0.66666666666666663</v>
      </c>
      <c r="H117" s="3">
        <f>E117/F117</f>
        <v>0.33333333333333331</v>
      </c>
    </row>
    <row r="118" spans="1:8" x14ac:dyDescent="0.2">
      <c r="A118" t="s">
        <v>200</v>
      </c>
      <c r="B118" t="s">
        <v>342</v>
      </c>
      <c r="C118" t="s">
        <v>199</v>
      </c>
      <c r="D118">
        <v>46</v>
      </c>
      <c r="E118">
        <v>23</v>
      </c>
      <c r="F118">
        <v>69</v>
      </c>
      <c r="G118" s="3">
        <f>D118/F118</f>
        <v>0.66666666666666663</v>
      </c>
      <c r="H118" s="3">
        <f>E118/F118</f>
        <v>0.33333333333333331</v>
      </c>
    </row>
    <row r="119" spans="1:8" x14ac:dyDescent="0.2">
      <c r="A119" t="s">
        <v>222</v>
      </c>
      <c r="B119" s="4" t="s">
        <v>308</v>
      </c>
      <c r="C119" t="s">
        <v>221</v>
      </c>
      <c r="D119">
        <v>8</v>
      </c>
      <c r="E119">
        <v>4</v>
      </c>
      <c r="F119">
        <v>12</v>
      </c>
      <c r="G119" s="3">
        <f>D119/F119</f>
        <v>0.66666666666666663</v>
      </c>
      <c r="H119" s="3">
        <f>E119/F119</f>
        <v>0.33333333333333331</v>
      </c>
    </row>
    <row r="120" spans="1:8" x14ac:dyDescent="0.2">
      <c r="A120" t="s">
        <v>50</v>
      </c>
      <c r="B120" t="s">
        <v>323</v>
      </c>
      <c r="C120" t="s">
        <v>47</v>
      </c>
      <c r="D120">
        <v>125</v>
      </c>
      <c r="E120">
        <v>62</v>
      </c>
      <c r="F120">
        <v>187</v>
      </c>
      <c r="G120" s="3">
        <f>D120/F120</f>
        <v>0.66844919786096257</v>
      </c>
      <c r="H120" s="3">
        <f>E120/F120</f>
        <v>0.33155080213903743</v>
      </c>
    </row>
    <row r="121" spans="1:8" x14ac:dyDescent="0.2">
      <c r="A121" t="s">
        <v>49</v>
      </c>
      <c r="B121" t="s">
        <v>323</v>
      </c>
      <c r="C121" t="s">
        <v>47</v>
      </c>
      <c r="D121">
        <v>47</v>
      </c>
      <c r="E121">
        <v>23</v>
      </c>
      <c r="F121">
        <v>70</v>
      </c>
      <c r="G121" s="3">
        <f>D121/F121</f>
        <v>0.67142857142857137</v>
      </c>
      <c r="H121" s="3">
        <f>E121/F121</f>
        <v>0.32857142857142857</v>
      </c>
    </row>
    <row r="122" spans="1:8" x14ac:dyDescent="0.2">
      <c r="A122" t="s">
        <v>66</v>
      </c>
      <c r="B122" s="4" t="s">
        <v>291</v>
      </c>
      <c r="C122" t="s">
        <v>63</v>
      </c>
      <c r="D122">
        <v>2096</v>
      </c>
      <c r="E122">
        <v>1008</v>
      </c>
      <c r="F122">
        <v>3104</v>
      </c>
      <c r="G122" s="3">
        <f>D122/F122</f>
        <v>0.67525773195876293</v>
      </c>
      <c r="H122" s="3">
        <f>E122/F122</f>
        <v>0.32474226804123713</v>
      </c>
    </row>
    <row r="123" spans="1:8" x14ac:dyDescent="0.2">
      <c r="A123" t="s">
        <v>202</v>
      </c>
      <c r="B123" s="4" t="s">
        <v>303</v>
      </c>
      <c r="C123" t="s">
        <v>201</v>
      </c>
      <c r="D123">
        <v>38</v>
      </c>
      <c r="E123">
        <v>18</v>
      </c>
      <c r="F123">
        <v>56</v>
      </c>
      <c r="G123" s="3">
        <f>D123/F123</f>
        <v>0.6785714285714286</v>
      </c>
      <c r="H123" s="3">
        <f>E123/F123</f>
        <v>0.32142857142857145</v>
      </c>
    </row>
    <row r="124" spans="1:8" x14ac:dyDescent="0.2">
      <c r="A124" t="s">
        <v>254</v>
      </c>
      <c r="B124" s="4" t="s">
        <v>294</v>
      </c>
      <c r="C124" t="s">
        <v>253</v>
      </c>
      <c r="D124">
        <v>13</v>
      </c>
      <c r="E124">
        <v>6</v>
      </c>
      <c r="F124">
        <v>19</v>
      </c>
      <c r="G124" s="3">
        <f>D124/F124</f>
        <v>0.68421052631578949</v>
      </c>
      <c r="H124" s="3">
        <f>E124/F124</f>
        <v>0.31578947368421051</v>
      </c>
    </row>
    <row r="125" spans="1:8" x14ac:dyDescent="0.2">
      <c r="A125" t="s">
        <v>32</v>
      </c>
      <c r="B125" s="4" t="s">
        <v>307</v>
      </c>
      <c r="C125" t="s">
        <v>30</v>
      </c>
      <c r="D125">
        <v>3361</v>
      </c>
      <c r="E125">
        <v>1538</v>
      </c>
      <c r="F125">
        <v>4899</v>
      </c>
      <c r="G125" s="3">
        <f>D125/F125</f>
        <v>0.68605837926107371</v>
      </c>
      <c r="H125" s="3">
        <f>E125/F125</f>
        <v>0.31394162073892629</v>
      </c>
    </row>
    <row r="126" spans="1:8" x14ac:dyDescent="0.2">
      <c r="A126" t="s">
        <v>209</v>
      </c>
      <c r="B126" t="s">
        <v>318</v>
      </c>
      <c r="C126" t="s">
        <v>208</v>
      </c>
      <c r="D126">
        <v>43</v>
      </c>
      <c r="E126">
        <v>19</v>
      </c>
      <c r="F126">
        <v>62</v>
      </c>
      <c r="G126" s="3">
        <f>D126/F126</f>
        <v>0.69354838709677424</v>
      </c>
      <c r="H126" s="3">
        <f>E126/F126</f>
        <v>0.30645161290322581</v>
      </c>
    </row>
    <row r="127" spans="1:8" x14ac:dyDescent="0.2">
      <c r="A127" t="s">
        <v>68</v>
      </c>
      <c r="B127" s="4" t="s">
        <v>291</v>
      </c>
      <c r="C127" t="s">
        <v>63</v>
      </c>
      <c r="D127">
        <v>3534</v>
      </c>
      <c r="E127">
        <v>1559</v>
      </c>
      <c r="F127">
        <v>5093</v>
      </c>
      <c r="G127" s="3">
        <f>D127/F127</f>
        <v>0.69389357942273711</v>
      </c>
      <c r="H127" s="3">
        <f>E127/F127</f>
        <v>0.30610642057726289</v>
      </c>
    </row>
    <row r="128" spans="1:8" x14ac:dyDescent="0.2">
      <c r="A128" t="s">
        <v>169</v>
      </c>
      <c r="B128" s="4" t="s">
        <v>309</v>
      </c>
      <c r="C128" t="s">
        <v>168</v>
      </c>
      <c r="D128">
        <v>389</v>
      </c>
      <c r="E128">
        <v>164</v>
      </c>
      <c r="F128">
        <v>553</v>
      </c>
      <c r="G128" s="3">
        <f>D128/F128</f>
        <v>0.70343580470162748</v>
      </c>
      <c r="H128" s="3">
        <f>E128/F128</f>
        <v>0.29656419529837252</v>
      </c>
    </row>
    <row r="129" spans="1:8" x14ac:dyDescent="0.2">
      <c r="A129" t="s">
        <v>210</v>
      </c>
      <c r="B129" t="s">
        <v>318</v>
      </c>
      <c r="C129" t="s">
        <v>208</v>
      </c>
      <c r="D129">
        <v>52</v>
      </c>
      <c r="E129">
        <v>21</v>
      </c>
      <c r="F129">
        <v>73</v>
      </c>
      <c r="G129" s="3">
        <f>D129/F129</f>
        <v>0.71232876712328763</v>
      </c>
      <c r="H129" s="3">
        <f>E129/F129</f>
        <v>0.28767123287671231</v>
      </c>
    </row>
    <row r="130" spans="1:8" x14ac:dyDescent="0.2">
      <c r="A130" t="s">
        <v>224</v>
      </c>
      <c r="B130" s="4" t="s">
        <v>279</v>
      </c>
      <c r="C130" t="s">
        <v>223</v>
      </c>
      <c r="D130">
        <v>20</v>
      </c>
      <c r="E130">
        <v>8</v>
      </c>
      <c r="F130">
        <v>28</v>
      </c>
      <c r="G130" s="3">
        <f>D130/F130</f>
        <v>0.7142857142857143</v>
      </c>
      <c r="H130" s="3">
        <f>E130/F130</f>
        <v>0.2857142857142857</v>
      </c>
    </row>
    <row r="131" spans="1:8" x14ac:dyDescent="0.2">
      <c r="A131" t="s">
        <v>34</v>
      </c>
      <c r="B131" s="4" t="s">
        <v>307</v>
      </c>
      <c r="C131" t="s">
        <v>30</v>
      </c>
      <c r="D131">
        <v>510</v>
      </c>
      <c r="E131">
        <v>203</v>
      </c>
      <c r="F131">
        <v>713</v>
      </c>
      <c r="G131" s="3">
        <f>D131/F131</f>
        <v>0.71528751753155684</v>
      </c>
      <c r="H131" s="3">
        <f>E131/F131</f>
        <v>0.28471248246844322</v>
      </c>
    </row>
    <row r="132" spans="1:8" x14ac:dyDescent="0.2">
      <c r="A132" t="s">
        <v>11</v>
      </c>
      <c r="B132" s="4" t="s">
        <v>271</v>
      </c>
      <c r="C132" t="s">
        <v>10</v>
      </c>
      <c r="D132">
        <v>960</v>
      </c>
      <c r="E132">
        <v>379</v>
      </c>
      <c r="F132">
        <v>1339</v>
      </c>
      <c r="G132" s="3">
        <f>D132/F132</f>
        <v>0.71695294996265868</v>
      </c>
      <c r="H132" s="3">
        <f>E132/F132</f>
        <v>0.28304705003734132</v>
      </c>
    </row>
    <row r="133" spans="1:8" x14ac:dyDescent="0.2">
      <c r="A133" t="s">
        <v>15</v>
      </c>
      <c r="B133" s="4" t="s">
        <v>272</v>
      </c>
      <c r="C133" t="s">
        <v>12</v>
      </c>
      <c r="D133">
        <v>764</v>
      </c>
      <c r="E133">
        <v>296</v>
      </c>
      <c r="F133">
        <v>1060</v>
      </c>
      <c r="G133" s="3">
        <f>D133/F133</f>
        <v>0.72075471698113203</v>
      </c>
      <c r="H133" s="3">
        <f>E133/F133</f>
        <v>0.27924528301886792</v>
      </c>
    </row>
    <row r="134" spans="1:8" x14ac:dyDescent="0.2">
      <c r="A134" t="s">
        <v>83</v>
      </c>
      <c r="B134" s="4" t="s">
        <v>329</v>
      </c>
      <c r="C134" t="s">
        <v>82</v>
      </c>
      <c r="D134">
        <v>444</v>
      </c>
      <c r="E134">
        <v>163</v>
      </c>
      <c r="F134">
        <v>607</v>
      </c>
      <c r="G134" s="3">
        <f>D134/F134</f>
        <v>0.73146622734761124</v>
      </c>
      <c r="H134" s="3">
        <f>E134/F134</f>
        <v>0.26853377265238881</v>
      </c>
    </row>
    <row r="135" spans="1:8" x14ac:dyDescent="0.2">
      <c r="A135" t="s">
        <v>117</v>
      </c>
      <c r="B135" s="4" t="s">
        <v>343</v>
      </c>
      <c r="C135" t="s">
        <v>116</v>
      </c>
      <c r="D135">
        <v>11</v>
      </c>
      <c r="E135">
        <v>4</v>
      </c>
      <c r="F135">
        <v>15</v>
      </c>
      <c r="G135" s="3">
        <f>D135/F135</f>
        <v>0.73333333333333328</v>
      </c>
      <c r="H135" s="3">
        <f>E135/F135</f>
        <v>0.26666666666666666</v>
      </c>
    </row>
    <row r="136" spans="1:8" x14ac:dyDescent="0.2">
      <c r="A136" t="s">
        <v>198</v>
      </c>
      <c r="B136" t="s">
        <v>315</v>
      </c>
      <c r="C136" t="s">
        <v>197</v>
      </c>
      <c r="D136">
        <v>36</v>
      </c>
      <c r="E136">
        <v>12</v>
      </c>
      <c r="F136">
        <v>48</v>
      </c>
      <c r="G136" s="3">
        <f>D136/F136</f>
        <v>0.75</v>
      </c>
      <c r="H136" s="3">
        <f>E136/F136</f>
        <v>0.25</v>
      </c>
    </row>
    <row r="137" spans="1:8" x14ac:dyDescent="0.2">
      <c r="A137" t="s">
        <v>231</v>
      </c>
      <c r="B137" t="s">
        <v>324</v>
      </c>
      <c r="C137" t="s">
        <v>230</v>
      </c>
      <c r="D137">
        <v>6</v>
      </c>
      <c r="E137">
        <v>2</v>
      </c>
      <c r="F137">
        <v>8</v>
      </c>
      <c r="G137" s="3">
        <f>D137/F137</f>
        <v>0.75</v>
      </c>
      <c r="H137" s="3">
        <f>E137/F137</f>
        <v>0.25</v>
      </c>
    </row>
    <row r="138" spans="1:8" x14ac:dyDescent="0.2">
      <c r="A138" t="s">
        <v>80</v>
      </c>
      <c r="B138" s="4" t="s">
        <v>310</v>
      </c>
      <c r="C138" t="s">
        <v>79</v>
      </c>
      <c r="D138">
        <v>3246</v>
      </c>
      <c r="E138">
        <v>1053</v>
      </c>
      <c r="F138">
        <v>4299</v>
      </c>
      <c r="G138" s="3">
        <f>D138/F138</f>
        <v>0.75505931612002797</v>
      </c>
      <c r="H138" s="3">
        <f>E138/F138</f>
        <v>0.24494068387997209</v>
      </c>
    </row>
    <row r="139" spans="1:8" x14ac:dyDescent="0.2">
      <c r="A139" t="s">
        <v>204</v>
      </c>
      <c r="B139" s="4" t="s">
        <v>290</v>
      </c>
      <c r="C139" t="s">
        <v>203</v>
      </c>
      <c r="D139">
        <v>1439</v>
      </c>
      <c r="E139">
        <v>465</v>
      </c>
      <c r="F139">
        <v>1904</v>
      </c>
      <c r="G139" s="3">
        <f>D139/F139</f>
        <v>0.75577731092436973</v>
      </c>
      <c r="H139" s="3">
        <f>E139/F139</f>
        <v>0.24422268907563024</v>
      </c>
    </row>
    <row r="140" spans="1:8" x14ac:dyDescent="0.2">
      <c r="A140" t="s">
        <v>179</v>
      </c>
      <c r="B140" t="s">
        <v>358</v>
      </c>
      <c r="C140" t="s">
        <v>178</v>
      </c>
      <c r="D140">
        <v>212</v>
      </c>
      <c r="E140">
        <v>68</v>
      </c>
      <c r="F140">
        <v>280</v>
      </c>
      <c r="G140" s="3">
        <f>D140/F140</f>
        <v>0.75714285714285712</v>
      </c>
      <c r="H140" s="3">
        <f>E140/F140</f>
        <v>0.24285714285714285</v>
      </c>
    </row>
    <row r="141" spans="1:8" x14ac:dyDescent="0.2">
      <c r="A141" t="s">
        <v>165</v>
      </c>
      <c r="B141" t="s">
        <v>347</v>
      </c>
      <c r="C141" t="s">
        <v>164</v>
      </c>
      <c r="D141">
        <v>628</v>
      </c>
      <c r="E141">
        <v>197</v>
      </c>
      <c r="F141">
        <v>825</v>
      </c>
      <c r="G141" s="3">
        <f>D141/F141</f>
        <v>0.76121212121212123</v>
      </c>
      <c r="H141" s="3">
        <f>E141/F141</f>
        <v>0.2387878787878788</v>
      </c>
    </row>
    <row r="142" spans="1:8" x14ac:dyDescent="0.2">
      <c r="A142" t="s">
        <v>127</v>
      </c>
      <c r="B142" s="4" t="s">
        <v>280</v>
      </c>
      <c r="C142" t="s">
        <v>126</v>
      </c>
      <c r="D142">
        <v>407</v>
      </c>
      <c r="E142">
        <v>125</v>
      </c>
      <c r="F142">
        <v>532</v>
      </c>
      <c r="G142" s="3">
        <f>D142/F142</f>
        <v>0.76503759398496241</v>
      </c>
      <c r="H142" s="3">
        <f>E142/F142</f>
        <v>0.23496240601503759</v>
      </c>
    </row>
    <row r="143" spans="1:8" x14ac:dyDescent="0.2">
      <c r="A143" t="s">
        <v>21</v>
      </c>
      <c r="B143" s="4" t="s">
        <v>274</v>
      </c>
      <c r="C143" t="s">
        <v>20</v>
      </c>
      <c r="D143">
        <v>24</v>
      </c>
      <c r="E143">
        <v>7</v>
      </c>
      <c r="F143">
        <v>31</v>
      </c>
      <c r="G143" s="3">
        <f>D143/F143</f>
        <v>0.77419354838709675</v>
      </c>
      <c r="H143" s="3">
        <f>E143/F143</f>
        <v>0.22580645161290322</v>
      </c>
    </row>
    <row r="144" spans="1:8" x14ac:dyDescent="0.2">
      <c r="A144" t="s">
        <v>65</v>
      </c>
      <c r="B144" s="4" t="s">
        <v>291</v>
      </c>
      <c r="C144" t="s">
        <v>63</v>
      </c>
      <c r="D144">
        <v>1551</v>
      </c>
      <c r="E144">
        <v>445</v>
      </c>
      <c r="F144">
        <v>1996</v>
      </c>
      <c r="G144" s="3">
        <f>D144/F144</f>
        <v>0.77705410821643284</v>
      </c>
      <c r="H144" s="3">
        <f>E144/F144</f>
        <v>0.22294589178356713</v>
      </c>
    </row>
    <row r="145" spans="1:8" x14ac:dyDescent="0.2">
      <c r="A145" t="s">
        <v>91</v>
      </c>
      <c r="B145" s="4" t="s">
        <v>278</v>
      </c>
      <c r="C145" t="s">
        <v>90</v>
      </c>
      <c r="D145">
        <v>14</v>
      </c>
      <c r="E145">
        <v>4</v>
      </c>
      <c r="F145">
        <v>18</v>
      </c>
      <c r="G145" s="3">
        <f>D145/F145</f>
        <v>0.77777777777777779</v>
      </c>
      <c r="H145" s="3">
        <f>E145/F145</f>
        <v>0.22222222222222221</v>
      </c>
    </row>
    <row r="146" spans="1:8" x14ac:dyDescent="0.2">
      <c r="A146" t="s">
        <v>163</v>
      </c>
      <c r="B146" t="s">
        <v>312</v>
      </c>
      <c r="C146" t="s">
        <v>162</v>
      </c>
      <c r="D146">
        <v>4511</v>
      </c>
      <c r="E146">
        <v>1242</v>
      </c>
      <c r="F146">
        <v>5753</v>
      </c>
      <c r="G146" s="3">
        <f>D146/F146</f>
        <v>0.78411263688510346</v>
      </c>
      <c r="H146" s="3">
        <f>E146/F146</f>
        <v>0.21588736311489656</v>
      </c>
    </row>
    <row r="147" spans="1:8" x14ac:dyDescent="0.2">
      <c r="A147" t="s">
        <v>67</v>
      </c>
      <c r="B147" s="4" t="s">
        <v>291</v>
      </c>
      <c r="C147" t="s">
        <v>63</v>
      </c>
      <c r="D147">
        <v>1340</v>
      </c>
      <c r="E147">
        <v>368</v>
      </c>
      <c r="F147">
        <v>1708</v>
      </c>
      <c r="G147" s="3">
        <f>D147/F147</f>
        <v>0.78454332552693207</v>
      </c>
      <c r="H147" s="3">
        <f>E147/F147</f>
        <v>0.21545667447306791</v>
      </c>
    </row>
    <row r="148" spans="1:8" x14ac:dyDescent="0.2">
      <c r="A148" t="s">
        <v>62</v>
      </c>
      <c r="B148" s="4" t="s">
        <v>299</v>
      </c>
      <c r="C148" t="s">
        <v>61</v>
      </c>
      <c r="D148">
        <v>286</v>
      </c>
      <c r="E148">
        <v>73</v>
      </c>
      <c r="F148">
        <v>359</v>
      </c>
      <c r="G148" s="3">
        <f>D148/F148</f>
        <v>0.79665738161559885</v>
      </c>
      <c r="H148" s="3">
        <f>E148/F148</f>
        <v>0.20334261838440112</v>
      </c>
    </row>
    <row r="149" spans="1:8" x14ac:dyDescent="0.2">
      <c r="A149" t="s">
        <v>205</v>
      </c>
      <c r="B149" s="4" t="s">
        <v>290</v>
      </c>
      <c r="C149" t="s">
        <v>203</v>
      </c>
      <c r="D149">
        <v>346</v>
      </c>
      <c r="E149">
        <v>77</v>
      </c>
      <c r="F149">
        <v>423</v>
      </c>
      <c r="G149" s="3">
        <f>D149/F149</f>
        <v>0.81796690307328601</v>
      </c>
      <c r="H149" s="3">
        <f>E149/F149</f>
        <v>0.18203309692671396</v>
      </c>
    </row>
    <row r="150" spans="1:8" x14ac:dyDescent="0.2">
      <c r="A150" t="s">
        <v>113</v>
      </c>
      <c r="B150" s="4" t="s">
        <v>288</v>
      </c>
      <c r="C150" t="s">
        <v>112</v>
      </c>
      <c r="D150">
        <v>6023</v>
      </c>
      <c r="E150">
        <v>1339</v>
      </c>
      <c r="F150">
        <v>7362</v>
      </c>
      <c r="G150" s="3">
        <f>D150/F150</f>
        <v>0.81812007606628634</v>
      </c>
      <c r="H150" s="3">
        <f>E150/F150</f>
        <v>0.18187992393371366</v>
      </c>
    </row>
    <row r="151" spans="1:8" x14ac:dyDescent="0.2">
      <c r="A151" t="s">
        <v>149</v>
      </c>
      <c r="B151" s="4" t="s">
        <v>301</v>
      </c>
      <c r="C151" t="s">
        <v>148</v>
      </c>
      <c r="D151">
        <v>38</v>
      </c>
      <c r="E151">
        <v>8</v>
      </c>
      <c r="F151">
        <v>46</v>
      </c>
      <c r="G151" s="3">
        <f>D151/F151</f>
        <v>0.82608695652173914</v>
      </c>
      <c r="H151" s="3">
        <f>E151/F151</f>
        <v>0.17391304347826086</v>
      </c>
    </row>
    <row r="152" spans="1:8" x14ac:dyDescent="0.2">
      <c r="A152" t="s">
        <v>85</v>
      </c>
      <c r="B152" t="s">
        <v>349</v>
      </c>
      <c r="C152" t="s">
        <v>84</v>
      </c>
      <c r="D152">
        <v>7885</v>
      </c>
      <c r="E152">
        <v>1622</v>
      </c>
      <c r="F152">
        <v>9507</v>
      </c>
      <c r="G152" s="3">
        <f>D152/F152</f>
        <v>0.82938887135794681</v>
      </c>
      <c r="H152" s="3">
        <f>E152/F152</f>
        <v>0.17061112864205322</v>
      </c>
    </row>
    <row r="153" spans="1:8" x14ac:dyDescent="0.2">
      <c r="A153" t="s">
        <v>159</v>
      </c>
      <c r="B153" s="4" t="s">
        <v>311</v>
      </c>
      <c r="C153" t="s">
        <v>158</v>
      </c>
      <c r="D153">
        <v>21</v>
      </c>
      <c r="E153">
        <v>4</v>
      </c>
      <c r="F153">
        <v>25</v>
      </c>
      <c r="G153" s="3">
        <f>D153/F153</f>
        <v>0.84</v>
      </c>
      <c r="H153" s="3">
        <f>E153/F153</f>
        <v>0.16</v>
      </c>
    </row>
    <row r="154" spans="1:8" x14ac:dyDescent="0.2">
      <c r="A154" t="s">
        <v>70</v>
      </c>
      <c r="B154" s="4" t="s">
        <v>286</v>
      </c>
      <c r="C154" t="s">
        <v>69</v>
      </c>
      <c r="D154">
        <v>1047</v>
      </c>
      <c r="E154">
        <v>198</v>
      </c>
      <c r="F154">
        <v>1245</v>
      </c>
      <c r="G154" s="3">
        <f>D154/F154</f>
        <v>0.84096385542168672</v>
      </c>
      <c r="H154" s="3">
        <f>E154/F154</f>
        <v>0.15903614457831325</v>
      </c>
    </row>
    <row r="155" spans="1:8" x14ac:dyDescent="0.2">
      <c r="A155" t="s">
        <v>109</v>
      </c>
      <c r="B155" t="s">
        <v>320</v>
      </c>
      <c r="C155" t="s">
        <v>108</v>
      </c>
      <c r="D155">
        <v>481</v>
      </c>
      <c r="E155">
        <v>83</v>
      </c>
      <c r="F155">
        <v>564</v>
      </c>
      <c r="G155" s="3">
        <f>D155/F155</f>
        <v>0.8528368794326241</v>
      </c>
      <c r="H155" s="3">
        <f>E155/F155</f>
        <v>0.14716312056737588</v>
      </c>
    </row>
    <row r="156" spans="1:8" x14ac:dyDescent="0.2">
      <c r="A156" t="s">
        <v>76</v>
      </c>
      <c r="B156" s="4" t="s">
        <v>354</v>
      </c>
      <c r="C156" t="s">
        <v>75</v>
      </c>
      <c r="D156">
        <v>156</v>
      </c>
      <c r="E156">
        <v>23</v>
      </c>
      <c r="F156">
        <v>179</v>
      </c>
      <c r="G156" s="3">
        <f>D156/F156</f>
        <v>0.87150837988826813</v>
      </c>
      <c r="H156" s="3">
        <f>E156/F156</f>
        <v>0.12849162011173185</v>
      </c>
    </row>
    <row r="157" spans="1:8" x14ac:dyDescent="0.2">
      <c r="A157" t="s">
        <v>64</v>
      </c>
      <c r="B157" s="4" t="s">
        <v>291</v>
      </c>
      <c r="C157" t="s">
        <v>63</v>
      </c>
      <c r="D157">
        <v>4866</v>
      </c>
      <c r="E157">
        <v>643</v>
      </c>
      <c r="F157">
        <v>5509</v>
      </c>
      <c r="G157" s="3">
        <f>D157/F157</f>
        <v>0.88328190234162285</v>
      </c>
      <c r="H157" s="3">
        <f>E157/F157</f>
        <v>0.11671809765837721</v>
      </c>
    </row>
    <row r="158" spans="1:8" x14ac:dyDescent="0.2">
      <c r="A158" t="s">
        <v>181</v>
      </c>
      <c r="B158" s="4" t="s">
        <v>302</v>
      </c>
      <c r="C158" t="s">
        <v>180</v>
      </c>
      <c r="D158">
        <v>584</v>
      </c>
      <c r="E158">
        <v>61</v>
      </c>
      <c r="F158">
        <v>645</v>
      </c>
      <c r="G158" s="3">
        <f>D158/F158</f>
        <v>0.90542635658914727</v>
      </c>
      <c r="H158" s="3">
        <f>E158/F158</f>
        <v>9.4573643410852712E-2</v>
      </c>
    </row>
    <row r="159" spans="1:8" x14ac:dyDescent="0.2">
      <c r="A159" t="s">
        <v>259</v>
      </c>
      <c r="B159" s="4" t="s">
        <v>295</v>
      </c>
      <c r="C159" t="s">
        <v>258</v>
      </c>
      <c r="D159">
        <v>13</v>
      </c>
      <c r="E159">
        <v>1</v>
      </c>
      <c r="F159">
        <v>14</v>
      </c>
      <c r="G159" s="3">
        <f>D159/F159</f>
        <v>0.9285714285714286</v>
      </c>
      <c r="H159" s="3">
        <f>E159/F159</f>
        <v>7.1428571428571425E-2</v>
      </c>
    </row>
    <row r="160" spans="1:8" x14ac:dyDescent="0.2">
      <c r="A160" t="s">
        <v>9</v>
      </c>
      <c r="B160" s="4" t="s">
        <v>270</v>
      </c>
      <c r="C160" t="s">
        <v>5</v>
      </c>
      <c r="D160">
        <v>5</v>
      </c>
      <c r="E160">
        <v>0</v>
      </c>
      <c r="F160">
        <v>5</v>
      </c>
      <c r="G160" s="3">
        <f>D160/F160</f>
        <v>1</v>
      </c>
      <c r="H160" s="3">
        <f>E160/F160</f>
        <v>0</v>
      </c>
    </row>
    <row r="161" spans="1:8" x14ac:dyDescent="0.2">
      <c r="A161" t="s">
        <v>56</v>
      </c>
      <c r="B161" t="s">
        <v>328</v>
      </c>
      <c r="C161" t="s">
        <v>55</v>
      </c>
      <c r="D161">
        <v>32</v>
      </c>
      <c r="E161">
        <v>0</v>
      </c>
      <c r="F161">
        <v>32</v>
      </c>
      <c r="G161" s="3">
        <f>D161/F161</f>
        <v>1</v>
      </c>
      <c r="H161" s="3">
        <f>E161/F161</f>
        <v>0</v>
      </c>
    </row>
  </sheetData>
  <autoFilter ref="A1:H161" xr:uid="{101AC3E3-2B19-1F4F-BD57-DCCB778F556F}">
    <sortState xmlns:xlrd2="http://schemas.microsoft.com/office/spreadsheetml/2017/richdata2" ref="A2:H161">
      <sortCondition descending="1" ref="H1:H1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1C78-CFD2-9F42-9D0B-F68C50BCEF1B}">
  <dimension ref="A1:G102"/>
  <sheetViews>
    <sheetView tabSelected="1" zoomScale="86" workbookViewId="0">
      <selection activeCell="H4" sqref="H4"/>
    </sheetView>
  </sheetViews>
  <sheetFormatPr baseColWidth="10" defaultRowHeight="16" x14ac:dyDescent="0.2"/>
  <cols>
    <col min="1" max="1" width="21.1640625" bestFit="1" customWidth="1"/>
  </cols>
  <sheetData>
    <row r="1" spans="1:7" x14ac:dyDescent="0.2">
      <c r="A1" t="s">
        <v>266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</row>
    <row r="2" spans="1:7" x14ac:dyDescent="0.2">
      <c r="A2" s="4" t="s">
        <v>283</v>
      </c>
      <c r="B2" s="1" t="s">
        <v>251</v>
      </c>
      <c r="C2" s="1">
        <v>0</v>
      </c>
      <c r="D2" s="1">
        <v>6</v>
      </c>
      <c r="E2" s="1">
        <v>6</v>
      </c>
      <c r="F2" s="2">
        <f>C2/E2</f>
        <v>0</v>
      </c>
      <c r="G2" s="2">
        <f>D2/E2</f>
        <v>1</v>
      </c>
    </row>
    <row r="3" spans="1:7" x14ac:dyDescent="0.2">
      <c r="A3" t="s">
        <v>335</v>
      </c>
      <c r="B3" s="1" t="s">
        <v>38</v>
      </c>
      <c r="C3" s="1">
        <v>1</v>
      </c>
      <c r="D3" s="1">
        <v>9</v>
      </c>
      <c r="E3" s="1">
        <v>10</v>
      </c>
      <c r="F3" s="2">
        <f>C3/E3</f>
        <v>0.1</v>
      </c>
      <c r="G3" s="2">
        <f>D3/E3</f>
        <v>0.9</v>
      </c>
    </row>
    <row r="4" spans="1:7" x14ac:dyDescent="0.2">
      <c r="A4" t="s">
        <v>359</v>
      </c>
      <c r="B4" s="1" t="s">
        <v>156</v>
      </c>
      <c r="C4" s="1">
        <v>4</v>
      </c>
      <c r="D4" s="1">
        <v>31</v>
      </c>
      <c r="E4" s="1">
        <v>35</v>
      </c>
      <c r="F4" s="2">
        <f>C4/E4</f>
        <v>0.11428571428571428</v>
      </c>
      <c r="G4" s="2">
        <f>D4/E4</f>
        <v>0.88571428571428568</v>
      </c>
    </row>
    <row r="5" spans="1:7" x14ac:dyDescent="0.2">
      <c r="A5" t="s">
        <v>327</v>
      </c>
      <c r="B5" s="1" t="s">
        <v>98</v>
      </c>
      <c r="C5" s="1">
        <v>8</v>
      </c>
      <c r="D5" s="1">
        <v>58</v>
      </c>
      <c r="E5" s="1">
        <v>66</v>
      </c>
      <c r="F5" s="2">
        <f>C5/E5</f>
        <v>0.12121212121212122</v>
      </c>
      <c r="G5" s="2">
        <f>D5/E5</f>
        <v>0.87878787878787878</v>
      </c>
    </row>
    <row r="6" spans="1:7" x14ac:dyDescent="0.2">
      <c r="A6" t="s">
        <v>297</v>
      </c>
      <c r="B6" s="1" t="s">
        <v>186</v>
      </c>
      <c r="C6" s="1">
        <v>701</v>
      </c>
      <c r="D6" s="1">
        <v>4601</v>
      </c>
      <c r="E6" s="1">
        <v>5302</v>
      </c>
      <c r="F6" s="2">
        <f>C6/E6</f>
        <v>0.13221425877027537</v>
      </c>
      <c r="G6" s="2">
        <f>D6/E6</f>
        <v>0.86778574122972463</v>
      </c>
    </row>
    <row r="7" spans="1:7" x14ac:dyDescent="0.2">
      <c r="A7" t="s">
        <v>333</v>
      </c>
      <c r="B7" s="1" t="s">
        <v>166</v>
      </c>
      <c r="C7" s="1">
        <v>2</v>
      </c>
      <c r="D7" s="1">
        <v>13</v>
      </c>
      <c r="E7" s="1">
        <v>15</v>
      </c>
      <c r="F7" s="2">
        <f>C7/E7</f>
        <v>0.13333333333333333</v>
      </c>
      <c r="G7" s="2">
        <f>D7/E7</f>
        <v>0.8666666666666667</v>
      </c>
    </row>
    <row r="8" spans="1:7" x14ac:dyDescent="0.2">
      <c r="A8" s="4" t="s">
        <v>293</v>
      </c>
      <c r="B8" s="1" t="s">
        <v>128</v>
      </c>
      <c r="C8" s="1">
        <v>5412</v>
      </c>
      <c r="D8" s="1">
        <v>27640</v>
      </c>
      <c r="E8" s="1">
        <v>33052</v>
      </c>
      <c r="F8" s="2">
        <f>C8/E8</f>
        <v>0.16374198233087256</v>
      </c>
      <c r="G8" s="2">
        <f>D8/E8</f>
        <v>0.83625801766912744</v>
      </c>
    </row>
    <row r="9" spans="1:7" x14ac:dyDescent="0.2">
      <c r="A9" s="4" t="s">
        <v>285</v>
      </c>
      <c r="B9" s="1" t="s">
        <v>24</v>
      </c>
      <c r="C9" s="1">
        <v>313</v>
      </c>
      <c r="D9" s="1">
        <v>1165</v>
      </c>
      <c r="E9" s="1">
        <v>1478</v>
      </c>
      <c r="F9" s="2">
        <f>C9/E9</f>
        <v>0.21177266576454667</v>
      </c>
      <c r="G9" s="2">
        <f>D9/E9</f>
        <v>0.78822733423545333</v>
      </c>
    </row>
    <row r="10" spans="1:7" x14ac:dyDescent="0.2">
      <c r="A10" t="s">
        <v>95</v>
      </c>
      <c r="B10" s="1" t="s">
        <v>94</v>
      </c>
      <c r="C10" s="1">
        <v>35</v>
      </c>
      <c r="D10" s="1">
        <v>108</v>
      </c>
      <c r="E10" s="1">
        <v>143</v>
      </c>
      <c r="F10" s="2">
        <f>C10/E10</f>
        <v>0.24475524475524477</v>
      </c>
      <c r="G10" s="2">
        <f>D10/E10</f>
        <v>0.75524475524475521</v>
      </c>
    </row>
    <row r="11" spans="1:7" x14ac:dyDescent="0.2">
      <c r="A11" s="1" t="s">
        <v>142</v>
      </c>
      <c r="B11" s="1" t="s">
        <v>141</v>
      </c>
      <c r="C11" s="1">
        <v>10</v>
      </c>
      <c r="D11" s="1">
        <v>29</v>
      </c>
      <c r="E11" s="1">
        <v>39</v>
      </c>
      <c r="F11" s="2">
        <f>C11/E11</f>
        <v>0.25641025641025639</v>
      </c>
      <c r="G11" s="2">
        <f>D11/E11</f>
        <v>0.74358974358974361</v>
      </c>
    </row>
    <row r="12" spans="1:7" x14ac:dyDescent="0.2">
      <c r="A12" t="s">
        <v>348</v>
      </c>
      <c r="B12" s="1" t="s">
        <v>213</v>
      </c>
      <c r="C12" s="1">
        <v>131</v>
      </c>
      <c r="D12" s="1">
        <v>354</v>
      </c>
      <c r="E12" s="1">
        <v>485</v>
      </c>
      <c r="F12" s="2">
        <f>C12/E12</f>
        <v>0.27010309278350514</v>
      </c>
      <c r="G12" s="2">
        <f>D12/E12</f>
        <v>0.72989690721649481</v>
      </c>
    </row>
    <row r="13" spans="1:7" x14ac:dyDescent="0.2">
      <c r="A13" t="s">
        <v>341</v>
      </c>
      <c r="B13" s="1" t="s">
        <v>170</v>
      </c>
      <c r="C13" s="1">
        <v>14</v>
      </c>
      <c r="D13" s="1">
        <v>32</v>
      </c>
      <c r="E13" s="1">
        <v>46</v>
      </c>
      <c r="F13" s="2">
        <f>C13/E13</f>
        <v>0.30434782608695654</v>
      </c>
      <c r="G13" s="2">
        <f>D13/E13</f>
        <v>0.69565217391304346</v>
      </c>
    </row>
    <row r="14" spans="1:7" x14ac:dyDescent="0.2">
      <c r="A14" t="s">
        <v>313</v>
      </c>
      <c r="B14" s="1" t="s">
        <v>22</v>
      </c>
      <c r="C14" s="1">
        <v>11</v>
      </c>
      <c r="D14" s="1">
        <v>25</v>
      </c>
      <c r="E14" s="1">
        <v>36</v>
      </c>
      <c r="F14" s="2">
        <f>C14/E14</f>
        <v>0.30555555555555558</v>
      </c>
      <c r="G14" s="2">
        <f>D14/E14</f>
        <v>0.69444444444444442</v>
      </c>
    </row>
    <row r="15" spans="1:7" x14ac:dyDescent="0.2">
      <c r="A15" s="4" t="s">
        <v>300</v>
      </c>
      <c r="B15" s="1" t="s">
        <v>73</v>
      </c>
      <c r="C15" s="1">
        <v>115</v>
      </c>
      <c r="D15" s="1">
        <v>255</v>
      </c>
      <c r="E15" s="1">
        <v>370</v>
      </c>
      <c r="F15" s="2">
        <f>C15/E15</f>
        <v>0.3108108108108108</v>
      </c>
      <c r="G15" s="2">
        <f>D15/E15</f>
        <v>0.68918918918918914</v>
      </c>
    </row>
    <row r="16" spans="1:7" x14ac:dyDescent="0.2">
      <c r="A16" t="s">
        <v>332</v>
      </c>
      <c r="B16" s="1" t="s">
        <v>110</v>
      </c>
      <c r="C16" s="1">
        <v>15</v>
      </c>
      <c r="D16" s="1">
        <v>32</v>
      </c>
      <c r="E16" s="1">
        <v>47</v>
      </c>
      <c r="F16" s="2">
        <f>C16/E16</f>
        <v>0.31914893617021278</v>
      </c>
      <c r="G16" s="2">
        <f>D16/E16</f>
        <v>0.68085106382978722</v>
      </c>
    </row>
    <row r="17" spans="1:7" x14ac:dyDescent="0.2">
      <c r="A17" s="4" t="s">
        <v>277</v>
      </c>
      <c r="B17" s="1" t="s">
        <v>232</v>
      </c>
      <c r="C17" s="1">
        <v>23600</v>
      </c>
      <c r="D17" s="1">
        <v>44596</v>
      </c>
      <c r="E17" s="1">
        <v>68196</v>
      </c>
      <c r="F17" s="2">
        <f>C17/E17</f>
        <v>0.34606135257199838</v>
      </c>
      <c r="G17" s="2">
        <f>D17/E17</f>
        <v>0.65393864742800167</v>
      </c>
    </row>
    <row r="18" spans="1:7" x14ac:dyDescent="0.2">
      <c r="A18" s="4" t="s">
        <v>306</v>
      </c>
      <c r="B18" s="1" t="s">
        <v>71</v>
      </c>
      <c r="C18" s="1">
        <v>80</v>
      </c>
      <c r="D18" s="1">
        <v>138</v>
      </c>
      <c r="E18" s="1">
        <v>218</v>
      </c>
      <c r="F18" s="2">
        <f>C18/E18</f>
        <v>0.3669724770642202</v>
      </c>
      <c r="G18" s="2">
        <f>D18/E18</f>
        <v>0.6330275229357798</v>
      </c>
    </row>
    <row r="19" spans="1:7" x14ac:dyDescent="0.2">
      <c r="A19" t="s">
        <v>326</v>
      </c>
      <c r="B19" s="1" t="s">
        <v>219</v>
      </c>
      <c r="C19" s="1">
        <v>22</v>
      </c>
      <c r="D19" s="1">
        <v>37</v>
      </c>
      <c r="E19" s="1">
        <v>59</v>
      </c>
      <c r="F19" s="2">
        <f>C19/E19</f>
        <v>0.3728813559322034</v>
      </c>
      <c r="G19" s="2">
        <f>D19/E19</f>
        <v>0.6271186440677966</v>
      </c>
    </row>
    <row r="20" spans="1:7" x14ac:dyDescent="0.2">
      <c r="A20" s="4" t="s">
        <v>352</v>
      </c>
      <c r="B20" s="1" t="s">
        <v>215</v>
      </c>
      <c r="C20" s="1">
        <v>27</v>
      </c>
      <c r="D20" s="1">
        <v>44</v>
      </c>
      <c r="E20" s="1">
        <v>71</v>
      </c>
      <c r="F20" s="2">
        <f>C20/E20</f>
        <v>0.38028169014084506</v>
      </c>
      <c r="G20" s="2">
        <f>D20/E20</f>
        <v>0.61971830985915488</v>
      </c>
    </row>
    <row r="21" spans="1:7" x14ac:dyDescent="0.2">
      <c r="A21" s="4" t="s">
        <v>356</v>
      </c>
      <c r="B21" s="1" t="s">
        <v>102</v>
      </c>
      <c r="C21" s="1">
        <v>29</v>
      </c>
      <c r="D21" s="1">
        <v>47</v>
      </c>
      <c r="E21" s="1">
        <v>76</v>
      </c>
      <c r="F21" s="2">
        <f>C21/E21</f>
        <v>0.38157894736842107</v>
      </c>
      <c r="G21" s="2">
        <f>D21/E21</f>
        <v>0.61842105263157898</v>
      </c>
    </row>
    <row r="22" spans="1:7" x14ac:dyDescent="0.2">
      <c r="A22" s="4" t="s">
        <v>345</v>
      </c>
      <c r="B22" s="1" t="s">
        <v>28</v>
      </c>
      <c r="C22" s="1">
        <v>9</v>
      </c>
      <c r="D22" s="1">
        <v>14</v>
      </c>
      <c r="E22" s="1">
        <v>23</v>
      </c>
      <c r="F22" s="2">
        <f>C22/E22</f>
        <v>0.39130434782608697</v>
      </c>
      <c r="G22" s="2">
        <f>D22/E22</f>
        <v>0.60869565217391308</v>
      </c>
    </row>
    <row r="23" spans="1:7" x14ac:dyDescent="0.2">
      <c r="A23" t="s">
        <v>173</v>
      </c>
      <c r="B23" s="1" t="s">
        <v>172</v>
      </c>
      <c r="C23" s="1">
        <v>252</v>
      </c>
      <c r="D23" s="1">
        <v>392</v>
      </c>
      <c r="E23" s="1">
        <v>644</v>
      </c>
      <c r="F23" s="2">
        <f>C23/E23</f>
        <v>0.39130434782608697</v>
      </c>
      <c r="G23" s="2">
        <f>D23/E23</f>
        <v>0.60869565217391308</v>
      </c>
    </row>
    <row r="24" spans="1:7" x14ac:dyDescent="0.2">
      <c r="A24" t="s">
        <v>338</v>
      </c>
      <c r="B24" s="1" t="s">
        <v>176</v>
      </c>
      <c r="C24" s="1">
        <v>22</v>
      </c>
      <c r="D24" s="1">
        <v>34</v>
      </c>
      <c r="E24" s="1">
        <v>56</v>
      </c>
      <c r="F24" s="2">
        <f>C24/E24</f>
        <v>0.39285714285714285</v>
      </c>
      <c r="G24" s="2">
        <f>D24/E24</f>
        <v>0.6071428571428571</v>
      </c>
    </row>
    <row r="25" spans="1:7" x14ac:dyDescent="0.2">
      <c r="A25" s="4" t="s">
        <v>350</v>
      </c>
      <c r="B25" s="1" t="s">
        <v>106</v>
      </c>
      <c r="C25" s="1">
        <v>2</v>
      </c>
      <c r="D25" s="1">
        <v>3</v>
      </c>
      <c r="E25" s="1">
        <v>5</v>
      </c>
      <c r="F25" s="2">
        <f>C25/E25</f>
        <v>0.4</v>
      </c>
      <c r="G25" s="2">
        <f>D25/E25</f>
        <v>0.6</v>
      </c>
    </row>
    <row r="26" spans="1:7" x14ac:dyDescent="0.2">
      <c r="A26" s="4" t="s">
        <v>284</v>
      </c>
      <c r="B26" s="1" t="s">
        <v>255</v>
      </c>
      <c r="C26" s="1">
        <v>183</v>
      </c>
      <c r="D26" s="1">
        <v>269</v>
      </c>
      <c r="E26" s="1">
        <v>452</v>
      </c>
      <c r="F26" s="2">
        <f>C26/E26</f>
        <v>0.40486725663716816</v>
      </c>
      <c r="G26" s="2">
        <f>D26/E26</f>
        <v>0.59513274336283184</v>
      </c>
    </row>
    <row r="27" spans="1:7" x14ac:dyDescent="0.2">
      <c r="A27" s="4" t="s">
        <v>268</v>
      </c>
      <c r="B27" s="1" t="s">
        <v>0</v>
      </c>
      <c r="C27" s="1">
        <v>404</v>
      </c>
      <c r="D27" s="1">
        <v>593</v>
      </c>
      <c r="E27" s="1">
        <v>997</v>
      </c>
      <c r="F27" s="2">
        <f>C27/E27</f>
        <v>0.40521564694082246</v>
      </c>
      <c r="G27" s="2">
        <f>D27/E27</f>
        <v>0.59478435305917754</v>
      </c>
    </row>
    <row r="28" spans="1:7" x14ac:dyDescent="0.2">
      <c r="A28" t="s">
        <v>325</v>
      </c>
      <c r="B28" s="1" t="s">
        <v>193</v>
      </c>
      <c r="C28" s="1">
        <v>151</v>
      </c>
      <c r="D28" s="1">
        <v>221</v>
      </c>
      <c r="E28" s="1">
        <v>372</v>
      </c>
      <c r="F28" s="2">
        <f>C28/E28</f>
        <v>0.40591397849462363</v>
      </c>
      <c r="G28" s="2">
        <f>D28/E28</f>
        <v>0.59408602150537637</v>
      </c>
    </row>
    <row r="29" spans="1:7" x14ac:dyDescent="0.2">
      <c r="A29" t="s">
        <v>331</v>
      </c>
      <c r="B29" s="1" t="s">
        <v>174</v>
      </c>
      <c r="C29" s="1">
        <v>314</v>
      </c>
      <c r="D29" s="1">
        <v>430</v>
      </c>
      <c r="E29" s="1">
        <v>744</v>
      </c>
      <c r="F29" s="2">
        <f>C29/E29</f>
        <v>0.42204301075268819</v>
      </c>
      <c r="G29" s="2">
        <f>D29/E29</f>
        <v>0.57795698924731187</v>
      </c>
    </row>
    <row r="30" spans="1:7" x14ac:dyDescent="0.2">
      <c r="A30" s="4" t="s">
        <v>353</v>
      </c>
      <c r="B30" s="1" t="s">
        <v>228</v>
      </c>
      <c r="C30" s="1">
        <v>101</v>
      </c>
      <c r="D30" s="1">
        <v>132</v>
      </c>
      <c r="E30" s="1">
        <v>233</v>
      </c>
      <c r="F30" s="2">
        <f>C30/E30</f>
        <v>0.4334763948497854</v>
      </c>
      <c r="G30" s="2">
        <f>D30/E30</f>
        <v>0.5665236051502146</v>
      </c>
    </row>
    <row r="31" spans="1:7" x14ac:dyDescent="0.2">
      <c r="A31" s="4" t="s">
        <v>281</v>
      </c>
      <c r="B31" s="1" t="s">
        <v>92</v>
      </c>
      <c r="C31" s="1">
        <v>193</v>
      </c>
      <c r="D31" s="1">
        <v>242</v>
      </c>
      <c r="E31" s="1">
        <v>435</v>
      </c>
      <c r="F31" s="2">
        <f>C31/E31</f>
        <v>0.44367816091954021</v>
      </c>
      <c r="G31" s="2">
        <f>D31/E31</f>
        <v>0.55632183908045973</v>
      </c>
    </row>
    <row r="32" spans="1:7" x14ac:dyDescent="0.2">
      <c r="A32" t="s">
        <v>316</v>
      </c>
      <c r="B32" s="1" t="s">
        <v>96</v>
      </c>
      <c r="C32" s="1">
        <v>20</v>
      </c>
      <c r="D32" s="1">
        <v>25</v>
      </c>
      <c r="E32" s="1">
        <v>45</v>
      </c>
      <c r="F32" s="2">
        <f>C32/E32</f>
        <v>0.44444444444444442</v>
      </c>
      <c r="G32" s="2">
        <f>D32/E32</f>
        <v>0.55555555555555558</v>
      </c>
    </row>
    <row r="33" spans="1:7" x14ac:dyDescent="0.2">
      <c r="A33" t="s">
        <v>321</v>
      </c>
      <c r="B33" s="1" t="s">
        <v>88</v>
      </c>
      <c r="C33" s="1">
        <v>598</v>
      </c>
      <c r="D33" s="1">
        <v>722</v>
      </c>
      <c r="E33" s="1">
        <v>1320</v>
      </c>
      <c r="F33" s="2">
        <f>C33/E33</f>
        <v>0.45303030303030301</v>
      </c>
      <c r="G33" s="2">
        <f>D33/E33</f>
        <v>0.54696969696969699</v>
      </c>
    </row>
    <row r="34" spans="1:7" x14ac:dyDescent="0.2">
      <c r="A34" s="4" t="s">
        <v>282</v>
      </c>
      <c r="B34" s="1" t="s">
        <v>53</v>
      </c>
      <c r="C34" s="1">
        <v>166</v>
      </c>
      <c r="D34" s="1">
        <v>200</v>
      </c>
      <c r="E34" s="1">
        <v>366</v>
      </c>
      <c r="F34" s="2">
        <f>C34/E34</f>
        <v>0.45355191256830601</v>
      </c>
      <c r="G34" s="2">
        <f>D34/E34</f>
        <v>0.54644808743169404</v>
      </c>
    </row>
    <row r="35" spans="1:7" x14ac:dyDescent="0.2">
      <c r="A35" t="s">
        <v>330</v>
      </c>
      <c r="B35" s="1" t="s">
        <v>100</v>
      </c>
      <c r="C35" s="1">
        <v>80</v>
      </c>
      <c r="D35" s="1">
        <v>95</v>
      </c>
      <c r="E35" s="1">
        <v>175</v>
      </c>
      <c r="F35" s="2">
        <f>C35/E35</f>
        <v>0.45714285714285713</v>
      </c>
      <c r="G35" s="2">
        <f>D35/E35</f>
        <v>0.54285714285714282</v>
      </c>
    </row>
    <row r="36" spans="1:7" x14ac:dyDescent="0.2">
      <c r="A36" t="s">
        <v>340</v>
      </c>
      <c r="B36" s="1" t="s">
        <v>154</v>
      </c>
      <c r="C36" s="1">
        <v>140</v>
      </c>
      <c r="D36" s="1">
        <v>166</v>
      </c>
      <c r="E36" s="1">
        <v>306</v>
      </c>
      <c r="F36" s="2">
        <f>C36/E36</f>
        <v>0.45751633986928103</v>
      </c>
      <c r="G36" s="2">
        <f>D36/E36</f>
        <v>0.54248366013071891</v>
      </c>
    </row>
    <row r="37" spans="1:7" x14ac:dyDescent="0.2">
      <c r="A37" s="4" t="s">
        <v>357</v>
      </c>
      <c r="B37" s="1" t="s">
        <v>114</v>
      </c>
      <c r="C37" s="1">
        <v>353</v>
      </c>
      <c r="D37" s="1">
        <v>405</v>
      </c>
      <c r="E37" s="1">
        <v>758</v>
      </c>
      <c r="F37" s="2">
        <f>C37/E37</f>
        <v>0.46569920844327178</v>
      </c>
      <c r="G37" s="2">
        <f>D37/E37</f>
        <v>0.53430079155672827</v>
      </c>
    </row>
    <row r="38" spans="1:7" x14ac:dyDescent="0.2">
      <c r="A38" s="4" t="s">
        <v>355</v>
      </c>
      <c r="B38" s="1" t="s">
        <v>119</v>
      </c>
      <c r="C38" s="1">
        <v>8</v>
      </c>
      <c r="D38" s="1">
        <v>9</v>
      </c>
      <c r="E38" s="1">
        <v>17</v>
      </c>
      <c r="F38" s="2">
        <f>C38/E38</f>
        <v>0.47058823529411764</v>
      </c>
      <c r="G38" s="2">
        <f>D38/E38</f>
        <v>0.52941176470588236</v>
      </c>
    </row>
    <row r="39" spans="1:7" x14ac:dyDescent="0.2">
      <c r="A39" t="s">
        <v>339</v>
      </c>
      <c r="B39" s="1" t="s">
        <v>160</v>
      </c>
      <c r="C39" s="1">
        <v>34</v>
      </c>
      <c r="D39" s="1">
        <v>38</v>
      </c>
      <c r="E39" s="1">
        <v>72</v>
      </c>
      <c r="F39" s="2">
        <f>C39/E39</f>
        <v>0.47222222222222221</v>
      </c>
      <c r="G39" s="2">
        <f>D39/E39</f>
        <v>0.52777777777777779</v>
      </c>
    </row>
    <row r="40" spans="1:7" x14ac:dyDescent="0.2">
      <c r="A40" t="s">
        <v>151</v>
      </c>
      <c r="B40" s="1" t="s">
        <v>150</v>
      </c>
      <c r="C40" s="1">
        <v>633</v>
      </c>
      <c r="D40" s="1">
        <v>696</v>
      </c>
      <c r="E40" s="1">
        <v>1329</v>
      </c>
      <c r="F40" s="2">
        <f>C40/E40</f>
        <v>0.47629796839729122</v>
      </c>
      <c r="G40" s="2">
        <f>D40/E40</f>
        <v>0.52370203160270878</v>
      </c>
    </row>
    <row r="41" spans="1:7" x14ac:dyDescent="0.2">
      <c r="A41" s="4" t="s">
        <v>282</v>
      </c>
      <c r="B41" s="1" t="s">
        <v>217</v>
      </c>
      <c r="C41" s="1">
        <v>47</v>
      </c>
      <c r="D41" s="1">
        <v>50</v>
      </c>
      <c r="E41" s="1">
        <v>97</v>
      </c>
      <c r="F41" s="2">
        <f>C41/E41</f>
        <v>0.4845360824742268</v>
      </c>
      <c r="G41" s="2">
        <f>D41/E41</f>
        <v>0.51546391752577314</v>
      </c>
    </row>
    <row r="42" spans="1:7" x14ac:dyDescent="0.2">
      <c r="A42" s="4" t="s">
        <v>305</v>
      </c>
      <c r="B42" s="1" t="s">
        <v>45</v>
      </c>
      <c r="C42" s="1">
        <v>905</v>
      </c>
      <c r="D42" s="1">
        <v>922</v>
      </c>
      <c r="E42" s="1">
        <v>1827</v>
      </c>
      <c r="F42" s="2">
        <f>C42/E42</f>
        <v>0.49534756431308158</v>
      </c>
      <c r="G42" s="2">
        <f>D42/E42</f>
        <v>0.50465243568691842</v>
      </c>
    </row>
    <row r="43" spans="1:7" x14ac:dyDescent="0.2">
      <c r="A43" s="4" t="s">
        <v>276</v>
      </c>
      <c r="B43" s="1" t="s">
        <v>247</v>
      </c>
      <c r="C43" s="1">
        <v>883</v>
      </c>
      <c r="D43" s="1">
        <v>841</v>
      </c>
      <c r="E43" s="1">
        <v>1724</v>
      </c>
      <c r="F43" s="2">
        <f>C43/E43</f>
        <v>0.51218097447795818</v>
      </c>
      <c r="G43" s="2">
        <f>D43/E43</f>
        <v>0.48781902552204176</v>
      </c>
    </row>
    <row r="44" spans="1:7" x14ac:dyDescent="0.2">
      <c r="A44" t="s">
        <v>296</v>
      </c>
      <c r="B44" s="1" t="s">
        <v>226</v>
      </c>
      <c r="C44" s="1">
        <v>16</v>
      </c>
      <c r="D44" s="1">
        <v>15</v>
      </c>
      <c r="E44" s="1">
        <v>31</v>
      </c>
      <c r="F44" s="2">
        <f>C44/E44</f>
        <v>0.5161290322580645</v>
      </c>
      <c r="G44" s="2">
        <f>D44/E44</f>
        <v>0.4838709677419355</v>
      </c>
    </row>
    <row r="45" spans="1:7" x14ac:dyDescent="0.2">
      <c r="A45" s="4" t="s">
        <v>292</v>
      </c>
      <c r="B45" s="1" t="s">
        <v>40</v>
      </c>
      <c r="C45" s="1">
        <v>5509</v>
      </c>
      <c r="D45" s="1">
        <v>5041</v>
      </c>
      <c r="E45" s="1">
        <v>10550</v>
      </c>
      <c r="F45" s="2">
        <f>C45/E45</f>
        <v>0.52218009478672989</v>
      </c>
      <c r="G45" s="2">
        <f>D45/E45</f>
        <v>0.47781990521327017</v>
      </c>
    </row>
    <row r="46" spans="1:7" x14ac:dyDescent="0.2">
      <c r="A46" s="4" t="s">
        <v>334</v>
      </c>
      <c r="B46" s="1" t="s">
        <v>124</v>
      </c>
      <c r="C46" s="1">
        <v>11</v>
      </c>
      <c r="D46" s="1">
        <v>10</v>
      </c>
      <c r="E46" s="1">
        <v>21</v>
      </c>
      <c r="F46" s="2">
        <f>C46/E46</f>
        <v>0.52380952380952384</v>
      </c>
      <c r="G46" s="2">
        <f>D46/E46</f>
        <v>0.47619047619047616</v>
      </c>
    </row>
    <row r="47" spans="1:7" x14ac:dyDescent="0.2">
      <c r="A47" t="s">
        <v>336</v>
      </c>
      <c r="B47" s="1" t="s">
        <v>152</v>
      </c>
      <c r="C47" s="1">
        <v>32</v>
      </c>
      <c r="D47" s="1">
        <v>26</v>
      </c>
      <c r="E47" s="1">
        <v>58</v>
      </c>
      <c r="F47" s="2">
        <f>C47/E47</f>
        <v>0.55172413793103448</v>
      </c>
      <c r="G47" s="2">
        <f>D47/E47</f>
        <v>0.44827586206896552</v>
      </c>
    </row>
    <row r="48" spans="1:7" x14ac:dyDescent="0.2">
      <c r="A48" s="4" t="s">
        <v>304</v>
      </c>
      <c r="B48" s="1" t="s">
        <v>121</v>
      </c>
      <c r="C48" s="1">
        <v>5820</v>
      </c>
      <c r="D48" s="1">
        <v>4692</v>
      </c>
      <c r="E48" s="1">
        <v>10512</v>
      </c>
      <c r="F48" s="2">
        <f>C48/E48</f>
        <v>0.55365296803652964</v>
      </c>
      <c r="G48" s="2">
        <f>D48/E48</f>
        <v>0.44634703196347031</v>
      </c>
    </row>
    <row r="49" spans="1:7" x14ac:dyDescent="0.2">
      <c r="A49" s="4" t="s">
        <v>269</v>
      </c>
      <c r="B49" s="1" t="s">
        <v>3</v>
      </c>
      <c r="C49" s="1">
        <v>124</v>
      </c>
      <c r="D49" s="1">
        <v>99</v>
      </c>
      <c r="E49" s="1">
        <v>223</v>
      </c>
      <c r="F49" s="2">
        <f>C49/E49</f>
        <v>0.55605381165919288</v>
      </c>
      <c r="G49" s="2">
        <f>D49/E49</f>
        <v>0.44394618834080718</v>
      </c>
    </row>
    <row r="50" spans="1:7" x14ac:dyDescent="0.2">
      <c r="A50" t="s">
        <v>317</v>
      </c>
      <c r="B50" s="1" t="s">
        <v>51</v>
      </c>
      <c r="C50" s="1">
        <v>380</v>
      </c>
      <c r="D50" s="1">
        <v>293</v>
      </c>
      <c r="E50" s="1">
        <v>673</v>
      </c>
      <c r="F50" s="2">
        <f>C50/E50</f>
        <v>0.56463595839524516</v>
      </c>
      <c r="G50" s="2">
        <f>D50/E50</f>
        <v>0.43536404160475484</v>
      </c>
    </row>
    <row r="51" spans="1:7" x14ac:dyDescent="0.2">
      <c r="A51" t="s">
        <v>147</v>
      </c>
      <c r="B51" s="1" t="s">
        <v>146</v>
      </c>
      <c r="C51" s="1">
        <v>274</v>
      </c>
      <c r="D51" s="1">
        <v>207</v>
      </c>
      <c r="E51" s="1">
        <v>481</v>
      </c>
      <c r="F51" s="2">
        <f>C51/E51</f>
        <v>0.56964656964656968</v>
      </c>
      <c r="G51" s="2">
        <f>D51/E51</f>
        <v>0.43035343035343038</v>
      </c>
    </row>
    <row r="52" spans="1:7" x14ac:dyDescent="0.2">
      <c r="A52" t="s">
        <v>323</v>
      </c>
      <c r="B52" s="1" t="s">
        <v>47</v>
      </c>
      <c r="C52" s="1">
        <v>199</v>
      </c>
      <c r="D52" s="1">
        <v>146</v>
      </c>
      <c r="E52" s="1">
        <v>345</v>
      </c>
      <c r="F52" s="2">
        <f>C52/E52</f>
        <v>0.57681159420289851</v>
      </c>
      <c r="G52" s="2">
        <f>D52/E52</f>
        <v>0.42318840579710143</v>
      </c>
    </row>
    <row r="53" spans="1:7" x14ac:dyDescent="0.2">
      <c r="A53" s="4" t="s">
        <v>287</v>
      </c>
      <c r="B53" s="1" t="s">
        <v>211</v>
      </c>
      <c r="C53" s="1">
        <v>39</v>
      </c>
      <c r="D53" s="1">
        <v>28</v>
      </c>
      <c r="E53" s="1">
        <v>67</v>
      </c>
      <c r="F53" s="2">
        <f>C53/E53</f>
        <v>0.58208955223880599</v>
      </c>
      <c r="G53" s="2">
        <f>D53/E53</f>
        <v>0.41791044776119401</v>
      </c>
    </row>
    <row r="54" spans="1:7" x14ac:dyDescent="0.2">
      <c r="A54" s="4" t="s">
        <v>344</v>
      </c>
      <c r="B54" s="1" t="s">
        <v>137</v>
      </c>
      <c r="C54" s="1">
        <v>35</v>
      </c>
      <c r="D54" s="1">
        <v>25</v>
      </c>
      <c r="E54" s="1">
        <v>60</v>
      </c>
      <c r="F54" s="2">
        <f>C54/E54</f>
        <v>0.58333333333333337</v>
      </c>
      <c r="G54" s="2">
        <f>D54/E54</f>
        <v>0.41666666666666669</v>
      </c>
    </row>
    <row r="55" spans="1:7" x14ac:dyDescent="0.2">
      <c r="A55" s="4" t="s">
        <v>314</v>
      </c>
      <c r="B55" s="1" t="s">
        <v>143</v>
      </c>
      <c r="C55" s="1">
        <v>1591</v>
      </c>
      <c r="D55" s="1">
        <v>1099</v>
      </c>
      <c r="E55" s="1">
        <v>2690</v>
      </c>
      <c r="F55" s="2">
        <f>C55/E55</f>
        <v>0.59144981412639408</v>
      </c>
      <c r="G55" s="2">
        <f>D55/E55</f>
        <v>0.40855018587360598</v>
      </c>
    </row>
    <row r="56" spans="1:7" x14ac:dyDescent="0.2">
      <c r="A56" s="4" t="s">
        <v>273</v>
      </c>
      <c r="B56" s="1" t="s">
        <v>18</v>
      </c>
      <c r="C56" s="1">
        <v>1841</v>
      </c>
      <c r="D56" s="1">
        <v>1237</v>
      </c>
      <c r="E56" s="1">
        <v>3078</v>
      </c>
      <c r="F56" s="2">
        <f>C56/E56</f>
        <v>0.59811565951916834</v>
      </c>
      <c r="G56" s="2">
        <f>D56/E56</f>
        <v>0.40188434048083171</v>
      </c>
    </row>
    <row r="57" spans="1:7" x14ac:dyDescent="0.2">
      <c r="A57" t="s">
        <v>337</v>
      </c>
      <c r="B57" s="1" t="s">
        <v>86</v>
      </c>
      <c r="C57" s="1">
        <v>9064</v>
      </c>
      <c r="D57" s="1">
        <v>6004</v>
      </c>
      <c r="E57" s="1">
        <v>15068</v>
      </c>
      <c r="F57" s="2">
        <f>C57/E57</f>
        <v>0.60153968675338465</v>
      </c>
      <c r="G57" s="2">
        <f>D57/E57</f>
        <v>0.39846031324661535</v>
      </c>
    </row>
    <row r="58" spans="1:7" x14ac:dyDescent="0.2">
      <c r="A58" s="4" t="s">
        <v>307</v>
      </c>
      <c r="B58" s="1" t="s">
        <v>30</v>
      </c>
      <c r="C58" s="1">
        <v>13181</v>
      </c>
      <c r="D58" s="1">
        <v>8213</v>
      </c>
      <c r="E58" s="1">
        <v>21394</v>
      </c>
      <c r="F58" s="2">
        <f>C58/E58</f>
        <v>0.61610731980929234</v>
      </c>
      <c r="G58" s="2">
        <f>D58/E58</f>
        <v>0.38389268019070766</v>
      </c>
    </row>
    <row r="59" spans="1:7" x14ac:dyDescent="0.2">
      <c r="A59" t="s">
        <v>346</v>
      </c>
      <c r="B59" s="1" t="s">
        <v>59</v>
      </c>
      <c r="C59" s="1">
        <v>15</v>
      </c>
      <c r="D59" s="1">
        <v>9</v>
      </c>
      <c r="E59" s="1">
        <v>24</v>
      </c>
      <c r="F59" s="2">
        <f>C59/E59</f>
        <v>0.625</v>
      </c>
      <c r="G59" s="2">
        <f>D59/E59</f>
        <v>0.375</v>
      </c>
    </row>
    <row r="60" spans="1:7" x14ac:dyDescent="0.2">
      <c r="A60" s="4" t="s">
        <v>272</v>
      </c>
      <c r="B60" s="1" t="s">
        <v>12</v>
      </c>
      <c r="C60" s="1">
        <v>4321</v>
      </c>
      <c r="D60" s="1">
        <v>2572</v>
      </c>
      <c r="E60" s="1">
        <v>6893</v>
      </c>
      <c r="F60" s="2">
        <f>C60/E60</f>
        <v>0.6268678369360221</v>
      </c>
      <c r="G60" s="2">
        <f>D60/E60</f>
        <v>0.37313216306397795</v>
      </c>
    </row>
    <row r="61" spans="1:7" x14ac:dyDescent="0.2">
      <c r="A61" s="4" t="s">
        <v>275</v>
      </c>
      <c r="B61" s="1" t="s">
        <v>43</v>
      </c>
      <c r="C61" s="1">
        <v>26</v>
      </c>
      <c r="D61" s="1">
        <v>15</v>
      </c>
      <c r="E61" s="1">
        <v>41</v>
      </c>
      <c r="F61" s="2">
        <f>C61/E61</f>
        <v>0.63414634146341464</v>
      </c>
      <c r="G61" s="2">
        <f>D61/E61</f>
        <v>0.36585365853658536</v>
      </c>
    </row>
    <row r="62" spans="1:7" x14ac:dyDescent="0.2">
      <c r="A62" t="s">
        <v>360</v>
      </c>
      <c r="B62" s="1" t="s">
        <v>104</v>
      </c>
      <c r="C62" s="1">
        <v>26</v>
      </c>
      <c r="D62" s="1">
        <v>15</v>
      </c>
      <c r="E62" s="1">
        <v>41</v>
      </c>
      <c r="F62" s="2">
        <f>C62/E62</f>
        <v>0.63414634146341464</v>
      </c>
      <c r="G62" s="2">
        <f>D62/E62</f>
        <v>0.36585365853658536</v>
      </c>
    </row>
    <row r="63" spans="1:7" x14ac:dyDescent="0.2">
      <c r="A63" s="4" t="s">
        <v>207</v>
      </c>
      <c r="B63" s="1" t="s">
        <v>206</v>
      </c>
      <c r="C63" s="1">
        <v>230</v>
      </c>
      <c r="D63" s="1">
        <v>131</v>
      </c>
      <c r="E63" s="1">
        <v>361</v>
      </c>
      <c r="F63" s="2">
        <f>C63/E63</f>
        <v>0.63711911357340723</v>
      </c>
      <c r="G63" s="2">
        <f>D63/E63</f>
        <v>0.36288088642659277</v>
      </c>
    </row>
    <row r="64" spans="1:7" x14ac:dyDescent="0.2">
      <c r="A64" s="4" t="s">
        <v>289</v>
      </c>
      <c r="B64" s="1" t="s">
        <v>182</v>
      </c>
      <c r="C64" s="1">
        <v>23256</v>
      </c>
      <c r="D64" s="1">
        <v>13081</v>
      </c>
      <c r="E64" s="1">
        <v>36337</v>
      </c>
      <c r="F64" s="2">
        <f>C64/E64</f>
        <v>0.64000880645072511</v>
      </c>
      <c r="G64" s="2">
        <f>D64/E64</f>
        <v>0.35999119354927483</v>
      </c>
    </row>
    <row r="65" spans="1:7" x14ac:dyDescent="0.2">
      <c r="A65" s="4" t="s">
        <v>351</v>
      </c>
      <c r="B65" s="1" t="s">
        <v>139</v>
      </c>
      <c r="C65" s="1">
        <v>126</v>
      </c>
      <c r="D65" s="1">
        <v>70</v>
      </c>
      <c r="E65" s="1">
        <v>196</v>
      </c>
      <c r="F65" s="2">
        <f>C65/E65</f>
        <v>0.6428571428571429</v>
      </c>
      <c r="G65" s="2">
        <f>D65/E65</f>
        <v>0.35714285714285715</v>
      </c>
    </row>
    <row r="66" spans="1:7" x14ac:dyDescent="0.2">
      <c r="A66" s="4" t="s">
        <v>298</v>
      </c>
      <c r="B66" s="1" t="s">
        <v>57</v>
      </c>
      <c r="C66" s="1">
        <v>40</v>
      </c>
      <c r="D66" s="1">
        <v>22</v>
      </c>
      <c r="E66" s="1">
        <v>62</v>
      </c>
      <c r="F66" s="2">
        <f>C66/E66</f>
        <v>0.64516129032258063</v>
      </c>
      <c r="G66" s="2">
        <f>D66/E66</f>
        <v>0.35483870967741937</v>
      </c>
    </row>
    <row r="67" spans="1:7" x14ac:dyDescent="0.2">
      <c r="A67" s="4" t="s">
        <v>310</v>
      </c>
      <c r="B67" s="1" t="s">
        <v>79</v>
      </c>
      <c r="C67" s="1">
        <v>6324</v>
      </c>
      <c r="D67" s="1">
        <v>3463</v>
      </c>
      <c r="E67" s="1">
        <v>9787</v>
      </c>
      <c r="F67" s="2">
        <f>C67/E67</f>
        <v>0.64616327781751304</v>
      </c>
      <c r="G67" s="2">
        <f>D67/E67</f>
        <v>0.35383672218248696</v>
      </c>
    </row>
    <row r="68" spans="1:7" x14ac:dyDescent="0.2">
      <c r="A68" s="4" t="s">
        <v>279</v>
      </c>
      <c r="B68" s="1" t="s">
        <v>223</v>
      </c>
      <c r="C68" s="1">
        <v>96</v>
      </c>
      <c r="D68" s="1">
        <v>52</v>
      </c>
      <c r="E68" s="1">
        <v>148</v>
      </c>
      <c r="F68" s="2">
        <f>C68/E68</f>
        <v>0.64864864864864868</v>
      </c>
      <c r="G68" s="2">
        <f>D68/E68</f>
        <v>0.35135135135135137</v>
      </c>
    </row>
    <row r="69" spans="1:7" x14ac:dyDescent="0.2">
      <c r="A69" s="4" t="s">
        <v>270</v>
      </c>
      <c r="B69" s="1" t="s">
        <v>5</v>
      </c>
      <c r="C69" s="1">
        <v>4614</v>
      </c>
      <c r="D69" s="1">
        <v>2489</v>
      </c>
      <c r="E69" s="1">
        <v>7103</v>
      </c>
      <c r="F69" s="2">
        <f>C69/E69</f>
        <v>0.64958468252850909</v>
      </c>
      <c r="G69" s="2">
        <f>D69/E69</f>
        <v>0.35041531747149091</v>
      </c>
    </row>
    <row r="70" spans="1:7" x14ac:dyDescent="0.2">
      <c r="A70" s="4" t="s">
        <v>343</v>
      </c>
      <c r="B70" s="1" t="s">
        <v>116</v>
      </c>
      <c r="C70" s="1">
        <v>34</v>
      </c>
      <c r="D70" s="1">
        <v>18</v>
      </c>
      <c r="E70" s="1">
        <v>52</v>
      </c>
      <c r="F70" s="2">
        <f>C70/E70</f>
        <v>0.65384615384615385</v>
      </c>
      <c r="G70" s="2">
        <f>D70/E70</f>
        <v>0.34615384615384615</v>
      </c>
    </row>
    <row r="71" spans="1:7" x14ac:dyDescent="0.2">
      <c r="A71" t="s">
        <v>322</v>
      </c>
      <c r="B71" s="1" t="s">
        <v>77</v>
      </c>
      <c r="C71" s="1">
        <v>46</v>
      </c>
      <c r="D71" s="1">
        <v>23</v>
      </c>
      <c r="E71" s="1">
        <v>69</v>
      </c>
      <c r="F71" s="2">
        <f>C71/E71</f>
        <v>0.66666666666666663</v>
      </c>
      <c r="G71" s="2">
        <f>D71/E71</f>
        <v>0.33333333333333331</v>
      </c>
    </row>
    <row r="72" spans="1:7" x14ac:dyDescent="0.2">
      <c r="A72" t="s">
        <v>319</v>
      </c>
      <c r="B72" s="1" t="s">
        <v>195</v>
      </c>
      <c r="C72" s="1">
        <v>38</v>
      </c>
      <c r="D72" s="1">
        <v>19</v>
      </c>
      <c r="E72" s="1">
        <v>57</v>
      </c>
      <c r="F72" s="2">
        <f>C72/E72</f>
        <v>0.66666666666666663</v>
      </c>
      <c r="G72" s="2">
        <f>D72/E72</f>
        <v>0.33333333333333331</v>
      </c>
    </row>
    <row r="73" spans="1:7" x14ac:dyDescent="0.2">
      <c r="A73" t="s">
        <v>342</v>
      </c>
      <c r="B73" s="1" t="s">
        <v>199</v>
      </c>
      <c r="C73" s="1">
        <v>46</v>
      </c>
      <c r="D73" s="1">
        <v>23</v>
      </c>
      <c r="E73" s="1">
        <v>69</v>
      </c>
      <c r="F73" s="2">
        <f>C73/E73</f>
        <v>0.66666666666666663</v>
      </c>
      <c r="G73" s="2">
        <f>D73/E73</f>
        <v>0.33333333333333331</v>
      </c>
    </row>
    <row r="74" spans="1:7" x14ac:dyDescent="0.2">
      <c r="A74" s="4" t="s">
        <v>308</v>
      </c>
      <c r="B74" s="1" t="s">
        <v>221</v>
      </c>
      <c r="C74" s="1">
        <v>8</v>
      </c>
      <c r="D74" s="1">
        <v>4</v>
      </c>
      <c r="E74" s="1">
        <v>12</v>
      </c>
      <c r="F74" s="2">
        <f>C74/E74</f>
        <v>0.66666666666666663</v>
      </c>
      <c r="G74" s="2">
        <f>D74/E74</f>
        <v>0.33333333333333331</v>
      </c>
    </row>
    <row r="75" spans="1:7" x14ac:dyDescent="0.2">
      <c r="A75" s="4" t="s">
        <v>303</v>
      </c>
      <c r="B75" s="1" t="s">
        <v>201</v>
      </c>
      <c r="C75" s="1">
        <v>38</v>
      </c>
      <c r="D75" s="1">
        <v>18</v>
      </c>
      <c r="E75" s="1">
        <v>56</v>
      </c>
      <c r="F75" s="2">
        <f>C75/E75</f>
        <v>0.6785714285714286</v>
      </c>
      <c r="G75" s="2">
        <f>D75/E75</f>
        <v>0.32142857142857145</v>
      </c>
    </row>
    <row r="76" spans="1:7" x14ac:dyDescent="0.2">
      <c r="A76" s="4" t="s">
        <v>294</v>
      </c>
      <c r="B76" s="1" t="s">
        <v>253</v>
      </c>
      <c r="C76" s="1">
        <v>13</v>
      </c>
      <c r="D76" s="1">
        <v>6</v>
      </c>
      <c r="E76" s="1">
        <v>19</v>
      </c>
      <c r="F76" s="2">
        <f>C76/E76</f>
        <v>0.68421052631578949</v>
      </c>
      <c r="G76" s="2">
        <f>D76/E76</f>
        <v>0.31578947368421051</v>
      </c>
    </row>
    <row r="77" spans="1:7" x14ac:dyDescent="0.2">
      <c r="A77" s="4" t="s">
        <v>309</v>
      </c>
      <c r="B77" s="1" t="s">
        <v>168</v>
      </c>
      <c r="C77" s="1">
        <v>389</v>
      </c>
      <c r="D77" s="1">
        <v>164</v>
      </c>
      <c r="E77" s="1">
        <v>553</v>
      </c>
      <c r="F77" s="2">
        <f>C77/E77</f>
        <v>0.70343580470162748</v>
      </c>
      <c r="G77" s="2">
        <f>D77/E77</f>
        <v>0.29656419529837252</v>
      </c>
    </row>
    <row r="78" spans="1:7" x14ac:dyDescent="0.2">
      <c r="A78" t="s">
        <v>318</v>
      </c>
      <c r="B78" s="1" t="s">
        <v>208</v>
      </c>
      <c r="C78" s="1">
        <v>95</v>
      </c>
      <c r="D78" s="1">
        <v>40</v>
      </c>
      <c r="E78" s="1">
        <v>135</v>
      </c>
      <c r="F78" s="2">
        <f>C78/E78</f>
        <v>0.70370370370370372</v>
      </c>
      <c r="G78" s="2">
        <f>D78/E78</f>
        <v>0.29629629629629628</v>
      </c>
    </row>
    <row r="79" spans="1:7" x14ac:dyDescent="0.2">
      <c r="A79" s="4" t="s">
        <v>271</v>
      </c>
      <c r="B79" s="1" t="s">
        <v>10</v>
      </c>
      <c r="C79" s="1">
        <v>960</v>
      </c>
      <c r="D79" s="1">
        <v>379</v>
      </c>
      <c r="E79" s="1">
        <v>1339</v>
      </c>
      <c r="F79" s="2">
        <f>C79/E79</f>
        <v>0.71695294996265868</v>
      </c>
      <c r="G79" s="2">
        <f>D79/E79</f>
        <v>0.28304705003734132</v>
      </c>
    </row>
    <row r="80" spans="1:7" x14ac:dyDescent="0.2">
      <c r="A80" s="4" t="s">
        <v>329</v>
      </c>
      <c r="B80" s="1" t="s">
        <v>82</v>
      </c>
      <c r="C80" s="1">
        <v>444</v>
      </c>
      <c r="D80" s="1">
        <v>163</v>
      </c>
      <c r="E80" s="1">
        <v>607</v>
      </c>
      <c r="F80" s="2">
        <f>C80/E80</f>
        <v>0.73146622734761124</v>
      </c>
      <c r="G80" s="2">
        <f>D80/E80</f>
        <v>0.26853377265238881</v>
      </c>
    </row>
    <row r="81" spans="1:7" x14ac:dyDescent="0.2">
      <c r="A81" t="s">
        <v>315</v>
      </c>
      <c r="B81" s="1" t="s">
        <v>197</v>
      </c>
      <c r="C81" s="1">
        <v>36</v>
      </c>
      <c r="D81" s="1">
        <v>12</v>
      </c>
      <c r="E81" s="1">
        <v>48</v>
      </c>
      <c r="F81" s="2">
        <f>C81/E81</f>
        <v>0.75</v>
      </c>
      <c r="G81" s="2">
        <f>D81/E81</f>
        <v>0.25</v>
      </c>
    </row>
    <row r="82" spans="1:7" x14ac:dyDescent="0.2">
      <c r="A82" t="s">
        <v>324</v>
      </c>
      <c r="B82" s="1" t="s">
        <v>230</v>
      </c>
      <c r="C82" s="1">
        <v>6</v>
      </c>
      <c r="D82" s="1">
        <v>2</v>
      </c>
      <c r="E82" s="1">
        <v>8</v>
      </c>
      <c r="F82" s="2">
        <f>C82/E82</f>
        <v>0.75</v>
      </c>
      <c r="G82" s="2">
        <f>D82/E82</f>
        <v>0.25</v>
      </c>
    </row>
    <row r="83" spans="1:7" x14ac:dyDescent="0.2">
      <c r="A83" t="s">
        <v>358</v>
      </c>
      <c r="B83" s="1" t="s">
        <v>178</v>
      </c>
      <c r="C83" s="1">
        <v>212</v>
      </c>
      <c r="D83" s="1">
        <v>68</v>
      </c>
      <c r="E83" s="1">
        <v>280</v>
      </c>
      <c r="F83" s="2">
        <f>C83/E83</f>
        <v>0.75714285714285712</v>
      </c>
      <c r="G83" s="2">
        <f>D83/E83</f>
        <v>0.24285714285714285</v>
      </c>
    </row>
    <row r="84" spans="1:7" x14ac:dyDescent="0.2">
      <c r="A84" t="s">
        <v>347</v>
      </c>
      <c r="B84" s="1" t="s">
        <v>164</v>
      </c>
      <c r="C84" s="1">
        <v>628</v>
      </c>
      <c r="D84" s="1">
        <v>197</v>
      </c>
      <c r="E84" s="1">
        <v>825</v>
      </c>
      <c r="F84" s="2">
        <f>C84/E84</f>
        <v>0.76121212121212123</v>
      </c>
      <c r="G84" s="2">
        <f>D84/E84</f>
        <v>0.2387878787878788</v>
      </c>
    </row>
    <row r="85" spans="1:7" x14ac:dyDescent="0.2">
      <c r="A85" s="4" t="s">
        <v>280</v>
      </c>
      <c r="B85" s="1" t="s">
        <v>126</v>
      </c>
      <c r="C85" s="1">
        <v>407</v>
      </c>
      <c r="D85" s="1">
        <v>125</v>
      </c>
      <c r="E85" s="1">
        <v>532</v>
      </c>
      <c r="F85" s="2">
        <f>C85/E85</f>
        <v>0.76503759398496241</v>
      </c>
      <c r="G85" s="2">
        <f>D85/E85</f>
        <v>0.23496240601503759</v>
      </c>
    </row>
    <row r="86" spans="1:7" x14ac:dyDescent="0.2">
      <c r="A86" s="4" t="s">
        <v>290</v>
      </c>
      <c r="B86" s="1" t="s">
        <v>203</v>
      </c>
      <c r="C86" s="1">
        <v>1785</v>
      </c>
      <c r="D86" s="1">
        <v>542</v>
      </c>
      <c r="E86" s="1">
        <v>2327</v>
      </c>
      <c r="F86" s="2">
        <f>C86/E86</f>
        <v>0.76708207993124189</v>
      </c>
      <c r="G86" s="2">
        <f>D86/E86</f>
        <v>0.23291792006875806</v>
      </c>
    </row>
    <row r="87" spans="1:7" x14ac:dyDescent="0.2">
      <c r="A87" s="4" t="s">
        <v>291</v>
      </c>
      <c r="B87" s="1" t="s">
        <v>63</v>
      </c>
      <c r="C87" s="1">
        <v>13387</v>
      </c>
      <c r="D87" s="1">
        <v>4023</v>
      </c>
      <c r="E87" s="1">
        <v>17410</v>
      </c>
      <c r="F87" s="2">
        <f>C87/E87</f>
        <v>0.76892590465249855</v>
      </c>
      <c r="G87" s="2">
        <f>D87/E87</f>
        <v>0.23107409534750142</v>
      </c>
    </row>
    <row r="88" spans="1:7" x14ac:dyDescent="0.2">
      <c r="A88" s="4" t="s">
        <v>274</v>
      </c>
      <c r="B88" s="1" t="s">
        <v>20</v>
      </c>
      <c r="C88" s="1">
        <v>24</v>
      </c>
      <c r="D88" s="1">
        <v>7</v>
      </c>
      <c r="E88" s="1">
        <v>31</v>
      </c>
      <c r="F88" s="2">
        <f>C88/E88</f>
        <v>0.77419354838709675</v>
      </c>
      <c r="G88" s="2">
        <f>D88/E88</f>
        <v>0.22580645161290322</v>
      </c>
    </row>
    <row r="89" spans="1:7" x14ac:dyDescent="0.2">
      <c r="A89" s="4" t="s">
        <v>278</v>
      </c>
      <c r="B89" s="1" t="s">
        <v>90</v>
      </c>
      <c r="C89" s="1">
        <v>14</v>
      </c>
      <c r="D89" s="1">
        <v>4</v>
      </c>
      <c r="E89" s="1">
        <v>18</v>
      </c>
      <c r="F89" s="2">
        <f>C89/E89</f>
        <v>0.77777777777777779</v>
      </c>
      <c r="G89" s="2">
        <f>D89/E89</f>
        <v>0.22222222222222221</v>
      </c>
    </row>
    <row r="90" spans="1:7" x14ac:dyDescent="0.2">
      <c r="A90" t="s">
        <v>312</v>
      </c>
      <c r="B90" s="1" t="s">
        <v>162</v>
      </c>
      <c r="C90" s="1">
        <v>4511</v>
      </c>
      <c r="D90" s="1">
        <v>1242</v>
      </c>
      <c r="E90" s="1">
        <v>5753</v>
      </c>
      <c r="F90" s="2">
        <f>C90/E90</f>
        <v>0.78411263688510346</v>
      </c>
      <c r="G90" s="2">
        <f>D90/E90</f>
        <v>0.21588736311489656</v>
      </c>
    </row>
    <row r="91" spans="1:7" x14ac:dyDescent="0.2">
      <c r="A91" s="4" t="s">
        <v>299</v>
      </c>
      <c r="B91" s="1" t="s">
        <v>61</v>
      </c>
      <c r="C91" s="1">
        <v>286</v>
      </c>
      <c r="D91" s="1">
        <v>73</v>
      </c>
      <c r="E91" s="1">
        <v>359</v>
      </c>
      <c r="F91" s="2">
        <f>C91/E91</f>
        <v>0.79665738161559885</v>
      </c>
      <c r="G91" s="2">
        <f>D91/E91</f>
        <v>0.20334261838440112</v>
      </c>
    </row>
    <row r="92" spans="1:7" x14ac:dyDescent="0.2">
      <c r="A92" s="4" t="s">
        <v>288</v>
      </c>
      <c r="B92" s="1" t="s">
        <v>112</v>
      </c>
      <c r="C92" s="1">
        <v>6023</v>
      </c>
      <c r="D92" s="1">
        <v>1339</v>
      </c>
      <c r="E92" s="1">
        <v>7362</v>
      </c>
      <c r="F92" s="2">
        <f>C92/E92</f>
        <v>0.81812007606628634</v>
      </c>
      <c r="G92" s="2">
        <f>D92/E92</f>
        <v>0.18187992393371366</v>
      </c>
    </row>
    <row r="93" spans="1:7" x14ac:dyDescent="0.2">
      <c r="A93" s="4" t="s">
        <v>301</v>
      </c>
      <c r="B93" s="1" t="s">
        <v>148</v>
      </c>
      <c r="C93" s="1">
        <v>38</v>
      </c>
      <c r="D93" s="1">
        <v>8</v>
      </c>
      <c r="E93" s="1">
        <v>46</v>
      </c>
      <c r="F93" s="2">
        <f>C93/E93</f>
        <v>0.82608695652173914</v>
      </c>
      <c r="G93" s="2">
        <f>D93/E93</f>
        <v>0.17391304347826086</v>
      </c>
    </row>
    <row r="94" spans="1:7" x14ac:dyDescent="0.2">
      <c r="A94" t="s">
        <v>349</v>
      </c>
      <c r="B94" s="1" t="s">
        <v>84</v>
      </c>
      <c r="C94" s="1">
        <v>7885</v>
      </c>
      <c r="D94" s="1">
        <v>1622</v>
      </c>
      <c r="E94" s="1">
        <v>9507</v>
      </c>
      <c r="F94" s="2">
        <f>C94/E94</f>
        <v>0.82938887135794681</v>
      </c>
      <c r="G94" s="2">
        <f>D94/E94</f>
        <v>0.17061112864205322</v>
      </c>
    </row>
    <row r="95" spans="1:7" x14ac:dyDescent="0.2">
      <c r="A95" s="4" t="s">
        <v>311</v>
      </c>
      <c r="B95" s="1" t="s">
        <v>158</v>
      </c>
      <c r="C95" s="1">
        <v>21</v>
      </c>
      <c r="D95" s="1">
        <v>4</v>
      </c>
      <c r="E95" s="1">
        <v>25</v>
      </c>
      <c r="F95" s="2">
        <f>C95/E95</f>
        <v>0.84</v>
      </c>
      <c r="G95" s="2">
        <f>D95/E95</f>
        <v>0.16</v>
      </c>
    </row>
    <row r="96" spans="1:7" x14ac:dyDescent="0.2">
      <c r="A96" s="4" t="s">
        <v>286</v>
      </c>
      <c r="B96" s="1" t="s">
        <v>69</v>
      </c>
      <c r="C96" s="1">
        <v>1047</v>
      </c>
      <c r="D96" s="1">
        <v>198</v>
      </c>
      <c r="E96" s="1">
        <v>1245</v>
      </c>
      <c r="F96" s="2">
        <f>C96/E96</f>
        <v>0.84096385542168672</v>
      </c>
      <c r="G96" s="2">
        <f>D96/E96</f>
        <v>0.15903614457831325</v>
      </c>
    </row>
    <row r="97" spans="1:7" x14ac:dyDescent="0.2">
      <c r="A97" t="s">
        <v>320</v>
      </c>
      <c r="B97" s="1" t="s">
        <v>108</v>
      </c>
      <c r="C97" s="1">
        <v>481</v>
      </c>
      <c r="D97" s="1">
        <v>83</v>
      </c>
      <c r="E97" s="1">
        <v>564</v>
      </c>
      <c r="F97" s="2">
        <f>C97/E97</f>
        <v>0.8528368794326241</v>
      </c>
      <c r="G97" s="2">
        <f>D97/E97</f>
        <v>0.14716312056737588</v>
      </c>
    </row>
    <row r="98" spans="1:7" x14ac:dyDescent="0.2">
      <c r="A98" s="4" t="s">
        <v>354</v>
      </c>
      <c r="B98" s="1" t="s">
        <v>75</v>
      </c>
      <c r="C98" s="1">
        <v>156</v>
      </c>
      <c r="D98" s="1">
        <v>23</v>
      </c>
      <c r="E98" s="1">
        <v>179</v>
      </c>
      <c r="F98" s="2">
        <f>C98/E98</f>
        <v>0.87150837988826813</v>
      </c>
      <c r="G98" s="2">
        <f>D98/E98</f>
        <v>0.12849162011173185</v>
      </c>
    </row>
    <row r="99" spans="1:7" x14ac:dyDescent="0.2">
      <c r="A99" s="4" t="s">
        <v>302</v>
      </c>
      <c r="B99" s="1" t="s">
        <v>180</v>
      </c>
      <c r="C99" s="1">
        <v>584</v>
      </c>
      <c r="D99" s="1">
        <v>61</v>
      </c>
      <c r="E99" s="1">
        <v>645</v>
      </c>
      <c r="F99" s="2">
        <f>C99/E99</f>
        <v>0.90542635658914727</v>
      </c>
      <c r="G99" s="2">
        <f>D99/E99</f>
        <v>9.4573643410852712E-2</v>
      </c>
    </row>
    <row r="100" spans="1:7" x14ac:dyDescent="0.2">
      <c r="A100" s="4" t="s">
        <v>295</v>
      </c>
      <c r="B100" s="1" t="s">
        <v>258</v>
      </c>
      <c r="C100" s="1">
        <v>13</v>
      </c>
      <c r="D100" s="1">
        <v>1</v>
      </c>
      <c r="E100" s="1">
        <v>14</v>
      </c>
      <c r="F100" s="2">
        <f>C100/E100</f>
        <v>0.9285714285714286</v>
      </c>
      <c r="G100" s="2">
        <f>D100/E100</f>
        <v>7.1428571428571425E-2</v>
      </c>
    </row>
    <row r="101" spans="1:7" x14ac:dyDescent="0.2">
      <c r="A101" t="s">
        <v>328</v>
      </c>
      <c r="B101" s="1" t="s">
        <v>55</v>
      </c>
      <c r="C101" s="1">
        <v>32</v>
      </c>
      <c r="D101" s="1">
        <v>0</v>
      </c>
      <c r="E101" s="1">
        <v>32</v>
      </c>
      <c r="F101" s="2">
        <f>C101/E101</f>
        <v>1</v>
      </c>
      <c r="G101" s="2">
        <f>D101/E101</f>
        <v>0</v>
      </c>
    </row>
    <row r="102" spans="1:7" x14ac:dyDescent="0.2">
      <c r="B102" s="1"/>
      <c r="C102" s="1"/>
      <c r="D102" s="1"/>
      <c r="E102" s="1"/>
      <c r="F102" s="1"/>
      <c r="G102" s="1"/>
    </row>
  </sheetData>
  <autoFilter ref="A1:G101" xr:uid="{4D8D1C78-CFD2-9F42-9D0B-F68C50BCEF1B}">
    <sortState xmlns:xlrd2="http://schemas.microsoft.com/office/spreadsheetml/2017/richdata2" ref="A2:G101">
      <sortCondition descending="1" ref="G1:G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2022-11-24T17:12:02Z</dcterms:created>
  <dcterms:modified xsi:type="dcterms:W3CDTF">2022-11-24T20:04:45Z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2022-11-24T17:16:09Z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d50b94b2-7171-4f83-a5cc-6c567ba03203</vt:lpwstr>
  </property>
  <property fmtid="{D5CDD505-2E9C-101B-9397-08002B2CF9AE}" pid="8" name="MSIP_Label_549ac42a-3eb4-4074-b885-aea26bd6241e_ContentBits">
    <vt:lpwstr>0</vt:lpwstr>
  </property>
</Properties>
</file>