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3DMarkScoreScraper\"/>
    </mc:Choice>
  </mc:AlternateContent>
  <xr:revisionPtr revIDLastSave="0" documentId="13_ncr:1_{599E18AC-A14F-403D-9F76-2E0645462E93}" xr6:coauthVersionLast="47" xr6:coauthVersionMax="47" xr10:uidLastSave="{00000000-0000-0000-0000-000000000000}"/>
  <bookViews>
    <workbookView xWindow="-120" yWindow="-120" windowWidth="38640" windowHeight="21120" activeTab="1" xr2:uid="{C15464E0-C90E-49F0-9CB1-56E14D23AD9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" l="1"/>
  <c r="F9" i="2"/>
  <c r="G9" i="2"/>
  <c r="G8" i="2"/>
  <c r="G3" i="2"/>
  <c r="G4" i="2"/>
  <c r="G5" i="2"/>
  <c r="G6" i="2"/>
  <c r="G7" i="2"/>
  <c r="G2" i="2"/>
  <c r="F3" i="2"/>
  <c r="F4" i="2"/>
  <c r="F5" i="2"/>
  <c r="F6" i="2"/>
  <c r="F7" i="2"/>
  <c r="F8" i="2"/>
  <c r="F2" i="2"/>
  <c r="E3" i="2"/>
  <c r="E4" i="2"/>
  <c r="E5" i="2"/>
  <c r="E6" i="2"/>
  <c r="E7" i="2"/>
  <c r="E8" i="2"/>
  <c r="E2" i="2"/>
</calcChain>
</file>

<file path=xl/sharedStrings.xml><?xml version="1.0" encoding="utf-8"?>
<sst xmlns="http://schemas.openxmlformats.org/spreadsheetml/2006/main" count="68" uniqueCount="32">
  <si>
    <t>GPU ID</t>
  </si>
  <si>
    <t>Vendor</t>
  </si>
  <si>
    <t>Model</t>
  </si>
  <si>
    <t>GPU Name</t>
  </si>
  <si>
    <t>Graphics Score</t>
  </si>
  <si>
    <t>RayTracing Score</t>
  </si>
  <si>
    <t>GPU Name GUID</t>
  </si>
  <si>
    <t>NVIDIA</t>
  </si>
  <si>
    <t>5090</t>
  </si>
  <si>
    <t>GPUName(NVIDIA, 5090, {'RTX', 'D', 'GEFORCE'})</t>
  </si>
  <si>
    <t>GPUName(NVIDIA, 5090, {'RTX', 'GEFORCE'})</t>
  </si>
  <si>
    <t>4090</t>
  </si>
  <si>
    <t>GPUName(NVIDIA, 4090, {'RTX', 'GEFORCE'})</t>
  </si>
  <si>
    <t>GPUName(NVIDIA, 4090, {'RTX', 'D', 'GEFORCE'})</t>
  </si>
  <si>
    <t>5080</t>
  </si>
  <si>
    <t>GPUName(NVIDIA, 5080, {'RTX', 'GEFORCE'})</t>
  </si>
  <si>
    <t>AMD</t>
  </si>
  <si>
    <t>7900</t>
  </si>
  <si>
    <t>GPUName(AMD, 7900, {'RX', 'RADEON', 'XTX'})</t>
  </si>
  <si>
    <t>9070</t>
  </si>
  <si>
    <t>GPUName(AMD, 9070, {'RX', 'RADEON', 'XT'})</t>
  </si>
  <si>
    <t>RTX 5090 D</t>
    <phoneticPr fontId="2" type="noConversion"/>
  </si>
  <si>
    <t>RTX 5090</t>
    <phoneticPr fontId="2" type="noConversion"/>
  </si>
  <si>
    <t>RTX 4090</t>
    <phoneticPr fontId="2" type="noConversion"/>
  </si>
  <si>
    <t>RTX 4090 D</t>
    <phoneticPr fontId="2" type="noConversion"/>
  </si>
  <si>
    <t>RTX 5080</t>
    <phoneticPr fontId="2" type="noConversion"/>
  </si>
  <si>
    <t>RX 7900 XTX</t>
    <phoneticPr fontId="2" type="noConversion"/>
  </si>
  <si>
    <t>RX 9070 XT</t>
    <phoneticPr fontId="2" type="noConversion"/>
  </si>
  <si>
    <t>AMD</t>
    <phoneticPr fontId="2" type="noConversion"/>
  </si>
  <si>
    <t>NVIDIA</t>
    <phoneticPr fontId="2" type="noConversion"/>
  </si>
  <si>
    <t>INTEL</t>
    <phoneticPr fontId="2" type="noConversion"/>
  </si>
  <si>
    <t>B580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</si>
</sst>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b/>
      <sz val="11"/>
      <name val="宋体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1" fillId="0" borderId="2" xfId="0" applyFont="1" applyFill="1" applyBorder="1" applyAlignment="1">
      <alignment horizontal="center" vertical="top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CEBEB"/>
      <color rgb="FF20E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39115535086416"/>
          <c:y val="5.1354052597729918E-2"/>
          <c:w val="0.6968557420888426"/>
          <c:h val="0.8738664372251482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Graphics Score</c:v>
                </c:pt>
              </c:strCache>
            </c:strRef>
          </c:tx>
          <c:spPr>
            <a:gradFill flip="none" rotWithShape="1">
              <a:gsLst>
                <a:gs pos="0">
                  <a:srgbClr val="20E3B3"/>
                </a:gs>
                <a:gs pos="100000">
                  <a:srgbClr val="0CEBEB"/>
                </a:gs>
              </a:gsLst>
              <a:lin ang="0" scaled="1"/>
              <a:tileRect/>
            </a:gradFill>
            <a:ln cap="rnd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20E3B3"/>
                  </a:gs>
                  <a:gs pos="100000">
                    <a:srgbClr val="0CEBEB"/>
                  </a:gs>
                </a:gsLst>
                <a:lin ang="0" scaled="1"/>
                <a:tileRect/>
              </a:gradFill>
              <a:ln cap="rnd">
                <a:solidFill>
                  <a:schemeClr val="tx1">
                    <a:lumMod val="75000"/>
                    <a:lumOff val="2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2EF-48F4-AF6C-1BC9D2F2AB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ctr">
                  <a:defRPr lang="en-US" altLang="zh-CN" sz="1500" b="0" i="0" u="none" strike="noStrike" kern="1200" cap="none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Sheet1!$D$2:$D$8</c:f>
              <c:strCache>
                <c:ptCount val="7"/>
                <c:pt idx="0">
                  <c:v>RTX 5090 D</c:v>
                </c:pt>
                <c:pt idx="1">
                  <c:v>RTX 5090</c:v>
                </c:pt>
                <c:pt idx="2">
                  <c:v>RTX 4090</c:v>
                </c:pt>
                <c:pt idx="3">
                  <c:v>RTX 4090 D</c:v>
                </c:pt>
                <c:pt idx="4">
                  <c:v>RTX 5080</c:v>
                </c:pt>
                <c:pt idx="5">
                  <c:v>RX 7900 XTX</c:v>
                </c:pt>
                <c:pt idx="6">
                  <c:v>RX 9070 XT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48009</c:v>
                </c:pt>
                <c:pt idx="1">
                  <c:v>47444</c:v>
                </c:pt>
                <c:pt idx="2">
                  <c:v>36326</c:v>
                </c:pt>
                <c:pt idx="3">
                  <c:v>34249</c:v>
                </c:pt>
                <c:pt idx="4">
                  <c:v>33156</c:v>
                </c:pt>
                <c:pt idx="5">
                  <c:v>30568</c:v>
                </c:pt>
                <c:pt idx="6">
                  <c:v>30271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F-48F4-AF6C-1BC9D2F2AB5F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AMD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216000" bIns="18288" anchor="ctr" anchorCtr="1">
                <a:spAutoFit/>
              </a:bodyPr>
              <a:lstStyle/>
              <a:p>
                <a:pPr>
                  <a:defRPr lang="en-US" altLang="zh-CN" sz="1500" b="0" i="0" u="none" strike="noStrike" kern="1200" cap="none" baseline="0">
                    <a:gradFill flip="none" rotWithShape="1">
                      <a:gsLst>
                        <a:gs pos="0">
                          <a:srgbClr val="FF0000">
                            <a:lumMod val="31000"/>
                            <a:lumOff val="69000"/>
                          </a:srgbClr>
                        </a:gs>
                        <a:gs pos="27000">
                          <a:schemeClr val="bg1"/>
                        </a:gs>
                      </a:gsLst>
                      <a:lin ang="0" scaled="1"/>
                      <a:tileRect/>
                    </a:gra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Sheet1!$H$2:$H$8</c:f>
              <c:numCache>
                <c:formatCode>0.00%</c:formatCode>
                <c:ptCount val="7"/>
                <c:pt idx="5" formatCode="General">
                  <c:v>-0.01</c:v>
                </c:pt>
                <c:pt idx="6" formatCode="General">
                  <c:v>-0.01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65-4DF0-8DF1-ED1CD561A471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NVIDIA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6576" tIns="18288" rIns="252000" bIns="18288" anchor="ctr" anchorCtr="0">
                <a:spAutoFit/>
              </a:bodyPr>
              <a:lstStyle/>
              <a:p>
                <a:pPr algn="ctr">
                  <a:defRPr lang="en-US" altLang="zh-CN" sz="1500" b="0" i="0" u="none" strike="noStrike" kern="1200" cap="none" baseline="0">
                    <a:gradFill>
                      <a:gsLst>
                        <a:gs pos="0">
                          <a:srgbClr val="92D050"/>
                        </a:gs>
                        <a:gs pos="27000">
                          <a:schemeClr val="bg1"/>
                        </a:gs>
                      </a:gsLst>
                    </a:gra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Sheet1!$I$2:$I$8</c:f>
              <c:numCache>
                <c:formatCode>General</c:formatCode>
                <c:ptCount val="7"/>
                <c:pt idx="0">
                  <c:v>-0.01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65-4DF0-8DF1-ED1CD561A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100"/>
        <c:axId val="444802000"/>
        <c:axId val="444802832"/>
      </c:barChart>
      <c:catAx>
        <c:axId val="444802000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444802832"/>
        <c:crossesAt val="0"/>
        <c:auto val="1"/>
        <c:lblAlgn val="ctr"/>
        <c:lblOffset val="400"/>
        <c:noMultiLvlLbl val="0"/>
      </c:catAx>
      <c:valAx>
        <c:axId val="4448028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 algn="ctr">
              <a:defRPr lang="en-US" altLang="zh-CN" sz="1500" b="0" i="0" u="none" strike="noStrike" kern="1200" cap="none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zh-CN"/>
          </a:p>
        </c:txPr>
        <c:crossAx val="44480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altLang="zh-CN" sz="1500" b="0" i="0" u="none" strike="noStrike" kern="1200" cap="none" baseline="0">
          <a:gradFill flip="none" rotWithShape="1">
            <a:gsLst>
              <a:gs pos="0">
                <a:srgbClr val="FF0000">
                  <a:lumMod val="31000"/>
                  <a:lumOff val="69000"/>
                </a:srgbClr>
              </a:gs>
              <a:gs pos="27000">
                <a:schemeClr val="bg1"/>
              </a:gs>
            </a:gsLst>
            <a:lin ang="0" scaled="1"/>
            <a:tileRect/>
          </a:gradFill>
          <a:latin typeface="Bahnschrift" panose="020B0502040204020203" pitchFamily="34" charset="0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37475895153476"/>
          <c:y val="0.1040120508801359"/>
          <c:w val="0.78694347346839322"/>
          <c:h val="0.698377714427140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Graphics Score</c:v>
                </c:pt>
              </c:strCache>
            </c:strRef>
          </c:tx>
          <c:spPr>
            <a:gradFill flip="none" rotWithShape="1">
              <a:gsLst>
                <a:gs pos="0">
                  <a:srgbClr val="20E3B3"/>
                </a:gs>
                <a:gs pos="100000">
                  <a:srgbClr val="0CEBEB"/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Sheet2!$C$2:$C$9</c:f>
              <c:strCache>
                <c:ptCount val="8"/>
                <c:pt idx="0">
                  <c:v>RTX 5090 D</c:v>
                </c:pt>
                <c:pt idx="1">
                  <c:v>RTX 5090</c:v>
                </c:pt>
                <c:pt idx="2">
                  <c:v>RTX 4090</c:v>
                </c:pt>
                <c:pt idx="3">
                  <c:v>RTX 4090 D</c:v>
                </c:pt>
                <c:pt idx="4">
                  <c:v>RTX 5080</c:v>
                </c:pt>
                <c:pt idx="5">
                  <c:v>RX 7900 XTX</c:v>
                </c:pt>
                <c:pt idx="6">
                  <c:v>RX 9070 XT</c:v>
                </c:pt>
                <c:pt idx="7">
                  <c:v>B580</c:v>
                </c:pt>
              </c:strCache>
            </c:strRef>
          </c:cat>
          <c:val>
            <c:numRef>
              <c:f>Sheet2!$D$2:$D$9</c:f>
              <c:numCache>
                <c:formatCode>General</c:formatCode>
                <c:ptCount val="8"/>
                <c:pt idx="0">
                  <c:v>48009</c:v>
                </c:pt>
                <c:pt idx="1">
                  <c:v>47444</c:v>
                </c:pt>
                <c:pt idx="2">
                  <c:v>36326</c:v>
                </c:pt>
                <c:pt idx="3">
                  <c:v>34249</c:v>
                </c:pt>
                <c:pt idx="4">
                  <c:v>33156</c:v>
                </c:pt>
                <c:pt idx="5">
                  <c:v>30568</c:v>
                </c:pt>
                <c:pt idx="6">
                  <c:v>30271</c:v>
                </c:pt>
                <c:pt idx="7">
                  <c:v>14666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0-4736-B4DE-E3D787A1A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294882176"/>
        <c:axId val="1294878432"/>
      </c:barChart>
      <c:lineChart>
        <c:grouping val="standard"/>
        <c:varyColors val="0"/>
        <c:ser>
          <c:idx val="1"/>
          <c:order val="1"/>
          <c:tx>
            <c:strRef>
              <c:f>Sheet2!$E$1</c:f>
              <c:strCache>
                <c:ptCount val="1"/>
                <c:pt idx="0">
                  <c:v>AMD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6576" tIns="18288" rIns="144000" bIns="18288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gradFill>
                      <a:gsLst>
                        <a:gs pos="15000">
                          <a:srgbClr val="FF0000"/>
                        </a:gs>
                        <a:gs pos="0">
                          <a:srgbClr val="FF0000"/>
                        </a:gs>
                        <a:gs pos="30000">
                          <a:schemeClr val="bg1"/>
                        </a:gs>
                      </a:gsLst>
                      <a:lin ang="0" scaled="1"/>
                    </a:gra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Sheet2!$C$2:$C$9</c:f>
              <c:strCache>
                <c:ptCount val="8"/>
                <c:pt idx="0">
                  <c:v>RTX 5090 D</c:v>
                </c:pt>
                <c:pt idx="1">
                  <c:v>RTX 5090</c:v>
                </c:pt>
                <c:pt idx="2">
                  <c:v>RTX 4090</c:v>
                </c:pt>
                <c:pt idx="3">
                  <c:v>RTX 4090 D</c:v>
                </c:pt>
                <c:pt idx="4">
                  <c:v>RTX 5080</c:v>
                </c:pt>
                <c:pt idx="5">
                  <c:v>RX 7900 XTX</c:v>
                </c:pt>
                <c:pt idx="6">
                  <c:v>RX 9070 XT</c:v>
                </c:pt>
                <c:pt idx="7">
                  <c:v>B580</c:v>
                </c:pt>
              </c:strCache>
            </c:strRef>
          </c:cat>
          <c:val>
            <c:numRef>
              <c:f>Sheet2!$E$2:$E$9</c:f>
              <c:numCache>
                <c:formatCode>0.00%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0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0-4736-B4DE-E3D787A1A5F8}"/>
            </c:ext>
          </c:extLst>
        </c:ser>
        <c:ser>
          <c:idx val="2"/>
          <c:order val="2"/>
          <c:tx>
            <c:strRef>
              <c:f>Sheet2!$F$1</c:f>
              <c:strCache>
                <c:ptCount val="1"/>
                <c:pt idx="0">
                  <c:v>NVIDIA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6576" tIns="18288" rIns="144000" bIns="18288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gradFill>
                      <a:gsLst>
                        <a:gs pos="29000">
                          <a:srgbClr val="92D050"/>
                        </a:gs>
                        <a:gs pos="0">
                          <a:srgbClr val="92D050"/>
                        </a:gs>
                        <a:gs pos="48000">
                          <a:schemeClr val="bg1"/>
                        </a:gs>
                      </a:gsLst>
                      <a:lin ang="0" scaled="1"/>
                    </a:gra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Sheet2!$C$2:$C$9</c:f>
              <c:strCache>
                <c:ptCount val="8"/>
                <c:pt idx="0">
                  <c:v>RTX 5090 D</c:v>
                </c:pt>
                <c:pt idx="1">
                  <c:v>RTX 5090</c:v>
                </c:pt>
                <c:pt idx="2">
                  <c:v>RTX 4090</c:v>
                </c:pt>
                <c:pt idx="3">
                  <c:v>RTX 4090 D</c:v>
                </c:pt>
                <c:pt idx="4">
                  <c:v>RTX 5080</c:v>
                </c:pt>
                <c:pt idx="5">
                  <c:v>RX 7900 XTX</c:v>
                </c:pt>
                <c:pt idx="6">
                  <c:v>RX 9070 XT</c:v>
                </c:pt>
                <c:pt idx="7">
                  <c:v>B580</c:v>
                </c:pt>
              </c:strCache>
            </c:strRef>
          </c:cat>
          <c:val>
            <c:numRef>
              <c:f>Sheet2!$F$2:$F$9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10-4736-B4DE-E3D787A1A5F8}"/>
            </c:ext>
          </c:extLst>
        </c:ser>
        <c:ser>
          <c:idx val="3"/>
          <c:order val="3"/>
          <c:tx>
            <c:strRef>
              <c:f>Sheet2!$G$1</c:f>
              <c:strCache>
                <c:ptCount val="1"/>
                <c:pt idx="0">
                  <c:v>INTEL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6000" tIns="19050" rIns="1440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gradFill flip="none" rotWithShape="1">
                      <a:gsLst>
                        <a:gs pos="16000">
                          <a:srgbClr val="00B0F0"/>
                        </a:gs>
                        <a:gs pos="30000">
                          <a:schemeClr val="bg1"/>
                        </a:gs>
                      </a:gsLst>
                      <a:lin ang="0" scaled="1"/>
                      <a:tileRect/>
                    </a:gra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Sheet2!$C$2:$C$9</c:f>
              <c:strCache>
                <c:ptCount val="8"/>
                <c:pt idx="0">
                  <c:v>RTX 5090 D</c:v>
                </c:pt>
                <c:pt idx="1">
                  <c:v>RTX 5090</c:v>
                </c:pt>
                <c:pt idx="2">
                  <c:v>RTX 4090</c:v>
                </c:pt>
                <c:pt idx="3">
                  <c:v>RTX 4090 D</c:v>
                </c:pt>
                <c:pt idx="4">
                  <c:v>RTX 5080</c:v>
                </c:pt>
                <c:pt idx="5">
                  <c:v>RX 7900 XTX</c:v>
                </c:pt>
                <c:pt idx="6">
                  <c:v>RX 9070 XT</c:v>
                </c:pt>
                <c:pt idx="7">
                  <c:v>B580</c:v>
                </c:pt>
              </c:strCache>
            </c:strRef>
          </c:cat>
          <c:val>
            <c:numRef>
              <c:f>Sheet2!$G$2:$G$9</c:f>
              <c:numCache>
                <c:formatCode>0.00%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E-453B-8F50-6D84F17EE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206016"/>
        <c:axId val="1437206432"/>
      </c:lineChart>
      <c:catAx>
        <c:axId val="12948821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94878432"/>
        <c:crosses val="autoZero"/>
        <c:auto val="1"/>
        <c:lblAlgn val="ctr"/>
        <c:lblOffset val="100"/>
        <c:noMultiLvlLbl val="0"/>
      </c:catAx>
      <c:valAx>
        <c:axId val="1294878432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300" b="0" i="0" u="none" strike="noStrike" kern="1200" baseline="0">
                <a:solidFill>
                  <a:schemeClr val="bg1"/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zh-CN"/>
          </a:p>
        </c:txPr>
        <c:crossAx val="1294882176"/>
        <c:crosses val="autoZero"/>
        <c:crossBetween val="between"/>
        <c:majorUnit val="10000"/>
      </c:valAx>
      <c:valAx>
        <c:axId val="1437206432"/>
        <c:scaling>
          <c:orientation val="minMax"/>
          <c:max val="1.0000000000000002E-2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Bahnschrift" panose="020B0502040204020203" pitchFamily="34" charset="0"/>
                <a:ea typeface="+mn-ea"/>
                <a:cs typeface="+mn-cs"/>
              </a:defRPr>
            </a:pPr>
            <a:endParaRPr lang="zh-CN"/>
          </a:p>
        </c:txPr>
        <c:crossAx val="1437206016"/>
        <c:crosses val="max"/>
        <c:crossBetween val="between"/>
      </c:valAx>
      <c:catAx>
        <c:axId val="143720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7206432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63500" cap="flat" cmpd="sng" algn="ctr">
      <a:solidFill>
        <a:srgbClr val="0CEBEB"/>
      </a:solidFill>
      <a:round/>
    </a:ln>
    <a:effectLst/>
  </c:spPr>
  <c:txPr>
    <a:bodyPr/>
    <a:lstStyle/>
    <a:p>
      <a:pPr>
        <a:defRPr baseline="0">
          <a:solidFill>
            <a:schemeClr val="bg1"/>
          </a:solidFill>
          <a:latin typeface="Bahnschrift" panose="020B0502040204020203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15</xdr:row>
      <xdr:rowOff>152400</xdr:rowOff>
    </xdr:from>
    <xdr:to>
      <xdr:col>20</xdr:col>
      <xdr:colOff>476250</xdr:colOff>
      <xdr:row>47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E2EC9C6-9AD0-4E7A-9C47-02B1A227C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6</xdr:row>
      <xdr:rowOff>9525</xdr:rowOff>
    </xdr:from>
    <xdr:to>
      <xdr:col>21</xdr:col>
      <xdr:colOff>571501</xdr:colOff>
      <xdr:row>51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A33F79F-87A0-4EDD-AB25-554DDFB2A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0.03773</cdr:x>
      <cdr:y>0.29811</cdr:y>
    </cdr:from>
    <cdr:to>
      <cdr:x>0.10488</cdr:x>
      <cdr:y>0.70176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9084D9C9-EFB5-462D-8CFE-6102DBEC0123}"/>
            </a:ext>
          </a:extLst>
        </cdr:cNvPr>
        <cdr:cNvSpPr txBox="1"/>
      </cdr:nvSpPr>
      <cdr:spPr>
        <a:xfrm xmlns:a="http://schemas.openxmlformats.org/drawingml/2006/main" rot="16200000">
          <a:off x="-934006" y="3722031"/>
          <a:ext cx="3272118" cy="6611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2400">
              <a:solidFill>
                <a:srgbClr val="0CEBEB"/>
              </a:solidFill>
              <a:latin typeface="HarmonyOS Sans SC Medium" panose="00000600000000000000" pitchFamily="2" charset="-122"/>
              <a:ea typeface="HarmonyOS Sans SC Medium" panose="00000600000000000000" pitchFamily="2" charset="-122"/>
            </a:rPr>
            <a:t>这里是标题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09733-7D13-4B91-83AD-1D7EF84503AB}">
  <dimension ref="A1:I8"/>
  <sheetViews>
    <sheetView zoomScaleNormal="100" workbookViewId="0">
      <selection activeCell="C17" sqref="C17"/>
    </sheetView>
  </sheetViews>
  <sheetFormatPr defaultRowHeight="14.25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28</v>
      </c>
      <c r="I1" s="3" t="s">
        <v>29</v>
      </c>
    </row>
    <row r="2" spans="1:9" x14ac:dyDescent="0.2">
      <c r="A2" s="2">
        <v>1687</v>
      </c>
      <c r="B2" s="2" t="s">
        <v>7</v>
      </c>
      <c r="C2" s="2" t="s">
        <v>8</v>
      </c>
      <c r="D2" s="2" t="s">
        <v>21</v>
      </c>
      <c r="E2" s="2">
        <v>48009</v>
      </c>
      <c r="F2" s="2">
        <v>37028</v>
      </c>
      <c r="G2" s="2" t="s">
        <v>9</v>
      </c>
      <c r="H2" s="4"/>
      <c r="I2" s="2">
        <v>-0.01</v>
      </c>
    </row>
    <row r="3" spans="1:9" x14ac:dyDescent="0.2">
      <c r="A3" s="2">
        <v>1686</v>
      </c>
      <c r="B3" s="2" t="s">
        <v>7</v>
      </c>
      <c r="C3" s="2" t="s">
        <v>8</v>
      </c>
      <c r="D3" s="2" t="s">
        <v>22</v>
      </c>
      <c r="E3" s="2">
        <v>47444</v>
      </c>
      <c r="F3" s="2">
        <v>37269</v>
      </c>
      <c r="G3" s="2" t="s">
        <v>10</v>
      </c>
      <c r="H3" s="4"/>
      <c r="I3" s="2">
        <v>-0.01</v>
      </c>
    </row>
    <row r="4" spans="1:9" x14ac:dyDescent="0.2">
      <c r="A4" s="2">
        <v>1509</v>
      </c>
      <c r="B4" s="2" t="s">
        <v>7</v>
      </c>
      <c r="C4" s="2" t="s">
        <v>11</v>
      </c>
      <c r="D4" s="2" t="s">
        <v>23</v>
      </c>
      <c r="E4" s="2">
        <v>36326</v>
      </c>
      <c r="F4" s="2">
        <v>26113</v>
      </c>
      <c r="G4" s="2" t="s">
        <v>12</v>
      </c>
      <c r="H4" s="4"/>
      <c r="I4" s="2">
        <v>-0.01</v>
      </c>
    </row>
    <row r="5" spans="1:9" x14ac:dyDescent="0.2">
      <c r="A5" s="2">
        <v>1621</v>
      </c>
      <c r="B5" s="2" t="s">
        <v>7</v>
      </c>
      <c r="C5" s="2" t="s">
        <v>11</v>
      </c>
      <c r="D5" s="2" t="s">
        <v>24</v>
      </c>
      <c r="E5" s="2">
        <v>34249</v>
      </c>
      <c r="F5" s="2">
        <v>24063</v>
      </c>
      <c r="G5" s="2" t="s">
        <v>13</v>
      </c>
      <c r="H5" s="4"/>
      <c r="I5" s="2">
        <v>-0.01</v>
      </c>
    </row>
    <row r="6" spans="1:9" x14ac:dyDescent="0.2">
      <c r="A6" s="2">
        <v>1688</v>
      </c>
      <c r="B6" s="2" t="s">
        <v>7</v>
      </c>
      <c r="C6" s="2" t="s">
        <v>14</v>
      </c>
      <c r="D6" s="2" t="s">
        <v>25</v>
      </c>
      <c r="E6" s="2">
        <v>33156</v>
      </c>
      <c r="F6" s="2">
        <v>23086</v>
      </c>
      <c r="G6" s="2" t="s">
        <v>15</v>
      </c>
      <c r="H6" s="4"/>
      <c r="I6" s="2">
        <v>-0.01</v>
      </c>
    </row>
    <row r="7" spans="1:9" x14ac:dyDescent="0.2">
      <c r="A7" s="2">
        <v>1526</v>
      </c>
      <c r="B7" s="2" t="s">
        <v>16</v>
      </c>
      <c r="C7" s="2" t="s">
        <v>17</v>
      </c>
      <c r="D7" s="2" t="s">
        <v>26</v>
      </c>
      <c r="E7" s="2">
        <v>30568</v>
      </c>
      <c r="F7" s="2">
        <v>16574</v>
      </c>
      <c r="G7" s="2" t="s">
        <v>18</v>
      </c>
      <c r="H7" s="2">
        <v>-0.01</v>
      </c>
    </row>
    <row r="8" spans="1:9" x14ac:dyDescent="0.2">
      <c r="A8" s="2">
        <v>1702</v>
      </c>
      <c r="B8" s="2" t="s">
        <v>16</v>
      </c>
      <c r="C8" s="2" t="s">
        <v>19</v>
      </c>
      <c r="D8" s="2" t="s">
        <v>27</v>
      </c>
      <c r="E8" s="2">
        <v>30271</v>
      </c>
      <c r="F8" s="2">
        <v>18746</v>
      </c>
      <c r="G8" s="2" t="s">
        <v>20</v>
      </c>
      <c r="H8" s="2">
        <v>-0.01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160A-DC22-4325-B4C3-5A57E16D7433}">
  <dimension ref="A1:G9"/>
  <sheetViews>
    <sheetView tabSelected="1" zoomScale="115" zoomScaleNormal="115" workbookViewId="0">
      <selection activeCell="Y29" sqref="Y29"/>
    </sheetView>
  </sheetViews>
  <sheetFormatPr defaultRowHeight="14.25" x14ac:dyDescent="0.2"/>
  <sheetData>
    <row r="1" spans="1:7" x14ac:dyDescent="0.2">
      <c r="A1" s="1" t="s">
        <v>1</v>
      </c>
      <c r="B1" s="1" t="s">
        <v>2</v>
      </c>
      <c r="C1" s="1" t="s">
        <v>3</v>
      </c>
      <c r="D1" s="1" t="s">
        <v>4</v>
      </c>
      <c r="E1" s="3" t="s">
        <v>28</v>
      </c>
      <c r="F1" s="3" t="s">
        <v>29</v>
      </c>
      <c r="G1" s="3" t="s">
        <v>30</v>
      </c>
    </row>
    <row r="2" spans="1:7" x14ac:dyDescent="0.2">
      <c r="A2" s="2" t="s">
        <v>7</v>
      </c>
      <c r="B2" s="2" t="s">
        <v>8</v>
      </c>
      <c r="C2" s="2" t="s">
        <v>21</v>
      </c>
      <c r="D2" s="2">
        <v>48009</v>
      </c>
      <c r="E2" s="4" t="e">
        <f>IF(A2="AMD", 0, NA())</f>
        <v>#N/A</v>
      </c>
      <c r="F2" s="4">
        <f>IF(A2="NVIDIA", 0, NA())</f>
        <v>0</v>
      </c>
      <c r="G2" s="4" t="e">
        <f>IF(A2="INTEL", 0, NA())</f>
        <v>#N/A</v>
      </c>
    </row>
    <row r="3" spans="1:7" x14ac:dyDescent="0.2">
      <c r="A3" s="2" t="s">
        <v>7</v>
      </c>
      <c r="B3" s="2" t="s">
        <v>8</v>
      </c>
      <c r="C3" s="2" t="s">
        <v>22</v>
      </c>
      <c r="D3" s="2">
        <v>47444</v>
      </c>
      <c r="E3" s="4" t="e">
        <f t="shared" ref="E3:E9" si="0">IF(A3="AMD", 0, NA())</f>
        <v>#N/A</v>
      </c>
      <c r="F3" s="4">
        <f t="shared" ref="F3:F9" si="1">IF(A3="NVIDIA", 0, NA())</f>
        <v>0</v>
      </c>
      <c r="G3" s="4" t="e">
        <f t="shared" ref="G3:G9" si="2">IF(A3="INTEL", 0, NA())</f>
        <v>#N/A</v>
      </c>
    </row>
    <row r="4" spans="1:7" x14ac:dyDescent="0.2">
      <c r="A4" s="2" t="s">
        <v>7</v>
      </c>
      <c r="B4" s="2" t="s">
        <v>11</v>
      </c>
      <c r="C4" s="2" t="s">
        <v>23</v>
      </c>
      <c r="D4" s="2">
        <v>36326</v>
      </c>
      <c r="E4" s="4" t="e">
        <f t="shared" si="0"/>
        <v>#N/A</v>
      </c>
      <c r="F4" s="4">
        <f t="shared" si="1"/>
        <v>0</v>
      </c>
      <c r="G4" s="4" t="e">
        <f t="shared" si="2"/>
        <v>#N/A</v>
      </c>
    </row>
    <row r="5" spans="1:7" x14ac:dyDescent="0.2">
      <c r="A5" s="2" t="s">
        <v>7</v>
      </c>
      <c r="B5" s="2" t="s">
        <v>11</v>
      </c>
      <c r="C5" s="2" t="s">
        <v>24</v>
      </c>
      <c r="D5" s="2">
        <v>34249</v>
      </c>
      <c r="E5" s="4" t="e">
        <f t="shared" si="0"/>
        <v>#N/A</v>
      </c>
      <c r="F5" s="4">
        <f t="shared" si="1"/>
        <v>0</v>
      </c>
      <c r="G5" s="4" t="e">
        <f t="shared" si="2"/>
        <v>#N/A</v>
      </c>
    </row>
    <row r="6" spans="1:7" x14ac:dyDescent="0.2">
      <c r="A6" s="2" t="s">
        <v>7</v>
      </c>
      <c r="B6" s="2" t="s">
        <v>14</v>
      </c>
      <c r="C6" s="2" t="s">
        <v>25</v>
      </c>
      <c r="D6" s="2">
        <v>33156</v>
      </c>
      <c r="E6" s="4" t="e">
        <f t="shared" si="0"/>
        <v>#N/A</v>
      </c>
      <c r="F6" s="4">
        <f t="shared" si="1"/>
        <v>0</v>
      </c>
      <c r="G6" s="4" t="e">
        <f t="shared" si="2"/>
        <v>#N/A</v>
      </c>
    </row>
    <row r="7" spans="1:7" x14ac:dyDescent="0.2">
      <c r="A7" s="2" t="s">
        <v>16</v>
      </c>
      <c r="B7" s="2" t="s">
        <v>17</v>
      </c>
      <c r="C7" s="2" t="s">
        <v>26</v>
      </c>
      <c r="D7" s="2">
        <v>30568</v>
      </c>
      <c r="E7" s="4">
        <f t="shared" si="0"/>
        <v>0</v>
      </c>
      <c r="F7" s="4" t="e">
        <f t="shared" si="1"/>
        <v>#N/A</v>
      </c>
      <c r="G7" s="4" t="e">
        <f t="shared" si="2"/>
        <v>#N/A</v>
      </c>
    </row>
    <row r="8" spans="1:7" x14ac:dyDescent="0.2">
      <c r="A8" s="2" t="s">
        <v>16</v>
      </c>
      <c r="B8" s="2" t="s">
        <v>19</v>
      </c>
      <c r="C8" s="2" t="s">
        <v>27</v>
      </c>
      <c r="D8" s="2">
        <v>30271</v>
      </c>
      <c r="E8" s="4">
        <f t="shared" si="0"/>
        <v>0</v>
      </c>
      <c r="F8" s="4" t="e">
        <f t="shared" si="1"/>
        <v>#N/A</v>
      </c>
      <c r="G8" s="4" t="e">
        <f t="shared" si="2"/>
        <v>#N/A</v>
      </c>
    </row>
    <row r="9" spans="1:7" x14ac:dyDescent="0.2">
      <c r="A9" s="2" t="s">
        <v>30</v>
      </c>
      <c r="B9" s="2" t="s">
        <v>31</v>
      </c>
      <c r="C9" s="2" t="s">
        <v>31</v>
      </c>
      <c r="D9" s="2">
        <v>14666</v>
      </c>
      <c r="E9" s="4" t="e">
        <f t="shared" si="0"/>
        <v>#N/A</v>
      </c>
      <c r="F9" s="4" t="e">
        <f t="shared" si="1"/>
        <v>#N/A</v>
      </c>
      <c r="G9" s="4">
        <f t="shared" si="2"/>
        <v>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pheonix fake</dc:creator>
  <cp:lastModifiedBy>pheonix fake</cp:lastModifiedBy>
  <dcterms:created xsi:type="dcterms:W3CDTF">2025-03-11T12:00:47Z</dcterms:created>
  <dcterms:modified xsi:type="dcterms:W3CDTF">2025-03-16T04:54:19Z</dcterms:modified>
</cp:coreProperties>
</file>