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25" windowWidth="2049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i val="1"/>
      <color rgb="FF7F7F7F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32" fontId="2" numFmtId="0">
      <alignment vertical="center"/>
    </xf>
    <xf applyAlignment="1" borderId="0" fillId="21" fontId="8" numFmtId="0">
      <alignment vertical="center"/>
    </xf>
    <xf applyAlignment="1" borderId="0" fillId="24" fontId="2" numFmtId="0">
      <alignment vertical="center"/>
    </xf>
    <xf applyAlignment="1" borderId="0" fillId="31" fontId="2" numFmtId="0">
      <alignment vertical="center"/>
    </xf>
    <xf applyAlignment="1" borderId="0" fillId="33" fontId="8" numFmtId="0">
      <alignment vertical="center"/>
    </xf>
    <xf applyAlignment="1" borderId="0" fillId="22" fontId="8" numFmtId="0">
      <alignment vertical="center"/>
    </xf>
    <xf applyAlignment="1" borderId="0" fillId="29" fontId="2" numFmtId="0">
      <alignment vertical="center"/>
    </xf>
    <xf applyAlignment="1" borderId="0" fillId="17" fontId="2" numFmtId="0">
      <alignment vertical="center"/>
    </xf>
    <xf applyAlignment="1" borderId="0" fillId="20" fontId="8" numFmtId="0">
      <alignment vertical="center"/>
    </xf>
    <xf applyAlignment="1" borderId="0" fillId="7" fontId="2" numFmtId="0">
      <alignment vertical="center"/>
    </xf>
    <xf applyAlignment="1" borderId="16" fillId="0" fontId="11" numFmtId="0">
      <alignment vertical="center"/>
    </xf>
    <xf applyAlignment="1" borderId="0" fillId="8" fontId="8" numFmtId="0">
      <alignment vertical="center"/>
    </xf>
    <xf applyAlignment="1" borderId="0" fillId="26" fontId="2" numFmtId="0">
      <alignment vertical="center"/>
    </xf>
    <xf applyAlignment="1" borderId="0" fillId="30" fontId="2" numFmtId="0">
      <alignment vertical="center"/>
    </xf>
    <xf applyAlignment="1" borderId="0" fillId="27" fontId="8" numFmtId="0">
      <alignment vertical="center"/>
    </xf>
    <xf applyAlignment="1" borderId="0" fillId="19" fontId="8" numFmtId="0">
      <alignment vertical="center"/>
    </xf>
    <xf applyAlignment="1" borderId="0" fillId="18" fontId="2" numFmtId="0">
      <alignment vertical="center"/>
    </xf>
    <xf applyAlignment="1" borderId="0" fillId="14" fontId="8" numFmtId="0">
      <alignment vertical="center"/>
    </xf>
    <xf applyAlignment="1" borderId="0" fillId="11" fontId="8" numFmtId="0">
      <alignment vertical="center"/>
    </xf>
    <xf applyAlignment="1" borderId="0" fillId="3" fontId="2" numFmtId="0">
      <alignment vertical="center"/>
    </xf>
    <xf applyAlignment="1" borderId="0" fillId="16" fontId="14" numFmtId="0">
      <alignment vertical="center"/>
    </xf>
    <xf applyAlignment="1" borderId="0" fillId="15" fontId="2" numFmtId="0">
      <alignment vertical="center"/>
    </xf>
    <xf applyAlignment="1" borderId="0" fillId="12" fontId="12" numFmtId="0">
      <alignment vertical="center"/>
    </xf>
    <xf applyAlignment="1" borderId="0" fillId="25" fontId="8" numFmtId="0">
      <alignment vertical="center"/>
    </xf>
    <xf applyAlignment="1" borderId="14" fillId="0" fontId="10" numFmtId="0">
      <alignment vertical="center"/>
    </xf>
    <xf applyAlignment="1" borderId="19" fillId="28" fontId="19" numFmtId="0">
      <alignment vertical="center"/>
    </xf>
    <xf applyAlignment="1" borderId="0" fillId="0" fontId="0" numFmtId="44">
      <alignment vertical="center"/>
    </xf>
    <xf applyAlignment="1" borderId="0" fillId="34" fontId="8" numFmtId="0">
      <alignment vertical="center"/>
    </xf>
    <xf applyAlignment="1" borderId="15" fillId="10" fontId="0" numFmtId="0">
      <alignment vertical="center"/>
    </xf>
    <xf applyAlignment="1" borderId="18" fillId="23" fontId="16" numFmtId="0">
      <alignment vertical="center"/>
    </xf>
    <xf applyAlignment="1" borderId="0" fillId="0" fontId="5" numFmtId="0">
      <alignment vertical="center"/>
    </xf>
    <xf applyAlignment="1" borderId="18" fillId="28" fontId="18" numFmtId="0">
      <alignment vertical="center"/>
    </xf>
    <xf applyAlignment="1" borderId="0" fillId="6" fontId="3" numFmtId="0">
      <alignment vertical="center"/>
    </xf>
    <xf applyAlignment="1" borderId="12" fillId="0" fontId="5" numFmtId="0">
      <alignment vertical="center"/>
    </xf>
    <xf applyAlignment="1" borderId="0" fillId="0" fontId="20" numFmtId="0">
      <alignment vertical="center"/>
    </xf>
    <xf applyAlignment="1" borderId="13" fillId="0" fontId="15" numFmtId="0">
      <alignment vertical="center"/>
    </xf>
    <xf applyAlignment="1" borderId="0" fillId="0" fontId="0" numFmtId="41">
      <alignment vertical="center"/>
    </xf>
    <xf applyAlignment="1" borderId="0" fillId="9" fontId="8" numFmtId="0">
      <alignment vertical="center"/>
    </xf>
    <xf applyAlignment="1" borderId="0" fillId="0" fontId="7" numFmtId="0">
      <alignment vertical="center"/>
    </xf>
    <xf applyAlignment="1" borderId="0" fillId="0" fontId="0" numFmtId="42">
      <alignment vertical="center"/>
    </xf>
    <xf applyAlignment="1" borderId="0" fillId="0" fontId="6" numFmtId="0">
      <alignment vertical="center"/>
    </xf>
    <xf applyAlignment="1" borderId="0" fillId="0" fontId="4" numFmtId="0">
      <alignment vertical="center"/>
    </xf>
    <xf applyAlignment="1" borderId="13" fillId="0" fontId="9" numFmtId="0">
      <alignment vertical="center"/>
    </xf>
    <xf applyAlignment="1" borderId="0" fillId="0" fontId="0" numFmtId="43">
      <alignment vertical="center"/>
    </xf>
    <xf applyAlignment="1" borderId="17" fillId="13" fontId="13" numFmtId="0">
      <alignment vertical="center"/>
    </xf>
    <xf applyAlignment="1" borderId="0" fillId="5" fontId="2" numFmtId="0">
      <alignment vertical="center"/>
    </xf>
    <xf applyAlignment="1" borderId="0" fillId="0" fontId="0" numFmtId="9">
      <alignment vertical="center"/>
    </xf>
    <xf applyAlignment="1" borderId="0" fillId="0" fontId="17" numFmtId="0">
      <alignment vertical="center"/>
    </xf>
  </cellStyleXfs>
  <cellXfs count="34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2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4" fillId="3" fontId="0" numFmtId="0" pivotButton="0" quotePrefix="0" xfId="0">
      <alignment horizontal="center" vertical="center"/>
    </xf>
    <xf borderId="0" fillId="0" fontId="0" numFmtId="0" pivotButton="0" quotePrefix="0" xfId="0"/>
    <xf applyAlignment="1" borderId="9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2" fillId="4" fontId="1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4" fillId="4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9"/>
  <sheetViews>
    <sheetView tabSelected="1" workbookViewId="0" zoomScale="50" zoomScaleNormal="50">
      <selection activeCell="R2" sqref="R2"/>
    </sheetView>
  </sheetViews>
  <sheetFormatPr baseColWidth="8" defaultColWidth="9" defaultRowHeight="15.75"/>
  <cols>
    <col customWidth="1" max="3" min="3" style="29" width="11.2"/>
    <col customWidth="1" max="5" min="4" style="29" width="10.8"/>
    <col customWidth="1" max="6" min="6" style="29" width="18"/>
    <col customWidth="1" max="7" min="7" style="29" width="3.5"/>
    <col customWidth="1" max="8" min="8" style="29" width="4.2"/>
    <col customWidth="1" max="9" min="9" style="29" width="4.3"/>
    <col customWidth="1" max="10" min="10" style="29" width="17.9"/>
    <col customWidth="1" max="11" min="11" style="29" width="3.5"/>
    <col customWidth="1" max="12" min="12" style="29" width="4.2"/>
    <col customWidth="1" max="13" min="13" style="29" width="4.3"/>
    <col customWidth="1" max="14" min="14" style="29" width="18.6"/>
    <col customWidth="1" max="15" min="15" style="29" width="3.5"/>
    <col customWidth="1" max="16" min="16" style="29" width="4.3"/>
    <col customWidth="1" max="17" min="17" style="29" width="6.3"/>
    <col customWidth="1" max="18" min="18" style="29" width="17.8"/>
  </cols>
  <sheetData>
    <row customHeight="1" ht="16.5" r="1" s="29">
      <c r="B1" t="n">
        <v>0</v>
      </c>
      <c r="C1" t="n">
        <v>1</v>
      </c>
      <c r="F1" s="28" t="n"/>
      <c r="G1" s="28" t="n"/>
      <c r="H1" s="28" t="n"/>
      <c r="I1" s="28" t="n"/>
      <c r="J1" s="28" t="n"/>
      <c r="K1" s="28" t="n"/>
      <c r="L1" s="28" t="n"/>
      <c r="M1" s="28" t="n"/>
      <c r="N1" s="23" t="inlineStr">
        <is>
          <t>WINNER</t>
        </is>
      </c>
      <c r="O1" s="28" t="n"/>
      <c r="P1" s="28" t="n"/>
      <c r="Q1" s="28" t="n"/>
      <c r="R1" s="28" t="n"/>
    </row>
    <row r="2">
      <c r="A2" t="n">
        <v>0</v>
      </c>
      <c r="B2" t="inlineStr">
        <is>
          <t>TONI</t>
        </is>
      </c>
      <c r="C2" t="inlineStr">
        <is>
          <t>BOJONEGORO</t>
        </is>
      </c>
      <c r="F2" s="28" t="n"/>
      <c r="G2" s="28" t="n"/>
      <c r="H2" s="28" t="n"/>
      <c r="I2" s="28" t="n"/>
      <c r="J2" s="28" t="n"/>
      <c r="K2" s="28" t="n"/>
      <c r="L2" s="28" t="n"/>
      <c r="M2" s="28" t="n"/>
      <c r="N2" s="24" t="n"/>
      <c r="O2" s="28" t="n"/>
      <c r="P2" s="28" t="n"/>
      <c r="Q2" s="28" t="n"/>
      <c r="R2" s="28" t="n"/>
    </row>
    <row r="3">
      <c r="A3" t="n">
        <v>1</v>
      </c>
      <c r="B3" t="inlineStr">
        <is>
          <t>RONDE</t>
        </is>
      </c>
      <c r="C3" t="inlineStr">
        <is>
          <t>SULSEL</t>
        </is>
      </c>
      <c r="F3" s="28" t="n"/>
      <c r="G3" s="28" t="n"/>
      <c r="H3" s="28" t="n"/>
      <c r="I3" s="28" t="n"/>
      <c r="J3" s="28" t="n"/>
      <c r="K3" s="28" t="n"/>
      <c r="L3" s="28" t="n"/>
      <c r="M3" s="28" t="n"/>
      <c r="N3" s="14">
        <f>IF(AND(B108&lt;&gt;"",B109&lt;&gt;""),IF(B108&gt;B109,N10,IF(B108&lt;B109,N23,"ULANG")),"MENUNGGU HASIL")</f>
        <v/>
      </c>
      <c r="O3" s="28" t="n"/>
      <c r="P3" s="28" t="n"/>
      <c r="Q3" s="28" t="n"/>
      <c r="R3" s="28" t="n"/>
    </row>
    <row customHeight="1" ht="16.5" r="4" s="29">
      <c r="A4" t="n">
        <v>2</v>
      </c>
      <c r="B4" t="inlineStr">
        <is>
          <t>TOBI</t>
        </is>
      </c>
      <c r="C4" t="inlineStr">
        <is>
          <t>SRAWAK</t>
        </is>
      </c>
      <c r="F4" s="28" t="n"/>
      <c r="G4" s="28" t="n"/>
      <c r="H4" s="28" t="n"/>
      <c r="I4" s="28" t="n"/>
      <c r="J4" s="28" t="n"/>
      <c r="K4" s="28" t="n"/>
      <c r="L4" s="28" t="n"/>
      <c r="M4" s="28" t="n"/>
      <c r="N4" s="25">
        <f>IF(AND(B108&lt;&gt;"",B109&lt;&gt;""),IF(B108&gt;B109,N11,IF(B108&lt;B109,N24,"ULANG")))</f>
        <v/>
      </c>
      <c r="O4" s="28" t="n"/>
      <c r="P4" s="28" t="n"/>
      <c r="Q4" s="28" t="n"/>
      <c r="R4" s="28" t="n"/>
    </row>
    <row customHeight="1" ht="16.5" r="5" s="29">
      <c r="A5" t="n">
        <v>3</v>
      </c>
      <c r="B5" t="inlineStr">
        <is>
          <t>SARUTO</t>
        </is>
      </c>
      <c r="C5" t="inlineStr">
        <is>
          <t>ZIMBABWE</t>
        </is>
      </c>
      <c r="F5" s="28" t="n"/>
      <c r="G5" s="28" t="n"/>
      <c r="H5" s="28" t="n"/>
      <c r="I5" s="28" t="n"/>
      <c r="J5" s="28" t="n"/>
      <c r="K5" s="28" t="n"/>
      <c r="L5" s="28" t="n"/>
      <c r="M5" s="28" t="n"/>
      <c r="N5" s="28" t="n"/>
      <c r="O5" s="28" t="n"/>
      <c r="P5" s="28" t="n"/>
      <c r="Q5" s="28" t="n"/>
      <c r="R5" s="28" t="n"/>
    </row>
    <row customHeight="1" ht="16.5" r="6" s="29">
      <c r="A6" t="n">
        <v>4</v>
      </c>
      <c r="B6" t="inlineStr">
        <is>
          <t>BADRON</t>
        </is>
      </c>
      <c r="C6" t="inlineStr">
        <is>
          <t>CILACAP</t>
        </is>
      </c>
      <c r="F6" s="28" t="n"/>
      <c r="G6" s="28" t="n"/>
      <c r="H6" s="28" t="n"/>
      <c r="I6" s="28" t="n"/>
      <c r="J6" s="28" t="n"/>
      <c r="K6" s="28" t="n"/>
      <c r="L6" s="28" t="n"/>
      <c r="M6" s="28" t="n"/>
      <c r="N6" s="28" t="n"/>
      <c r="O6" s="28" t="n"/>
      <c r="P6" s="28" t="n"/>
      <c r="Q6" s="28" t="n"/>
      <c r="R6" s="28" t="n"/>
    </row>
    <row customHeight="1" ht="17.25" r="7" s="29">
      <c r="F7" s="28" t="n"/>
      <c r="G7" s="28" t="n"/>
      <c r="H7" s="28" t="n"/>
      <c r="I7" s="28" t="n"/>
      <c r="J7" s="5">
        <f>Sheet1!B2</f>
        <v/>
      </c>
      <c r="K7" s="6" t="n"/>
      <c r="L7" s="17" t="n"/>
      <c r="M7" s="28" t="n"/>
      <c r="N7" s="28" t="n"/>
      <c r="O7" s="28" t="n"/>
      <c r="P7" s="28" t="n"/>
      <c r="Q7" s="28" t="n"/>
      <c r="R7" s="28" t="n"/>
    </row>
    <row customHeight="1" ht="17.25" r="8" s="29">
      <c r="F8" s="28" t="n"/>
      <c r="G8" s="28" t="n"/>
      <c r="H8" s="28" t="n"/>
      <c r="I8" s="28" t="n"/>
      <c r="J8" s="7">
        <f>Sheet1!C2</f>
        <v/>
      </c>
      <c r="K8" s="8" t="n"/>
      <c r="L8" s="18" t="n"/>
      <c r="M8" s="28" t="n"/>
      <c r="N8" s="28" t="n"/>
      <c r="O8" s="28" t="n"/>
      <c r="P8" s="28" t="n"/>
      <c r="Q8" s="28" t="n"/>
      <c r="R8" s="28" t="n"/>
    </row>
    <row customHeight="1" ht="17.25" r="9" s="29">
      <c r="F9" s="28" t="n"/>
      <c r="G9" s="28" t="n"/>
      <c r="H9" s="28" t="n"/>
      <c r="I9" s="28" t="n"/>
      <c r="J9" s="28" t="n"/>
      <c r="K9" s="28" t="n"/>
      <c r="L9" s="18" t="n"/>
      <c r="M9" s="28" t="n"/>
      <c r="N9" s="28" t="n"/>
      <c r="O9" s="28" t="n"/>
      <c r="P9" s="28" t="n"/>
      <c r="Q9" s="28" t="n"/>
      <c r="R9" s="28" t="n"/>
    </row>
    <row customHeight="1" ht="17.25" r="10" s="29">
      <c r="F10" s="28" t="n"/>
      <c r="G10" s="28" t="n"/>
      <c r="H10" s="28" t="n"/>
      <c r="I10" s="28" t="n"/>
      <c r="J10" s="28" t="n"/>
      <c r="K10" s="28" t="n"/>
      <c r="L10" s="28" t="n"/>
      <c r="M10" s="19" t="n"/>
      <c r="N10" s="5">
        <f>IF(AND(B104&lt;&gt;"",B105&lt;&gt;""),IF(B104&gt;B105,B2,IF(B104&lt;B105,J13,"ULANG")),"MENUNGGU HASIL")</f>
        <v/>
      </c>
      <c r="O10" s="6" t="n"/>
      <c r="P10" s="28" t="n"/>
      <c r="Q10" s="28" t="n"/>
      <c r="R10" s="28" t="n"/>
    </row>
    <row customHeight="1" ht="17.25" r="11" s="29">
      <c r="F11" s="5">
        <f>Sheet1!B3</f>
        <v/>
      </c>
      <c r="G11" s="6" t="n"/>
      <c r="H11" s="28" t="n"/>
      <c r="I11" s="28" t="n"/>
      <c r="J11" s="28" t="n"/>
      <c r="K11" s="28" t="n"/>
      <c r="L11" s="18" t="n"/>
      <c r="M11" s="11" t="n"/>
      <c r="N11" s="7">
        <f>IF(AND(B104&lt;&gt;"",B105&lt;&gt;""),IF(B104&gt;B105,J8,IF(B104&lt;B105,J14,"ULANG")))</f>
        <v/>
      </c>
      <c r="O11" s="8" t="n"/>
      <c r="P11" s="26" t="n"/>
      <c r="Q11" s="28" t="n"/>
      <c r="R11" s="28" t="n"/>
    </row>
    <row customHeight="1" ht="17.25" r="12" s="29">
      <c r="F12" s="7">
        <f>Sheet1!C3</f>
        <v/>
      </c>
      <c r="G12" s="8" t="n"/>
      <c r="H12" s="26" t="n"/>
      <c r="I12" s="28" t="n"/>
      <c r="J12" s="28" t="n"/>
      <c r="K12" s="28" t="n"/>
      <c r="L12" s="18" t="n"/>
      <c r="M12" s="28" t="n"/>
      <c r="N12" s="28" t="n"/>
      <c r="O12" s="28" t="n"/>
      <c r="P12" s="18" t="n"/>
      <c r="Q12" s="28" t="n"/>
      <c r="R12" s="28" t="n"/>
    </row>
    <row customHeight="1" ht="17.25" r="13" s="29">
      <c r="F13" s="11" t="n"/>
      <c r="G13" s="11" t="n"/>
      <c r="H13" s="18" t="n"/>
      <c r="I13" s="28" t="n"/>
      <c r="J13" s="5">
        <f>IF(AND(B102&lt;&gt;"",B103&lt;&gt;""),IF(B102&gt;B103,B3,IF(B102&lt;B103,B4,"ULANG")),"MENUNGGU HASIL")</f>
        <v/>
      </c>
      <c r="K13" s="13" t="n"/>
      <c r="L13" s="18" t="n"/>
      <c r="M13" s="28" t="n"/>
      <c r="N13" s="28" t="n"/>
      <c r="O13" s="28" t="n"/>
      <c r="P13" s="18" t="n"/>
      <c r="Q13" s="28" t="n"/>
      <c r="R13" s="28" t="n"/>
    </row>
    <row customHeight="1" ht="17.25" r="14" s="29">
      <c r="F14" s="28" t="n"/>
      <c r="G14" s="28" t="n"/>
      <c r="H14" s="18" t="n"/>
      <c r="I14" s="11" t="n"/>
      <c r="J14" s="7">
        <f>IF(AND(B102&lt;&gt;"",B103&lt;&gt;""),IF(B102&gt;B103,C3,IF(B102&lt;B103,C4,"ULANG")))</f>
        <v/>
      </c>
      <c r="K14" s="15" t="n"/>
      <c r="L14" s="11" t="n"/>
      <c r="M14" s="28" t="n"/>
      <c r="N14" s="28" t="n"/>
      <c r="O14" s="28" t="n"/>
      <c r="P14" s="18" t="n"/>
      <c r="Q14" s="28" t="n"/>
      <c r="R14" s="23" t="inlineStr">
        <is>
          <t>WINNER</t>
        </is>
      </c>
    </row>
    <row customHeight="1" ht="17.25" r="15" s="29">
      <c r="F15" s="5">
        <f>Sheet1!B4</f>
        <v/>
      </c>
      <c r="G15" s="13" t="n"/>
      <c r="H15" s="14" t="n"/>
      <c r="I15" s="28" t="n"/>
      <c r="J15" s="28" t="n"/>
      <c r="K15" s="28" t="n"/>
      <c r="L15" s="28" t="n"/>
      <c r="M15" s="28" t="n"/>
      <c r="N15" s="28" t="n"/>
      <c r="O15" s="28" t="n"/>
      <c r="P15" s="18" t="n"/>
      <c r="Q15" s="28" t="n"/>
      <c r="R15" s="24" t="n"/>
    </row>
    <row customHeight="1" ht="17.25" r="16" s="29">
      <c r="F16" s="7">
        <f>Sheet1!C4</f>
        <v/>
      </c>
      <c r="G16" s="15" t="n"/>
      <c r="H16" s="5" t="n"/>
      <c r="I16" s="28" t="n"/>
      <c r="J16" s="28" t="n"/>
      <c r="K16" s="28" t="n"/>
      <c r="L16" s="28" t="n"/>
      <c r="M16" s="28" t="n"/>
      <c r="N16" s="28" t="n"/>
      <c r="O16" s="28" t="n"/>
      <c r="P16" s="18" t="n"/>
      <c r="Q16" s="17" t="n"/>
      <c r="R16" s="14">
        <f>IF(AND(B108&lt;&gt;"",B109&lt;&gt;""),IF(B108&gt;B109,N10,IF(B108&lt;B109,N23,"ULANG")),"MENUNGGU HASIL")</f>
        <v/>
      </c>
    </row>
    <row customHeight="1" ht="16.5" r="17" s="29"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18" t="n"/>
      <c r="Q17" s="28" t="n"/>
      <c r="R17" s="14">
        <f>IF(AND(B108&lt;&gt;"",B109&lt;&gt;""),IF(B108&gt;B109,N11,IF(B108&lt;B109,N24,"ULANG")))</f>
        <v/>
      </c>
    </row>
    <row r="18"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18" t="n"/>
      <c r="Q18" s="28" t="n"/>
      <c r="R18" s="24" t="n"/>
    </row>
    <row customHeight="1" ht="16.5" r="19" s="29"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18" t="n"/>
      <c r="Q19" s="28" t="n"/>
      <c r="R19" s="30" t="n"/>
    </row>
    <row r="20">
      <c r="F20" s="28" t="n"/>
      <c r="G20" s="28" t="n"/>
      <c r="H20" s="28" t="n"/>
      <c r="I20" s="28" t="n"/>
      <c r="J20" s="5">
        <f>Sheet1!B5</f>
        <v/>
      </c>
      <c r="K20" s="6" t="n"/>
      <c r="L20" s="19" t="n"/>
      <c r="M20" s="28" t="n"/>
      <c r="N20" s="28" t="n"/>
      <c r="O20" s="28" t="n"/>
      <c r="P20" s="18" t="n"/>
      <c r="Q20" s="28" t="n"/>
      <c r="R20" s="28" t="n"/>
    </row>
    <row r="21">
      <c r="F21" s="28" t="n"/>
      <c r="G21" s="28" t="n"/>
      <c r="H21" s="28" t="n"/>
      <c r="I21" s="28" t="n"/>
      <c r="J21" s="7">
        <f>Sheet1!C5</f>
        <v/>
      </c>
      <c r="K21" s="8" t="n"/>
      <c r="L21" s="20" t="n"/>
      <c r="M21" s="28" t="n"/>
      <c r="N21" s="28" t="n"/>
      <c r="O21" s="28" t="n"/>
      <c r="P21" s="18" t="n"/>
      <c r="Q21" s="28" t="n"/>
      <c r="R21" s="28" t="n"/>
    </row>
    <row customHeight="1" ht="17.25" r="22" s="29">
      <c r="F22" s="28" t="n"/>
      <c r="G22" s="28" t="n"/>
      <c r="H22" s="28" t="n"/>
      <c r="I22" s="28" t="n"/>
      <c r="J22" s="28" t="n"/>
      <c r="K22" s="28" t="n"/>
      <c r="L22" s="18" t="n"/>
      <c r="M22" s="28" t="n"/>
      <c r="N22" s="28" t="n"/>
      <c r="O22" s="28" t="n"/>
      <c r="P22" s="18" t="n"/>
      <c r="Q22" s="28" t="n"/>
      <c r="R22" s="28" t="n"/>
    </row>
    <row customHeight="1" ht="17.25" r="23" s="29">
      <c r="F23" s="28" t="n"/>
      <c r="G23" s="28" t="n"/>
      <c r="H23" s="28" t="n"/>
      <c r="I23" s="28" t="n"/>
      <c r="J23" s="28" t="n"/>
      <c r="K23" s="28" t="n"/>
      <c r="L23" s="18" t="n"/>
      <c r="M23" s="28" t="n"/>
      <c r="N23" s="5">
        <f>IF(AND(B106&lt;&gt;"",B107&lt;&gt;""),IF(B106&gt;B107,B5,IF(B106&lt;B107,B6,"ULANG")),"MENUNGGU HASIL")</f>
        <v/>
      </c>
      <c r="O23" s="13" t="n"/>
      <c r="P23" s="27" t="n"/>
      <c r="Q23" s="28" t="n"/>
      <c r="R23" s="28" t="n"/>
    </row>
    <row customHeight="1" ht="17.25" r="24" s="29">
      <c r="F24" s="28" t="n"/>
      <c r="G24" s="28" t="n"/>
      <c r="H24" s="28" t="n"/>
      <c r="I24" s="28" t="n"/>
      <c r="J24" s="28" t="n"/>
      <c r="K24" s="28" t="n"/>
      <c r="L24" s="18" t="n"/>
      <c r="M24" s="11" t="n"/>
      <c r="N24" s="7">
        <f>IF(AND(B106&lt;&gt;"",B107&lt;&gt;""),IF(B106&gt;B107,C5,IF(B106&lt;B107,C6,"ULANG")))</f>
        <v/>
      </c>
      <c r="O24" s="15" t="n"/>
      <c r="P24" s="28" t="n"/>
      <c r="Q24" s="28" t="n"/>
      <c r="R24" s="28" t="n"/>
    </row>
    <row r="25">
      <c r="F25" s="28" t="n"/>
      <c r="G25" s="28" t="n"/>
      <c r="H25" s="28" t="n"/>
      <c r="I25" s="28" t="n"/>
      <c r="J25" s="28" t="n"/>
      <c r="K25" s="28" t="n"/>
      <c r="L25" s="18" t="n"/>
      <c r="M25" s="28" t="n"/>
      <c r="N25" s="28" t="n"/>
      <c r="O25" s="28" t="n"/>
      <c r="P25" s="28" t="n"/>
      <c r="Q25" s="28" t="n"/>
      <c r="R25" s="28" t="n"/>
    </row>
    <row r="26">
      <c r="F26" s="28" t="n"/>
      <c r="G26" s="28" t="n"/>
      <c r="H26" s="28" t="n"/>
      <c r="I26" s="28" t="n"/>
      <c r="J26" s="5">
        <f>Sheet1!B6</f>
        <v/>
      </c>
      <c r="K26" s="13" t="n"/>
      <c r="L26" s="25" t="n"/>
      <c r="M26" s="28" t="n"/>
      <c r="N26" s="28" t="n"/>
      <c r="O26" s="28" t="n"/>
      <c r="P26" s="28" t="n"/>
      <c r="Q26" s="28" t="n"/>
      <c r="R26" s="28" t="n"/>
    </row>
    <row r="27">
      <c r="F27" s="28" t="n"/>
      <c r="G27" s="28" t="n"/>
      <c r="H27" s="28" t="n"/>
      <c r="I27" s="28" t="n"/>
      <c r="J27" s="7">
        <f>Sheet1!C6</f>
        <v/>
      </c>
      <c r="K27" s="15" t="n"/>
      <c r="L27" s="19" t="n"/>
      <c r="M27" s="28" t="n"/>
      <c r="N27" s="28" t="n"/>
      <c r="O27" s="28" t="n"/>
      <c r="P27" s="28" t="n"/>
      <c r="Q27" s="28" t="n"/>
      <c r="R27" s="28" t="n"/>
    </row>
    <row r="28"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</row>
    <row r="101">
      <c r="A101" s="28" t="inlineStr">
        <is>
          <t>KODE</t>
        </is>
      </c>
      <c r="B101" s="31" t="inlineStr">
        <is>
          <t>SCORE</t>
        </is>
      </c>
      <c r="C101" s="32" t="inlineStr">
        <is>
          <t xml:space="preserve">SUDUT KUNING </t>
        </is>
      </c>
      <c r="D101" s="33" t="inlineStr">
        <is>
          <t>SUDUT BIRU</t>
        </is>
      </c>
    </row>
    <row r="102">
      <c r="A102" t="inlineStr">
        <is>
          <t>A1</t>
        </is>
      </c>
      <c r="B102" t="inlineStr">
        <is>
          <t>3</t>
        </is>
      </c>
      <c r="C102">
        <f>Sheet1!F11</f>
        <v/>
      </c>
      <c r="D102">
        <f>Sheet1!F15</f>
        <v/>
      </c>
    </row>
    <row r="103">
      <c r="B103" t="inlineStr">
        <is>
          <t>2</t>
        </is>
      </c>
      <c r="C103">
        <f>Sheet1!F12</f>
        <v/>
      </c>
      <c r="D103">
        <f>Sheet1!F16</f>
        <v/>
      </c>
    </row>
    <row r="104">
      <c r="A104" t="inlineStr">
        <is>
          <t>A2</t>
        </is>
      </c>
      <c r="B104" t="inlineStr">
        <is>
          <t>3</t>
        </is>
      </c>
      <c r="C104">
        <f>Sheet1!J7</f>
        <v/>
      </c>
      <c r="D104">
        <f>Sheet1!J13</f>
        <v/>
      </c>
    </row>
    <row r="105">
      <c r="B105" t="inlineStr">
        <is>
          <t>2</t>
        </is>
      </c>
      <c r="C105">
        <f>Sheet1!J8</f>
        <v/>
      </c>
      <c r="D105">
        <f>Sheet1!J14</f>
        <v/>
      </c>
    </row>
    <row r="106">
      <c r="A106" t="inlineStr">
        <is>
          <t>A3</t>
        </is>
      </c>
      <c r="B106" t="inlineStr">
        <is>
          <t>3</t>
        </is>
      </c>
      <c r="C106">
        <f>Sheet1!J20</f>
        <v/>
      </c>
      <c r="D106">
        <f>Sheet1!J26</f>
        <v/>
      </c>
    </row>
    <row r="107">
      <c r="B107" t="inlineStr">
        <is>
          <t>2</t>
        </is>
      </c>
      <c r="C107">
        <f>Sheet1!J21</f>
        <v/>
      </c>
      <c r="D107">
        <f>Sheet1!J27</f>
        <v/>
      </c>
    </row>
    <row r="108">
      <c r="A108" t="inlineStr">
        <is>
          <t>A4</t>
        </is>
      </c>
      <c r="B108" t="inlineStr">
        <is>
          <t>3</t>
        </is>
      </c>
      <c r="C108">
        <f>Sheet1!N10</f>
        <v/>
      </c>
      <c r="D108">
        <f>Sheet1!N23</f>
        <v/>
      </c>
    </row>
    <row r="109">
      <c r="B109" t="inlineStr">
        <is>
          <t>2</t>
        </is>
      </c>
      <c r="C109">
        <f>Sheet1!N11</f>
        <v/>
      </c>
      <c r="D109">
        <f>Sheet1!N24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2020-04-26T12:59:00Z</dcterms:created>
  <dcterms:modified xmlns:dcterms="http://purl.org/dc/terms/" xmlns:xsi="http://www.w3.org/2001/XMLSchema-instance" xsi:type="dcterms:W3CDTF">2020-05-05T17:09:54Z</dcterms:modified>
  <cp:lastModifiedBy>fakhril</cp:lastModifiedBy>
</cp:coreProperties>
</file>