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nna\Critical Submissions - 2015\18th Century Radicalism\LibraryThing - 12-6-2021\Lunch Test\"/>
    </mc:Choice>
  </mc:AlternateContent>
  <xr:revisionPtr revIDLastSave="0" documentId="13_ncr:1_{F58788FD-4039-4227-B006-BA14C4BD2A1F}" xr6:coauthVersionLast="47" xr6:coauthVersionMax="47" xr10:uidLastSave="{00000000-0000-0000-0000-000000000000}"/>
  <bookViews>
    <workbookView xWindow="-110" yWindow="-110" windowWidth="38620" windowHeight="21220" activeTab="4" xr2:uid="{B6C77BE9-9F32-4040-8E48-0F1EB55A3317}"/>
  </bookViews>
  <sheets>
    <sheet name="Raw Data" sheetId="1" r:id="rId1"/>
    <sheet name="Comparison" sheetId="19" r:id="rId2"/>
    <sheet name="Comparison+1" sheetId="20" r:id="rId3"/>
    <sheet name="Comparison+2" sheetId="21" r:id="rId4"/>
    <sheet name="Comparison-Group" sheetId="22" r:id="rId5"/>
    <sheet name="ABronte_agnes" sheetId="2" r:id="rId6"/>
    <sheet name="ABronte_tenant" sheetId="3" r:id="rId7"/>
    <sheet name="Austen_emma" sheetId="4" r:id="rId8"/>
    <sheet name="Austen_mans" sheetId="5" r:id="rId9"/>
    <sheet name="Austen_north" sheetId="6" r:id="rId10"/>
    <sheet name="Austen_pride" sheetId="7" r:id="rId11"/>
    <sheet name="austen_sense" sheetId="8" r:id="rId12"/>
    <sheet name="Austen_susan" sheetId="9" r:id="rId13"/>
    <sheet name="CBronte_jane" sheetId="10" r:id="rId14"/>
    <sheet name="CBronte_prof" sheetId="11" r:id="rId15"/>
    <sheet name="CBronte_shirl" sheetId="12" r:id="rId16"/>
    <sheet name="CBronte_vill" sheetId="13" r:id="rId17"/>
    <sheet name="Corelli_diana" sheetId="14" r:id="rId18"/>
    <sheet name="Corelli_sorrows" sheetId="15" r:id="rId19"/>
    <sheet name="corellli_romance" sheetId="16" r:id="rId20"/>
    <sheet name="EBronte_wuthertxt" sheetId="17" r:id="rId2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9" i="17" l="1"/>
  <c r="AB16" i="17"/>
  <c r="AB12" i="17"/>
  <c r="AB15" i="17"/>
  <c r="AB8" i="17"/>
  <c r="AB3" i="17"/>
  <c r="AB5" i="17"/>
  <c r="AB14" i="17"/>
  <c r="AB11" i="17"/>
  <c r="AB2" i="17"/>
  <c r="AB6" i="17"/>
  <c r="AB4" i="17"/>
  <c r="AB10" i="17"/>
  <c r="AB1" i="17"/>
  <c r="AB13" i="17"/>
  <c r="AB7" i="17"/>
  <c r="AB9" i="16"/>
  <c r="AB16" i="16"/>
  <c r="AB12" i="16"/>
  <c r="AB15" i="16"/>
  <c r="AB8" i="16"/>
  <c r="AB3" i="16"/>
  <c r="AB5" i="16"/>
  <c r="AB14" i="16"/>
  <c r="AB11" i="16"/>
  <c r="AB2" i="16"/>
  <c r="AB6" i="16"/>
  <c r="AB4" i="16"/>
  <c r="AB10" i="16"/>
  <c r="AB1" i="16"/>
  <c r="AB13" i="16"/>
  <c r="AB7" i="16"/>
  <c r="AB9" i="15"/>
  <c r="AB16" i="15"/>
  <c r="AB12" i="15"/>
  <c r="AB15" i="15"/>
  <c r="AB8" i="15"/>
  <c r="AB3" i="15"/>
  <c r="AB5" i="15"/>
  <c r="AB14" i="15"/>
  <c r="AB11" i="15"/>
  <c r="AB2" i="15"/>
  <c r="AB6" i="15"/>
  <c r="AB4" i="15"/>
  <c r="AB10" i="15"/>
  <c r="AB1" i="15"/>
  <c r="AB13" i="15"/>
  <c r="AB7" i="15"/>
  <c r="AB9" i="14"/>
  <c r="AB16" i="14"/>
  <c r="AB12" i="14"/>
  <c r="AB15" i="14"/>
  <c r="AB8" i="14"/>
  <c r="AB3" i="14"/>
  <c r="AB5" i="14"/>
  <c r="AB14" i="14"/>
  <c r="AB11" i="14"/>
  <c r="AB2" i="14"/>
  <c r="AB6" i="14"/>
  <c r="AB4" i="14"/>
  <c r="AB10" i="14"/>
  <c r="AB1" i="14"/>
  <c r="AB13" i="14"/>
  <c r="AB7" i="14"/>
  <c r="AB9" i="13"/>
  <c r="AB16" i="13"/>
  <c r="AB12" i="13"/>
  <c r="AB15" i="13"/>
  <c r="AB8" i="13"/>
  <c r="AB3" i="13"/>
  <c r="AB5" i="13"/>
  <c r="AB14" i="13"/>
  <c r="AB11" i="13"/>
  <c r="AB2" i="13"/>
  <c r="AB6" i="13"/>
  <c r="AB4" i="13"/>
  <c r="AB10" i="13"/>
  <c r="AB1" i="13"/>
  <c r="AB13" i="13"/>
  <c r="AB7" i="13"/>
  <c r="AB9" i="12"/>
  <c r="AB16" i="12"/>
  <c r="AB12" i="12"/>
  <c r="AB15" i="12"/>
  <c r="AB8" i="12"/>
  <c r="AB3" i="12"/>
  <c r="AB5" i="12"/>
  <c r="AB14" i="12"/>
  <c r="AB11" i="12"/>
  <c r="AB2" i="12"/>
  <c r="AB6" i="12"/>
  <c r="AB4" i="12"/>
  <c r="AB10" i="12"/>
  <c r="AB1" i="12"/>
  <c r="AB13" i="12"/>
  <c r="AB7" i="12"/>
  <c r="AB9" i="11"/>
  <c r="AB16" i="11"/>
  <c r="AB12" i="11"/>
  <c r="AB15" i="11"/>
  <c r="AB8" i="11"/>
  <c r="AB3" i="11"/>
  <c r="AB5" i="11"/>
  <c r="AB14" i="11"/>
  <c r="AB11" i="11"/>
  <c r="AB2" i="11"/>
  <c r="AB6" i="11"/>
  <c r="AB4" i="11"/>
  <c r="AB10" i="11"/>
  <c r="AB1" i="11"/>
  <c r="AB13" i="11"/>
  <c r="AB7" i="11"/>
  <c r="AB9" i="10"/>
  <c r="AB16" i="10"/>
  <c r="AB12" i="10"/>
  <c r="AB15" i="10"/>
  <c r="AB8" i="10"/>
  <c r="AB3" i="10"/>
  <c r="AB5" i="10"/>
  <c r="AB14" i="10"/>
  <c r="AB11" i="10"/>
  <c r="AB2" i="10"/>
  <c r="AB6" i="10"/>
  <c r="AB4" i="10"/>
  <c r="AB10" i="10"/>
  <c r="AB1" i="10"/>
  <c r="AB13" i="10"/>
  <c r="AB7" i="10"/>
  <c r="AB9" i="9"/>
  <c r="AB16" i="9"/>
  <c r="AB12" i="9"/>
  <c r="AB15" i="9"/>
  <c r="AB8" i="9"/>
  <c r="AB3" i="9"/>
  <c r="AB5" i="9"/>
  <c r="AB14" i="9"/>
  <c r="AB11" i="9"/>
  <c r="AB2" i="9"/>
  <c r="AB6" i="9"/>
  <c r="AB4" i="9"/>
  <c r="AB10" i="9"/>
  <c r="AB1" i="9"/>
  <c r="AB13" i="9"/>
  <c r="AB7" i="9"/>
  <c r="AB9" i="8"/>
  <c r="AB16" i="8"/>
  <c r="AB12" i="8"/>
  <c r="AB15" i="8"/>
  <c r="AB8" i="8"/>
  <c r="AB3" i="8"/>
  <c r="AB5" i="8"/>
  <c r="AB14" i="8"/>
  <c r="AB11" i="8"/>
  <c r="AB2" i="8"/>
  <c r="AB6" i="8"/>
  <c r="AB4" i="8"/>
  <c r="AB10" i="8"/>
  <c r="AB1" i="8"/>
  <c r="AB13" i="8"/>
  <c r="AB7" i="8"/>
  <c r="AB9" i="7"/>
  <c r="AB16" i="7"/>
  <c r="AB12" i="7"/>
  <c r="AB15" i="7"/>
  <c r="AB8" i="7"/>
  <c r="AB3" i="7"/>
  <c r="AB5" i="7"/>
  <c r="AB14" i="7"/>
  <c r="AB11" i="7"/>
  <c r="AB2" i="7"/>
  <c r="AB6" i="7"/>
  <c r="AB4" i="7"/>
  <c r="AB10" i="7"/>
  <c r="AB1" i="7"/>
  <c r="AB13" i="7"/>
  <c r="AB7" i="7"/>
  <c r="AB9" i="6"/>
  <c r="AB16" i="6"/>
  <c r="AB12" i="6"/>
  <c r="AB15" i="6"/>
  <c r="AB8" i="6"/>
  <c r="AB3" i="6"/>
  <c r="AB5" i="6"/>
  <c r="AB14" i="6"/>
  <c r="AB11" i="6"/>
  <c r="AB2" i="6"/>
  <c r="AB6" i="6"/>
  <c r="AB4" i="6"/>
  <c r="AB10" i="6"/>
  <c r="AB1" i="6"/>
  <c r="AB13" i="6"/>
  <c r="AB7" i="6"/>
  <c r="AB9" i="5"/>
  <c r="AB16" i="5"/>
  <c r="AB12" i="5"/>
  <c r="AB15" i="5"/>
  <c r="AB8" i="5"/>
  <c r="AB3" i="5"/>
  <c r="AB5" i="5"/>
  <c r="AB14" i="5"/>
  <c r="AB11" i="5"/>
  <c r="AB2" i="5"/>
  <c r="AB6" i="5"/>
  <c r="AB4" i="5"/>
  <c r="AB10" i="5"/>
  <c r="AB1" i="5"/>
  <c r="AB13" i="5"/>
  <c r="AB7" i="5"/>
  <c r="AB7" i="4"/>
  <c r="AB13" i="4"/>
  <c r="AB1" i="4"/>
  <c r="AB10" i="4"/>
  <c r="AB4" i="4"/>
  <c r="AB6" i="4"/>
  <c r="AB2" i="4"/>
  <c r="AB11" i="4"/>
  <c r="AB14" i="4"/>
  <c r="AB5" i="4"/>
  <c r="AB3" i="4"/>
  <c r="AB8" i="4"/>
  <c r="AB15" i="4"/>
  <c r="AB12" i="4"/>
  <c r="AB16" i="4"/>
  <c r="AB9" i="4"/>
  <c r="AB9" i="3"/>
  <c r="AB16" i="3"/>
  <c r="AB12" i="3"/>
  <c r="AB15" i="3"/>
  <c r="AB8" i="3"/>
  <c r="AB3" i="3"/>
  <c r="AB5" i="3"/>
  <c r="AB14" i="3"/>
  <c r="AB11" i="3"/>
  <c r="AB2" i="3"/>
  <c r="AB6" i="3"/>
  <c r="AB4" i="3"/>
  <c r="AB10" i="3"/>
  <c r="AB1" i="3"/>
  <c r="AB13" i="3"/>
  <c r="AB7" i="3"/>
  <c r="AB9" i="2"/>
  <c r="AB16" i="2"/>
  <c r="AB12" i="2"/>
  <c r="AB15" i="2"/>
  <c r="AB8" i="2"/>
  <c r="AB3" i="2"/>
  <c r="AB5" i="2"/>
  <c r="AB14" i="2"/>
  <c r="AB11" i="2"/>
  <c r="AB2" i="2"/>
  <c r="AB6" i="2"/>
  <c r="AB4" i="2"/>
  <c r="AB10" i="2"/>
  <c r="AB1" i="2"/>
  <c r="AB13" i="2"/>
  <c r="AB7" i="2"/>
</calcChain>
</file>

<file path=xl/sharedStrings.xml><?xml version="1.0" encoding="utf-8"?>
<sst xmlns="http://schemas.openxmlformats.org/spreadsheetml/2006/main" count="920" uniqueCount="136">
  <si>
    <t>Attribution</t>
  </si>
  <si>
    <t>Author's Name: Current</t>
  </si>
  <si>
    <t>Title</t>
  </si>
  <si>
    <t>Words in Text</t>
  </si>
  <si>
    <t>Genre</t>
  </si>
  <si>
    <t>Publication Year</t>
  </si>
  <si>
    <t>Commas</t>
  </si>
  <si>
    <t>Colons</t>
  </si>
  <si>
    <t>Semicolons</t>
  </si>
  <si>
    <t>Question</t>
  </si>
  <si>
    <t>Exclamation</t>
  </si>
  <si>
    <t>Lexical Density</t>
  </si>
  <si>
    <t>Nouns</t>
  </si>
  <si>
    <t>Adjectives</t>
  </si>
  <si>
    <t>Verbs</t>
  </si>
  <si>
    <t>Adverbs</t>
  </si>
  <si>
    <t>Prepositions</t>
  </si>
  <si>
    <t>Pronouns</t>
  </si>
  <si>
    <t>Auxiliary Verbs</t>
  </si>
  <si>
    <t>Passive Voice</t>
  </si>
  <si>
    <t>Characters/ Word</t>
  </si>
  <si>
    <t>Syllables/ Word</t>
  </si>
  <si>
    <t>Words/ Sentence</t>
  </si>
  <si>
    <t>I-Words</t>
  </si>
  <si>
    <t>Social Words</t>
  </si>
  <si>
    <t>Positive Emotions</t>
  </si>
  <si>
    <t>Negative Emotions</t>
  </si>
  <si>
    <t>Cognitive Processes</t>
  </si>
  <si>
    <t>Analytic</t>
  </si>
  <si>
    <t>Clout</t>
  </si>
  <si>
    <t>Authenticity</t>
  </si>
  <si>
    <t>Emotional Tone</t>
  </si>
  <si>
    <t>1st letter</t>
  </si>
  <si>
    <t>2nd letter</t>
  </si>
  <si>
    <t>3rd letter</t>
  </si>
  <si>
    <t>4th letter</t>
  </si>
  <si>
    <t>5th letter</t>
  </si>
  <si>
    <t>6th letter</t>
  </si>
  <si>
    <t>Pattern: Letters</t>
  </si>
  <si>
    <t>1st word</t>
  </si>
  <si>
    <t>2nd word</t>
  </si>
  <si>
    <t>3rd word</t>
  </si>
  <si>
    <t>4th word</t>
  </si>
  <si>
    <t>5th word</t>
  </si>
  <si>
    <t>6th word</t>
  </si>
  <si>
    <t>Pattern: Words</t>
  </si>
  <si>
    <t>1st phrase</t>
  </si>
  <si>
    <t>2nd phrase</t>
  </si>
  <si>
    <t>3rd phrase</t>
  </si>
  <si>
    <t>4th phrase</t>
  </si>
  <si>
    <t>5th phrase</t>
  </si>
  <si>
    <t>6th phrase</t>
  </si>
  <si>
    <t>Pattern: Phrases</t>
  </si>
  <si>
    <t>Agnes Grey</t>
  </si>
  <si>
    <t>Tenant</t>
  </si>
  <si>
    <t>Anne Bronte</t>
  </si>
  <si>
    <t>Emma</t>
  </si>
  <si>
    <t>Austen</t>
  </si>
  <si>
    <t>Mansfield Park</t>
  </si>
  <si>
    <t>Northanger Abbey</t>
  </si>
  <si>
    <t>Pride and Prejudice</t>
  </si>
  <si>
    <t>Sense and Sensibility</t>
  </si>
  <si>
    <t>Lady Susan</t>
  </si>
  <si>
    <t>Jane Eyre</t>
  </si>
  <si>
    <t>Charlotte Bronte</t>
  </si>
  <si>
    <t>Professor</t>
  </si>
  <si>
    <t>Shirley</t>
  </si>
  <si>
    <t>Villette</t>
  </si>
  <si>
    <t>Romance of Two Worlds</t>
  </si>
  <si>
    <t>Sorrows of Satan</t>
  </si>
  <si>
    <t>Young Diana</t>
  </si>
  <si>
    <t>Marie Corelli</t>
  </si>
  <si>
    <t>Wuthering</t>
  </si>
  <si>
    <t>Emily Bronte</t>
  </si>
  <si>
    <t>Novel</t>
  </si>
  <si>
    <t>e</t>
  </si>
  <si>
    <t>t</t>
  </si>
  <si>
    <t>n</t>
  </si>
  <si>
    <t>o</t>
  </si>
  <si>
    <t>s</t>
  </si>
  <si>
    <t>a</t>
  </si>
  <si>
    <t>c</t>
  </si>
  <si>
    <t>h</t>
  </si>
  <si>
    <t>i</t>
  </si>
  <si>
    <t>E</t>
  </si>
  <si>
    <t>C</t>
  </si>
  <si>
    <t>B</t>
  </si>
  <si>
    <t>b</t>
  </si>
  <si>
    <t>i could not</t>
  </si>
  <si>
    <t>i don t</t>
  </si>
  <si>
    <t>i did not</t>
  </si>
  <si>
    <t>as well as</t>
  </si>
  <si>
    <t>i was not</t>
  </si>
  <si>
    <t>and i was</t>
  </si>
  <si>
    <t>and</t>
  </si>
  <si>
    <t>the</t>
  </si>
  <si>
    <t>to</t>
  </si>
  <si>
    <t>I</t>
  </si>
  <si>
    <t>of</t>
  </si>
  <si>
    <t>you</t>
  </si>
  <si>
    <t>i can t</t>
  </si>
  <si>
    <t>i am not</t>
  </si>
  <si>
    <t>A</t>
  </si>
  <si>
    <t>i do not</t>
  </si>
  <si>
    <t>i am sure</t>
  </si>
  <si>
    <t>she could not</t>
  </si>
  <si>
    <t>a great deal</t>
  </si>
  <si>
    <t>it would be</t>
  </si>
  <si>
    <t>would have been</t>
  </si>
  <si>
    <t>her</t>
  </si>
  <si>
    <t>she had been</t>
  </si>
  <si>
    <t>it was a</t>
  </si>
  <si>
    <t>in the world</t>
  </si>
  <si>
    <t>i dare say</t>
  </si>
  <si>
    <t>D</t>
  </si>
  <si>
    <t>as soon as</t>
  </si>
  <si>
    <t>that he had</t>
  </si>
  <si>
    <t>could not be</t>
  </si>
  <si>
    <t>my dear mother</t>
  </si>
  <si>
    <t>lady susan to</t>
  </si>
  <si>
    <t>lady de courcy</t>
  </si>
  <si>
    <t>i have not</t>
  </si>
  <si>
    <t>out of the</t>
  </si>
  <si>
    <t>i should have</t>
  </si>
  <si>
    <t>i had not</t>
  </si>
  <si>
    <t>it is not</t>
  </si>
  <si>
    <t>she did not</t>
  </si>
  <si>
    <t>it is a</t>
  </si>
  <si>
    <t>the rue fossette</t>
  </si>
  <si>
    <t>a sort of</t>
  </si>
  <si>
    <t>I don t</t>
  </si>
  <si>
    <t>one of the</t>
  </si>
  <si>
    <t>i m sure</t>
  </si>
  <si>
    <t>she</t>
  </si>
  <si>
    <t>there is no</t>
  </si>
  <si>
    <t>Corelli/ Charlotte Bronte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</si>
</sst>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3" fillId="0" borderId="2" xfId="0" applyFont="1" applyBorder="1"/>
    <xf numFmtId="0" fontId="3" fillId="0" borderId="3" xfId="0" applyFont="1" applyBorder="1"/>
    <xf numFmtId="0" fontId="3" fillId="0" borderId="1" xfId="0" applyFont="1" applyBorder="1"/>
    <xf numFmtId="0" fontId="1" fillId="0" borderId="0" xfId="0" applyFont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6F738-0AEB-42D7-B97E-91103D980F75}">
  <dimension ref="A1:BA17"/>
  <sheetViews>
    <sheetView workbookViewId="0">
      <selection activeCell="C21" sqref="C21"/>
    </sheetView>
  </sheetViews>
  <sheetFormatPr defaultRowHeight="14.5" x14ac:dyDescent="0.35"/>
  <cols>
    <col min="1" max="1" width="11.90625" customWidth="1"/>
    <col min="2" max="2" width="21.453125" customWidth="1"/>
    <col min="3" max="3" width="17.36328125" customWidth="1"/>
  </cols>
  <sheetData>
    <row r="1" spans="1:53" ht="15.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3" t="s">
        <v>19</v>
      </c>
      <c r="U1" s="3" t="s">
        <v>20</v>
      </c>
      <c r="V1" s="4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6" t="s">
        <v>37</v>
      </c>
      <c r="AM1" s="7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6" t="s">
        <v>44</v>
      </c>
      <c r="AT1" s="7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6" t="s">
        <v>51</v>
      </c>
      <c r="BA1" s="3" t="s">
        <v>52</v>
      </c>
    </row>
    <row r="2" spans="1:53" x14ac:dyDescent="0.35">
      <c r="A2" t="s">
        <v>55</v>
      </c>
      <c r="B2" t="s">
        <v>55</v>
      </c>
      <c r="C2" t="s">
        <v>53</v>
      </c>
      <c r="D2">
        <v>68263</v>
      </c>
      <c r="E2" t="s">
        <v>74</v>
      </c>
      <c r="F2">
        <v>1847</v>
      </c>
      <c r="G2">
        <v>248</v>
      </c>
      <c r="H2">
        <v>21</v>
      </c>
      <c r="I2">
        <v>47</v>
      </c>
      <c r="J2">
        <v>10</v>
      </c>
      <c r="K2">
        <v>12</v>
      </c>
      <c r="L2">
        <v>45.94</v>
      </c>
      <c r="M2">
        <v>18.260000000000002</v>
      </c>
      <c r="N2">
        <v>7.42</v>
      </c>
      <c r="O2">
        <v>13.18</v>
      </c>
      <c r="P2">
        <v>7.08</v>
      </c>
      <c r="Q2">
        <v>12.72</v>
      </c>
      <c r="R2">
        <v>10.87</v>
      </c>
      <c r="S2">
        <v>6.17</v>
      </c>
      <c r="T2">
        <v>20.74</v>
      </c>
      <c r="U2">
        <v>4.2300000000000004</v>
      </c>
      <c r="V2">
        <v>1.44</v>
      </c>
      <c r="W2">
        <v>25.69</v>
      </c>
      <c r="X2">
        <v>3.2</v>
      </c>
      <c r="Y2">
        <v>16.600000000000001</v>
      </c>
      <c r="Z2">
        <v>5.5</v>
      </c>
      <c r="AA2">
        <v>2.2000000000000002</v>
      </c>
      <c r="AB2">
        <v>13.6</v>
      </c>
      <c r="AC2">
        <v>69</v>
      </c>
      <c r="AD2">
        <v>81</v>
      </c>
      <c r="AE2">
        <v>4.9000000000000004</v>
      </c>
      <c r="AF2">
        <v>84</v>
      </c>
      <c r="AG2" t="s">
        <v>75</v>
      </c>
      <c r="AH2" t="s">
        <v>76</v>
      </c>
      <c r="AI2" t="s">
        <v>78</v>
      </c>
      <c r="AJ2" t="s">
        <v>80</v>
      </c>
      <c r="AK2" t="s">
        <v>77</v>
      </c>
      <c r="AL2" t="s">
        <v>79</v>
      </c>
      <c r="AM2" t="s">
        <v>80</v>
      </c>
      <c r="AN2" t="s">
        <v>94</v>
      </c>
      <c r="AO2" t="s">
        <v>95</v>
      </c>
      <c r="AP2" t="s">
        <v>96</v>
      </c>
      <c r="AQ2" t="s">
        <v>97</v>
      </c>
      <c r="AR2" t="s">
        <v>98</v>
      </c>
      <c r="AS2" t="s">
        <v>80</v>
      </c>
      <c r="AT2" t="s">
        <v>102</v>
      </c>
      <c r="AU2" t="s">
        <v>88</v>
      </c>
      <c r="AV2" t="s">
        <v>89</v>
      </c>
      <c r="AW2" t="s">
        <v>90</v>
      </c>
      <c r="AX2" t="s">
        <v>91</v>
      </c>
      <c r="AY2" t="s">
        <v>92</v>
      </c>
      <c r="AZ2" t="s">
        <v>93</v>
      </c>
    </row>
    <row r="3" spans="1:53" x14ac:dyDescent="0.35">
      <c r="A3" t="s">
        <v>55</v>
      </c>
      <c r="B3" t="s">
        <v>55</v>
      </c>
      <c r="C3" t="s">
        <v>54</v>
      </c>
      <c r="D3">
        <v>166164</v>
      </c>
      <c r="E3" t="s">
        <v>74</v>
      </c>
      <c r="F3">
        <v>1848</v>
      </c>
      <c r="G3">
        <v>210</v>
      </c>
      <c r="H3">
        <v>10</v>
      </c>
      <c r="I3">
        <v>31</v>
      </c>
      <c r="J3">
        <v>13</v>
      </c>
      <c r="K3">
        <v>12</v>
      </c>
      <c r="L3">
        <v>45.13</v>
      </c>
      <c r="M3">
        <v>17.62</v>
      </c>
      <c r="N3">
        <v>6.7</v>
      </c>
      <c r="O3">
        <v>13.72</v>
      </c>
      <c r="P3">
        <v>7.09</v>
      </c>
      <c r="Q3">
        <v>12.49</v>
      </c>
      <c r="R3">
        <v>12.47</v>
      </c>
      <c r="S3">
        <v>5.96</v>
      </c>
      <c r="T3">
        <v>15.43</v>
      </c>
      <c r="U3">
        <v>4.22</v>
      </c>
      <c r="V3">
        <v>1.45</v>
      </c>
      <c r="W3">
        <v>21.27</v>
      </c>
      <c r="X3">
        <v>7.3</v>
      </c>
      <c r="Y3">
        <v>9.3000000000000007</v>
      </c>
      <c r="Z3">
        <v>4.4000000000000004</v>
      </c>
      <c r="AA3">
        <v>1.1000000000000001</v>
      </c>
      <c r="AB3">
        <v>9.9</v>
      </c>
      <c r="AC3">
        <v>77</v>
      </c>
      <c r="AD3">
        <v>41.3</v>
      </c>
      <c r="AE3">
        <v>48.3</v>
      </c>
      <c r="AF3">
        <v>84.3</v>
      </c>
      <c r="AG3" t="s">
        <v>75</v>
      </c>
      <c r="AH3" t="s">
        <v>76</v>
      </c>
      <c r="AI3" t="s">
        <v>78</v>
      </c>
      <c r="AJ3" t="s">
        <v>80</v>
      </c>
      <c r="AK3" t="s">
        <v>77</v>
      </c>
      <c r="AL3" t="s">
        <v>83</v>
      </c>
      <c r="AM3" t="s">
        <v>87</v>
      </c>
      <c r="AN3" t="s">
        <v>94</v>
      </c>
      <c r="AO3" t="s">
        <v>97</v>
      </c>
      <c r="AP3" t="s">
        <v>95</v>
      </c>
      <c r="AQ3" t="s">
        <v>96</v>
      </c>
      <c r="AR3" t="s">
        <v>98</v>
      </c>
      <c r="AS3" t="s">
        <v>99</v>
      </c>
      <c r="AT3" t="s">
        <v>86</v>
      </c>
      <c r="AU3" t="s">
        <v>89</v>
      </c>
      <c r="AV3" t="s">
        <v>90</v>
      </c>
      <c r="AW3" t="s">
        <v>88</v>
      </c>
      <c r="AX3" t="s">
        <v>91</v>
      </c>
      <c r="AY3" t="s">
        <v>100</v>
      </c>
      <c r="AZ3" t="s">
        <v>101</v>
      </c>
    </row>
    <row r="4" spans="1:53" x14ac:dyDescent="0.35">
      <c r="A4" t="s">
        <v>57</v>
      </c>
      <c r="B4" t="s">
        <v>57</v>
      </c>
      <c r="C4" t="s">
        <v>56</v>
      </c>
      <c r="D4">
        <v>160420</v>
      </c>
      <c r="E4" t="s">
        <v>74</v>
      </c>
      <c r="F4">
        <v>1815</v>
      </c>
      <c r="G4">
        <v>138</v>
      </c>
      <c r="H4">
        <v>2</v>
      </c>
      <c r="I4">
        <v>27</v>
      </c>
      <c r="J4">
        <v>7</v>
      </c>
      <c r="K4">
        <v>12</v>
      </c>
      <c r="L4">
        <v>46.84</v>
      </c>
      <c r="M4">
        <v>18.829999999999998</v>
      </c>
      <c r="N4">
        <v>7.34</v>
      </c>
      <c r="O4">
        <v>12.54</v>
      </c>
      <c r="P4">
        <v>8.1199999999999992</v>
      </c>
      <c r="Q4">
        <v>12.01</v>
      </c>
      <c r="R4">
        <v>10.18</v>
      </c>
      <c r="S4">
        <v>7.95</v>
      </c>
      <c r="T4">
        <v>18.46</v>
      </c>
      <c r="U4">
        <v>4.28</v>
      </c>
      <c r="V4">
        <v>1.46</v>
      </c>
      <c r="W4">
        <v>15.26</v>
      </c>
      <c r="X4">
        <v>0.2</v>
      </c>
      <c r="Y4">
        <v>14.7</v>
      </c>
      <c r="Z4">
        <v>5.7</v>
      </c>
      <c r="AA4">
        <v>3.1</v>
      </c>
      <c r="AB4">
        <v>10.7</v>
      </c>
      <c r="AC4">
        <v>77.5</v>
      </c>
      <c r="AD4">
        <v>84.5</v>
      </c>
      <c r="AE4">
        <v>5.0999999999999996</v>
      </c>
      <c r="AF4">
        <v>74.599999999999994</v>
      </c>
      <c r="AG4" t="s">
        <v>75</v>
      </c>
      <c r="AH4" t="s">
        <v>76</v>
      </c>
      <c r="AI4" t="s">
        <v>80</v>
      </c>
      <c r="AJ4" t="s">
        <v>78</v>
      </c>
      <c r="AK4" t="s">
        <v>77</v>
      </c>
      <c r="AL4" t="s">
        <v>83</v>
      </c>
      <c r="AM4" t="s">
        <v>87</v>
      </c>
      <c r="AN4" t="s">
        <v>96</v>
      </c>
      <c r="AO4" t="s">
        <v>95</v>
      </c>
      <c r="AP4" t="s">
        <v>94</v>
      </c>
      <c r="AQ4" t="s">
        <v>98</v>
      </c>
      <c r="AR4" t="s">
        <v>80</v>
      </c>
      <c r="AS4" t="s">
        <v>97</v>
      </c>
      <c r="AT4" t="s">
        <v>102</v>
      </c>
      <c r="AU4" t="s">
        <v>103</v>
      </c>
      <c r="AV4" t="s">
        <v>104</v>
      </c>
      <c r="AW4" t="s">
        <v>105</v>
      </c>
      <c r="AX4" t="s">
        <v>106</v>
      </c>
      <c r="AY4" t="s">
        <v>107</v>
      </c>
      <c r="AZ4" t="s">
        <v>108</v>
      </c>
    </row>
    <row r="5" spans="1:53" x14ac:dyDescent="0.35">
      <c r="A5" t="s">
        <v>57</v>
      </c>
      <c r="B5" t="s">
        <v>57</v>
      </c>
      <c r="C5" t="s">
        <v>62</v>
      </c>
      <c r="D5">
        <v>23061</v>
      </c>
      <c r="E5" t="s">
        <v>74</v>
      </c>
      <c r="F5">
        <v>1871</v>
      </c>
      <c r="G5">
        <v>164</v>
      </c>
      <c r="H5">
        <v>3</v>
      </c>
      <c r="I5">
        <v>30</v>
      </c>
      <c r="J5">
        <v>4</v>
      </c>
      <c r="K5">
        <v>7</v>
      </c>
      <c r="L5">
        <v>45.6</v>
      </c>
      <c r="M5">
        <v>19.5</v>
      </c>
      <c r="N5">
        <v>6.7</v>
      </c>
      <c r="O5">
        <v>12.05</v>
      </c>
      <c r="P5">
        <v>7.35</v>
      </c>
      <c r="Q5">
        <v>13</v>
      </c>
      <c r="R5">
        <v>10.94</v>
      </c>
      <c r="S5">
        <v>7.04</v>
      </c>
      <c r="T5">
        <v>26.85</v>
      </c>
      <c r="U5">
        <v>4.33</v>
      </c>
      <c r="V5">
        <v>1.51</v>
      </c>
      <c r="W5">
        <v>20.93</v>
      </c>
      <c r="X5">
        <v>10.199999999999999</v>
      </c>
      <c r="Y5">
        <v>11.6</v>
      </c>
      <c r="Z5">
        <v>5.6</v>
      </c>
      <c r="AA5">
        <v>2.9</v>
      </c>
      <c r="AB5">
        <v>11.6</v>
      </c>
      <c r="AC5">
        <v>47</v>
      </c>
      <c r="AD5">
        <v>41.9</v>
      </c>
      <c r="AE5">
        <v>65.5</v>
      </c>
      <c r="AF5">
        <v>75.7</v>
      </c>
      <c r="AG5" t="s">
        <v>75</v>
      </c>
      <c r="AH5" t="s">
        <v>76</v>
      </c>
      <c r="AI5" t="s">
        <v>78</v>
      </c>
      <c r="AJ5" t="s">
        <v>80</v>
      </c>
      <c r="AK5" t="s">
        <v>77</v>
      </c>
      <c r="AL5" t="s">
        <v>83</v>
      </c>
      <c r="AM5" t="s">
        <v>87</v>
      </c>
      <c r="AN5" t="s">
        <v>96</v>
      </c>
      <c r="AO5" t="s">
        <v>97</v>
      </c>
      <c r="AP5" t="s">
        <v>98</v>
      </c>
      <c r="AQ5" t="s">
        <v>94</v>
      </c>
      <c r="AR5" t="s">
        <v>95</v>
      </c>
      <c r="AS5" t="s">
        <v>109</v>
      </c>
      <c r="AT5" t="s">
        <v>114</v>
      </c>
      <c r="AU5" t="s">
        <v>118</v>
      </c>
      <c r="AV5" t="s">
        <v>104</v>
      </c>
      <c r="AW5" t="s">
        <v>119</v>
      </c>
      <c r="AX5" t="s">
        <v>115</v>
      </c>
      <c r="AY5" t="s">
        <v>120</v>
      </c>
      <c r="AZ5" t="s">
        <v>121</v>
      </c>
    </row>
    <row r="6" spans="1:53" x14ac:dyDescent="0.35">
      <c r="A6" t="s">
        <v>57</v>
      </c>
      <c r="B6" t="s">
        <v>57</v>
      </c>
      <c r="C6" t="s">
        <v>58</v>
      </c>
      <c r="D6">
        <v>159906</v>
      </c>
      <c r="E6" t="s">
        <v>74</v>
      </c>
      <c r="F6">
        <v>1814</v>
      </c>
      <c r="G6">
        <v>180</v>
      </c>
      <c r="H6">
        <v>5</v>
      </c>
      <c r="I6">
        <v>32</v>
      </c>
      <c r="J6">
        <v>6</v>
      </c>
      <c r="K6">
        <v>7</v>
      </c>
      <c r="L6">
        <v>46.02</v>
      </c>
      <c r="M6">
        <v>19.600000000000001</v>
      </c>
      <c r="N6">
        <v>6.85</v>
      </c>
      <c r="O6">
        <v>12.27</v>
      </c>
      <c r="P6">
        <v>7.3</v>
      </c>
      <c r="Q6">
        <v>13.13</v>
      </c>
      <c r="R6">
        <v>8.9600000000000009</v>
      </c>
      <c r="S6">
        <v>7.69</v>
      </c>
      <c r="T6">
        <v>23.59</v>
      </c>
      <c r="U6">
        <v>4.3</v>
      </c>
      <c r="V6">
        <v>1.45</v>
      </c>
      <c r="W6">
        <v>20.5</v>
      </c>
      <c r="X6">
        <v>0.1</v>
      </c>
      <c r="Y6">
        <v>14.1</v>
      </c>
      <c r="Z6">
        <v>4.3</v>
      </c>
      <c r="AA6">
        <v>2.4</v>
      </c>
      <c r="AB6">
        <v>12</v>
      </c>
      <c r="AC6">
        <v>84</v>
      </c>
      <c r="AD6">
        <v>81.099999999999994</v>
      </c>
      <c r="AE6">
        <v>2</v>
      </c>
      <c r="AF6">
        <v>62.2</v>
      </c>
      <c r="AG6" t="s">
        <v>75</v>
      </c>
      <c r="AH6" t="s">
        <v>76</v>
      </c>
      <c r="AI6" t="s">
        <v>80</v>
      </c>
      <c r="AJ6" t="s">
        <v>78</v>
      </c>
      <c r="AK6" t="s">
        <v>77</v>
      </c>
      <c r="AL6" t="s">
        <v>83</v>
      </c>
      <c r="AM6" t="s">
        <v>87</v>
      </c>
      <c r="AN6" t="s">
        <v>95</v>
      </c>
      <c r="AO6" t="s">
        <v>96</v>
      </c>
      <c r="AP6" t="s">
        <v>94</v>
      </c>
      <c r="AQ6" t="s">
        <v>98</v>
      </c>
      <c r="AR6" t="s">
        <v>80</v>
      </c>
      <c r="AS6" t="s">
        <v>109</v>
      </c>
      <c r="AT6" t="s">
        <v>85</v>
      </c>
      <c r="AU6" t="s">
        <v>103</v>
      </c>
      <c r="AV6" t="s">
        <v>105</v>
      </c>
      <c r="AW6" t="s">
        <v>104</v>
      </c>
      <c r="AX6" t="s">
        <v>107</v>
      </c>
      <c r="AY6" t="s">
        <v>110</v>
      </c>
      <c r="AZ6" t="s">
        <v>111</v>
      </c>
    </row>
    <row r="7" spans="1:53" x14ac:dyDescent="0.35">
      <c r="A7" t="s">
        <v>57</v>
      </c>
      <c r="B7" t="s">
        <v>57</v>
      </c>
      <c r="C7" t="s">
        <v>59</v>
      </c>
      <c r="D7">
        <v>77319</v>
      </c>
      <c r="E7" t="s">
        <v>74</v>
      </c>
      <c r="F7">
        <v>1818</v>
      </c>
      <c r="G7">
        <v>168</v>
      </c>
      <c r="H7">
        <v>2</v>
      </c>
      <c r="I7">
        <v>32</v>
      </c>
      <c r="J7">
        <v>10</v>
      </c>
      <c r="K7">
        <v>11</v>
      </c>
      <c r="L7">
        <v>46.97</v>
      </c>
      <c r="M7">
        <v>19.46</v>
      </c>
      <c r="N7">
        <v>7.21</v>
      </c>
      <c r="O7">
        <v>12.48</v>
      </c>
      <c r="P7">
        <v>7.83</v>
      </c>
      <c r="Q7">
        <v>13.45</v>
      </c>
      <c r="R7">
        <v>9.08</v>
      </c>
      <c r="S7">
        <v>7.07</v>
      </c>
      <c r="T7">
        <v>21.14</v>
      </c>
      <c r="U7">
        <v>4.37</v>
      </c>
      <c r="V7">
        <v>1.49</v>
      </c>
      <c r="W7">
        <v>19.670000000000002</v>
      </c>
      <c r="X7">
        <v>0</v>
      </c>
      <c r="Y7">
        <v>15.7</v>
      </c>
      <c r="Z7">
        <v>4.5</v>
      </c>
      <c r="AA7">
        <v>1.8</v>
      </c>
      <c r="AB7">
        <v>12.2</v>
      </c>
      <c r="AC7">
        <v>64.3</v>
      </c>
      <c r="AD7">
        <v>82.7</v>
      </c>
      <c r="AE7">
        <v>1</v>
      </c>
      <c r="AF7">
        <v>75.7</v>
      </c>
      <c r="AG7" t="s">
        <v>75</v>
      </c>
      <c r="AH7" t="s">
        <v>76</v>
      </c>
      <c r="AI7" t="s">
        <v>78</v>
      </c>
      <c r="AJ7" t="s">
        <v>80</v>
      </c>
      <c r="AK7" t="s">
        <v>77</v>
      </c>
      <c r="AL7" t="s">
        <v>83</v>
      </c>
      <c r="AM7" t="s">
        <v>87</v>
      </c>
      <c r="AN7" t="s">
        <v>95</v>
      </c>
      <c r="AO7" t="s">
        <v>98</v>
      </c>
      <c r="AP7" t="s">
        <v>94</v>
      </c>
      <c r="AQ7" t="s">
        <v>96</v>
      </c>
      <c r="AR7" t="s">
        <v>109</v>
      </c>
      <c r="AS7" t="s">
        <v>80</v>
      </c>
      <c r="AT7" t="s">
        <v>85</v>
      </c>
      <c r="AU7" t="s">
        <v>104</v>
      </c>
      <c r="AV7" t="s">
        <v>103</v>
      </c>
      <c r="AW7" t="s">
        <v>112</v>
      </c>
      <c r="AX7" t="s">
        <v>105</v>
      </c>
      <c r="AY7" t="s">
        <v>107</v>
      </c>
      <c r="AZ7" t="s">
        <v>113</v>
      </c>
    </row>
    <row r="8" spans="1:53" x14ac:dyDescent="0.35">
      <c r="A8" t="s">
        <v>57</v>
      </c>
      <c r="B8" t="s">
        <v>57</v>
      </c>
      <c r="C8" t="s">
        <v>60</v>
      </c>
      <c r="D8">
        <v>122167</v>
      </c>
      <c r="E8" t="s">
        <v>74</v>
      </c>
      <c r="F8">
        <v>1813</v>
      </c>
      <c r="G8">
        <v>157</v>
      </c>
      <c r="H8">
        <v>1</v>
      </c>
      <c r="I8">
        <v>24</v>
      </c>
      <c r="J8">
        <v>7</v>
      </c>
      <c r="K8">
        <v>8</v>
      </c>
      <c r="L8">
        <v>46.44</v>
      </c>
      <c r="M8">
        <v>20.12</v>
      </c>
      <c r="N8">
        <v>6.46</v>
      </c>
      <c r="O8">
        <v>12.68</v>
      </c>
      <c r="P8">
        <v>7.17</v>
      </c>
      <c r="Q8">
        <v>13.22</v>
      </c>
      <c r="R8">
        <v>9.74</v>
      </c>
      <c r="S8">
        <v>7.29</v>
      </c>
      <c r="T8">
        <v>23.13</v>
      </c>
      <c r="U8">
        <v>4.4000000000000004</v>
      </c>
      <c r="V8">
        <v>1.5</v>
      </c>
      <c r="W8">
        <v>16.88</v>
      </c>
      <c r="X8">
        <v>3.9</v>
      </c>
      <c r="Y8">
        <v>20.8</v>
      </c>
      <c r="Z8">
        <v>5.4</v>
      </c>
      <c r="AA8">
        <v>1.3</v>
      </c>
      <c r="AB8">
        <v>13.5</v>
      </c>
      <c r="AC8">
        <v>33.9</v>
      </c>
      <c r="AD8">
        <v>93.1</v>
      </c>
      <c r="AE8">
        <v>15.3</v>
      </c>
      <c r="AF8">
        <v>92</v>
      </c>
      <c r="AG8" t="s">
        <v>75</v>
      </c>
      <c r="AH8" t="s">
        <v>76</v>
      </c>
      <c r="AI8" t="s">
        <v>80</v>
      </c>
      <c r="AJ8" t="s">
        <v>78</v>
      </c>
      <c r="AK8" t="s">
        <v>77</v>
      </c>
      <c r="AL8" t="s">
        <v>83</v>
      </c>
      <c r="AM8" t="s">
        <v>87</v>
      </c>
      <c r="AN8" t="s">
        <v>95</v>
      </c>
      <c r="AO8" t="s">
        <v>96</v>
      </c>
      <c r="AP8" t="s">
        <v>98</v>
      </c>
      <c r="AQ8" t="s">
        <v>94</v>
      </c>
      <c r="AR8" t="s">
        <v>109</v>
      </c>
      <c r="AS8" t="s">
        <v>97</v>
      </c>
      <c r="AT8" t="s">
        <v>114</v>
      </c>
      <c r="AU8" t="s">
        <v>104</v>
      </c>
      <c r="AV8" t="s">
        <v>103</v>
      </c>
      <c r="AW8" t="s">
        <v>115</v>
      </c>
      <c r="AX8" t="s">
        <v>105</v>
      </c>
      <c r="AY8" t="s">
        <v>116</v>
      </c>
      <c r="AZ8" t="s">
        <v>112</v>
      </c>
    </row>
    <row r="9" spans="1:53" x14ac:dyDescent="0.35">
      <c r="A9" t="s">
        <v>57</v>
      </c>
      <c r="B9" t="s">
        <v>57</v>
      </c>
      <c r="C9" t="s">
        <v>61</v>
      </c>
      <c r="D9">
        <v>119473</v>
      </c>
      <c r="E9" t="s">
        <v>74</v>
      </c>
      <c r="F9">
        <v>1811</v>
      </c>
      <c r="G9">
        <v>189</v>
      </c>
      <c r="H9">
        <v>2</v>
      </c>
      <c r="I9">
        <v>30</v>
      </c>
      <c r="J9">
        <v>8</v>
      </c>
      <c r="K9">
        <v>10</v>
      </c>
      <c r="L9">
        <v>46.54</v>
      </c>
      <c r="M9">
        <v>20.28</v>
      </c>
      <c r="N9">
        <v>6.79</v>
      </c>
      <c r="O9">
        <v>12.27</v>
      </c>
      <c r="P9">
        <v>7.19</v>
      </c>
      <c r="Q9">
        <v>13.71</v>
      </c>
      <c r="R9">
        <v>9.43</v>
      </c>
      <c r="S9">
        <v>6.88</v>
      </c>
      <c r="T9">
        <v>24.9</v>
      </c>
      <c r="U9">
        <v>4.3899999999999997</v>
      </c>
      <c r="V9">
        <v>1.49</v>
      </c>
      <c r="W9">
        <v>20.190000000000001</v>
      </c>
      <c r="X9">
        <v>0.1</v>
      </c>
      <c r="Y9">
        <v>20.7</v>
      </c>
      <c r="Z9">
        <v>4</v>
      </c>
      <c r="AA9">
        <v>1.3</v>
      </c>
      <c r="AB9">
        <v>8.9</v>
      </c>
      <c r="AC9">
        <v>77.7</v>
      </c>
      <c r="AD9">
        <v>94.8</v>
      </c>
      <c r="AE9">
        <v>1</v>
      </c>
      <c r="AF9">
        <v>76.400000000000006</v>
      </c>
      <c r="AG9" t="s">
        <v>75</v>
      </c>
      <c r="AH9" t="s">
        <v>76</v>
      </c>
      <c r="AI9" t="s">
        <v>78</v>
      </c>
      <c r="AJ9" t="s">
        <v>80</v>
      </c>
      <c r="AK9" t="s">
        <v>77</v>
      </c>
      <c r="AL9" t="s">
        <v>83</v>
      </c>
      <c r="AM9" t="s">
        <v>87</v>
      </c>
      <c r="AN9" t="s">
        <v>96</v>
      </c>
      <c r="AO9" t="s">
        <v>95</v>
      </c>
      <c r="AP9" t="s">
        <v>98</v>
      </c>
      <c r="AQ9" t="s">
        <v>94</v>
      </c>
      <c r="AR9" t="s">
        <v>109</v>
      </c>
      <c r="AS9" t="s">
        <v>80</v>
      </c>
      <c r="AT9" t="s">
        <v>85</v>
      </c>
      <c r="AU9" t="s">
        <v>104</v>
      </c>
      <c r="AV9" t="s">
        <v>115</v>
      </c>
      <c r="AW9" t="s">
        <v>112</v>
      </c>
      <c r="AX9" t="s">
        <v>103</v>
      </c>
      <c r="AY9" t="s">
        <v>117</v>
      </c>
      <c r="AZ9" t="s">
        <v>105</v>
      </c>
    </row>
    <row r="10" spans="1:53" x14ac:dyDescent="0.35">
      <c r="A10" t="s">
        <v>64</v>
      </c>
      <c r="B10" t="s">
        <v>64</v>
      </c>
      <c r="C10" t="s">
        <v>63</v>
      </c>
      <c r="D10">
        <v>186242</v>
      </c>
      <c r="E10" t="s">
        <v>74</v>
      </c>
      <c r="F10">
        <v>1847</v>
      </c>
      <c r="G10">
        <v>145</v>
      </c>
      <c r="H10">
        <v>28</v>
      </c>
      <c r="I10">
        <v>34</v>
      </c>
      <c r="J10">
        <v>14</v>
      </c>
      <c r="K10">
        <v>9</v>
      </c>
      <c r="L10">
        <v>47.6</v>
      </c>
      <c r="M10">
        <v>20.71</v>
      </c>
      <c r="N10">
        <v>6.65</v>
      </c>
      <c r="O10">
        <v>14.04</v>
      </c>
      <c r="P10">
        <v>6.21</v>
      </c>
      <c r="Q10">
        <v>11.88</v>
      </c>
      <c r="R10">
        <v>11.55</v>
      </c>
      <c r="S10">
        <v>6.04</v>
      </c>
      <c r="T10">
        <v>14.46</v>
      </c>
      <c r="U10">
        <v>4.2</v>
      </c>
      <c r="V10">
        <v>1.43</v>
      </c>
      <c r="W10">
        <v>17.350000000000001</v>
      </c>
      <c r="X10">
        <v>4.0999999999999996</v>
      </c>
      <c r="Y10">
        <v>6.1</v>
      </c>
      <c r="Z10">
        <v>3</v>
      </c>
      <c r="AA10">
        <v>1.3</v>
      </c>
      <c r="AB10">
        <v>6.4</v>
      </c>
      <c r="AC10">
        <v>91.9</v>
      </c>
      <c r="AD10">
        <v>48.1</v>
      </c>
      <c r="AE10">
        <v>38.799999999999997</v>
      </c>
      <c r="AF10">
        <v>59</v>
      </c>
      <c r="AG10" t="s">
        <v>75</v>
      </c>
      <c r="AH10" t="s">
        <v>76</v>
      </c>
      <c r="AI10" t="s">
        <v>80</v>
      </c>
      <c r="AJ10" t="s">
        <v>78</v>
      </c>
      <c r="AK10" t="s">
        <v>77</v>
      </c>
      <c r="AL10" t="s">
        <v>79</v>
      </c>
      <c r="AM10" t="s">
        <v>80</v>
      </c>
      <c r="AN10" t="s">
        <v>95</v>
      </c>
      <c r="AO10" t="s">
        <v>97</v>
      </c>
      <c r="AP10" t="s">
        <v>94</v>
      </c>
      <c r="AQ10" t="s">
        <v>96</v>
      </c>
      <c r="AR10" t="s">
        <v>80</v>
      </c>
      <c r="AS10" t="s">
        <v>98</v>
      </c>
      <c r="AT10" t="s">
        <v>102</v>
      </c>
      <c r="AU10" t="s">
        <v>88</v>
      </c>
      <c r="AV10" t="s">
        <v>90</v>
      </c>
      <c r="AW10" t="s">
        <v>111</v>
      </c>
      <c r="AX10" t="s">
        <v>89</v>
      </c>
      <c r="AY10" t="s">
        <v>101</v>
      </c>
      <c r="AZ10" t="s">
        <v>122</v>
      </c>
    </row>
    <row r="11" spans="1:53" x14ac:dyDescent="0.35">
      <c r="A11" t="s">
        <v>64</v>
      </c>
      <c r="B11" t="s">
        <v>64</v>
      </c>
      <c r="C11" t="s">
        <v>65</v>
      </c>
      <c r="D11">
        <v>87445</v>
      </c>
      <c r="E11" t="s">
        <v>74</v>
      </c>
      <c r="F11">
        <v>1857</v>
      </c>
      <c r="G11">
        <v>219</v>
      </c>
      <c r="H11">
        <v>7</v>
      </c>
      <c r="I11">
        <v>61</v>
      </c>
      <c r="J11">
        <v>13</v>
      </c>
      <c r="K11">
        <v>8</v>
      </c>
      <c r="L11">
        <v>49.07</v>
      </c>
      <c r="M11">
        <v>22.62</v>
      </c>
      <c r="N11">
        <v>7.33</v>
      </c>
      <c r="O11">
        <v>13.08</v>
      </c>
      <c r="P11">
        <v>6.05</v>
      </c>
      <c r="Q11">
        <v>12.94</v>
      </c>
      <c r="R11">
        <v>9.4700000000000006</v>
      </c>
      <c r="S11">
        <v>5.59</v>
      </c>
      <c r="T11">
        <v>16.21</v>
      </c>
      <c r="U11">
        <v>4.34</v>
      </c>
      <c r="V11">
        <v>1.47</v>
      </c>
      <c r="W11">
        <v>24.08</v>
      </c>
      <c r="X11">
        <v>9.5</v>
      </c>
      <c r="Y11">
        <v>12</v>
      </c>
      <c r="Z11">
        <v>3.1</v>
      </c>
      <c r="AA11">
        <v>1.8</v>
      </c>
      <c r="AB11">
        <v>11.2</v>
      </c>
      <c r="AC11">
        <v>59.8</v>
      </c>
      <c r="AD11">
        <v>45.3</v>
      </c>
      <c r="AE11">
        <v>82.8</v>
      </c>
      <c r="AF11">
        <v>50</v>
      </c>
      <c r="AG11" t="s">
        <v>75</v>
      </c>
      <c r="AH11" t="s">
        <v>76</v>
      </c>
      <c r="AI11" t="s">
        <v>80</v>
      </c>
      <c r="AJ11" t="s">
        <v>78</v>
      </c>
      <c r="AK11" t="s">
        <v>77</v>
      </c>
      <c r="AL11" t="s">
        <v>79</v>
      </c>
      <c r="AM11" t="s">
        <v>80</v>
      </c>
      <c r="AN11" t="s">
        <v>95</v>
      </c>
      <c r="AO11" t="s">
        <v>97</v>
      </c>
      <c r="AP11" t="s">
        <v>94</v>
      </c>
      <c r="AQ11" t="s">
        <v>98</v>
      </c>
      <c r="AR11" t="s">
        <v>96</v>
      </c>
      <c r="AS11" t="s">
        <v>80</v>
      </c>
      <c r="AT11" t="s">
        <v>102</v>
      </c>
      <c r="AU11" t="s">
        <v>88</v>
      </c>
      <c r="AV11" t="s">
        <v>90</v>
      </c>
      <c r="AW11" t="s">
        <v>111</v>
      </c>
      <c r="AX11" t="s">
        <v>123</v>
      </c>
      <c r="AY11" t="s">
        <v>122</v>
      </c>
      <c r="AZ11" t="s">
        <v>124</v>
      </c>
    </row>
    <row r="12" spans="1:53" x14ac:dyDescent="0.35">
      <c r="A12" t="s">
        <v>64</v>
      </c>
      <c r="B12" t="s">
        <v>64</v>
      </c>
      <c r="C12" t="s">
        <v>66</v>
      </c>
      <c r="D12">
        <v>214205</v>
      </c>
      <c r="E12" t="s">
        <v>74</v>
      </c>
      <c r="F12">
        <v>1849</v>
      </c>
      <c r="G12">
        <v>119</v>
      </c>
      <c r="H12">
        <v>1</v>
      </c>
      <c r="I12">
        <v>21</v>
      </c>
      <c r="J12">
        <v>11</v>
      </c>
      <c r="K12">
        <v>6</v>
      </c>
      <c r="L12">
        <v>49.35</v>
      </c>
      <c r="M12">
        <v>22.63</v>
      </c>
      <c r="N12">
        <v>7.16</v>
      </c>
      <c r="O12">
        <v>13.48</v>
      </c>
      <c r="P12">
        <v>6.07</v>
      </c>
      <c r="Q12">
        <v>11.71</v>
      </c>
      <c r="R12">
        <v>10.17</v>
      </c>
      <c r="S12">
        <v>6.33</v>
      </c>
      <c r="T12">
        <v>11.9</v>
      </c>
      <c r="U12">
        <v>4.3099999999999996</v>
      </c>
      <c r="V12">
        <v>1.44</v>
      </c>
      <c r="W12">
        <v>13.91</v>
      </c>
      <c r="X12">
        <v>0.6</v>
      </c>
      <c r="Y12">
        <v>9.3000000000000007</v>
      </c>
      <c r="Z12">
        <v>2.9</v>
      </c>
      <c r="AA12">
        <v>0.8</v>
      </c>
      <c r="AB12">
        <v>9.1999999999999993</v>
      </c>
      <c r="AC12">
        <v>80.5</v>
      </c>
      <c r="AD12">
        <v>66.599999999999994</v>
      </c>
      <c r="AE12">
        <v>27.4</v>
      </c>
      <c r="AF12">
        <v>66.400000000000006</v>
      </c>
      <c r="AG12" t="s">
        <v>75</v>
      </c>
      <c r="AH12" t="s">
        <v>76</v>
      </c>
      <c r="AI12" t="s">
        <v>78</v>
      </c>
      <c r="AJ12" t="s">
        <v>80</v>
      </c>
      <c r="AK12" t="s">
        <v>77</v>
      </c>
      <c r="AL12" t="s">
        <v>79</v>
      </c>
      <c r="AM12" t="s">
        <v>80</v>
      </c>
      <c r="AN12" t="s">
        <v>95</v>
      </c>
      <c r="AO12" t="s">
        <v>94</v>
      </c>
      <c r="AP12" t="s">
        <v>96</v>
      </c>
      <c r="AQ12" t="s">
        <v>98</v>
      </c>
      <c r="AR12" t="s">
        <v>80</v>
      </c>
      <c r="AS12" t="s">
        <v>97</v>
      </c>
      <c r="AT12" t="s">
        <v>102</v>
      </c>
      <c r="AU12" t="s">
        <v>125</v>
      </c>
      <c r="AV12" t="s">
        <v>101</v>
      </c>
      <c r="AW12" t="s">
        <v>126</v>
      </c>
      <c r="AX12" t="s">
        <v>127</v>
      </c>
      <c r="AY12" t="s">
        <v>88</v>
      </c>
      <c r="AZ12" t="s">
        <v>108</v>
      </c>
    </row>
    <row r="13" spans="1:53" x14ac:dyDescent="0.35">
      <c r="A13" t="s">
        <v>64</v>
      </c>
      <c r="B13" t="s">
        <v>64</v>
      </c>
      <c r="C13" t="s">
        <v>67</v>
      </c>
      <c r="D13">
        <v>194580</v>
      </c>
      <c r="E13" t="s">
        <v>74</v>
      </c>
      <c r="F13">
        <v>1853</v>
      </c>
      <c r="G13">
        <v>167</v>
      </c>
      <c r="H13">
        <v>17</v>
      </c>
      <c r="I13">
        <v>32</v>
      </c>
      <c r="J13">
        <v>11</v>
      </c>
      <c r="K13">
        <v>8</v>
      </c>
      <c r="L13">
        <v>49.63</v>
      </c>
      <c r="M13">
        <v>21.87</v>
      </c>
      <c r="N13">
        <v>7.62</v>
      </c>
      <c r="O13">
        <v>13.69</v>
      </c>
      <c r="P13">
        <v>6.45</v>
      </c>
      <c r="Q13">
        <v>11.98</v>
      </c>
      <c r="R13">
        <v>9.98</v>
      </c>
      <c r="S13">
        <v>5.43</v>
      </c>
      <c r="T13">
        <v>14.4</v>
      </c>
      <c r="U13">
        <v>4.3600000000000003</v>
      </c>
      <c r="V13">
        <v>1.46</v>
      </c>
      <c r="W13">
        <v>17.89</v>
      </c>
      <c r="X13">
        <v>4.4000000000000004</v>
      </c>
      <c r="Y13">
        <v>11.2</v>
      </c>
      <c r="Z13">
        <v>3.8</v>
      </c>
      <c r="AA13">
        <v>1.8</v>
      </c>
      <c r="AB13">
        <v>11.2</v>
      </c>
      <c r="AC13">
        <v>72.5</v>
      </c>
      <c r="AD13">
        <v>56.7</v>
      </c>
      <c r="AE13">
        <v>55.4</v>
      </c>
      <c r="AF13">
        <v>64.2</v>
      </c>
      <c r="AG13" t="s">
        <v>75</v>
      </c>
      <c r="AH13" t="s">
        <v>76</v>
      </c>
      <c r="AI13" t="s">
        <v>80</v>
      </c>
      <c r="AJ13" t="s">
        <v>78</v>
      </c>
      <c r="AK13" t="s">
        <v>77</v>
      </c>
      <c r="AL13" t="s">
        <v>79</v>
      </c>
      <c r="AM13" t="s">
        <v>80</v>
      </c>
      <c r="AN13" t="s">
        <v>95</v>
      </c>
      <c r="AO13" t="s">
        <v>94</v>
      </c>
      <c r="AP13" t="s">
        <v>97</v>
      </c>
      <c r="AQ13" t="s">
        <v>98</v>
      </c>
      <c r="AR13" t="s">
        <v>96</v>
      </c>
      <c r="AS13" t="s">
        <v>80</v>
      </c>
      <c r="AT13" t="s">
        <v>102</v>
      </c>
      <c r="AU13" t="s">
        <v>88</v>
      </c>
      <c r="AV13" t="s">
        <v>90</v>
      </c>
      <c r="AW13" t="s">
        <v>89</v>
      </c>
      <c r="AX13" t="s">
        <v>128</v>
      </c>
      <c r="AY13" t="s">
        <v>129</v>
      </c>
      <c r="AZ13" t="s">
        <v>124</v>
      </c>
    </row>
    <row r="14" spans="1:53" x14ac:dyDescent="0.35">
      <c r="A14" t="s">
        <v>64</v>
      </c>
      <c r="B14" t="s">
        <v>73</v>
      </c>
      <c r="C14" t="s">
        <v>72</v>
      </c>
      <c r="D14">
        <v>116500</v>
      </c>
      <c r="E14" t="s">
        <v>74</v>
      </c>
      <c r="F14">
        <v>1847</v>
      </c>
      <c r="G14">
        <v>145</v>
      </c>
      <c r="H14">
        <v>17</v>
      </c>
      <c r="I14">
        <v>27</v>
      </c>
      <c r="J14">
        <v>11</v>
      </c>
      <c r="K14">
        <v>19</v>
      </c>
      <c r="L14">
        <v>46.93</v>
      </c>
      <c r="M14">
        <v>19.68</v>
      </c>
      <c r="N14">
        <v>5.88</v>
      </c>
      <c r="O14">
        <v>15.61</v>
      </c>
      <c r="P14">
        <v>5.76</v>
      </c>
      <c r="Q14">
        <v>11.95</v>
      </c>
      <c r="R14">
        <v>11.87</v>
      </c>
      <c r="S14">
        <v>6.38</v>
      </c>
      <c r="T14">
        <v>12.47</v>
      </c>
      <c r="U14">
        <v>4.2</v>
      </c>
      <c r="V14">
        <v>1.43</v>
      </c>
      <c r="W14">
        <v>16.399999999999999</v>
      </c>
      <c r="X14">
        <v>5</v>
      </c>
      <c r="Y14">
        <v>7.6</v>
      </c>
      <c r="Z14">
        <v>2.1</v>
      </c>
      <c r="AA14">
        <v>1.4</v>
      </c>
      <c r="AB14">
        <v>9.3000000000000007</v>
      </c>
      <c r="AC14">
        <v>89.6</v>
      </c>
      <c r="AD14">
        <v>49.5</v>
      </c>
      <c r="AE14">
        <v>46.2</v>
      </c>
      <c r="AF14">
        <v>38.299999999999997</v>
      </c>
      <c r="AG14" t="s">
        <v>75</v>
      </c>
      <c r="AH14" t="s">
        <v>76</v>
      </c>
      <c r="AI14" t="s">
        <v>80</v>
      </c>
      <c r="AJ14" t="s">
        <v>78</v>
      </c>
      <c r="AK14" t="s">
        <v>77</v>
      </c>
      <c r="AL14" t="s">
        <v>82</v>
      </c>
      <c r="AM14" t="s">
        <v>81</v>
      </c>
      <c r="AN14" t="s">
        <v>94</v>
      </c>
      <c r="AO14" t="s">
        <v>95</v>
      </c>
      <c r="AP14" t="s">
        <v>97</v>
      </c>
      <c r="AQ14" t="s">
        <v>96</v>
      </c>
      <c r="AR14" t="s">
        <v>80</v>
      </c>
      <c r="AS14" t="s">
        <v>98</v>
      </c>
      <c r="AT14" t="s">
        <v>102</v>
      </c>
      <c r="AU14" t="s">
        <v>89</v>
      </c>
      <c r="AV14" t="s">
        <v>122</v>
      </c>
      <c r="AW14" t="s">
        <v>90</v>
      </c>
      <c r="AX14" t="s">
        <v>100</v>
      </c>
      <c r="AY14" t="s">
        <v>88</v>
      </c>
      <c r="AZ14" t="s">
        <v>115</v>
      </c>
    </row>
    <row r="15" spans="1:53" x14ac:dyDescent="0.35">
      <c r="A15" t="s">
        <v>135</v>
      </c>
      <c r="B15" t="s">
        <v>71</v>
      </c>
      <c r="C15" t="s">
        <v>68</v>
      </c>
      <c r="D15">
        <v>97493</v>
      </c>
      <c r="E15" t="s">
        <v>74</v>
      </c>
      <c r="F15">
        <v>1886</v>
      </c>
      <c r="G15">
        <v>129</v>
      </c>
      <c r="H15">
        <v>4</v>
      </c>
      <c r="I15">
        <v>17</v>
      </c>
      <c r="J15">
        <v>11</v>
      </c>
      <c r="K15">
        <v>11</v>
      </c>
      <c r="L15">
        <v>48.67</v>
      </c>
      <c r="M15">
        <v>21.03</v>
      </c>
      <c r="N15">
        <v>7.88</v>
      </c>
      <c r="O15">
        <v>13.42</v>
      </c>
      <c r="P15">
        <v>6.33</v>
      </c>
      <c r="Q15">
        <v>13.31</v>
      </c>
      <c r="R15">
        <v>10.4</v>
      </c>
      <c r="S15">
        <v>5.42</v>
      </c>
      <c r="T15">
        <v>14.4</v>
      </c>
      <c r="U15">
        <v>4.33</v>
      </c>
      <c r="V15">
        <v>1.48</v>
      </c>
      <c r="W15">
        <v>17.739999999999998</v>
      </c>
      <c r="X15">
        <v>6.3</v>
      </c>
      <c r="Y15">
        <v>6.5</v>
      </c>
      <c r="Z15">
        <v>4</v>
      </c>
      <c r="AA15">
        <v>4.7</v>
      </c>
      <c r="AB15">
        <v>9.4</v>
      </c>
      <c r="AC15">
        <v>84</v>
      </c>
      <c r="AD15">
        <v>40.6</v>
      </c>
      <c r="AE15">
        <v>46.5</v>
      </c>
      <c r="AF15">
        <v>16.100000000000001</v>
      </c>
      <c r="AG15" t="s">
        <v>75</v>
      </c>
      <c r="AH15" t="s">
        <v>76</v>
      </c>
      <c r="AI15" t="s">
        <v>80</v>
      </c>
      <c r="AJ15" t="s">
        <v>78</v>
      </c>
      <c r="AK15" t="s">
        <v>77</v>
      </c>
      <c r="AL15" t="s">
        <v>83</v>
      </c>
      <c r="AM15" t="s">
        <v>87</v>
      </c>
      <c r="AN15" t="s">
        <v>95</v>
      </c>
      <c r="AO15" t="s">
        <v>94</v>
      </c>
      <c r="AP15" t="s">
        <v>98</v>
      </c>
      <c r="AQ15" t="s">
        <v>97</v>
      </c>
      <c r="AR15" t="s">
        <v>96</v>
      </c>
      <c r="AS15" t="s">
        <v>80</v>
      </c>
      <c r="AT15" t="s">
        <v>102</v>
      </c>
      <c r="AU15" t="s">
        <v>129</v>
      </c>
      <c r="AV15" t="s">
        <v>88</v>
      </c>
      <c r="AW15" t="s">
        <v>131</v>
      </c>
      <c r="AX15" t="s">
        <v>103</v>
      </c>
      <c r="AY15" t="s">
        <v>122</v>
      </c>
      <c r="AZ15" t="s">
        <v>127</v>
      </c>
    </row>
    <row r="16" spans="1:53" x14ac:dyDescent="0.35">
      <c r="A16" t="s">
        <v>135</v>
      </c>
      <c r="B16" t="s">
        <v>71</v>
      </c>
      <c r="C16" t="s">
        <v>69</v>
      </c>
      <c r="D16">
        <v>162245</v>
      </c>
      <c r="E16" t="s">
        <v>74</v>
      </c>
      <c r="F16">
        <v>1895</v>
      </c>
      <c r="G16">
        <v>150</v>
      </c>
      <c r="H16">
        <v>0</v>
      </c>
      <c r="I16">
        <v>7</v>
      </c>
      <c r="J16">
        <v>10</v>
      </c>
      <c r="K16">
        <v>29</v>
      </c>
      <c r="L16">
        <v>50.59</v>
      </c>
      <c r="M16">
        <v>23.3</v>
      </c>
      <c r="N16">
        <v>7.91</v>
      </c>
      <c r="O16">
        <v>13.01</v>
      </c>
      <c r="P16">
        <v>6.37</v>
      </c>
      <c r="Q16">
        <v>13.09</v>
      </c>
      <c r="R16">
        <v>9.9700000000000006</v>
      </c>
      <c r="S16">
        <v>5.43</v>
      </c>
      <c r="T16">
        <v>13.64</v>
      </c>
      <c r="U16">
        <v>4.32</v>
      </c>
      <c r="V16">
        <v>1.47</v>
      </c>
      <c r="W16">
        <v>19.940000000000001</v>
      </c>
      <c r="X16">
        <v>3</v>
      </c>
      <c r="Y16">
        <v>9</v>
      </c>
      <c r="Z16">
        <v>3.7</v>
      </c>
      <c r="AA16">
        <v>3.8</v>
      </c>
      <c r="AB16">
        <v>14.1</v>
      </c>
      <c r="AC16">
        <v>79.900000000000006</v>
      </c>
      <c r="AD16">
        <v>60.7</v>
      </c>
      <c r="AE16">
        <v>34.299999999999997</v>
      </c>
      <c r="AF16">
        <v>24</v>
      </c>
      <c r="AG16" t="s">
        <v>75</v>
      </c>
      <c r="AH16" t="s">
        <v>76</v>
      </c>
      <c r="AI16" t="s">
        <v>80</v>
      </c>
      <c r="AJ16" t="s">
        <v>78</v>
      </c>
      <c r="AK16" t="s">
        <v>77</v>
      </c>
      <c r="AL16" t="s">
        <v>83</v>
      </c>
      <c r="AM16" t="s">
        <v>87</v>
      </c>
      <c r="AN16" t="s">
        <v>95</v>
      </c>
      <c r="AO16" t="s">
        <v>94</v>
      </c>
      <c r="AP16" t="s">
        <v>97</v>
      </c>
      <c r="AQ16" t="s">
        <v>98</v>
      </c>
      <c r="AR16" t="s">
        <v>96</v>
      </c>
      <c r="AS16" t="s">
        <v>80</v>
      </c>
      <c r="AT16" t="s">
        <v>102</v>
      </c>
      <c r="AU16" t="s">
        <v>103</v>
      </c>
      <c r="AV16" t="s">
        <v>131</v>
      </c>
      <c r="AW16" t="s">
        <v>88</v>
      </c>
      <c r="AX16" t="s">
        <v>134</v>
      </c>
      <c r="AY16" t="s">
        <v>101</v>
      </c>
      <c r="AZ16" t="s">
        <v>90</v>
      </c>
    </row>
    <row r="17" spans="1:52" x14ac:dyDescent="0.35">
      <c r="A17" t="s">
        <v>135</v>
      </c>
      <c r="B17" t="s">
        <v>71</v>
      </c>
      <c r="C17" t="s">
        <v>70</v>
      </c>
      <c r="D17">
        <v>110635</v>
      </c>
      <c r="E17" t="s">
        <v>74</v>
      </c>
      <c r="F17">
        <v>1918</v>
      </c>
      <c r="G17">
        <v>101</v>
      </c>
      <c r="H17">
        <v>2</v>
      </c>
      <c r="I17">
        <v>1</v>
      </c>
      <c r="J17">
        <v>9</v>
      </c>
      <c r="K17">
        <v>35</v>
      </c>
      <c r="L17">
        <v>49.59</v>
      </c>
      <c r="M17">
        <v>21.91</v>
      </c>
      <c r="N17">
        <v>7.89</v>
      </c>
      <c r="O17">
        <v>13.25</v>
      </c>
      <c r="P17">
        <v>6.54</v>
      </c>
      <c r="Q17">
        <v>12.66</v>
      </c>
      <c r="R17">
        <v>9.58</v>
      </c>
      <c r="S17">
        <v>6.19</v>
      </c>
      <c r="T17">
        <v>10.54</v>
      </c>
      <c r="U17">
        <v>4.25</v>
      </c>
      <c r="V17">
        <v>1.46</v>
      </c>
      <c r="W17">
        <v>14.52</v>
      </c>
      <c r="X17">
        <v>1.4</v>
      </c>
      <c r="Y17">
        <v>11.2</v>
      </c>
      <c r="Z17">
        <v>2.9</v>
      </c>
      <c r="AA17">
        <v>3.3</v>
      </c>
      <c r="AB17">
        <v>15.3</v>
      </c>
      <c r="AC17">
        <v>65.8</v>
      </c>
      <c r="AD17">
        <v>69.8</v>
      </c>
      <c r="AE17">
        <v>36.799999999999997</v>
      </c>
      <c r="AF17">
        <v>20.6</v>
      </c>
      <c r="AG17" t="s">
        <v>75</v>
      </c>
      <c r="AH17" t="s">
        <v>80</v>
      </c>
      <c r="AI17" t="s">
        <v>76</v>
      </c>
      <c r="AJ17" t="s">
        <v>78</v>
      </c>
      <c r="AK17" t="s">
        <v>77</v>
      </c>
      <c r="AL17" t="s">
        <v>79</v>
      </c>
      <c r="AM17" t="s">
        <v>80</v>
      </c>
      <c r="AN17" t="s">
        <v>95</v>
      </c>
      <c r="AO17" t="s">
        <v>94</v>
      </c>
      <c r="AP17" t="s">
        <v>98</v>
      </c>
      <c r="AQ17" t="s">
        <v>96</v>
      </c>
      <c r="AR17" t="s">
        <v>80</v>
      </c>
      <c r="AS17" t="s">
        <v>133</v>
      </c>
      <c r="AT17" t="s">
        <v>84</v>
      </c>
      <c r="AU17" t="s">
        <v>130</v>
      </c>
      <c r="AV17" t="s">
        <v>101</v>
      </c>
      <c r="AW17" t="s">
        <v>131</v>
      </c>
      <c r="AX17" t="s">
        <v>122</v>
      </c>
      <c r="AY17" t="s">
        <v>132</v>
      </c>
      <c r="AZ17" t="s">
        <v>112</v>
      </c>
    </row>
  </sheetData>
  <sortState xmlns:xlrd2="http://schemas.microsoft.com/office/spreadsheetml/2017/richdata2" ref="A2:BA17">
    <sortCondition ref="B17"/>
  </sortState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4B9C9-2CE5-4E3C-A6D2-293E5C618315}">
  <dimension ref="A1:AB16"/>
  <sheetViews>
    <sheetView workbookViewId="0">
      <selection activeCell="AB1" sqref="AB1:AB16"/>
    </sheetView>
  </sheetViews>
  <sheetFormatPr defaultRowHeight="14.5" x14ac:dyDescent="0.35"/>
  <sheetData>
    <row r="1" spans="1:28" x14ac:dyDescent="0.35">
      <c r="A1" t="s">
        <v>53</v>
      </c>
      <c r="B1">
        <v>0</v>
      </c>
      <c r="C1">
        <v>0</v>
      </c>
      <c r="D1">
        <v>0</v>
      </c>
      <c r="E1">
        <v>1</v>
      </c>
      <c r="F1">
        <v>1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1</v>
      </c>
      <c r="P1">
        <v>0</v>
      </c>
      <c r="Q1">
        <v>0</v>
      </c>
      <c r="R1">
        <v>0</v>
      </c>
      <c r="S1">
        <v>0</v>
      </c>
      <c r="T1">
        <v>1</v>
      </c>
      <c r="U1">
        <v>0</v>
      </c>
      <c r="V1">
        <v>1</v>
      </c>
      <c r="W1">
        <v>0</v>
      </c>
      <c r="X1">
        <v>1</v>
      </c>
      <c r="Y1">
        <v>1</v>
      </c>
      <c r="Z1">
        <v>1</v>
      </c>
      <c r="AA1">
        <v>0</v>
      </c>
      <c r="AB1">
        <f t="shared" ref="AB1:AB16" si="0">SUM(B1:AA1)</f>
        <v>8</v>
      </c>
    </row>
    <row r="2" spans="1:28" x14ac:dyDescent="0.35">
      <c r="A2" t="s">
        <v>56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0</v>
      </c>
      <c r="V2">
        <v>0</v>
      </c>
      <c r="W2">
        <v>0</v>
      </c>
      <c r="X2">
        <v>0</v>
      </c>
      <c r="Y2">
        <v>1</v>
      </c>
      <c r="Z2">
        <v>0</v>
      </c>
      <c r="AA2">
        <v>1</v>
      </c>
      <c r="AB2">
        <f t="shared" si="0"/>
        <v>11</v>
      </c>
    </row>
    <row r="3" spans="1:28" x14ac:dyDescent="0.35">
      <c r="A3" t="s">
        <v>63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 s="8">
        <f t="shared" si="0"/>
        <v>1</v>
      </c>
    </row>
    <row r="4" spans="1:28" x14ac:dyDescent="0.35">
      <c r="A4" t="s">
        <v>62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1</v>
      </c>
      <c r="AB4">
        <f t="shared" si="0"/>
        <v>6</v>
      </c>
    </row>
    <row r="5" spans="1:28" x14ac:dyDescent="0.35">
      <c r="A5" t="s">
        <v>58</v>
      </c>
      <c r="B5">
        <v>1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J5">
        <v>1</v>
      </c>
      <c r="K5">
        <v>1</v>
      </c>
      <c r="L5">
        <v>0</v>
      </c>
      <c r="M5">
        <v>1</v>
      </c>
      <c r="N5">
        <v>0</v>
      </c>
      <c r="O5">
        <v>1</v>
      </c>
      <c r="P5">
        <v>0</v>
      </c>
      <c r="Q5">
        <v>0</v>
      </c>
      <c r="R5">
        <v>0</v>
      </c>
      <c r="S5">
        <v>1</v>
      </c>
      <c r="T5">
        <v>1</v>
      </c>
      <c r="U5">
        <v>1</v>
      </c>
      <c r="V5">
        <v>0</v>
      </c>
      <c r="W5">
        <v>1</v>
      </c>
      <c r="X5">
        <v>0</v>
      </c>
      <c r="Y5">
        <v>1</v>
      </c>
      <c r="Z5">
        <v>1</v>
      </c>
      <c r="AA5">
        <v>0</v>
      </c>
      <c r="AB5">
        <f t="shared" si="0"/>
        <v>13</v>
      </c>
    </row>
    <row r="6" spans="1:28" s="8" customFormat="1" x14ac:dyDescent="0.35">
      <c r="A6" s="8" t="s">
        <v>59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  <c r="Z6" s="8">
        <v>1</v>
      </c>
      <c r="AA6" s="8">
        <v>1</v>
      </c>
      <c r="AB6">
        <f t="shared" si="0"/>
        <v>26</v>
      </c>
    </row>
    <row r="7" spans="1:28" x14ac:dyDescent="0.35">
      <c r="A7" t="s">
        <v>60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1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f t="shared" si="0"/>
        <v>6</v>
      </c>
    </row>
    <row r="8" spans="1:28" x14ac:dyDescent="0.35">
      <c r="A8" t="s">
        <v>65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  <c r="AB8">
        <f t="shared" si="0"/>
        <v>5</v>
      </c>
    </row>
    <row r="9" spans="1:28" x14ac:dyDescent="0.35">
      <c r="A9" t="s">
        <v>68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 t="shared" si="0"/>
        <v>3</v>
      </c>
    </row>
    <row r="10" spans="1:28" x14ac:dyDescent="0.35">
      <c r="A10" t="s">
        <v>61</v>
      </c>
      <c r="B10">
        <v>0</v>
      </c>
      <c r="C10">
        <v>1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1</v>
      </c>
      <c r="M10">
        <v>1</v>
      </c>
      <c r="N10">
        <v>1</v>
      </c>
      <c r="O10">
        <v>0</v>
      </c>
      <c r="P10">
        <v>1</v>
      </c>
      <c r="Q10">
        <v>1</v>
      </c>
      <c r="R10">
        <v>1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1</v>
      </c>
      <c r="AB10">
        <f t="shared" si="0"/>
        <v>12</v>
      </c>
    </row>
    <row r="11" spans="1:28" x14ac:dyDescent="0.3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 t="shared" si="0"/>
        <v>1</v>
      </c>
    </row>
    <row r="12" spans="1:28" x14ac:dyDescent="0.35">
      <c r="A12" t="s">
        <v>69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 t="shared" si="0"/>
        <v>2</v>
      </c>
    </row>
    <row r="13" spans="1:28" x14ac:dyDescent="0.35">
      <c r="A13" t="s">
        <v>54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 t="shared" si="0"/>
        <v>2</v>
      </c>
    </row>
    <row r="14" spans="1:28" x14ac:dyDescent="0.35">
      <c r="A14" t="s">
        <v>67</v>
      </c>
      <c r="B14">
        <v>1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1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f t="shared" si="0"/>
        <v>5</v>
      </c>
    </row>
    <row r="15" spans="1:28" x14ac:dyDescent="0.35">
      <c r="A15" t="s">
        <v>72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 t="shared" si="0"/>
        <v>1</v>
      </c>
    </row>
    <row r="16" spans="1:28" x14ac:dyDescent="0.35">
      <c r="A16" t="s">
        <v>70</v>
      </c>
      <c r="B16">
        <v>0</v>
      </c>
      <c r="C16">
        <v>1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>
        <v>0</v>
      </c>
      <c r="AB16">
        <f t="shared" si="0"/>
        <v>3</v>
      </c>
    </row>
  </sheetData>
  <sortState xmlns:xlrd2="http://schemas.microsoft.com/office/spreadsheetml/2017/richdata2" ref="A1:AB16">
    <sortCondition ref="A1:A16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11B45-2143-4E3E-A492-94022752E337}">
  <dimension ref="A1:AB16"/>
  <sheetViews>
    <sheetView workbookViewId="0">
      <selection activeCell="AB16" sqref="AB1:AB16"/>
    </sheetView>
  </sheetViews>
  <sheetFormatPr defaultRowHeight="14.5" x14ac:dyDescent="0.35"/>
  <sheetData>
    <row r="1" spans="1:28" x14ac:dyDescent="0.35">
      <c r="A1" t="s">
        <v>53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1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1</v>
      </c>
      <c r="T1">
        <v>1</v>
      </c>
      <c r="U1">
        <v>1</v>
      </c>
      <c r="V1">
        <v>0</v>
      </c>
      <c r="W1">
        <v>1</v>
      </c>
      <c r="X1">
        <v>0</v>
      </c>
      <c r="Y1">
        <v>0</v>
      </c>
      <c r="Z1">
        <v>1</v>
      </c>
      <c r="AA1">
        <v>1</v>
      </c>
      <c r="AB1">
        <f t="shared" ref="AB1:AB16" si="0">SUM(B1:AA1)</f>
        <v>7</v>
      </c>
    </row>
    <row r="2" spans="1:28" x14ac:dyDescent="0.35">
      <c r="A2" t="s">
        <v>56</v>
      </c>
      <c r="B2">
        <v>0</v>
      </c>
      <c r="C2">
        <v>1</v>
      </c>
      <c r="D2">
        <v>1</v>
      </c>
      <c r="E2">
        <v>1</v>
      </c>
      <c r="F2">
        <v>0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1</v>
      </c>
      <c r="AA2">
        <v>0</v>
      </c>
      <c r="AB2">
        <f t="shared" si="0"/>
        <v>8</v>
      </c>
    </row>
    <row r="3" spans="1:28" x14ac:dyDescent="0.35">
      <c r="A3" t="s">
        <v>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f t="shared" si="0"/>
        <v>5</v>
      </c>
    </row>
    <row r="4" spans="1:28" x14ac:dyDescent="0.35">
      <c r="A4" t="s">
        <v>62</v>
      </c>
      <c r="B4">
        <v>1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f t="shared" si="0"/>
        <v>6</v>
      </c>
    </row>
    <row r="5" spans="1:28" x14ac:dyDescent="0.35">
      <c r="A5" t="s">
        <v>58</v>
      </c>
      <c r="B5">
        <v>0</v>
      </c>
      <c r="C5">
        <v>0</v>
      </c>
      <c r="D5">
        <v>0</v>
      </c>
      <c r="E5">
        <v>1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1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 s="8">
        <f t="shared" si="0"/>
        <v>7</v>
      </c>
    </row>
    <row r="6" spans="1:28" x14ac:dyDescent="0.35">
      <c r="A6" t="s">
        <v>59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1</v>
      </c>
      <c r="U6">
        <v>1</v>
      </c>
      <c r="V6">
        <v>0</v>
      </c>
      <c r="W6">
        <v>1</v>
      </c>
      <c r="X6">
        <v>1</v>
      </c>
      <c r="Y6">
        <v>1</v>
      </c>
      <c r="Z6">
        <v>0</v>
      </c>
      <c r="AA6">
        <v>0</v>
      </c>
      <c r="AB6">
        <f t="shared" si="0"/>
        <v>11</v>
      </c>
    </row>
    <row r="7" spans="1:28" s="8" customFormat="1" x14ac:dyDescent="0.35">
      <c r="A7" s="8" t="s">
        <v>60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  <c r="Z7" s="8">
        <v>1</v>
      </c>
      <c r="AA7" s="8">
        <v>1</v>
      </c>
      <c r="AB7">
        <f t="shared" si="0"/>
        <v>26</v>
      </c>
    </row>
    <row r="8" spans="1:28" x14ac:dyDescent="0.35">
      <c r="A8" t="s">
        <v>65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f t="shared" si="0"/>
        <v>2</v>
      </c>
    </row>
    <row r="9" spans="1:28" x14ac:dyDescent="0.35">
      <c r="A9" t="s">
        <v>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 t="shared" si="0"/>
        <v>2</v>
      </c>
    </row>
    <row r="10" spans="1:28" x14ac:dyDescent="0.35">
      <c r="A10" t="s">
        <v>61</v>
      </c>
      <c r="B10">
        <v>0</v>
      </c>
      <c r="C10">
        <v>1</v>
      </c>
      <c r="D10">
        <v>0</v>
      </c>
      <c r="E10">
        <v>1</v>
      </c>
      <c r="F10">
        <v>0</v>
      </c>
      <c r="G10">
        <v>1</v>
      </c>
      <c r="H10">
        <v>1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1</v>
      </c>
      <c r="P10">
        <v>1</v>
      </c>
      <c r="Q10">
        <v>1</v>
      </c>
      <c r="R10">
        <v>0</v>
      </c>
      <c r="S10">
        <v>0</v>
      </c>
      <c r="T10">
        <v>1</v>
      </c>
      <c r="U10">
        <v>0</v>
      </c>
      <c r="V10">
        <v>1</v>
      </c>
      <c r="W10">
        <v>0</v>
      </c>
      <c r="X10">
        <v>0</v>
      </c>
      <c r="Y10">
        <v>1</v>
      </c>
      <c r="Z10">
        <v>0</v>
      </c>
      <c r="AA10">
        <v>1</v>
      </c>
      <c r="AB10">
        <f t="shared" si="0"/>
        <v>12</v>
      </c>
    </row>
    <row r="11" spans="1:28" x14ac:dyDescent="0.35">
      <c r="A11" t="s">
        <v>66</v>
      </c>
      <c r="B11">
        <v>0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f t="shared" si="0"/>
        <v>3</v>
      </c>
    </row>
    <row r="12" spans="1:28" x14ac:dyDescent="0.35">
      <c r="A12" t="s">
        <v>69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 t="shared" si="0"/>
        <v>4</v>
      </c>
    </row>
    <row r="13" spans="1:28" x14ac:dyDescent="0.35">
      <c r="A13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f t="shared" si="0"/>
        <v>3</v>
      </c>
    </row>
    <row r="14" spans="1:28" x14ac:dyDescent="0.35">
      <c r="A14" t="s">
        <v>67</v>
      </c>
      <c r="B14">
        <v>1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1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 t="shared" si="0"/>
        <v>5</v>
      </c>
    </row>
    <row r="15" spans="1:28" x14ac:dyDescent="0.35">
      <c r="A15" t="s">
        <v>72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f t="shared" si="0"/>
        <v>5</v>
      </c>
    </row>
    <row r="16" spans="1:28" x14ac:dyDescent="0.35">
      <c r="A16" t="s">
        <v>70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 t="shared" si="0"/>
        <v>2</v>
      </c>
    </row>
  </sheetData>
  <sortState xmlns:xlrd2="http://schemas.microsoft.com/office/spreadsheetml/2017/richdata2" ref="A1:AB16">
    <sortCondition ref="A1:A1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166BD-058F-45A7-A73E-B537C473431A}">
  <dimension ref="A1:AB16"/>
  <sheetViews>
    <sheetView workbookViewId="0">
      <selection activeCell="AB16" sqref="AB1:AB16"/>
    </sheetView>
  </sheetViews>
  <sheetFormatPr defaultRowHeight="14.5" x14ac:dyDescent="0.35"/>
  <sheetData>
    <row r="1" spans="1:28" x14ac:dyDescent="0.35">
      <c r="A1" t="s">
        <v>53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1</v>
      </c>
      <c r="U1">
        <v>0</v>
      </c>
      <c r="V1">
        <v>0</v>
      </c>
      <c r="W1">
        <v>0</v>
      </c>
      <c r="X1">
        <v>0</v>
      </c>
      <c r="Y1">
        <v>0</v>
      </c>
      <c r="Z1">
        <v>1</v>
      </c>
      <c r="AA1">
        <v>1</v>
      </c>
      <c r="AB1">
        <f t="shared" ref="AB1:AB16" si="0">SUM(B1:AA1)</f>
        <v>3</v>
      </c>
    </row>
    <row r="2" spans="1:28" x14ac:dyDescent="0.35">
      <c r="A2" t="s">
        <v>56</v>
      </c>
      <c r="B2">
        <v>0</v>
      </c>
      <c r="C2">
        <v>1</v>
      </c>
      <c r="D2">
        <v>1</v>
      </c>
      <c r="E2">
        <v>1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1</v>
      </c>
      <c r="Y2">
        <v>1</v>
      </c>
      <c r="Z2">
        <v>0</v>
      </c>
      <c r="AA2">
        <v>0</v>
      </c>
      <c r="AB2" s="8">
        <f t="shared" si="0"/>
        <v>7</v>
      </c>
    </row>
    <row r="3" spans="1:28" x14ac:dyDescent="0.35">
      <c r="A3" t="s">
        <v>63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1</v>
      </c>
      <c r="X3">
        <v>0</v>
      </c>
      <c r="Y3">
        <v>0</v>
      </c>
      <c r="Z3">
        <v>0</v>
      </c>
      <c r="AA3">
        <v>0</v>
      </c>
      <c r="AB3">
        <f t="shared" si="0"/>
        <v>4</v>
      </c>
    </row>
    <row r="4" spans="1:28" x14ac:dyDescent="0.35">
      <c r="A4" t="s">
        <v>62</v>
      </c>
      <c r="B4">
        <v>0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1</v>
      </c>
      <c r="L4">
        <v>0</v>
      </c>
      <c r="M4">
        <v>0</v>
      </c>
      <c r="N4">
        <v>1</v>
      </c>
      <c r="O4">
        <v>1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f t="shared" si="0"/>
        <v>9</v>
      </c>
    </row>
    <row r="5" spans="1:28" x14ac:dyDescent="0.35">
      <c r="A5" t="s">
        <v>58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1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1</v>
      </c>
      <c r="S5">
        <v>1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f t="shared" si="0"/>
        <v>9</v>
      </c>
    </row>
    <row r="6" spans="1:28" x14ac:dyDescent="0.35">
      <c r="A6" t="s">
        <v>59</v>
      </c>
      <c r="B6">
        <v>1</v>
      </c>
      <c r="C6">
        <v>1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1</v>
      </c>
      <c r="M6">
        <v>1</v>
      </c>
      <c r="N6">
        <v>1</v>
      </c>
      <c r="O6">
        <v>0</v>
      </c>
      <c r="P6">
        <v>1</v>
      </c>
      <c r="Q6">
        <v>1</v>
      </c>
      <c r="R6">
        <v>1</v>
      </c>
      <c r="S6">
        <v>1</v>
      </c>
      <c r="T6">
        <v>1</v>
      </c>
      <c r="U6">
        <v>0</v>
      </c>
      <c r="V6">
        <v>0</v>
      </c>
      <c r="W6">
        <v>0</v>
      </c>
      <c r="X6">
        <v>0</v>
      </c>
      <c r="Y6">
        <v>1</v>
      </c>
      <c r="Z6">
        <v>1</v>
      </c>
      <c r="AA6">
        <v>1</v>
      </c>
      <c r="AB6">
        <f t="shared" si="0"/>
        <v>15</v>
      </c>
    </row>
    <row r="7" spans="1:28" x14ac:dyDescent="0.35">
      <c r="A7" t="s">
        <v>60</v>
      </c>
      <c r="B7">
        <v>0</v>
      </c>
      <c r="C7">
        <v>0</v>
      </c>
      <c r="D7">
        <v>0</v>
      </c>
      <c r="E7">
        <v>1</v>
      </c>
      <c r="F7">
        <v>0</v>
      </c>
      <c r="G7">
        <v>1</v>
      </c>
      <c r="H7">
        <v>1</v>
      </c>
      <c r="I7">
        <v>0</v>
      </c>
      <c r="J7">
        <v>0</v>
      </c>
      <c r="K7">
        <v>1</v>
      </c>
      <c r="L7">
        <v>1</v>
      </c>
      <c r="M7">
        <v>0</v>
      </c>
      <c r="N7">
        <v>0</v>
      </c>
      <c r="O7">
        <v>1</v>
      </c>
      <c r="P7">
        <v>1</v>
      </c>
      <c r="Q7">
        <v>1</v>
      </c>
      <c r="R7">
        <v>0</v>
      </c>
      <c r="S7">
        <v>0</v>
      </c>
      <c r="T7">
        <v>1</v>
      </c>
      <c r="U7">
        <v>0</v>
      </c>
      <c r="V7">
        <v>1</v>
      </c>
      <c r="W7">
        <v>0</v>
      </c>
      <c r="X7">
        <v>0</v>
      </c>
      <c r="Y7">
        <v>1</v>
      </c>
      <c r="Z7">
        <v>0</v>
      </c>
      <c r="AA7">
        <v>0</v>
      </c>
      <c r="AB7">
        <f t="shared" si="0"/>
        <v>11</v>
      </c>
    </row>
    <row r="8" spans="1:28" x14ac:dyDescent="0.35">
      <c r="A8" t="s">
        <v>65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 t="shared" si="0"/>
        <v>1</v>
      </c>
    </row>
    <row r="9" spans="1:28" x14ac:dyDescent="0.35">
      <c r="A9" t="s">
        <v>68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 t="shared" si="0"/>
        <v>4</v>
      </c>
    </row>
    <row r="10" spans="1:28" s="8" customFormat="1" x14ac:dyDescent="0.35">
      <c r="A10" s="8" t="s">
        <v>61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  <c r="Z10" s="8">
        <v>1</v>
      </c>
      <c r="AA10" s="8">
        <v>1</v>
      </c>
      <c r="AB10">
        <f t="shared" si="0"/>
        <v>26</v>
      </c>
    </row>
    <row r="11" spans="1:28" x14ac:dyDescent="0.3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f t="shared" si="0"/>
        <v>1</v>
      </c>
    </row>
    <row r="12" spans="1:28" x14ac:dyDescent="0.35">
      <c r="A12" t="s">
        <v>69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f t="shared" si="0"/>
        <v>2</v>
      </c>
    </row>
    <row r="13" spans="1:28" x14ac:dyDescent="0.35">
      <c r="A13" t="s">
        <v>54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f t="shared" si="0"/>
        <v>3</v>
      </c>
    </row>
    <row r="14" spans="1:28" x14ac:dyDescent="0.35">
      <c r="A14" t="s">
        <v>67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 t="shared" si="0"/>
        <v>2</v>
      </c>
    </row>
    <row r="15" spans="1:28" x14ac:dyDescent="0.35">
      <c r="A15" t="s">
        <v>72</v>
      </c>
      <c r="B15">
        <v>0</v>
      </c>
      <c r="C15">
        <v>0</v>
      </c>
      <c r="D15">
        <v>1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1</v>
      </c>
      <c r="X15">
        <v>0</v>
      </c>
      <c r="Y15">
        <v>0</v>
      </c>
      <c r="Z15">
        <v>0</v>
      </c>
      <c r="AA15">
        <v>0</v>
      </c>
      <c r="AB15">
        <f t="shared" si="0"/>
        <v>5</v>
      </c>
    </row>
    <row r="16" spans="1:28" x14ac:dyDescent="0.35">
      <c r="A16" t="s">
        <v>70</v>
      </c>
      <c r="B16">
        <v>0</v>
      </c>
      <c r="C16">
        <v>1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 t="shared" si="0"/>
        <v>3</v>
      </c>
    </row>
  </sheetData>
  <sortState xmlns:xlrd2="http://schemas.microsoft.com/office/spreadsheetml/2017/richdata2" ref="A1:AB16">
    <sortCondition ref="A1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A060-A90A-472A-B8A5-7968042B2549}">
  <dimension ref="A1:AB16"/>
  <sheetViews>
    <sheetView workbookViewId="0">
      <selection activeCell="AB16" sqref="AB1:AB16"/>
    </sheetView>
  </sheetViews>
  <sheetFormatPr defaultRowHeight="14.5" x14ac:dyDescent="0.35"/>
  <sheetData>
    <row r="1" spans="1:28" x14ac:dyDescent="0.35">
      <c r="A1" t="s">
        <v>53</v>
      </c>
      <c r="B1">
        <v>0</v>
      </c>
      <c r="C1">
        <v>0</v>
      </c>
      <c r="D1">
        <v>0</v>
      </c>
      <c r="E1">
        <v>0</v>
      </c>
      <c r="F1">
        <v>0</v>
      </c>
      <c r="G1">
        <v>1</v>
      </c>
      <c r="H1">
        <v>0</v>
      </c>
      <c r="I1">
        <v>0</v>
      </c>
      <c r="J1">
        <v>0</v>
      </c>
      <c r="K1">
        <v>0</v>
      </c>
      <c r="L1">
        <v>0</v>
      </c>
      <c r="M1">
        <v>1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1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f t="shared" ref="AB1:AB16" si="0">SUM(B1:AA1)</f>
        <v>3</v>
      </c>
    </row>
    <row r="2" spans="1:28" x14ac:dyDescent="0.35">
      <c r="A2" t="s">
        <v>56</v>
      </c>
      <c r="B2">
        <v>0</v>
      </c>
      <c r="C2">
        <v>1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1</v>
      </c>
      <c r="W2">
        <v>0</v>
      </c>
      <c r="X2">
        <v>0</v>
      </c>
      <c r="Y2">
        <v>0</v>
      </c>
      <c r="Z2">
        <v>0</v>
      </c>
      <c r="AA2">
        <v>1</v>
      </c>
      <c r="AB2">
        <f t="shared" si="0"/>
        <v>5</v>
      </c>
    </row>
    <row r="3" spans="1:28" x14ac:dyDescent="0.35">
      <c r="A3" t="s">
        <v>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f t="shared" si="0"/>
        <v>2</v>
      </c>
    </row>
    <row r="4" spans="1:28" s="8" customFormat="1" x14ac:dyDescent="0.35">
      <c r="A4" s="8" t="s">
        <v>62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>
        <f t="shared" si="0"/>
        <v>26</v>
      </c>
    </row>
    <row r="5" spans="1:28" x14ac:dyDescent="0.35">
      <c r="A5" t="s">
        <v>58</v>
      </c>
      <c r="B5">
        <v>0</v>
      </c>
      <c r="C5">
        <v>0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1</v>
      </c>
      <c r="K5">
        <v>1</v>
      </c>
      <c r="L5">
        <v>1</v>
      </c>
      <c r="M5">
        <v>0</v>
      </c>
      <c r="N5">
        <v>0</v>
      </c>
      <c r="O5">
        <v>1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1</v>
      </c>
      <c r="W5">
        <v>1</v>
      </c>
      <c r="X5">
        <v>0</v>
      </c>
      <c r="Y5">
        <v>0</v>
      </c>
      <c r="Z5">
        <v>0</v>
      </c>
      <c r="AA5">
        <v>0</v>
      </c>
      <c r="AB5">
        <f t="shared" si="0"/>
        <v>12</v>
      </c>
    </row>
    <row r="6" spans="1:28" x14ac:dyDescent="0.35">
      <c r="A6" t="s">
        <v>59</v>
      </c>
      <c r="B6">
        <v>1</v>
      </c>
      <c r="C6">
        <v>1</v>
      </c>
      <c r="D6">
        <v>1</v>
      </c>
      <c r="E6">
        <v>0</v>
      </c>
      <c r="F6">
        <v>0</v>
      </c>
      <c r="G6">
        <v>0</v>
      </c>
      <c r="H6">
        <v>1</v>
      </c>
      <c r="I6">
        <v>0</v>
      </c>
      <c r="J6">
        <v>1</v>
      </c>
      <c r="K6">
        <v>1</v>
      </c>
      <c r="L6">
        <v>0</v>
      </c>
      <c r="M6">
        <v>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1</v>
      </c>
      <c r="AB6">
        <f t="shared" si="0"/>
        <v>10</v>
      </c>
    </row>
    <row r="7" spans="1:28" x14ac:dyDescent="0.35">
      <c r="A7" t="s">
        <v>60</v>
      </c>
      <c r="B7">
        <v>1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f t="shared" si="0"/>
        <v>8</v>
      </c>
    </row>
    <row r="8" spans="1:28" x14ac:dyDescent="0.35">
      <c r="A8" t="s">
        <v>65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1</v>
      </c>
      <c r="T8">
        <v>1</v>
      </c>
      <c r="U8">
        <v>0</v>
      </c>
      <c r="V8">
        <v>0</v>
      </c>
      <c r="W8">
        <v>1</v>
      </c>
      <c r="X8">
        <v>1</v>
      </c>
      <c r="Y8">
        <v>1</v>
      </c>
      <c r="Z8">
        <v>1</v>
      </c>
      <c r="AA8">
        <v>0</v>
      </c>
      <c r="AB8">
        <f t="shared" si="0"/>
        <v>9</v>
      </c>
    </row>
    <row r="9" spans="1:28" x14ac:dyDescent="0.35">
      <c r="A9" t="s">
        <v>68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1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f t="shared" si="0"/>
        <v>5</v>
      </c>
    </row>
    <row r="10" spans="1:28" x14ac:dyDescent="0.35">
      <c r="A10" t="s">
        <v>61</v>
      </c>
      <c r="B10">
        <v>0</v>
      </c>
      <c r="C10">
        <v>1</v>
      </c>
      <c r="D10">
        <v>1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1</v>
      </c>
      <c r="L10">
        <v>0</v>
      </c>
      <c r="M10">
        <v>0</v>
      </c>
      <c r="N10">
        <v>1</v>
      </c>
      <c r="O10">
        <v>1</v>
      </c>
      <c r="P10">
        <v>0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f t="shared" si="0"/>
        <v>10</v>
      </c>
    </row>
    <row r="11" spans="1:28" x14ac:dyDescent="0.35">
      <c r="A11" t="s">
        <v>66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 t="shared" si="0"/>
        <v>1</v>
      </c>
    </row>
    <row r="12" spans="1:28" x14ac:dyDescent="0.35">
      <c r="A12" t="s">
        <v>69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 t="shared" si="0"/>
        <v>2</v>
      </c>
    </row>
    <row r="13" spans="1:28" x14ac:dyDescent="0.35">
      <c r="A13" t="s">
        <v>54</v>
      </c>
      <c r="B13">
        <v>0</v>
      </c>
      <c r="C13">
        <v>0</v>
      </c>
      <c r="D13">
        <v>1</v>
      </c>
      <c r="E13">
        <v>0</v>
      </c>
      <c r="F13">
        <v>0</v>
      </c>
      <c r="G13">
        <v>1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1</v>
      </c>
      <c r="AA13">
        <v>0</v>
      </c>
      <c r="AB13">
        <f t="shared" si="0"/>
        <v>7</v>
      </c>
    </row>
    <row r="14" spans="1:28" x14ac:dyDescent="0.35">
      <c r="A14" t="s">
        <v>67</v>
      </c>
      <c r="B14">
        <v>1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1</v>
      </c>
      <c r="X14">
        <v>0</v>
      </c>
      <c r="Y14">
        <v>0</v>
      </c>
      <c r="Z14">
        <v>1</v>
      </c>
      <c r="AA14">
        <v>0</v>
      </c>
      <c r="AB14">
        <f t="shared" si="0"/>
        <v>6</v>
      </c>
    </row>
    <row r="15" spans="1:28" x14ac:dyDescent="0.35">
      <c r="A15" t="s">
        <v>72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 s="8">
        <f t="shared" si="0"/>
        <v>1</v>
      </c>
    </row>
    <row r="16" spans="1:28" x14ac:dyDescent="0.35">
      <c r="A16" t="s">
        <v>70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f t="shared" si="0"/>
        <v>3</v>
      </c>
    </row>
  </sheetData>
  <sortState xmlns:xlrd2="http://schemas.microsoft.com/office/spreadsheetml/2017/richdata2" ref="A1:AB16">
    <sortCondition ref="A16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45E6A-3FEE-4894-BF3B-CD638A15A0BA}">
  <dimension ref="A1:AB16"/>
  <sheetViews>
    <sheetView workbookViewId="0">
      <selection activeCell="AB16" sqref="AB1:AB16"/>
    </sheetView>
  </sheetViews>
  <sheetFormatPr defaultRowHeight="14.5" x14ac:dyDescent="0.35"/>
  <sheetData>
    <row r="1" spans="1:28" x14ac:dyDescent="0.35">
      <c r="A1" t="s">
        <v>53</v>
      </c>
      <c r="B1">
        <v>0</v>
      </c>
      <c r="C1">
        <v>1</v>
      </c>
      <c r="D1">
        <v>1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1</v>
      </c>
      <c r="N1">
        <v>1</v>
      </c>
      <c r="O1">
        <v>0</v>
      </c>
      <c r="P1">
        <v>1</v>
      </c>
      <c r="Q1">
        <v>1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f t="shared" ref="AB1:AB16" si="0">SUM(B1:AA1)</f>
        <v>6</v>
      </c>
    </row>
    <row r="2" spans="1:28" x14ac:dyDescent="0.35">
      <c r="A2" t="s">
        <v>56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 t="shared" si="0"/>
        <v>1</v>
      </c>
    </row>
    <row r="3" spans="1:28" s="8" customFormat="1" x14ac:dyDescent="0.35">
      <c r="A3" s="8" t="s">
        <v>63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  <c r="Z3" s="8">
        <v>1</v>
      </c>
      <c r="AA3" s="8">
        <v>1</v>
      </c>
      <c r="AB3">
        <f t="shared" si="0"/>
        <v>26</v>
      </c>
    </row>
    <row r="4" spans="1:28" x14ac:dyDescent="0.35">
      <c r="A4" t="s">
        <v>62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f t="shared" si="0"/>
        <v>3</v>
      </c>
    </row>
    <row r="5" spans="1:28" x14ac:dyDescent="0.35">
      <c r="A5" t="s">
        <v>58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1</v>
      </c>
      <c r="AB5">
        <f t="shared" si="0"/>
        <v>3</v>
      </c>
    </row>
    <row r="6" spans="1:28" x14ac:dyDescent="0.35">
      <c r="A6" t="s">
        <v>59</v>
      </c>
      <c r="B6">
        <v>0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 t="shared" si="0"/>
        <v>2</v>
      </c>
    </row>
    <row r="7" spans="1:28" x14ac:dyDescent="0.35">
      <c r="A7" t="s">
        <v>60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1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f t="shared" si="0"/>
        <v>6</v>
      </c>
    </row>
    <row r="8" spans="1:28" x14ac:dyDescent="0.35">
      <c r="A8" t="s">
        <v>65</v>
      </c>
      <c r="B8">
        <v>0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1</v>
      </c>
      <c r="Z8">
        <v>0</v>
      </c>
      <c r="AA8">
        <v>1</v>
      </c>
      <c r="AB8">
        <f t="shared" si="0"/>
        <v>6</v>
      </c>
    </row>
    <row r="9" spans="1:28" x14ac:dyDescent="0.35">
      <c r="A9" t="s">
        <v>68</v>
      </c>
      <c r="B9">
        <v>0</v>
      </c>
      <c r="C9">
        <v>0</v>
      </c>
      <c r="D9">
        <v>0</v>
      </c>
      <c r="E9">
        <v>1</v>
      </c>
      <c r="F9">
        <v>0</v>
      </c>
      <c r="G9">
        <v>1</v>
      </c>
      <c r="H9">
        <v>1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1</v>
      </c>
      <c r="S9">
        <v>0</v>
      </c>
      <c r="T9">
        <v>1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f t="shared" si="0"/>
        <v>8</v>
      </c>
    </row>
    <row r="10" spans="1:28" x14ac:dyDescent="0.35">
      <c r="A10" t="s">
        <v>61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1</v>
      </c>
      <c r="X10">
        <v>0</v>
      </c>
      <c r="Y10">
        <v>0</v>
      </c>
      <c r="Z10">
        <v>0</v>
      </c>
      <c r="AA10">
        <v>0</v>
      </c>
      <c r="AB10">
        <f t="shared" si="0"/>
        <v>4</v>
      </c>
    </row>
    <row r="11" spans="1:28" x14ac:dyDescent="0.35">
      <c r="A11" t="s">
        <v>66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1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f t="shared" si="0"/>
        <v>6</v>
      </c>
    </row>
    <row r="12" spans="1:28" x14ac:dyDescent="0.35">
      <c r="A12" t="s">
        <v>69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 s="8">
        <f t="shared" si="0"/>
        <v>3</v>
      </c>
    </row>
    <row r="13" spans="1:28" x14ac:dyDescent="0.35">
      <c r="A13" t="s">
        <v>54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1</v>
      </c>
      <c r="O13">
        <v>1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f t="shared" si="0"/>
        <v>7</v>
      </c>
    </row>
    <row r="14" spans="1:28" x14ac:dyDescent="0.35">
      <c r="A14" t="s">
        <v>67</v>
      </c>
      <c r="B14">
        <v>0</v>
      </c>
      <c r="C14">
        <v>1</v>
      </c>
      <c r="D14">
        <v>1</v>
      </c>
      <c r="E14">
        <v>1</v>
      </c>
      <c r="F14">
        <v>1</v>
      </c>
      <c r="G14">
        <v>0</v>
      </c>
      <c r="H14">
        <v>0</v>
      </c>
      <c r="I14">
        <v>0</v>
      </c>
      <c r="J14">
        <v>1</v>
      </c>
      <c r="K14">
        <v>0</v>
      </c>
      <c r="L14">
        <v>1</v>
      </c>
      <c r="M14">
        <v>0</v>
      </c>
      <c r="N14">
        <v>0</v>
      </c>
      <c r="O14">
        <v>1</v>
      </c>
      <c r="P14">
        <v>0</v>
      </c>
      <c r="Q14">
        <v>0</v>
      </c>
      <c r="R14">
        <v>1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f t="shared" si="0"/>
        <v>10</v>
      </c>
    </row>
    <row r="15" spans="1:28" x14ac:dyDescent="0.35">
      <c r="A15" t="s">
        <v>72</v>
      </c>
      <c r="B15">
        <v>1</v>
      </c>
      <c r="C15">
        <v>1</v>
      </c>
      <c r="D15">
        <v>0</v>
      </c>
      <c r="E15">
        <v>1</v>
      </c>
      <c r="F15">
        <v>0</v>
      </c>
      <c r="G15">
        <v>1</v>
      </c>
      <c r="H15">
        <v>0</v>
      </c>
      <c r="I15">
        <v>0</v>
      </c>
      <c r="J15">
        <v>1</v>
      </c>
      <c r="K15">
        <v>0</v>
      </c>
      <c r="L15">
        <v>1</v>
      </c>
      <c r="M15">
        <v>1</v>
      </c>
      <c r="N15">
        <v>0</v>
      </c>
      <c r="O15">
        <v>0</v>
      </c>
      <c r="P15">
        <v>1</v>
      </c>
      <c r="Q15">
        <v>1</v>
      </c>
      <c r="R15">
        <v>0</v>
      </c>
      <c r="S15">
        <v>1</v>
      </c>
      <c r="T15">
        <v>1</v>
      </c>
      <c r="U15">
        <v>0</v>
      </c>
      <c r="V15">
        <v>0</v>
      </c>
      <c r="W15">
        <v>1</v>
      </c>
      <c r="X15">
        <v>1</v>
      </c>
      <c r="Y15">
        <v>1</v>
      </c>
      <c r="Z15">
        <v>1</v>
      </c>
      <c r="AA15">
        <v>0</v>
      </c>
      <c r="AB15">
        <f t="shared" si="0"/>
        <v>15</v>
      </c>
    </row>
    <row r="16" spans="1:28" x14ac:dyDescent="0.3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f t="shared" si="0"/>
        <v>3</v>
      </c>
    </row>
  </sheetData>
  <sortState xmlns:xlrd2="http://schemas.microsoft.com/office/spreadsheetml/2017/richdata2" ref="A1:AB16">
    <sortCondition ref="A16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70F96-15DB-475C-A803-CF0746D8BA31}">
  <dimension ref="A1:AB16"/>
  <sheetViews>
    <sheetView workbookViewId="0">
      <selection activeCell="AB16" sqref="AB1:AB16"/>
    </sheetView>
  </sheetViews>
  <sheetFormatPr defaultRowHeight="14.5" x14ac:dyDescent="0.35"/>
  <sheetData>
    <row r="1" spans="1:28" x14ac:dyDescent="0.35">
      <c r="A1" t="s">
        <v>53</v>
      </c>
      <c r="B1">
        <v>1</v>
      </c>
      <c r="C1">
        <v>0</v>
      </c>
      <c r="D1">
        <v>1</v>
      </c>
      <c r="E1">
        <v>0</v>
      </c>
      <c r="F1">
        <v>0</v>
      </c>
      <c r="G1">
        <v>0</v>
      </c>
      <c r="H1">
        <v>0</v>
      </c>
      <c r="I1">
        <v>1</v>
      </c>
      <c r="J1">
        <v>1</v>
      </c>
      <c r="K1">
        <v>0</v>
      </c>
      <c r="L1">
        <v>1</v>
      </c>
      <c r="M1">
        <v>0</v>
      </c>
      <c r="N1">
        <v>0</v>
      </c>
      <c r="O1">
        <v>0</v>
      </c>
      <c r="P1">
        <v>0</v>
      </c>
      <c r="Q1">
        <v>0</v>
      </c>
      <c r="R1">
        <v>1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f t="shared" ref="AB1:AB16" si="0">SUM(B1:AA1)</f>
        <v>6</v>
      </c>
    </row>
    <row r="2" spans="1:28" x14ac:dyDescent="0.3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f t="shared" si="0"/>
        <v>4</v>
      </c>
    </row>
    <row r="3" spans="1:28" x14ac:dyDescent="0.35">
      <c r="A3" t="s">
        <v>63</v>
      </c>
      <c r="B3">
        <v>0</v>
      </c>
      <c r="C3">
        <v>0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1</v>
      </c>
      <c r="Z3">
        <v>0</v>
      </c>
      <c r="AA3">
        <v>1</v>
      </c>
      <c r="AB3">
        <f t="shared" si="0"/>
        <v>8</v>
      </c>
    </row>
    <row r="4" spans="1:28" x14ac:dyDescent="0.35">
      <c r="A4" t="s">
        <v>62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1</v>
      </c>
      <c r="Q4">
        <v>0</v>
      </c>
      <c r="R4">
        <v>1</v>
      </c>
      <c r="S4">
        <v>1</v>
      </c>
      <c r="T4">
        <v>1</v>
      </c>
      <c r="U4">
        <v>0</v>
      </c>
      <c r="V4">
        <v>0</v>
      </c>
      <c r="W4">
        <v>1</v>
      </c>
      <c r="X4">
        <v>1</v>
      </c>
      <c r="Y4">
        <v>1</v>
      </c>
      <c r="Z4">
        <v>1</v>
      </c>
      <c r="AA4">
        <v>0</v>
      </c>
      <c r="AB4">
        <f t="shared" si="0"/>
        <v>9</v>
      </c>
    </row>
    <row r="5" spans="1:28" x14ac:dyDescent="0.35">
      <c r="A5" t="s">
        <v>58</v>
      </c>
      <c r="B5">
        <v>0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f t="shared" si="0"/>
        <v>4</v>
      </c>
    </row>
    <row r="6" spans="1:28" x14ac:dyDescent="0.35">
      <c r="A6" t="s">
        <v>59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1</v>
      </c>
      <c r="Y6">
        <v>0</v>
      </c>
      <c r="Z6">
        <v>0</v>
      </c>
      <c r="AA6">
        <v>0</v>
      </c>
      <c r="AB6">
        <f t="shared" si="0"/>
        <v>4</v>
      </c>
    </row>
    <row r="7" spans="1:28" x14ac:dyDescent="0.35">
      <c r="A7" t="s">
        <v>60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 t="shared" si="0"/>
        <v>2</v>
      </c>
    </row>
    <row r="8" spans="1:28" s="8" customFormat="1" x14ac:dyDescent="0.35">
      <c r="A8" s="8" t="s">
        <v>65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  <c r="Z8" s="8">
        <v>1</v>
      </c>
      <c r="AA8" s="8">
        <v>1</v>
      </c>
      <c r="AB8">
        <f t="shared" si="0"/>
        <v>26</v>
      </c>
    </row>
    <row r="9" spans="1:28" x14ac:dyDescent="0.35">
      <c r="A9" t="s">
        <v>68</v>
      </c>
      <c r="B9">
        <v>0</v>
      </c>
      <c r="C9">
        <v>1</v>
      </c>
      <c r="D9">
        <v>0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1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 t="shared" si="0"/>
        <v>6</v>
      </c>
    </row>
    <row r="10" spans="1:28" x14ac:dyDescent="0.35">
      <c r="A10" t="s">
        <v>61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 t="shared" si="0"/>
        <v>2</v>
      </c>
    </row>
    <row r="11" spans="1:28" x14ac:dyDescent="0.35">
      <c r="A11" t="s">
        <v>66</v>
      </c>
      <c r="B11">
        <v>0</v>
      </c>
      <c r="C11">
        <v>0</v>
      </c>
      <c r="D11">
        <v>0</v>
      </c>
      <c r="E11">
        <v>1</v>
      </c>
      <c r="F11">
        <v>0</v>
      </c>
      <c r="G11">
        <v>1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 t="shared" si="0"/>
        <v>5</v>
      </c>
    </row>
    <row r="12" spans="1:28" x14ac:dyDescent="0.35">
      <c r="A12" t="s">
        <v>69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 t="shared" si="0"/>
        <v>6</v>
      </c>
    </row>
    <row r="13" spans="1:28" x14ac:dyDescent="0.35">
      <c r="A13" t="s">
        <v>54</v>
      </c>
      <c r="B13">
        <v>1</v>
      </c>
      <c r="C13">
        <v>1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  <c r="P13">
        <v>0</v>
      </c>
      <c r="Q13">
        <v>0</v>
      </c>
      <c r="R13">
        <v>1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1</v>
      </c>
      <c r="AA13">
        <v>0</v>
      </c>
      <c r="AB13">
        <f t="shared" si="0"/>
        <v>9</v>
      </c>
    </row>
    <row r="14" spans="1:28" x14ac:dyDescent="0.35">
      <c r="A14" t="s">
        <v>67</v>
      </c>
      <c r="B14">
        <v>0</v>
      </c>
      <c r="C14">
        <v>0</v>
      </c>
      <c r="D14">
        <v>1</v>
      </c>
      <c r="E14">
        <v>1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1</v>
      </c>
      <c r="Q14">
        <v>1</v>
      </c>
      <c r="R14">
        <v>0</v>
      </c>
      <c r="S14">
        <v>0</v>
      </c>
      <c r="T14">
        <v>1</v>
      </c>
      <c r="U14">
        <v>0</v>
      </c>
      <c r="V14">
        <v>1</v>
      </c>
      <c r="W14">
        <v>1</v>
      </c>
      <c r="X14">
        <v>0</v>
      </c>
      <c r="Y14">
        <v>0</v>
      </c>
      <c r="Z14">
        <v>1</v>
      </c>
      <c r="AA14">
        <v>0</v>
      </c>
      <c r="AB14" s="8">
        <f t="shared" si="0"/>
        <v>10</v>
      </c>
    </row>
    <row r="15" spans="1:28" x14ac:dyDescent="0.35">
      <c r="A15" t="s">
        <v>72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1</v>
      </c>
      <c r="AB15">
        <f t="shared" si="0"/>
        <v>4</v>
      </c>
    </row>
    <row r="16" spans="1:28" x14ac:dyDescent="0.3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1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1</v>
      </c>
      <c r="U16">
        <v>1</v>
      </c>
      <c r="V16">
        <v>0</v>
      </c>
      <c r="W16">
        <v>0</v>
      </c>
      <c r="X16">
        <v>1</v>
      </c>
      <c r="Y16">
        <v>0</v>
      </c>
      <c r="Z16">
        <v>0</v>
      </c>
      <c r="AA16">
        <v>0</v>
      </c>
      <c r="AB16">
        <f t="shared" si="0"/>
        <v>8</v>
      </c>
    </row>
  </sheetData>
  <sortState xmlns:xlrd2="http://schemas.microsoft.com/office/spreadsheetml/2017/richdata2" ref="A1:AB16">
    <sortCondition ref="A1:A16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E2410-54FE-41C8-B2B9-F266C8F88059}">
  <dimension ref="A1:AB16"/>
  <sheetViews>
    <sheetView workbookViewId="0">
      <selection activeCell="AB16" sqref="AB1:AB16"/>
    </sheetView>
  </sheetViews>
  <sheetFormatPr defaultRowHeight="14.5" x14ac:dyDescent="0.35"/>
  <sheetData>
    <row r="1" spans="1:28" x14ac:dyDescent="0.35">
      <c r="A1" t="s">
        <v>53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1</v>
      </c>
      <c r="O1">
        <v>0</v>
      </c>
      <c r="P1">
        <v>0</v>
      </c>
      <c r="Q1">
        <v>1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f t="shared" ref="AB1:AB16" si="0">SUM(B1:AA1)</f>
        <v>2</v>
      </c>
    </row>
    <row r="2" spans="1:28" x14ac:dyDescent="0.35">
      <c r="A2" t="s">
        <v>56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f t="shared" si="0"/>
        <v>7</v>
      </c>
    </row>
    <row r="3" spans="1:28" x14ac:dyDescent="0.35">
      <c r="A3" t="s">
        <v>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f t="shared" si="0"/>
        <v>4</v>
      </c>
    </row>
    <row r="4" spans="1:28" x14ac:dyDescent="0.35">
      <c r="A4" t="s">
        <v>62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f t="shared" si="0"/>
        <v>2</v>
      </c>
    </row>
    <row r="5" spans="1:28" x14ac:dyDescent="0.35">
      <c r="A5" t="s">
        <v>58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1</v>
      </c>
      <c r="AB5">
        <f t="shared" si="0"/>
        <v>7</v>
      </c>
    </row>
    <row r="6" spans="1:28" x14ac:dyDescent="0.35">
      <c r="A6" t="s">
        <v>59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 s="8">
        <f t="shared" si="0"/>
        <v>2</v>
      </c>
    </row>
    <row r="7" spans="1:28" x14ac:dyDescent="0.35">
      <c r="A7" t="s">
        <v>60</v>
      </c>
      <c r="B7">
        <v>0</v>
      </c>
      <c r="C7">
        <v>1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1</v>
      </c>
      <c r="AA7">
        <v>0</v>
      </c>
      <c r="AB7">
        <f t="shared" si="0"/>
        <v>5</v>
      </c>
    </row>
    <row r="8" spans="1:28" x14ac:dyDescent="0.35">
      <c r="A8" t="s">
        <v>65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1</v>
      </c>
      <c r="I8">
        <v>1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 t="shared" si="0"/>
        <v>5</v>
      </c>
    </row>
    <row r="9" spans="1:28" x14ac:dyDescent="0.35">
      <c r="A9" t="s">
        <v>68</v>
      </c>
      <c r="B9">
        <v>1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1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1</v>
      </c>
      <c r="Y9">
        <v>0</v>
      </c>
      <c r="Z9">
        <v>0</v>
      </c>
      <c r="AA9">
        <v>0</v>
      </c>
      <c r="AB9">
        <f t="shared" si="0"/>
        <v>9</v>
      </c>
    </row>
    <row r="10" spans="1:28" x14ac:dyDescent="0.35">
      <c r="A10" t="s">
        <v>61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1</v>
      </c>
      <c r="W10">
        <v>1</v>
      </c>
      <c r="X10">
        <v>0</v>
      </c>
      <c r="Y10">
        <v>0</v>
      </c>
      <c r="Z10">
        <v>0</v>
      </c>
      <c r="AA10">
        <v>0</v>
      </c>
      <c r="AB10">
        <f t="shared" si="0"/>
        <v>4</v>
      </c>
    </row>
    <row r="11" spans="1:28" s="8" customFormat="1" x14ac:dyDescent="0.35">
      <c r="A11" s="8" t="s">
        <v>66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  <c r="Z11" s="8">
        <v>1</v>
      </c>
      <c r="AA11" s="8">
        <v>1</v>
      </c>
      <c r="AB11">
        <f t="shared" si="0"/>
        <v>26</v>
      </c>
    </row>
    <row r="12" spans="1:28" x14ac:dyDescent="0.35">
      <c r="A12" t="s">
        <v>69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1</v>
      </c>
      <c r="Y12">
        <v>1</v>
      </c>
      <c r="Z12">
        <v>1</v>
      </c>
      <c r="AA12">
        <v>0</v>
      </c>
      <c r="AB12">
        <f t="shared" si="0"/>
        <v>8</v>
      </c>
    </row>
    <row r="13" spans="1:28" x14ac:dyDescent="0.35">
      <c r="A13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1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f t="shared" si="0"/>
        <v>4</v>
      </c>
    </row>
    <row r="14" spans="1:28" x14ac:dyDescent="0.35">
      <c r="A14" t="s">
        <v>67</v>
      </c>
      <c r="B14">
        <v>0</v>
      </c>
      <c r="C14">
        <v>0</v>
      </c>
      <c r="D14">
        <v>0</v>
      </c>
      <c r="E14">
        <v>1</v>
      </c>
      <c r="F14">
        <v>1</v>
      </c>
      <c r="G14">
        <v>1</v>
      </c>
      <c r="H14">
        <v>0</v>
      </c>
      <c r="I14">
        <v>0</v>
      </c>
      <c r="J14">
        <v>1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  <c r="AA14">
        <v>1</v>
      </c>
      <c r="AB14">
        <f t="shared" si="0"/>
        <v>8</v>
      </c>
    </row>
    <row r="15" spans="1:28" x14ac:dyDescent="0.35">
      <c r="A15" t="s">
        <v>72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1</v>
      </c>
      <c r="P15">
        <v>0</v>
      </c>
      <c r="Q15">
        <v>0</v>
      </c>
      <c r="R15">
        <v>1</v>
      </c>
      <c r="S15">
        <v>0</v>
      </c>
      <c r="T15">
        <v>1</v>
      </c>
      <c r="U15">
        <v>1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f t="shared" si="0"/>
        <v>9</v>
      </c>
    </row>
    <row r="16" spans="1:28" x14ac:dyDescent="0.35">
      <c r="A16" t="s">
        <v>70</v>
      </c>
      <c r="B16">
        <v>1</v>
      </c>
      <c r="C16">
        <v>1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0</v>
      </c>
      <c r="Q16">
        <v>0</v>
      </c>
      <c r="R16">
        <v>1</v>
      </c>
      <c r="S16">
        <v>1</v>
      </c>
      <c r="T16">
        <v>0</v>
      </c>
      <c r="U16">
        <v>1</v>
      </c>
      <c r="V16">
        <v>0</v>
      </c>
      <c r="W16">
        <v>0</v>
      </c>
      <c r="X16">
        <v>0</v>
      </c>
      <c r="Y16">
        <v>1</v>
      </c>
      <c r="Z16">
        <v>1</v>
      </c>
      <c r="AA16">
        <v>0</v>
      </c>
      <c r="AB16">
        <f t="shared" si="0"/>
        <v>11</v>
      </c>
    </row>
  </sheetData>
  <sortState xmlns:xlrd2="http://schemas.microsoft.com/office/spreadsheetml/2017/richdata2" ref="A1:AB16">
    <sortCondition ref="A1:A16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91440-D0D3-403B-A1AC-D39F1DEF65A4}">
  <dimension ref="A1:AB16"/>
  <sheetViews>
    <sheetView workbookViewId="0">
      <selection activeCell="AB16" sqref="AB1:AB16"/>
    </sheetView>
  </sheetViews>
  <sheetFormatPr defaultRowHeight="14.5" x14ac:dyDescent="0.35"/>
  <sheetData>
    <row r="1" spans="1:28" x14ac:dyDescent="0.35">
      <c r="A1" t="s">
        <v>53</v>
      </c>
      <c r="B1">
        <v>0</v>
      </c>
      <c r="C1">
        <v>1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1</v>
      </c>
      <c r="W1">
        <v>0</v>
      </c>
      <c r="X1">
        <v>1</v>
      </c>
      <c r="Y1">
        <v>0</v>
      </c>
      <c r="Z1">
        <v>0</v>
      </c>
      <c r="AA1">
        <v>0</v>
      </c>
      <c r="AB1" s="8">
        <f t="shared" ref="AB1:AB16" si="0">SUM(B1:AA1)</f>
        <v>4</v>
      </c>
    </row>
    <row r="2" spans="1:28" x14ac:dyDescent="0.3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1</v>
      </c>
      <c r="Y2">
        <v>0</v>
      </c>
      <c r="Z2">
        <v>0</v>
      </c>
      <c r="AA2">
        <v>0</v>
      </c>
      <c r="AB2">
        <f t="shared" si="0"/>
        <v>4</v>
      </c>
    </row>
    <row r="3" spans="1:28" x14ac:dyDescent="0.35">
      <c r="A3" t="s">
        <v>63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1</v>
      </c>
      <c r="P3">
        <v>0</v>
      </c>
      <c r="Q3">
        <v>0</v>
      </c>
      <c r="R3">
        <v>1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f t="shared" si="0"/>
        <v>6</v>
      </c>
    </row>
    <row r="4" spans="1:28" x14ac:dyDescent="0.35">
      <c r="A4" t="s">
        <v>62</v>
      </c>
      <c r="B4">
        <v>1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1</v>
      </c>
      <c r="X4">
        <v>0</v>
      </c>
      <c r="Y4">
        <v>0</v>
      </c>
      <c r="Z4">
        <v>1</v>
      </c>
      <c r="AA4">
        <v>0</v>
      </c>
      <c r="AB4">
        <f t="shared" si="0"/>
        <v>6</v>
      </c>
    </row>
    <row r="5" spans="1:28" x14ac:dyDescent="0.35">
      <c r="A5" t="s">
        <v>58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f t="shared" si="0"/>
        <v>3</v>
      </c>
    </row>
    <row r="6" spans="1:28" x14ac:dyDescent="0.35">
      <c r="A6" t="s">
        <v>59</v>
      </c>
      <c r="B6">
        <v>1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1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f t="shared" si="0"/>
        <v>5</v>
      </c>
    </row>
    <row r="7" spans="1:28" x14ac:dyDescent="0.35">
      <c r="A7" t="s">
        <v>60</v>
      </c>
      <c r="B7">
        <v>1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 t="shared" si="0"/>
        <v>4</v>
      </c>
    </row>
    <row r="8" spans="1:28" x14ac:dyDescent="0.35">
      <c r="A8" t="s">
        <v>65</v>
      </c>
      <c r="B8">
        <v>0</v>
      </c>
      <c r="C8">
        <v>0</v>
      </c>
      <c r="D8">
        <v>0</v>
      </c>
      <c r="E8">
        <v>1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1</v>
      </c>
      <c r="Q8">
        <v>1</v>
      </c>
      <c r="R8">
        <v>0</v>
      </c>
      <c r="S8">
        <v>0</v>
      </c>
      <c r="T8">
        <v>1</v>
      </c>
      <c r="U8">
        <v>0</v>
      </c>
      <c r="V8">
        <v>1</v>
      </c>
      <c r="W8">
        <v>1</v>
      </c>
      <c r="X8">
        <v>0</v>
      </c>
      <c r="Y8">
        <v>0</v>
      </c>
      <c r="Z8">
        <v>0</v>
      </c>
      <c r="AA8">
        <v>0</v>
      </c>
      <c r="AB8">
        <f t="shared" si="0"/>
        <v>9</v>
      </c>
    </row>
    <row r="9" spans="1:28" x14ac:dyDescent="0.35">
      <c r="A9" t="s">
        <v>68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1</v>
      </c>
      <c r="I9">
        <v>1</v>
      </c>
      <c r="J9">
        <v>1</v>
      </c>
      <c r="K9">
        <v>1</v>
      </c>
      <c r="L9">
        <v>0</v>
      </c>
      <c r="M9">
        <v>0</v>
      </c>
      <c r="N9">
        <v>1</v>
      </c>
      <c r="O9">
        <v>1</v>
      </c>
      <c r="P9">
        <v>1</v>
      </c>
      <c r="Q9">
        <v>0</v>
      </c>
      <c r="R9">
        <v>1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f t="shared" si="0"/>
        <v>11</v>
      </c>
    </row>
    <row r="10" spans="1:28" x14ac:dyDescent="0.3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 t="shared" si="0"/>
        <v>1</v>
      </c>
    </row>
    <row r="11" spans="1:28" x14ac:dyDescent="0.35">
      <c r="A11" t="s">
        <v>66</v>
      </c>
      <c r="B11">
        <v>0</v>
      </c>
      <c r="C11">
        <v>0</v>
      </c>
      <c r="D11">
        <v>0</v>
      </c>
      <c r="E11">
        <v>1</v>
      </c>
      <c r="F11">
        <v>0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1</v>
      </c>
      <c r="AB11">
        <f t="shared" si="0"/>
        <v>6</v>
      </c>
    </row>
    <row r="12" spans="1:28" x14ac:dyDescent="0.35">
      <c r="A12" t="s">
        <v>69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1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f t="shared" si="0"/>
        <v>8</v>
      </c>
    </row>
    <row r="13" spans="1:28" x14ac:dyDescent="0.35">
      <c r="A13" t="s">
        <v>54</v>
      </c>
      <c r="B13">
        <v>0</v>
      </c>
      <c r="C13">
        <v>1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  <c r="Z13">
        <v>1</v>
      </c>
      <c r="AA13">
        <v>0</v>
      </c>
      <c r="AB13">
        <f t="shared" si="0"/>
        <v>5</v>
      </c>
    </row>
    <row r="14" spans="1:28" s="8" customFormat="1" x14ac:dyDescent="0.35">
      <c r="A14" s="8" t="s">
        <v>67</v>
      </c>
      <c r="B14" s="8">
        <v>1</v>
      </c>
      <c r="C14" s="8">
        <v>1</v>
      </c>
      <c r="D14" s="8">
        <v>1</v>
      </c>
      <c r="E14" s="8">
        <v>1</v>
      </c>
      <c r="F14" s="8">
        <v>1</v>
      </c>
      <c r="G14" s="8">
        <v>1</v>
      </c>
      <c r="H14" s="8">
        <v>1</v>
      </c>
      <c r="I14" s="8">
        <v>1</v>
      </c>
      <c r="J14" s="8">
        <v>1</v>
      </c>
      <c r="K14" s="8">
        <v>1</v>
      </c>
      <c r="L14" s="8">
        <v>1</v>
      </c>
      <c r="M14" s="8">
        <v>1</v>
      </c>
      <c r="N14" s="8">
        <v>1</v>
      </c>
      <c r="O14" s="8">
        <v>1</v>
      </c>
      <c r="P14" s="8">
        <v>1</v>
      </c>
      <c r="Q14" s="8">
        <v>1</v>
      </c>
      <c r="R14" s="8">
        <v>1</v>
      </c>
      <c r="S14" s="8">
        <v>1</v>
      </c>
      <c r="T14" s="8">
        <v>1</v>
      </c>
      <c r="U14" s="8">
        <v>1</v>
      </c>
      <c r="V14" s="8">
        <v>1</v>
      </c>
      <c r="W14" s="8">
        <v>1</v>
      </c>
      <c r="X14" s="8">
        <v>1</v>
      </c>
      <c r="Y14" s="8">
        <v>1</v>
      </c>
      <c r="Z14" s="8">
        <v>1</v>
      </c>
      <c r="AA14" s="8">
        <v>1</v>
      </c>
      <c r="AB14">
        <f t="shared" si="0"/>
        <v>26</v>
      </c>
    </row>
    <row r="15" spans="1:28" x14ac:dyDescent="0.35">
      <c r="A15" t="s">
        <v>72</v>
      </c>
      <c r="B15">
        <v>0</v>
      </c>
      <c r="C15">
        <v>1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f t="shared" si="0"/>
        <v>5</v>
      </c>
    </row>
    <row r="16" spans="1:28" x14ac:dyDescent="0.3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 t="shared" si="0"/>
        <v>6</v>
      </c>
    </row>
  </sheetData>
  <sortState xmlns:xlrd2="http://schemas.microsoft.com/office/spreadsheetml/2017/richdata2" ref="A1:AB16">
    <sortCondition ref="A16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88498-672F-4E66-9A89-27C518210FFA}">
  <dimension ref="A1:AB16"/>
  <sheetViews>
    <sheetView workbookViewId="0">
      <selection activeCell="AB16" sqref="AB1:AB16"/>
    </sheetView>
  </sheetViews>
  <sheetFormatPr defaultRowHeight="14.5" x14ac:dyDescent="0.35"/>
  <sheetData>
    <row r="1" spans="1:28" x14ac:dyDescent="0.35">
      <c r="A1" t="s">
        <v>53</v>
      </c>
      <c r="B1">
        <v>0</v>
      </c>
      <c r="C1">
        <v>0</v>
      </c>
      <c r="D1">
        <v>0</v>
      </c>
      <c r="E1">
        <v>1</v>
      </c>
      <c r="F1">
        <v>1</v>
      </c>
      <c r="G1">
        <v>0</v>
      </c>
      <c r="H1">
        <v>0</v>
      </c>
      <c r="I1">
        <v>0</v>
      </c>
      <c r="J1">
        <v>1</v>
      </c>
      <c r="K1">
        <v>1</v>
      </c>
      <c r="L1">
        <v>1</v>
      </c>
      <c r="M1">
        <v>0</v>
      </c>
      <c r="N1">
        <v>1</v>
      </c>
      <c r="O1">
        <v>0</v>
      </c>
      <c r="P1">
        <v>1</v>
      </c>
      <c r="Q1">
        <v>0</v>
      </c>
      <c r="R1">
        <v>0</v>
      </c>
      <c r="S1">
        <v>1</v>
      </c>
      <c r="T1">
        <v>0</v>
      </c>
      <c r="U1">
        <v>0</v>
      </c>
      <c r="V1">
        <v>0</v>
      </c>
      <c r="W1">
        <v>1</v>
      </c>
      <c r="X1">
        <v>1</v>
      </c>
      <c r="Y1">
        <v>1</v>
      </c>
      <c r="Z1">
        <v>0</v>
      </c>
      <c r="AA1">
        <v>0</v>
      </c>
      <c r="AB1">
        <f t="shared" ref="AB1:AB16" si="0">SUM(B1:AA1)</f>
        <v>11</v>
      </c>
    </row>
    <row r="2" spans="1:28" x14ac:dyDescent="0.35">
      <c r="A2" t="s">
        <v>56</v>
      </c>
      <c r="B2">
        <v>1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f t="shared" si="0"/>
        <v>7</v>
      </c>
    </row>
    <row r="3" spans="1:28" x14ac:dyDescent="0.35">
      <c r="A3" t="s">
        <v>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f t="shared" si="0"/>
        <v>2</v>
      </c>
    </row>
    <row r="4" spans="1:28" x14ac:dyDescent="0.35">
      <c r="A4" t="s">
        <v>62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f t="shared" si="0"/>
        <v>0</v>
      </c>
    </row>
    <row r="5" spans="1:28" x14ac:dyDescent="0.35">
      <c r="A5" t="s">
        <v>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f t="shared" si="0"/>
        <v>1</v>
      </c>
    </row>
    <row r="6" spans="1:28" x14ac:dyDescent="0.35">
      <c r="A6" t="s">
        <v>59</v>
      </c>
      <c r="B6">
        <v>0</v>
      </c>
      <c r="C6">
        <v>1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f t="shared" si="0"/>
        <v>3</v>
      </c>
    </row>
    <row r="7" spans="1:28" x14ac:dyDescent="0.35">
      <c r="A7" t="s">
        <v>60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 s="8">
        <f t="shared" si="0"/>
        <v>3</v>
      </c>
    </row>
    <row r="8" spans="1:28" x14ac:dyDescent="0.35">
      <c r="A8" t="s">
        <v>65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f t="shared" si="0"/>
        <v>6</v>
      </c>
    </row>
    <row r="9" spans="1:28" x14ac:dyDescent="0.35">
      <c r="A9" t="s">
        <v>68</v>
      </c>
      <c r="B9">
        <v>1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1</v>
      </c>
      <c r="AB9">
        <f t="shared" si="0"/>
        <v>7</v>
      </c>
    </row>
    <row r="10" spans="1:28" x14ac:dyDescent="0.35">
      <c r="A10" t="s">
        <v>61</v>
      </c>
      <c r="B10">
        <v>0</v>
      </c>
      <c r="C10">
        <v>1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 t="shared" si="0"/>
        <v>3</v>
      </c>
    </row>
    <row r="11" spans="1:28" x14ac:dyDescent="0.35">
      <c r="A11" t="s">
        <v>66</v>
      </c>
      <c r="B11">
        <v>1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1</v>
      </c>
      <c r="S11">
        <v>1</v>
      </c>
      <c r="T11">
        <v>1</v>
      </c>
      <c r="U11">
        <v>1</v>
      </c>
      <c r="V11">
        <v>0</v>
      </c>
      <c r="W11">
        <v>0</v>
      </c>
      <c r="X11">
        <v>0</v>
      </c>
      <c r="Y11">
        <v>1</v>
      </c>
      <c r="Z11">
        <v>1</v>
      </c>
      <c r="AA11">
        <v>0</v>
      </c>
      <c r="AB11">
        <f t="shared" si="0"/>
        <v>13</v>
      </c>
    </row>
    <row r="12" spans="1:28" x14ac:dyDescent="0.35">
      <c r="A12" t="s">
        <v>69</v>
      </c>
      <c r="B12">
        <v>0</v>
      </c>
      <c r="C12">
        <v>0</v>
      </c>
      <c r="D12">
        <v>1</v>
      </c>
      <c r="E12">
        <v>1</v>
      </c>
      <c r="F12">
        <v>1</v>
      </c>
      <c r="G12">
        <v>0</v>
      </c>
      <c r="H12">
        <v>0</v>
      </c>
      <c r="I12">
        <v>1</v>
      </c>
      <c r="J12">
        <v>0</v>
      </c>
      <c r="K12">
        <v>1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1</v>
      </c>
      <c r="W12">
        <v>1</v>
      </c>
      <c r="X12">
        <v>0</v>
      </c>
      <c r="Y12">
        <v>1</v>
      </c>
      <c r="Z12">
        <v>1</v>
      </c>
      <c r="AA12">
        <v>1</v>
      </c>
      <c r="AB12">
        <f t="shared" si="0"/>
        <v>12</v>
      </c>
    </row>
    <row r="13" spans="1:28" x14ac:dyDescent="0.35">
      <c r="A13" t="s">
        <v>54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1</v>
      </c>
      <c r="Q13">
        <v>1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 t="shared" si="0"/>
        <v>5</v>
      </c>
    </row>
    <row r="14" spans="1:28" x14ac:dyDescent="0.35">
      <c r="A14" t="s">
        <v>67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 t="shared" si="0"/>
        <v>6</v>
      </c>
    </row>
    <row r="15" spans="1:28" x14ac:dyDescent="0.35">
      <c r="A15" t="s">
        <v>72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f t="shared" si="0"/>
        <v>5</v>
      </c>
    </row>
    <row r="16" spans="1:28" s="8" customFormat="1" x14ac:dyDescent="0.35">
      <c r="A16" s="8" t="s">
        <v>70</v>
      </c>
      <c r="B16" s="8">
        <v>1</v>
      </c>
      <c r="C16" s="8">
        <v>1</v>
      </c>
      <c r="D16" s="8">
        <v>1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1</v>
      </c>
      <c r="L16" s="8">
        <v>1</v>
      </c>
      <c r="M16" s="8">
        <v>1</v>
      </c>
      <c r="N16" s="8">
        <v>1</v>
      </c>
      <c r="O16" s="8">
        <v>1</v>
      </c>
      <c r="P16" s="8">
        <v>1</v>
      </c>
      <c r="Q16" s="8">
        <v>1</v>
      </c>
      <c r="R16" s="8">
        <v>1</v>
      </c>
      <c r="S16" s="8">
        <v>1</v>
      </c>
      <c r="T16" s="8">
        <v>1</v>
      </c>
      <c r="U16" s="8">
        <v>1</v>
      </c>
      <c r="V16" s="8">
        <v>1</v>
      </c>
      <c r="W16" s="8">
        <v>1</v>
      </c>
      <c r="X16" s="8">
        <v>1</v>
      </c>
      <c r="Y16" s="8">
        <v>1</v>
      </c>
      <c r="Z16" s="8">
        <v>1</v>
      </c>
      <c r="AA16" s="8">
        <v>1</v>
      </c>
      <c r="AB16">
        <f t="shared" si="0"/>
        <v>26</v>
      </c>
    </row>
  </sheetData>
  <sortState xmlns:xlrd2="http://schemas.microsoft.com/office/spreadsheetml/2017/richdata2" ref="A1:AB16">
    <sortCondition ref="A1:A16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951A8-0114-4411-A95E-D0BDF913FC48}">
  <dimension ref="A1:AB16"/>
  <sheetViews>
    <sheetView workbookViewId="0">
      <selection activeCell="AB16" sqref="AB1:AB16"/>
    </sheetView>
  </sheetViews>
  <sheetFormatPr defaultRowHeight="14.5" x14ac:dyDescent="0.35"/>
  <sheetData>
    <row r="1" spans="1:28" x14ac:dyDescent="0.35">
      <c r="A1" t="s">
        <v>53</v>
      </c>
      <c r="B1">
        <v>0</v>
      </c>
      <c r="C1">
        <v>0</v>
      </c>
      <c r="D1">
        <v>0</v>
      </c>
      <c r="E1">
        <v>1</v>
      </c>
      <c r="F1">
        <v>1</v>
      </c>
      <c r="G1">
        <v>0</v>
      </c>
      <c r="H1">
        <v>0</v>
      </c>
      <c r="I1">
        <v>0</v>
      </c>
      <c r="J1">
        <v>1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1</v>
      </c>
      <c r="T1">
        <v>0</v>
      </c>
      <c r="U1">
        <v>0</v>
      </c>
      <c r="V1">
        <v>0</v>
      </c>
      <c r="W1">
        <v>1</v>
      </c>
      <c r="X1">
        <v>0</v>
      </c>
      <c r="Y1">
        <v>0</v>
      </c>
      <c r="Z1">
        <v>0</v>
      </c>
      <c r="AA1">
        <v>0</v>
      </c>
      <c r="AB1">
        <f t="shared" ref="AB1:AB16" si="0">SUM(B1:AA1)</f>
        <v>5</v>
      </c>
    </row>
    <row r="2" spans="1:28" x14ac:dyDescent="0.35">
      <c r="A2" t="s">
        <v>56</v>
      </c>
      <c r="B2">
        <v>0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1</v>
      </c>
      <c r="Y2">
        <v>0</v>
      </c>
      <c r="Z2">
        <v>0</v>
      </c>
      <c r="AA2">
        <v>0</v>
      </c>
      <c r="AB2">
        <f t="shared" si="0"/>
        <v>5</v>
      </c>
    </row>
    <row r="3" spans="1:28" x14ac:dyDescent="0.35">
      <c r="A3" t="s">
        <v>63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f t="shared" si="0"/>
        <v>4</v>
      </c>
    </row>
    <row r="4" spans="1:28" x14ac:dyDescent="0.35">
      <c r="A4" t="s">
        <v>62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 s="8">
        <f t="shared" si="0"/>
        <v>2</v>
      </c>
    </row>
    <row r="5" spans="1:28" x14ac:dyDescent="0.35">
      <c r="A5" t="s">
        <v>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f t="shared" si="0"/>
        <v>2</v>
      </c>
    </row>
    <row r="6" spans="1:28" x14ac:dyDescent="0.35">
      <c r="A6" t="s">
        <v>59</v>
      </c>
      <c r="B6">
        <v>0</v>
      </c>
      <c r="C6">
        <v>1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 t="shared" si="0"/>
        <v>3</v>
      </c>
    </row>
    <row r="7" spans="1:28" x14ac:dyDescent="0.35">
      <c r="A7" t="s">
        <v>60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f t="shared" si="0"/>
        <v>7</v>
      </c>
    </row>
    <row r="8" spans="1:28" x14ac:dyDescent="0.35">
      <c r="A8" t="s">
        <v>65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1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 t="shared" si="0"/>
        <v>5</v>
      </c>
    </row>
    <row r="9" spans="1:28" x14ac:dyDescent="0.35">
      <c r="A9" t="s">
        <v>68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1</v>
      </c>
      <c r="L9">
        <v>0</v>
      </c>
      <c r="M9">
        <v>0</v>
      </c>
      <c r="N9">
        <v>1</v>
      </c>
      <c r="O9">
        <v>1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1</v>
      </c>
      <c r="AB9">
        <f t="shared" si="0"/>
        <v>8</v>
      </c>
    </row>
    <row r="10" spans="1:28" x14ac:dyDescent="0.35">
      <c r="A10" t="s">
        <v>61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f t="shared" si="0"/>
        <v>3</v>
      </c>
    </row>
    <row r="11" spans="1:28" x14ac:dyDescent="0.35">
      <c r="A11" t="s">
        <v>66</v>
      </c>
      <c r="B11">
        <v>0</v>
      </c>
      <c r="C11">
        <v>1</v>
      </c>
      <c r="D11">
        <v>1</v>
      </c>
      <c r="E11">
        <v>0</v>
      </c>
      <c r="F11">
        <v>0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1</v>
      </c>
      <c r="Y11">
        <v>1</v>
      </c>
      <c r="Z11">
        <v>1</v>
      </c>
      <c r="AA11">
        <v>0</v>
      </c>
      <c r="AB11">
        <f t="shared" si="0"/>
        <v>9</v>
      </c>
    </row>
    <row r="12" spans="1:28" s="8" customFormat="1" x14ac:dyDescent="0.35">
      <c r="A12" s="8" t="s">
        <v>69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  <c r="Z12" s="8">
        <v>1</v>
      </c>
      <c r="AA12" s="8">
        <v>1</v>
      </c>
      <c r="AB12">
        <f t="shared" si="0"/>
        <v>26</v>
      </c>
    </row>
    <row r="13" spans="1:28" x14ac:dyDescent="0.35">
      <c r="A13" t="s">
        <v>54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 t="shared" si="0"/>
        <v>2</v>
      </c>
    </row>
    <row r="14" spans="1:28" x14ac:dyDescent="0.35">
      <c r="A14" t="s">
        <v>67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1</v>
      </c>
      <c r="J14">
        <v>0</v>
      </c>
      <c r="K14">
        <v>1</v>
      </c>
      <c r="L14">
        <v>0</v>
      </c>
      <c r="M14">
        <v>1</v>
      </c>
      <c r="N14">
        <v>1</v>
      </c>
      <c r="O14">
        <v>1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f t="shared" si="0"/>
        <v>9</v>
      </c>
    </row>
    <row r="15" spans="1:28" x14ac:dyDescent="0.35">
      <c r="A15" t="s">
        <v>72</v>
      </c>
      <c r="B15">
        <v>1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f t="shared" si="0"/>
        <v>5</v>
      </c>
    </row>
    <row r="16" spans="1:28" x14ac:dyDescent="0.35">
      <c r="A16" t="s">
        <v>70</v>
      </c>
      <c r="B16">
        <v>0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1</v>
      </c>
      <c r="R16">
        <v>0</v>
      </c>
      <c r="S16">
        <v>1</v>
      </c>
      <c r="T16">
        <v>0</v>
      </c>
      <c r="U16">
        <v>0</v>
      </c>
      <c r="V16">
        <v>1</v>
      </c>
      <c r="W16">
        <v>1</v>
      </c>
      <c r="X16">
        <v>0</v>
      </c>
      <c r="Y16">
        <v>1</v>
      </c>
      <c r="Z16">
        <v>1</v>
      </c>
      <c r="AA16">
        <v>1</v>
      </c>
      <c r="AB16">
        <f t="shared" si="0"/>
        <v>15</v>
      </c>
    </row>
  </sheetData>
  <sortState xmlns:xlrd2="http://schemas.microsoft.com/office/spreadsheetml/2017/richdata2" ref="A1:AB17">
    <sortCondition ref="A1:A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50266-8F3F-4ABA-A253-43629EA0A592}">
  <dimension ref="A1:Q17"/>
  <sheetViews>
    <sheetView workbookViewId="0">
      <selection activeCell="B2" sqref="B2:Q17"/>
    </sheetView>
  </sheetViews>
  <sheetFormatPr defaultRowHeight="14.5" x14ac:dyDescent="0.35"/>
  <sheetData>
    <row r="1" spans="1:17" x14ac:dyDescent="0.35">
      <c r="B1" t="s">
        <v>53</v>
      </c>
      <c r="C1" t="s">
        <v>54</v>
      </c>
      <c r="D1" t="s">
        <v>56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65</v>
      </c>
      <c r="L1" t="s">
        <v>66</v>
      </c>
      <c r="M1" t="s">
        <v>67</v>
      </c>
      <c r="N1" t="s">
        <v>70</v>
      </c>
      <c r="O1" t="s">
        <v>69</v>
      </c>
      <c r="P1" t="s">
        <v>68</v>
      </c>
      <c r="Q1" t="s">
        <v>72</v>
      </c>
    </row>
    <row r="2" spans="1:17" x14ac:dyDescent="0.35">
      <c r="A2" t="s">
        <v>53</v>
      </c>
      <c r="B2">
        <v>26</v>
      </c>
      <c r="C2">
        <v>9</v>
      </c>
      <c r="D2">
        <v>8</v>
      </c>
      <c r="E2">
        <v>4</v>
      </c>
      <c r="F2">
        <v>8</v>
      </c>
      <c r="G2">
        <v>7</v>
      </c>
      <c r="H2">
        <v>3</v>
      </c>
      <c r="I2">
        <v>3</v>
      </c>
      <c r="J2">
        <v>6</v>
      </c>
      <c r="K2">
        <v>6</v>
      </c>
      <c r="L2">
        <v>2</v>
      </c>
      <c r="M2">
        <v>4</v>
      </c>
      <c r="N2">
        <v>11</v>
      </c>
      <c r="O2">
        <v>5</v>
      </c>
      <c r="P2">
        <v>3</v>
      </c>
      <c r="Q2">
        <v>4</v>
      </c>
    </row>
    <row r="3" spans="1:17" x14ac:dyDescent="0.35">
      <c r="A3" t="s">
        <v>56</v>
      </c>
      <c r="B3">
        <v>8</v>
      </c>
      <c r="C3">
        <v>5</v>
      </c>
      <c r="D3">
        <v>26</v>
      </c>
      <c r="E3">
        <v>8</v>
      </c>
      <c r="F3">
        <v>11</v>
      </c>
      <c r="G3">
        <v>8</v>
      </c>
      <c r="H3">
        <v>7</v>
      </c>
      <c r="I3">
        <v>5</v>
      </c>
      <c r="J3">
        <v>1</v>
      </c>
      <c r="K3">
        <v>4</v>
      </c>
      <c r="L3">
        <v>7</v>
      </c>
      <c r="M3">
        <v>4</v>
      </c>
      <c r="N3">
        <v>7</v>
      </c>
      <c r="O3">
        <v>5</v>
      </c>
      <c r="P3">
        <v>5</v>
      </c>
      <c r="Q3">
        <v>5</v>
      </c>
    </row>
    <row r="4" spans="1:17" x14ac:dyDescent="0.35">
      <c r="A4" t="s">
        <v>63</v>
      </c>
      <c r="B4">
        <v>6</v>
      </c>
      <c r="C4">
        <v>7</v>
      </c>
      <c r="D4">
        <v>1</v>
      </c>
      <c r="E4">
        <v>1</v>
      </c>
      <c r="F4">
        <v>1</v>
      </c>
      <c r="G4">
        <v>5</v>
      </c>
      <c r="H4">
        <v>4</v>
      </c>
      <c r="I4">
        <v>2</v>
      </c>
      <c r="J4">
        <v>26</v>
      </c>
      <c r="K4">
        <v>8</v>
      </c>
      <c r="L4">
        <v>4</v>
      </c>
      <c r="M4">
        <v>6</v>
      </c>
      <c r="N4">
        <v>2</v>
      </c>
      <c r="O4">
        <v>4</v>
      </c>
      <c r="P4">
        <v>7</v>
      </c>
      <c r="Q4">
        <v>17</v>
      </c>
    </row>
    <row r="5" spans="1:17" x14ac:dyDescent="0.35">
      <c r="A5" t="s">
        <v>62</v>
      </c>
      <c r="B5">
        <v>5</v>
      </c>
      <c r="C5">
        <v>6</v>
      </c>
      <c r="D5">
        <v>6</v>
      </c>
      <c r="E5">
        <v>12</v>
      </c>
      <c r="F5">
        <v>6</v>
      </c>
      <c r="G5">
        <v>6</v>
      </c>
      <c r="H5">
        <v>9</v>
      </c>
      <c r="I5">
        <v>26</v>
      </c>
      <c r="J5">
        <v>3</v>
      </c>
      <c r="K5">
        <v>9</v>
      </c>
      <c r="L5">
        <v>2</v>
      </c>
      <c r="M5">
        <v>6</v>
      </c>
      <c r="N5">
        <v>0</v>
      </c>
      <c r="O5">
        <v>2</v>
      </c>
      <c r="P5">
        <v>3</v>
      </c>
      <c r="Q5">
        <v>4</v>
      </c>
    </row>
    <row r="6" spans="1:17" x14ac:dyDescent="0.35">
      <c r="A6" t="s">
        <v>58</v>
      </c>
      <c r="B6">
        <v>5</v>
      </c>
      <c r="C6">
        <v>6</v>
      </c>
      <c r="D6">
        <v>10</v>
      </c>
      <c r="E6">
        <v>26</v>
      </c>
      <c r="F6">
        <v>13</v>
      </c>
      <c r="G6">
        <v>7</v>
      </c>
      <c r="H6">
        <v>9</v>
      </c>
      <c r="I6">
        <v>12</v>
      </c>
      <c r="J6">
        <v>3</v>
      </c>
      <c r="K6">
        <v>4</v>
      </c>
      <c r="L6">
        <v>7</v>
      </c>
      <c r="M6">
        <v>3</v>
      </c>
      <c r="N6">
        <v>1</v>
      </c>
      <c r="O6">
        <v>2</v>
      </c>
      <c r="P6">
        <v>3</v>
      </c>
      <c r="Q6">
        <v>2</v>
      </c>
    </row>
    <row r="7" spans="1:17" x14ac:dyDescent="0.35">
      <c r="A7" t="s">
        <v>59</v>
      </c>
      <c r="B7">
        <v>12</v>
      </c>
      <c r="C7">
        <v>3</v>
      </c>
      <c r="D7">
        <v>10</v>
      </c>
      <c r="E7">
        <v>12</v>
      </c>
      <c r="F7">
        <v>26</v>
      </c>
      <c r="G7">
        <v>11</v>
      </c>
      <c r="H7">
        <v>15</v>
      </c>
      <c r="I7">
        <v>10</v>
      </c>
      <c r="J7">
        <v>2</v>
      </c>
      <c r="K7">
        <v>4</v>
      </c>
      <c r="L7">
        <v>2</v>
      </c>
      <c r="M7">
        <v>5</v>
      </c>
      <c r="N7">
        <v>3</v>
      </c>
      <c r="O7">
        <v>3</v>
      </c>
      <c r="P7">
        <v>5</v>
      </c>
      <c r="Q7">
        <v>2</v>
      </c>
    </row>
    <row r="8" spans="1:17" x14ac:dyDescent="0.35">
      <c r="A8" t="s">
        <v>60</v>
      </c>
      <c r="B8">
        <v>5</v>
      </c>
      <c r="C8">
        <v>3</v>
      </c>
      <c r="D8">
        <v>8</v>
      </c>
      <c r="E8">
        <v>7</v>
      </c>
      <c r="F8">
        <v>6</v>
      </c>
      <c r="G8">
        <v>26</v>
      </c>
      <c r="H8">
        <v>11</v>
      </c>
      <c r="I8">
        <v>8</v>
      </c>
      <c r="J8">
        <v>6</v>
      </c>
      <c r="K8">
        <v>2</v>
      </c>
      <c r="L8">
        <v>5</v>
      </c>
      <c r="M8">
        <v>4</v>
      </c>
      <c r="N8">
        <v>3</v>
      </c>
      <c r="O8">
        <v>7</v>
      </c>
      <c r="P8">
        <v>2</v>
      </c>
      <c r="Q8">
        <v>5</v>
      </c>
    </row>
    <row r="9" spans="1:17" x14ac:dyDescent="0.35">
      <c r="A9" t="s">
        <v>65</v>
      </c>
      <c r="B9">
        <v>7</v>
      </c>
      <c r="C9">
        <v>8</v>
      </c>
      <c r="D9">
        <v>3</v>
      </c>
      <c r="E9">
        <v>5</v>
      </c>
      <c r="F9">
        <v>5</v>
      </c>
      <c r="G9">
        <v>2</v>
      </c>
      <c r="H9">
        <v>1</v>
      </c>
      <c r="I9">
        <v>9</v>
      </c>
      <c r="J9">
        <v>6</v>
      </c>
      <c r="K9">
        <v>26</v>
      </c>
      <c r="L9">
        <v>5</v>
      </c>
      <c r="M9">
        <v>9</v>
      </c>
      <c r="N9">
        <v>6</v>
      </c>
      <c r="O9">
        <v>5</v>
      </c>
      <c r="P9">
        <v>5</v>
      </c>
      <c r="Q9">
        <v>4</v>
      </c>
    </row>
    <row r="10" spans="1:17" x14ac:dyDescent="0.35">
      <c r="A10" t="s">
        <v>68</v>
      </c>
      <c r="B10">
        <v>3</v>
      </c>
      <c r="C10">
        <v>7</v>
      </c>
      <c r="D10">
        <v>3</v>
      </c>
      <c r="E10">
        <v>3</v>
      </c>
      <c r="F10">
        <v>3</v>
      </c>
      <c r="G10">
        <v>2</v>
      </c>
      <c r="H10">
        <v>4</v>
      </c>
      <c r="I10">
        <v>5</v>
      </c>
      <c r="J10">
        <v>8</v>
      </c>
      <c r="K10">
        <v>6</v>
      </c>
      <c r="L10">
        <v>9</v>
      </c>
      <c r="M10">
        <v>11</v>
      </c>
      <c r="N10">
        <v>7</v>
      </c>
      <c r="O10">
        <v>8</v>
      </c>
      <c r="P10">
        <v>26</v>
      </c>
      <c r="Q10">
        <v>6</v>
      </c>
    </row>
    <row r="11" spans="1:17" x14ac:dyDescent="0.35">
      <c r="A11" t="s">
        <v>61</v>
      </c>
      <c r="B11">
        <v>4</v>
      </c>
      <c r="C11">
        <v>8</v>
      </c>
      <c r="D11">
        <v>7</v>
      </c>
      <c r="E11">
        <v>10</v>
      </c>
      <c r="F11">
        <v>12</v>
      </c>
      <c r="G11">
        <v>12</v>
      </c>
      <c r="H11">
        <v>26</v>
      </c>
      <c r="I11">
        <v>10</v>
      </c>
      <c r="J11">
        <v>4</v>
      </c>
      <c r="K11">
        <v>2</v>
      </c>
      <c r="L11">
        <v>4</v>
      </c>
      <c r="M11">
        <v>1</v>
      </c>
      <c r="N11">
        <v>3</v>
      </c>
      <c r="O11">
        <v>3</v>
      </c>
      <c r="P11">
        <v>3</v>
      </c>
      <c r="Q11">
        <v>4</v>
      </c>
    </row>
    <row r="12" spans="1:17" x14ac:dyDescent="0.35">
      <c r="A12" t="s">
        <v>66</v>
      </c>
      <c r="B12">
        <v>2</v>
      </c>
      <c r="C12">
        <v>4</v>
      </c>
      <c r="D12">
        <v>4</v>
      </c>
      <c r="E12">
        <v>4</v>
      </c>
      <c r="F12">
        <v>1</v>
      </c>
      <c r="G12">
        <v>3</v>
      </c>
      <c r="H12">
        <v>1</v>
      </c>
      <c r="I12">
        <v>1</v>
      </c>
      <c r="J12">
        <v>6</v>
      </c>
      <c r="K12">
        <v>5</v>
      </c>
      <c r="L12">
        <v>26</v>
      </c>
      <c r="M12">
        <v>6</v>
      </c>
      <c r="N12">
        <v>13</v>
      </c>
      <c r="O12">
        <v>9</v>
      </c>
      <c r="P12">
        <v>8</v>
      </c>
      <c r="Q12">
        <v>7</v>
      </c>
    </row>
    <row r="13" spans="1:17" x14ac:dyDescent="0.35">
      <c r="A13" t="s">
        <v>69</v>
      </c>
      <c r="B13">
        <v>4</v>
      </c>
      <c r="C13">
        <v>1</v>
      </c>
      <c r="D13">
        <v>2</v>
      </c>
      <c r="E13">
        <v>3</v>
      </c>
      <c r="F13">
        <v>2</v>
      </c>
      <c r="G13">
        <v>4</v>
      </c>
      <c r="H13">
        <v>2</v>
      </c>
      <c r="I13">
        <v>2</v>
      </c>
      <c r="J13">
        <v>3</v>
      </c>
      <c r="K13">
        <v>6</v>
      </c>
      <c r="L13">
        <v>8</v>
      </c>
      <c r="M13">
        <v>8</v>
      </c>
      <c r="N13">
        <v>12</v>
      </c>
      <c r="O13">
        <v>26</v>
      </c>
      <c r="P13">
        <v>12</v>
      </c>
      <c r="Q13">
        <v>5</v>
      </c>
    </row>
    <row r="14" spans="1:17" x14ac:dyDescent="0.35">
      <c r="A14" t="s">
        <v>54</v>
      </c>
      <c r="B14">
        <v>10</v>
      </c>
      <c r="C14">
        <v>26</v>
      </c>
      <c r="D14">
        <v>5</v>
      </c>
      <c r="E14">
        <v>4</v>
      </c>
      <c r="F14">
        <v>2</v>
      </c>
      <c r="G14">
        <v>3</v>
      </c>
      <c r="H14">
        <v>3</v>
      </c>
      <c r="I14">
        <v>7</v>
      </c>
      <c r="J14">
        <v>7</v>
      </c>
      <c r="K14">
        <v>9</v>
      </c>
      <c r="L14">
        <v>4</v>
      </c>
      <c r="M14">
        <v>5</v>
      </c>
      <c r="N14">
        <v>5</v>
      </c>
      <c r="O14">
        <v>2</v>
      </c>
      <c r="P14">
        <v>5</v>
      </c>
      <c r="Q14">
        <v>8</v>
      </c>
    </row>
    <row r="15" spans="1:17" x14ac:dyDescent="0.35">
      <c r="A15" t="s">
        <v>67</v>
      </c>
      <c r="B15">
        <v>6</v>
      </c>
      <c r="C15">
        <v>7</v>
      </c>
      <c r="D15">
        <v>5</v>
      </c>
      <c r="E15">
        <v>6</v>
      </c>
      <c r="F15">
        <v>5</v>
      </c>
      <c r="G15">
        <v>5</v>
      </c>
      <c r="H15">
        <v>2</v>
      </c>
      <c r="I15">
        <v>6</v>
      </c>
      <c r="J15">
        <v>10</v>
      </c>
      <c r="K15">
        <v>10</v>
      </c>
      <c r="L15">
        <v>8</v>
      </c>
      <c r="M15">
        <v>26</v>
      </c>
      <c r="N15">
        <v>6</v>
      </c>
      <c r="O15">
        <v>9</v>
      </c>
      <c r="P15">
        <v>11</v>
      </c>
      <c r="Q15">
        <v>7</v>
      </c>
    </row>
    <row r="16" spans="1:17" x14ac:dyDescent="0.35">
      <c r="A16" t="s">
        <v>72</v>
      </c>
      <c r="B16">
        <v>4</v>
      </c>
      <c r="C16">
        <v>9</v>
      </c>
      <c r="D16">
        <v>5</v>
      </c>
      <c r="E16">
        <v>2</v>
      </c>
      <c r="F16">
        <v>1</v>
      </c>
      <c r="G16">
        <v>5</v>
      </c>
      <c r="H16">
        <v>5</v>
      </c>
      <c r="I16">
        <v>1</v>
      </c>
      <c r="J16">
        <v>15</v>
      </c>
      <c r="K16">
        <v>4</v>
      </c>
      <c r="L16">
        <v>9</v>
      </c>
      <c r="M16">
        <v>5</v>
      </c>
      <c r="N16">
        <v>5</v>
      </c>
      <c r="O16">
        <v>5</v>
      </c>
      <c r="P16">
        <v>8</v>
      </c>
      <c r="Q16">
        <v>26</v>
      </c>
    </row>
    <row r="17" spans="1:17" x14ac:dyDescent="0.35">
      <c r="A17" t="s">
        <v>70</v>
      </c>
      <c r="B17">
        <v>7</v>
      </c>
      <c r="C17">
        <v>2</v>
      </c>
      <c r="D17">
        <v>5</v>
      </c>
      <c r="E17">
        <v>1</v>
      </c>
      <c r="F17">
        <v>3</v>
      </c>
      <c r="G17">
        <v>2</v>
      </c>
      <c r="H17">
        <v>3</v>
      </c>
      <c r="I17">
        <v>3</v>
      </c>
      <c r="J17">
        <v>3</v>
      </c>
      <c r="K17">
        <v>8</v>
      </c>
      <c r="L17">
        <v>11</v>
      </c>
      <c r="M17">
        <v>6</v>
      </c>
      <c r="N17">
        <v>26</v>
      </c>
      <c r="O17">
        <v>15</v>
      </c>
      <c r="P17">
        <v>7</v>
      </c>
      <c r="Q17">
        <v>3</v>
      </c>
    </row>
  </sheetData>
  <sortState xmlns:xlrd2="http://schemas.microsoft.com/office/spreadsheetml/2017/richdata2" ref="A2:A17">
    <sortCondition ref="A2:A17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F3203-65BF-4F4D-BF01-8FE88676E6DE}">
  <dimension ref="A1:AB16"/>
  <sheetViews>
    <sheetView workbookViewId="0">
      <selection activeCell="AB16" sqref="AB1:AB16"/>
    </sheetView>
  </sheetViews>
  <sheetFormatPr defaultRowHeight="14.5" x14ac:dyDescent="0.35"/>
  <sheetData>
    <row r="1" spans="1:28" x14ac:dyDescent="0.35">
      <c r="A1" t="s">
        <v>53</v>
      </c>
      <c r="B1">
        <v>0</v>
      </c>
      <c r="C1">
        <v>0</v>
      </c>
      <c r="D1">
        <v>0</v>
      </c>
      <c r="E1">
        <v>1</v>
      </c>
      <c r="F1">
        <v>1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1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f t="shared" ref="AB1:AB16" si="0">SUM(B1:AA1)</f>
        <v>3</v>
      </c>
    </row>
    <row r="2" spans="1:28" x14ac:dyDescent="0.35">
      <c r="A2" t="s">
        <v>56</v>
      </c>
      <c r="B2">
        <v>1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f t="shared" si="0"/>
        <v>5</v>
      </c>
    </row>
    <row r="3" spans="1:28" x14ac:dyDescent="0.35">
      <c r="A3" t="s">
        <v>63</v>
      </c>
      <c r="B3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1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f t="shared" si="0"/>
        <v>7</v>
      </c>
    </row>
    <row r="4" spans="1:28" x14ac:dyDescent="0.35">
      <c r="A4" t="s">
        <v>62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f t="shared" si="0"/>
        <v>3</v>
      </c>
    </row>
    <row r="5" spans="1:28" x14ac:dyDescent="0.35">
      <c r="A5" t="s">
        <v>58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f t="shared" si="0"/>
        <v>3</v>
      </c>
    </row>
    <row r="6" spans="1:28" x14ac:dyDescent="0.35">
      <c r="A6" t="s">
        <v>59</v>
      </c>
      <c r="B6">
        <v>0</v>
      </c>
      <c r="C6">
        <v>1</v>
      </c>
      <c r="D6">
        <v>0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 t="shared" si="0"/>
        <v>5</v>
      </c>
    </row>
    <row r="7" spans="1:28" x14ac:dyDescent="0.35">
      <c r="A7" t="s">
        <v>60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 t="shared" si="0"/>
        <v>2</v>
      </c>
    </row>
    <row r="8" spans="1:28" x14ac:dyDescent="0.35">
      <c r="A8" t="s">
        <v>65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f t="shared" si="0"/>
        <v>5</v>
      </c>
    </row>
    <row r="9" spans="1:28" s="8" customFormat="1" x14ac:dyDescent="0.35">
      <c r="A9" s="8" t="s">
        <v>68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  <c r="Z9" s="8">
        <v>1</v>
      </c>
      <c r="AA9" s="8">
        <v>1</v>
      </c>
      <c r="AB9">
        <f t="shared" si="0"/>
        <v>26</v>
      </c>
    </row>
    <row r="10" spans="1:28" x14ac:dyDescent="0.35">
      <c r="A10" t="s">
        <v>61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 t="shared" si="0"/>
        <v>3</v>
      </c>
    </row>
    <row r="11" spans="1:28" x14ac:dyDescent="0.35">
      <c r="A11" t="s">
        <v>66</v>
      </c>
      <c r="B11">
        <v>1</v>
      </c>
      <c r="C11">
        <v>0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1</v>
      </c>
      <c r="Y11">
        <v>0</v>
      </c>
      <c r="Z11">
        <v>0</v>
      </c>
      <c r="AA11">
        <v>0</v>
      </c>
      <c r="AB11" s="8">
        <f t="shared" si="0"/>
        <v>8</v>
      </c>
    </row>
    <row r="12" spans="1:28" x14ac:dyDescent="0.35">
      <c r="A12" t="s">
        <v>69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1</v>
      </c>
      <c r="J12">
        <v>0</v>
      </c>
      <c r="K12">
        <v>1</v>
      </c>
      <c r="L12">
        <v>0</v>
      </c>
      <c r="M12">
        <v>0</v>
      </c>
      <c r="N12">
        <v>1</v>
      </c>
      <c r="O12">
        <v>1</v>
      </c>
      <c r="P12">
        <v>1</v>
      </c>
      <c r="Q12">
        <v>1</v>
      </c>
      <c r="R12">
        <v>0</v>
      </c>
      <c r="S12">
        <v>0</v>
      </c>
      <c r="T12">
        <v>1</v>
      </c>
      <c r="U12">
        <v>1</v>
      </c>
      <c r="V12">
        <v>1</v>
      </c>
      <c r="W12">
        <v>0</v>
      </c>
      <c r="X12">
        <v>0</v>
      </c>
      <c r="Y12">
        <v>0</v>
      </c>
      <c r="Z12">
        <v>0</v>
      </c>
      <c r="AA12">
        <v>1</v>
      </c>
      <c r="AB12">
        <f t="shared" si="0"/>
        <v>12</v>
      </c>
    </row>
    <row r="13" spans="1:28" x14ac:dyDescent="0.35">
      <c r="A13" t="s">
        <v>54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1</v>
      </c>
      <c r="X13">
        <v>0</v>
      </c>
      <c r="Y13">
        <v>1</v>
      </c>
      <c r="Z13">
        <v>1</v>
      </c>
      <c r="AA13">
        <v>0</v>
      </c>
      <c r="AB13">
        <f t="shared" si="0"/>
        <v>5</v>
      </c>
    </row>
    <row r="14" spans="1:28" x14ac:dyDescent="0.35">
      <c r="A14" t="s">
        <v>67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  <c r="L14">
        <v>0</v>
      </c>
      <c r="M14">
        <v>0</v>
      </c>
      <c r="N14">
        <v>1</v>
      </c>
      <c r="O14">
        <v>1</v>
      </c>
      <c r="P14">
        <v>0</v>
      </c>
      <c r="Q14">
        <v>0</v>
      </c>
      <c r="R14">
        <v>1</v>
      </c>
      <c r="S14">
        <v>1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f t="shared" si="0"/>
        <v>11</v>
      </c>
    </row>
    <row r="15" spans="1:28" x14ac:dyDescent="0.35">
      <c r="A15" t="s">
        <v>72</v>
      </c>
      <c r="B15">
        <v>1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1</v>
      </c>
      <c r="U15">
        <v>0</v>
      </c>
      <c r="V15">
        <v>0</v>
      </c>
      <c r="W15">
        <v>1</v>
      </c>
      <c r="X15">
        <v>1</v>
      </c>
      <c r="Y15">
        <v>0</v>
      </c>
      <c r="Z15">
        <v>1</v>
      </c>
      <c r="AA15">
        <v>1</v>
      </c>
      <c r="AB15">
        <f t="shared" si="0"/>
        <v>8</v>
      </c>
    </row>
    <row r="16" spans="1:28" x14ac:dyDescent="0.35">
      <c r="A16" t="s">
        <v>70</v>
      </c>
      <c r="B16">
        <v>0</v>
      </c>
      <c r="C16">
        <v>1</v>
      </c>
      <c r="D16">
        <v>1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1</v>
      </c>
      <c r="AB16">
        <f t="shared" si="0"/>
        <v>7</v>
      </c>
    </row>
  </sheetData>
  <sortState xmlns:xlrd2="http://schemas.microsoft.com/office/spreadsheetml/2017/richdata2" ref="A1:AB17">
    <sortCondition ref="A1:A17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4BBAA-1250-4CD0-9293-8CAA299DB426}">
  <dimension ref="A1:AB16"/>
  <sheetViews>
    <sheetView workbookViewId="0">
      <selection activeCell="AB16" sqref="AB1:AB16"/>
    </sheetView>
  </sheetViews>
  <sheetFormatPr defaultRowHeight="14.5" x14ac:dyDescent="0.35"/>
  <sheetData>
    <row r="1" spans="1:28" x14ac:dyDescent="0.35">
      <c r="A1" t="s">
        <v>53</v>
      </c>
      <c r="B1">
        <v>0</v>
      </c>
      <c r="C1">
        <v>1</v>
      </c>
      <c r="D1">
        <v>0</v>
      </c>
      <c r="E1">
        <v>0</v>
      </c>
      <c r="F1">
        <v>1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1</v>
      </c>
      <c r="Q1">
        <v>1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f t="shared" ref="AB1:AB16" si="0">SUM(B1:AA1)</f>
        <v>4</v>
      </c>
    </row>
    <row r="2" spans="1:28" x14ac:dyDescent="0.35">
      <c r="A2" t="s">
        <v>56</v>
      </c>
      <c r="B2">
        <v>0</v>
      </c>
      <c r="C2">
        <v>0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 t="shared" si="0"/>
        <v>5</v>
      </c>
    </row>
    <row r="3" spans="1:28" x14ac:dyDescent="0.35">
      <c r="A3" t="s">
        <v>63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1</v>
      </c>
      <c r="L3">
        <v>1</v>
      </c>
      <c r="M3">
        <v>1</v>
      </c>
      <c r="N3">
        <v>0</v>
      </c>
      <c r="O3">
        <v>0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0</v>
      </c>
      <c r="X3">
        <v>1</v>
      </c>
      <c r="Y3">
        <v>1</v>
      </c>
      <c r="Z3">
        <v>1</v>
      </c>
      <c r="AA3">
        <v>1</v>
      </c>
      <c r="AB3">
        <f t="shared" si="0"/>
        <v>17</v>
      </c>
    </row>
    <row r="4" spans="1:28" x14ac:dyDescent="0.35">
      <c r="A4" t="s">
        <v>62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1</v>
      </c>
      <c r="I4">
        <v>1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f t="shared" si="0"/>
        <v>4</v>
      </c>
    </row>
    <row r="5" spans="1:28" x14ac:dyDescent="0.35">
      <c r="A5" t="s">
        <v>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f t="shared" si="0"/>
        <v>2</v>
      </c>
    </row>
    <row r="6" spans="1:28" x14ac:dyDescent="0.35">
      <c r="A6" t="s">
        <v>59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f t="shared" si="0"/>
        <v>2</v>
      </c>
    </row>
    <row r="7" spans="1:28" x14ac:dyDescent="0.35">
      <c r="A7" t="s">
        <v>60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f t="shared" si="0"/>
        <v>5</v>
      </c>
    </row>
    <row r="8" spans="1:28" x14ac:dyDescent="0.35">
      <c r="A8" t="s">
        <v>65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1</v>
      </c>
      <c r="Z8">
        <v>0</v>
      </c>
      <c r="AA8">
        <v>1</v>
      </c>
      <c r="AB8">
        <f t="shared" si="0"/>
        <v>4</v>
      </c>
    </row>
    <row r="9" spans="1:28" x14ac:dyDescent="0.35">
      <c r="A9" t="s">
        <v>68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0</v>
      </c>
      <c r="V9">
        <v>0</v>
      </c>
      <c r="W9">
        <v>1</v>
      </c>
      <c r="X9">
        <v>1</v>
      </c>
      <c r="Y9">
        <v>0</v>
      </c>
      <c r="Z9">
        <v>1</v>
      </c>
      <c r="AA9">
        <v>0</v>
      </c>
      <c r="AB9">
        <f t="shared" si="0"/>
        <v>6</v>
      </c>
    </row>
    <row r="10" spans="1:28" x14ac:dyDescent="0.35">
      <c r="A10" t="s">
        <v>61</v>
      </c>
      <c r="B10">
        <v>0</v>
      </c>
      <c r="C10">
        <v>0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f t="shared" si="0"/>
        <v>4</v>
      </c>
    </row>
    <row r="11" spans="1:28" x14ac:dyDescent="0.35">
      <c r="A11" t="s">
        <v>66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v>1</v>
      </c>
      <c r="P11">
        <v>0</v>
      </c>
      <c r="Q11">
        <v>1</v>
      </c>
      <c r="R11">
        <v>0</v>
      </c>
      <c r="S11">
        <v>0</v>
      </c>
      <c r="T11">
        <v>0</v>
      </c>
      <c r="U11">
        <v>1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f t="shared" si="0"/>
        <v>7</v>
      </c>
    </row>
    <row r="12" spans="1:28" x14ac:dyDescent="0.35">
      <c r="A12" t="s">
        <v>69</v>
      </c>
      <c r="B12">
        <v>1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B12">
        <f t="shared" si="0"/>
        <v>5</v>
      </c>
    </row>
    <row r="13" spans="1:28" x14ac:dyDescent="0.35">
      <c r="A13" t="s">
        <v>54</v>
      </c>
      <c r="B13">
        <v>0</v>
      </c>
      <c r="C13">
        <v>1</v>
      </c>
      <c r="D13">
        <v>0</v>
      </c>
      <c r="E13">
        <v>0</v>
      </c>
      <c r="F13">
        <v>1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1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1</v>
      </c>
      <c r="AA13">
        <v>0</v>
      </c>
      <c r="AB13" s="8">
        <f t="shared" si="0"/>
        <v>8</v>
      </c>
    </row>
    <row r="14" spans="1:28" x14ac:dyDescent="0.35">
      <c r="A14" t="s">
        <v>67</v>
      </c>
      <c r="B14">
        <v>0</v>
      </c>
      <c r="C14">
        <v>1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1</v>
      </c>
      <c r="W14">
        <v>0</v>
      </c>
      <c r="X14">
        <v>0</v>
      </c>
      <c r="Y14">
        <v>1</v>
      </c>
      <c r="Z14">
        <v>0</v>
      </c>
      <c r="AA14">
        <v>0</v>
      </c>
      <c r="AB14">
        <f t="shared" si="0"/>
        <v>7</v>
      </c>
    </row>
    <row r="15" spans="1:28" s="8" customFormat="1" x14ac:dyDescent="0.35">
      <c r="A15" s="8" t="s">
        <v>72</v>
      </c>
      <c r="B15" s="8">
        <v>1</v>
      </c>
      <c r="C15" s="8">
        <v>1</v>
      </c>
      <c r="D15" s="8">
        <v>1</v>
      </c>
      <c r="E15" s="8">
        <v>1</v>
      </c>
      <c r="F15" s="8">
        <v>1</v>
      </c>
      <c r="G15" s="8">
        <v>1</v>
      </c>
      <c r="H15" s="8">
        <v>1</v>
      </c>
      <c r="I15" s="8">
        <v>1</v>
      </c>
      <c r="J15" s="8">
        <v>1</v>
      </c>
      <c r="K15" s="8">
        <v>1</v>
      </c>
      <c r="L15" s="8">
        <v>1</v>
      </c>
      <c r="M15" s="8">
        <v>1</v>
      </c>
      <c r="N15" s="8">
        <v>1</v>
      </c>
      <c r="O15" s="8">
        <v>1</v>
      </c>
      <c r="P15" s="8">
        <v>1</v>
      </c>
      <c r="Q15" s="8">
        <v>1</v>
      </c>
      <c r="R15" s="8">
        <v>1</v>
      </c>
      <c r="S15" s="8">
        <v>1</v>
      </c>
      <c r="T15" s="8">
        <v>1</v>
      </c>
      <c r="U15" s="8">
        <v>1</v>
      </c>
      <c r="V15" s="8">
        <v>1</v>
      </c>
      <c r="W15" s="8">
        <v>1</v>
      </c>
      <c r="X15" s="8">
        <v>1</v>
      </c>
      <c r="Y15" s="8">
        <v>1</v>
      </c>
      <c r="Z15" s="8">
        <v>1</v>
      </c>
      <c r="AA15" s="8">
        <v>1</v>
      </c>
      <c r="AB15">
        <f t="shared" si="0"/>
        <v>26</v>
      </c>
    </row>
    <row r="16" spans="1:28" x14ac:dyDescent="0.3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 t="shared" si="0"/>
        <v>3</v>
      </c>
    </row>
  </sheetData>
  <sortState xmlns:xlrd2="http://schemas.microsoft.com/office/spreadsheetml/2017/richdata2" ref="A1:AB16">
    <sortCondition ref="A1:A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83BE7-FC73-4812-9368-D30ADADE4348}">
  <dimension ref="A1:R18"/>
  <sheetViews>
    <sheetView workbookViewId="0">
      <selection activeCell="C3" sqref="C3:R18"/>
    </sheetView>
  </sheetViews>
  <sheetFormatPr defaultRowHeight="14.5" x14ac:dyDescent="0.35"/>
  <sheetData>
    <row r="1" spans="1:18" x14ac:dyDescent="0.35">
      <c r="C1" t="s">
        <v>80</v>
      </c>
      <c r="D1" t="s">
        <v>87</v>
      </c>
      <c r="E1" t="s">
        <v>87</v>
      </c>
      <c r="F1" t="s">
        <v>87</v>
      </c>
      <c r="G1" t="s">
        <v>87</v>
      </c>
      <c r="H1" t="s">
        <v>87</v>
      </c>
      <c r="I1" t="s">
        <v>87</v>
      </c>
      <c r="J1" t="s">
        <v>87</v>
      </c>
      <c r="K1" t="s">
        <v>80</v>
      </c>
      <c r="L1" t="s">
        <v>80</v>
      </c>
      <c r="M1" t="s">
        <v>80</v>
      </c>
      <c r="N1" t="s">
        <v>80</v>
      </c>
      <c r="O1" t="s">
        <v>80</v>
      </c>
      <c r="P1" t="s">
        <v>87</v>
      </c>
      <c r="Q1" t="s">
        <v>87</v>
      </c>
      <c r="R1" t="s">
        <v>81</v>
      </c>
    </row>
    <row r="2" spans="1:18" x14ac:dyDescent="0.35">
      <c r="C2" t="s">
        <v>53</v>
      </c>
      <c r="D2" t="s">
        <v>54</v>
      </c>
      <c r="E2" t="s">
        <v>56</v>
      </c>
      <c r="F2" t="s">
        <v>58</v>
      </c>
      <c r="G2" t="s">
        <v>59</v>
      </c>
      <c r="H2" t="s">
        <v>60</v>
      </c>
      <c r="I2" t="s">
        <v>61</v>
      </c>
      <c r="J2" t="s">
        <v>62</v>
      </c>
      <c r="K2" t="s">
        <v>63</v>
      </c>
      <c r="L2" t="s">
        <v>65</v>
      </c>
      <c r="M2" t="s">
        <v>66</v>
      </c>
      <c r="N2" t="s">
        <v>67</v>
      </c>
      <c r="O2" t="s">
        <v>70</v>
      </c>
      <c r="P2" t="s">
        <v>69</v>
      </c>
      <c r="Q2" t="s">
        <v>68</v>
      </c>
      <c r="R2" t="s">
        <v>72</v>
      </c>
    </row>
    <row r="3" spans="1:18" x14ac:dyDescent="0.35">
      <c r="A3" t="s">
        <v>80</v>
      </c>
      <c r="B3" t="s">
        <v>53</v>
      </c>
      <c r="C3">
        <v>27</v>
      </c>
      <c r="D3">
        <v>9</v>
      </c>
      <c r="E3">
        <v>8</v>
      </c>
      <c r="F3">
        <v>4</v>
      </c>
      <c r="G3">
        <v>8</v>
      </c>
      <c r="H3">
        <v>7</v>
      </c>
      <c r="I3">
        <v>3</v>
      </c>
      <c r="J3">
        <v>3</v>
      </c>
      <c r="K3">
        <v>7</v>
      </c>
      <c r="L3">
        <v>7</v>
      </c>
      <c r="M3">
        <v>3</v>
      </c>
      <c r="N3">
        <v>5</v>
      </c>
      <c r="O3">
        <v>12</v>
      </c>
      <c r="P3">
        <v>5</v>
      </c>
      <c r="Q3">
        <v>3</v>
      </c>
      <c r="R3">
        <v>4</v>
      </c>
    </row>
    <row r="4" spans="1:18" x14ac:dyDescent="0.35">
      <c r="A4" t="s">
        <v>87</v>
      </c>
      <c r="B4" t="s">
        <v>56</v>
      </c>
      <c r="C4">
        <v>8</v>
      </c>
      <c r="D4">
        <v>6</v>
      </c>
      <c r="E4">
        <v>27</v>
      </c>
      <c r="F4">
        <v>9</v>
      </c>
      <c r="G4">
        <v>12</v>
      </c>
      <c r="H4">
        <v>9</v>
      </c>
      <c r="I4">
        <v>8</v>
      </c>
      <c r="J4">
        <v>6</v>
      </c>
      <c r="K4">
        <v>1</v>
      </c>
      <c r="L4">
        <v>4</v>
      </c>
      <c r="M4">
        <v>7</v>
      </c>
      <c r="N4">
        <v>4</v>
      </c>
      <c r="O4">
        <v>7</v>
      </c>
      <c r="P4">
        <v>6</v>
      </c>
      <c r="Q4">
        <v>6</v>
      </c>
      <c r="R4">
        <v>5</v>
      </c>
    </row>
    <row r="5" spans="1:18" x14ac:dyDescent="0.35">
      <c r="A5" t="s">
        <v>80</v>
      </c>
      <c r="B5" t="s">
        <v>63</v>
      </c>
      <c r="C5">
        <v>7</v>
      </c>
      <c r="D5">
        <v>7</v>
      </c>
      <c r="E5">
        <v>1</v>
      </c>
      <c r="F5">
        <v>1</v>
      </c>
      <c r="G5">
        <v>1</v>
      </c>
      <c r="H5">
        <v>5</v>
      </c>
      <c r="I5">
        <v>4</v>
      </c>
      <c r="J5">
        <v>2</v>
      </c>
      <c r="K5">
        <v>27</v>
      </c>
      <c r="L5">
        <v>9</v>
      </c>
      <c r="M5">
        <v>5</v>
      </c>
      <c r="N5">
        <v>7</v>
      </c>
      <c r="O5">
        <v>3</v>
      </c>
      <c r="P5">
        <v>4</v>
      </c>
      <c r="Q5">
        <v>7</v>
      </c>
      <c r="R5">
        <v>17</v>
      </c>
    </row>
    <row r="6" spans="1:18" x14ac:dyDescent="0.35">
      <c r="A6" t="s">
        <v>87</v>
      </c>
      <c r="B6" t="s">
        <v>62</v>
      </c>
      <c r="C6">
        <v>5</v>
      </c>
      <c r="D6">
        <v>7</v>
      </c>
      <c r="E6">
        <v>7</v>
      </c>
      <c r="F6">
        <v>13</v>
      </c>
      <c r="G6">
        <v>7</v>
      </c>
      <c r="H6">
        <v>7</v>
      </c>
      <c r="I6">
        <v>10</v>
      </c>
      <c r="J6">
        <v>27</v>
      </c>
      <c r="K6">
        <v>3</v>
      </c>
      <c r="L6">
        <v>9</v>
      </c>
      <c r="M6">
        <v>2</v>
      </c>
      <c r="N6">
        <v>6</v>
      </c>
      <c r="O6">
        <v>0</v>
      </c>
      <c r="P6">
        <v>3</v>
      </c>
      <c r="Q6">
        <v>4</v>
      </c>
      <c r="R6">
        <v>4</v>
      </c>
    </row>
    <row r="7" spans="1:18" x14ac:dyDescent="0.35">
      <c r="A7" t="s">
        <v>87</v>
      </c>
      <c r="B7" t="s">
        <v>58</v>
      </c>
      <c r="C7">
        <v>5</v>
      </c>
      <c r="D7">
        <v>7</v>
      </c>
      <c r="E7">
        <v>11</v>
      </c>
      <c r="F7">
        <v>27</v>
      </c>
      <c r="G7">
        <v>14</v>
      </c>
      <c r="H7">
        <v>8</v>
      </c>
      <c r="I7">
        <v>10</v>
      </c>
      <c r="J7">
        <v>13</v>
      </c>
      <c r="K7">
        <v>3</v>
      </c>
      <c r="L7">
        <v>4</v>
      </c>
      <c r="M7">
        <v>7</v>
      </c>
      <c r="N7">
        <v>3</v>
      </c>
      <c r="O7">
        <v>1</v>
      </c>
      <c r="P7">
        <v>3</v>
      </c>
      <c r="Q7">
        <v>4</v>
      </c>
      <c r="R7">
        <v>2</v>
      </c>
    </row>
    <row r="8" spans="1:18" x14ac:dyDescent="0.35">
      <c r="A8" t="s">
        <v>87</v>
      </c>
      <c r="B8" t="s">
        <v>59</v>
      </c>
      <c r="C8">
        <v>12</v>
      </c>
      <c r="D8">
        <v>4</v>
      </c>
      <c r="E8">
        <v>11</v>
      </c>
      <c r="F8">
        <v>13</v>
      </c>
      <c r="G8">
        <v>27</v>
      </c>
      <c r="H8">
        <v>12</v>
      </c>
      <c r="I8">
        <v>16</v>
      </c>
      <c r="J8">
        <v>11</v>
      </c>
      <c r="K8">
        <v>2</v>
      </c>
      <c r="L8">
        <v>4</v>
      </c>
      <c r="M8">
        <v>2</v>
      </c>
      <c r="N8">
        <v>5</v>
      </c>
      <c r="O8">
        <v>3</v>
      </c>
      <c r="P8">
        <v>4</v>
      </c>
      <c r="Q8">
        <v>6</v>
      </c>
      <c r="R8">
        <v>2</v>
      </c>
    </row>
    <row r="9" spans="1:18" x14ac:dyDescent="0.35">
      <c r="A9" t="s">
        <v>87</v>
      </c>
      <c r="B9" t="s">
        <v>60</v>
      </c>
      <c r="C9">
        <v>5</v>
      </c>
      <c r="D9">
        <v>4</v>
      </c>
      <c r="E9">
        <v>9</v>
      </c>
      <c r="F9">
        <v>8</v>
      </c>
      <c r="G9">
        <v>7</v>
      </c>
      <c r="H9">
        <v>27</v>
      </c>
      <c r="I9">
        <v>12</v>
      </c>
      <c r="J9">
        <v>9</v>
      </c>
      <c r="K9">
        <v>6</v>
      </c>
      <c r="L9">
        <v>2</v>
      </c>
      <c r="M9">
        <v>5</v>
      </c>
      <c r="N9">
        <v>4</v>
      </c>
      <c r="O9">
        <v>3</v>
      </c>
      <c r="P9">
        <v>8</v>
      </c>
      <c r="Q9">
        <v>3</v>
      </c>
      <c r="R9">
        <v>5</v>
      </c>
    </row>
    <row r="10" spans="1:18" x14ac:dyDescent="0.35">
      <c r="A10" t="s">
        <v>80</v>
      </c>
      <c r="B10" t="s">
        <v>65</v>
      </c>
      <c r="C10">
        <v>8</v>
      </c>
      <c r="D10">
        <v>8</v>
      </c>
      <c r="E10">
        <v>3</v>
      </c>
      <c r="F10">
        <v>5</v>
      </c>
      <c r="G10">
        <v>5</v>
      </c>
      <c r="H10">
        <v>2</v>
      </c>
      <c r="I10">
        <v>1</v>
      </c>
      <c r="J10">
        <v>9</v>
      </c>
      <c r="K10">
        <v>7</v>
      </c>
      <c r="L10">
        <v>27</v>
      </c>
      <c r="M10">
        <v>6</v>
      </c>
      <c r="N10">
        <v>10</v>
      </c>
      <c r="O10">
        <v>7</v>
      </c>
      <c r="P10">
        <v>5</v>
      </c>
      <c r="Q10">
        <v>5</v>
      </c>
      <c r="R10">
        <v>4</v>
      </c>
    </row>
    <row r="11" spans="1:18" x14ac:dyDescent="0.35">
      <c r="A11" t="s">
        <v>87</v>
      </c>
      <c r="B11" t="s">
        <v>68</v>
      </c>
      <c r="C11">
        <v>3</v>
      </c>
      <c r="D11">
        <v>8</v>
      </c>
      <c r="E11">
        <v>4</v>
      </c>
      <c r="F11">
        <v>4</v>
      </c>
      <c r="G11">
        <v>4</v>
      </c>
      <c r="H11">
        <v>3</v>
      </c>
      <c r="I11">
        <v>5</v>
      </c>
      <c r="J11">
        <v>6</v>
      </c>
      <c r="K11">
        <v>8</v>
      </c>
      <c r="L11">
        <v>6</v>
      </c>
      <c r="M11">
        <v>9</v>
      </c>
      <c r="N11">
        <v>11</v>
      </c>
      <c r="O11">
        <v>7</v>
      </c>
      <c r="P11">
        <v>9</v>
      </c>
      <c r="Q11">
        <v>27</v>
      </c>
      <c r="R11">
        <v>6</v>
      </c>
    </row>
    <row r="12" spans="1:18" x14ac:dyDescent="0.35">
      <c r="A12" t="s">
        <v>87</v>
      </c>
      <c r="B12" t="s">
        <v>61</v>
      </c>
      <c r="C12">
        <v>4</v>
      </c>
      <c r="D12">
        <v>9</v>
      </c>
      <c r="E12">
        <v>8</v>
      </c>
      <c r="F12">
        <v>11</v>
      </c>
      <c r="G12">
        <v>13</v>
      </c>
      <c r="H12">
        <v>13</v>
      </c>
      <c r="I12">
        <v>27</v>
      </c>
      <c r="J12">
        <v>11</v>
      </c>
      <c r="K12">
        <v>4</v>
      </c>
      <c r="L12">
        <v>2</v>
      </c>
      <c r="M12">
        <v>4</v>
      </c>
      <c r="N12">
        <v>1</v>
      </c>
      <c r="O12">
        <v>3</v>
      </c>
      <c r="P12">
        <v>4</v>
      </c>
      <c r="Q12">
        <v>4</v>
      </c>
      <c r="R12">
        <v>4</v>
      </c>
    </row>
    <row r="13" spans="1:18" x14ac:dyDescent="0.35">
      <c r="A13" t="s">
        <v>80</v>
      </c>
      <c r="B13" t="s">
        <v>66</v>
      </c>
      <c r="C13">
        <v>3</v>
      </c>
      <c r="D13">
        <v>4</v>
      </c>
      <c r="E13">
        <v>4</v>
      </c>
      <c r="F13">
        <v>4</v>
      </c>
      <c r="G13">
        <v>1</v>
      </c>
      <c r="H13">
        <v>3</v>
      </c>
      <c r="I13">
        <v>1</v>
      </c>
      <c r="J13">
        <v>1</v>
      </c>
      <c r="K13">
        <v>7</v>
      </c>
      <c r="L13">
        <v>6</v>
      </c>
      <c r="M13">
        <v>27</v>
      </c>
      <c r="N13">
        <v>7</v>
      </c>
      <c r="O13">
        <v>14</v>
      </c>
      <c r="P13">
        <v>9</v>
      </c>
      <c r="Q13">
        <v>8</v>
      </c>
      <c r="R13">
        <v>7</v>
      </c>
    </row>
    <row r="14" spans="1:18" x14ac:dyDescent="0.35">
      <c r="A14" t="s">
        <v>87</v>
      </c>
      <c r="B14" t="s">
        <v>69</v>
      </c>
      <c r="C14">
        <v>4</v>
      </c>
      <c r="D14">
        <v>2</v>
      </c>
      <c r="E14">
        <v>3</v>
      </c>
      <c r="F14">
        <v>4</v>
      </c>
      <c r="G14">
        <v>3</v>
      </c>
      <c r="H14">
        <v>5</v>
      </c>
      <c r="I14">
        <v>3</v>
      </c>
      <c r="J14">
        <v>3</v>
      </c>
      <c r="K14">
        <v>3</v>
      </c>
      <c r="L14">
        <v>6</v>
      </c>
      <c r="M14">
        <v>8</v>
      </c>
      <c r="N14">
        <v>8</v>
      </c>
      <c r="O14">
        <v>12</v>
      </c>
      <c r="P14">
        <v>27</v>
      </c>
      <c r="Q14">
        <v>13</v>
      </c>
      <c r="R14">
        <v>5</v>
      </c>
    </row>
    <row r="15" spans="1:18" x14ac:dyDescent="0.35">
      <c r="A15" t="s">
        <v>87</v>
      </c>
      <c r="B15" t="s">
        <v>54</v>
      </c>
      <c r="C15">
        <v>10</v>
      </c>
      <c r="D15">
        <v>27</v>
      </c>
      <c r="E15">
        <v>6</v>
      </c>
      <c r="F15">
        <v>5</v>
      </c>
      <c r="G15">
        <v>3</v>
      </c>
      <c r="H15">
        <v>4</v>
      </c>
      <c r="I15">
        <v>4</v>
      </c>
      <c r="J15">
        <v>8</v>
      </c>
      <c r="K15">
        <v>7</v>
      </c>
      <c r="L15">
        <v>9</v>
      </c>
      <c r="M15">
        <v>4</v>
      </c>
      <c r="N15">
        <v>5</v>
      </c>
      <c r="O15">
        <v>5</v>
      </c>
      <c r="P15">
        <v>3</v>
      </c>
      <c r="Q15">
        <v>6</v>
      </c>
      <c r="R15">
        <v>8</v>
      </c>
    </row>
    <row r="16" spans="1:18" x14ac:dyDescent="0.35">
      <c r="A16" t="s">
        <v>80</v>
      </c>
      <c r="B16" t="s">
        <v>67</v>
      </c>
      <c r="C16">
        <v>7</v>
      </c>
      <c r="D16">
        <v>7</v>
      </c>
      <c r="E16">
        <v>5</v>
      </c>
      <c r="F16">
        <v>6</v>
      </c>
      <c r="G16">
        <v>5</v>
      </c>
      <c r="H16">
        <v>5</v>
      </c>
      <c r="I16">
        <v>2</v>
      </c>
      <c r="J16">
        <v>6</v>
      </c>
      <c r="K16">
        <v>11</v>
      </c>
      <c r="L16">
        <v>11</v>
      </c>
      <c r="M16">
        <v>9</v>
      </c>
      <c r="N16">
        <v>27</v>
      </c>
      <c r="O16">
        <v>7</v>
      </c>
      <c r="P16">
        <v>9</v>
      </c>
      <c r="Q16">
        <v>11</v>
      </c>
      <c r="R16">
        <v>7</v>
      </c>
    </row>
    <row r="17" spans="1:18" x14ac:dyDescent="0.35">
      <c r="A17" t="s">
        <v>81</v>
      </c>
      <c r="B17" t="s">
        <v>72</v>
      </c>
      <c r="C17">
        <v>4</v>
      </c>
      <c r="D17">
        <v>9</v>
      </c>
      <c r="E17">
        <v>5</v>
      </c>
      <c r="F17">
        <v>2</v>
      </c>
      <c r="G17">
        <v>1</v>
      </c>
      <c r="H17">
        <v>5</v>
      </c>
      <c r="I17">
        <v>5</v>
      </c>
      <c r="J17">
        <v>1</v>
      </c>
      <c r="K17">
        <v>15</v>
      </c>
      <c r="L17">
        <v>4</v>
      </c>
      <c r="M17">
        <v>9</v>
      </c>
      <c r="N17">
        <v>5</v>
      </c>
      <c r="O17">
        <v>5</v>
      </c>
      <c r="P17">
        <v>5</v>
      </c>
      <c r="Q17">
        <v>8</v>
      </c>
      <c r="R17">
        <v>27</v>
      </c>
    </row>
    <row r="18" spans="1:18" x14ac:dyDescent="0.35">
      <c r="A18" t="s">
        <v>80</v>
      </c>
      <c r="B18" t="s">
        <v>70</v>
      </c>
      <c r="C18">
        <v>8</v>
      </c>
      <c r="D18">
        <v>2</v>
      </c>
      <c r="E18">
        <v>5</v>
      </c>
      <c r="F18">
        <v>1</v>
      </c>
      <c r="G18">
        <v>3</v>
      </c>
      <c r="H18">
        <v>2</v>
      </c>
      <c r="I18">
        <v>3</v>
      </c>
      <c r="J18">
        <v>3</v>
      </c>
      <c r="K18">
        <v>4</v>
      </c>
      <c r="L18">
        <v>9</v>
      </c>
      <c r="M18">
        <v>12</v>
      </c>
      <c r="N18">
        <v>7</v>
      </c>
      <c r="O18">
        <v>27</v>
      </c>
      <c r="P18">
        <v>15</v>
      </c>
      <c r="Q18">
        <v>7</v>
      </c>
      <c r="R18">
        <v>3</v>
      </c>
    </row>
  </sheetData>
  <sortState xmlns:xlrd2="http://schemas.microsoft.com/office/spreadsheetml/2017/richdata2" ref="A3:R20">
    <sortCondition ref="B2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8DFF0-D0C1-42F1-AB8D-BFA897F5609E}">
  <dimension ref="A1:R18"/>
  <sheetViews>
    <sheetView workbookViewId="0">
      <selection activeCell="C3" sqref="C3:R18"/>
    </sheetView>
  </sheetViews>
  <sheetFormatPr defaultRowHeight="14.5" x14ac:dyDescent="0.35"/>
  <sheetData>
    <row r="1" spans="1:18" x14ac:dyDescent="0.35">
      <c r="C1" t="s">
        <v>102</v>
      </c>
      <c r="D1" t="s">
        <v>86</v>
      </c>
      <c r="E1" t="s">
        <v>102</v>
      </c>
      <c r="F1" t="s">
        <v>85</v>
      </c>
      <c r="G1" t="s">
        <v>85</v>
      </c>
      <c r="H1" t="s">
        <v>114</v>
      </c>
      <c r="I1" t="s">
        <v>85</v>
      </c>
      <c r="J1" t="s">
        <v>114</v>
      </c>
      <c r="K1" t="s">
        <v>102</v>
      </c>
      <c r="L1" t="s">
        <v>102</v>
      </c>
      <c r="M1" t="s">
        <v>102</v>
      </c>
      <c r="N1" t="s">
        <v>102</v>
      </c>
      <c r="O1" t="s">
        <v>84</v>
      </c>
      <c r="P1" t="s">
        <v>102</v>
      </c>
      <c r="Q1" t="s">
        <v>102</v>
      </c>
      <c r="R1" t="s">
        <v>102</v>
      </c>
    </row>
    <row r="2" spans="1:18" x14ac:dyDescent="0.35">
      <c r="C2" t="s">
        <v>53</v>
      </c>
      <c r="D2" t="s">
        <v>54</v>
      </c>
      <c r="E2" t="s">
        <v>56</v>
      </c>
      <c r="F2" t="s">
        <v>58</v>
      </c>
      <c r="G2" t="s">
        <v>59</v>
      </c>
      <c r="H2" t="s">
        <v>60</v>
      </c>
      <c r="I2" t="s">
        <v>61</v>
      </c>
      <c r="J2" t="s">
        <v>62</v>
      </c>
      <c r="K2" t="s">
        <v>63</v>
      </c>
      <c r="L2" t="s">
        <v>65</v>
      </c>
      <c r="M2" t="s">
        <v>66</v>
      </c>
      <c r="N2" t="s">
        <v>67</v>
      </c>
      <c r="O2" t="s">
        <v>70</v>
      </c>
      <c r="P2" t="s">
        <v>69</v>
      </c>
      <c r="Q2" t="s">
        <v>68</v>
      </c>
      <c r="R2" t="s">
        <v>72</v>
      </c>
    </row>
    <row r="3" spans="1:18" x14ac:dyDescent="0.35">
      <c r="A3" t="s">
        <v>102</v>
      </c>
      <c r="B3" t="s">
        <v>53</v>
      </c>
      <c r="C3">
        <v>28</v>
      </c>
      <c r="D3">
        <v>9</v>
      </c>
      <c r="E3">
        <v>9</v>
      </c>
      <c r="F3">
        <v>4</v>
      </c>
      <c r="G3">
        <v>8</v>
      </c>
      <c r="H3">
        <v>7</v>
      </c>
      <c r="I3">
        <v>3</v>
      </c>
      <c r="J3">
        <v>3</v>
      </c>
      <c r="K3">
        <v>8</v>
      </c>
      <c r="L3">
        <v>8</v>
      </c>
      <c r="M3">
        <v>4</v>
      </c>
      <c r="N3">
        <v>6</v>
      </c>
      <c r="O3">
        <v>12</v>
      </c>
      <c r="P3">
        <v>6</v>
      </c>
      <c r="Q3">
        <v>4</v>
      </c>
      <c r="R3">
        <v>5</v>
      </c>
    </row>
    <row r="4" spans="1:18" x14ac:dyDescent="0.35">
      <c r="A4" t="s">
        <v>102</v>
      </c>
      <c r="B4" t="s">
        <v>56</v>
      </c>
      <c r="C4">
        <v>9</v>
      </c>
      <c r="D4">
        <v>6</v>
      </c>
      <c r="E4">
        <v>28</v>
      </c>
      <c r="F4">
        <v>9</v>
      </c>
      <c r="G4">
        <v>12</v>
      </c>
      <c r="H4">
        <v>9</v>
      </c>
      <c r="I4">
        <v>8</v>
      </c>
      <c r="J4">
        <v>6</v>
      </c>
      <c r="K4">
        <v>2</v>
      </c>
      <c r="L4">
        <v>5</v>
      </c>
      <c r="M4">
        <v>8</v>
      </c>
      <c r="N4">
        <v>5</v>
      </c>
      <c r="O4">
        <v>7</v>
      </c>
      <c r="P4">
        <v>7</v>
      </c>
      <c r="Q4">
        <v>7</v>
      </c>
      <c r="R4">
        <v>6</v>
      </c>
    </row>
    <row r="5" spans="1:18" x14ac:dyDescent="0.35">
      <c r="A5" t="s">
        <v>102</v>
      </c>
      <c r="B5" t="s">
        <v>63</v>
      </c>
      <c r="C5">
        <v>8</v>
      </c>
      <c r="D5">
        <v>7</v>
      </c>
      <c r="E5">
        <v>2</v>
      </c>
      <c r="F5">
        <v>1</v>
      </c>
      <c r="G5">
        <v>1</v>
      </c>
      <c r="H5">
        <v>5</v>
      </c>
      <c r="I5">
        <v>4</v>
      </c>
      <c r="J5">
        <v>2</v>
      </c>
      <c r="K5">
        <v>28</v>
      </c>
      <c r="L5">
        <v>10</v>
      </c>
      <c r="M5">
        <v>6</v>
      </c>
      <c r="N5">
        <v>8</v>
      </c>
      <c r="O5">
        <v>3</v>
      </c>
      <c r="P5">
        <v>5</v>
      </c>
      <c r="Q5">
        <v>8</v>
      </c>
      <c r="R5">
        <v>18</v>
      </c>
    </row>
    <row r="6" spans="1:18" x14ac:dyDescent="0.35">
      <c r="A6" t="s">
        <v>114</v>
      </c>
      <c r="B6" t="s">
        <v>62</v>
      </c>
      <c r="C6">
        <v>5</v>
      </c>
      <c r="D6">
        <v>7</v>
      </c>
      <c r="E6">
        <v>7</v>
      </c>
      <c r="F6">
        <v>13</v>
      </c>
      <c r="G6">
        <v>7</v>
      </c>
      <c r="H6">
        <v>8</v>
      </c>
      <c r="I6">
        <v>10</v>
      </c>
      <c r="J6">
        <v>28</v>
      </c>
      <c r="K6">
        <v>3</v>
      </c>
      <c r="L6">
        <v>9</v>
      </c>
      <c r="M6">
        <v>2</v>
      </c>
      <c r="N6">
        <v>6</v>
      </c>
      <c r="O6">
        <v>0</v>
      </c>
      <c r="P6">
        <v>3</v>
      </c>
      <c r="Q6">
        <v>4</v>
      </c>
      <c r="R6">
        <v>4</v>
      </c>
    </row>
    <row r="7" spans="1:18" x14ac:dyDescent="0.35">
      <c r="A7" t="s">
        <v>85</v>
      </c>
      <c r="B7" t="s">
        <v>58</v>
      </c>
      <c r="C7">
        <v>5</v>
      </c>
      <c r="D7">
        <v>7</v>
      </c>
      <c r="E7">
        <v>11</v>
      </c>
      <c r="F7">
        <v>28</v>
      </c>
      <c r="G7">
        <v>15</v>
      </c>
      <c r="H7">
        <v>8</v>
      </c>
      <c r="I7">
        <v>11</v>
      </c>
      <c r="J7">
        <v>13</v>
      </c>
      <c r="K7">
        <v>3</v>
      </c>
      <c r="L7">
        <v>4</v>
      </c>
      <c r="M7">
        <v>7</v>
      </c>
      <c r="N7">
        <v>3</v>
      </c>
      <c r="O7">
        <v>1</v>
      </c>
      <c r="P7">
        <v>3</v>
      </c>
      <c r="Q7">
        <v>4</v>
      </c>
      <c r="R7">
        <v>2</v>
      </c>
    </row>
    <row r="8" spans="1:18" x14ac:dyDescent="0.35">
      <c r="A8" t="s">
        <v>85</v>
      </c>
      <c r="B8" t="s">
        <v>59</v>
      </c>
      <c r="C8">
        <v>12</v>
      </c>
      <c r="D8">
        <v>4</v>
      </c>
      <c r="E8">
        <v>11</v>
      </c>
      <c r="F8">
        <v>14</v>
      </c>
      <c r="G8">
        <v>28</v>
      </c>
      <c r="H8">
        <v>12</v>
      </c>
      <c r="I8">
        <v>17</v>
      </c>
      <c r="J8">
        <v>11</v>
      </c>
      <c r="K8">
        <v>2</v>
      </c>
      <c r="L8">
        <v>4</v>
      </c>
      <c r="M8">
        <v>2</v>
      </c>
      <c r="N8">
        <v>5</v>
      </c>
      <c r="O8">
        <v>3</v>
      </c>
      <c r="P8">
        <v>4</v>
      </c>
      <c r="Q8">
        <v>6</v>
      </c>
      <c r="R8">
        <v>2</v>
      </c>
    </row>
    <row r="9" spans="1:18" x14ac:dyDescent="0.35">
      <c r="A9" t="s">
        <v>114</v>
      </c>
      <c r="B9" t="s">
        <v>60</v>
      </c>
      <c r="C9">
        <v>5</v>
      </c>
      <c r="D9">
        <v>4</v>
      </c>
      <c r="E9">
        <v>9</v>
      </c>
      <c r="F9">
        <v>8</v>
      </c>
      <c r="G9">
        <v>7</v>
      </c>
      <c r="H9">
        <v>28</v>
      </c>
      <c r="I9">
        <v>12</v>
      </c>
      <c r="J9">
        <v>10</v>
      </c>
      <c r="K9">
        <v>6</v>
      </c>
      <c r="L9">
        <v>2</v>
      </c>
      <c r="M9">
        <v>5</v>
      </c>
      <c r="N9">
        <v>4</v>
      </c>
      <c r="O9">
        <v>3</v>
      </c>
      <c r="P9">
        <v>8</v>
      </c>
      <c r="Q9">
        <v>3</v>
      </c>
      <c r="R9">
        <v>5</v>
      </c>
    </row>
    <row r="10" spans="1:18" x14ac:dyDescent="0.35">
      <c r="A10" t="s">
        <v>102</v>
      </c>
      <c r="B10" t="s">
        <v>65</v>
      </c>
      <c r="C10">
        <v>9</v>
      </c>
      <c r="D10">
        <v>8</v>
      </c>
      <c r="E10">
        <v>4</v>
      </c>
      <c r="F10">
        <v>5</v>
      </c>
      <c r="G10">
        <v>5</v>
      </c>
      <c r="H10">
        <v>2</v>
      </c>
      <c r="I10">
        <v>1</v>
      </c>
      <c r="J10">
        <v>9</v>
      </c>
      <c r="K10">
        <v>8</v>
      </c>
      <c r="L10">
        <v>28</v>
      </c>
      <c r="M10">
        <v>7</v>
      </c>
      <c r="N10">
        <v>11</v>
      </c>
      <c r="O10">
        <v>7</v>
      </c>
      <c r="P10">
        <v>6</v>
      </c>
      <c r="Q10">
        <v>6</v>
      </c>
      <c r="R10">
        <v>5</v>
      </c>
    </row>
    <row r="11" spans="1:18" x14ac:dyDescent="0.35">
      <c r="A11" t="s">
        <v>102</v>
      </c>
      <c r="B11" t="s">
        <v>68</v>
      </c>
      <c r="C11">
        <v>4</v>
      </c>
      <c r="D11">
        <v>8</v>
      </c>
      <c r="E11">
        <v>5</v>
      </c>
      <c r="F11">
        <v>4</v>
      </c>
      <c r="G11">
        <v>4</v>
      </c>
      <c r="H11">
        <v>3</v>
      </c>
      <c r="I11">
        <v>5</v>
      </c>
      <c r="J11">
        <v>6</v>
      </c>
      <c r="K11">
        <v>9</v>
      </c>
      <c r="L11">
        <v>7</v>
      </c>
      <c r="M11">
        <v>10</v>
      </c>
      <c r="N11">
        <v>12</v>
      </c>
      <c r="O11">
        <v>7</v>
      </c>
      <c r="P11">
        <v>10</v>
      </c>
      <c r="Q11">
        <v>28</v>
      </c>
      <c r="R11">
        <v>7</v>
      </c>
    </row>
    <row r="12" spans="1:18" x14ac:dyDescent="0.35">
      <c r="A12" t="s">
        <v>85</v>
      </c>
      <c r="B12" t="s">
        <v>61</v>
      </c>
      <c r="C12">
        <v>4</v>
      </c>
      <c r="D12">
        <v>9</v>
      </c>
      <c r="E12">
        <v>8</v>
      </c>
      <c r="F12">
        <v>12</v>
      </c>
      <c r="G12">
        <v>14</v>
      </c>
      <c r="H12">
        <v>13</v>
      </c>
      <c r="I12">
        <v>28</v>
      </c>
      <c r="J12">
        <v>11</v>
      </c>
      <c r="K12">
        <v>4</v>
      </c>
      <c r="L12">
        <v>2</v>
      </c>
      <c r="M12">
        <v>4</v>
      </c>
      <c r="N12">
        <v>1</v>
      </c>
      <c r="O12">
        <v>3</v>
      </c>
      <c r="P12">
        <v>4</v>
      </c>
      <c r="Q12">
        <v>4</v>
      </c>
      <c r="R12">
        <v>4</v>
      </c>
    </row>
    <row r="13" spans="1:18" x14ac:dyDescent="0.35">
      <c r="A13" t="s">
        <v>102</v>
      </c>
      <c r="B13" t="s">
        <v>66</v>
      </c>
      <c r="C13">
        <v>4</v>
      </c>
      <c r="D13">
        <v>4</v>
      </c>
      <c r="E13">
        <v>5</v>
      </c>
      <c r="F13">
        <v>4</v>
      </c>
      <c r="G13">
        <v>1</v>
      </c>
      <c r="H13">
        <v>3</v>
      </c>
      <c r="I13">
        <v>1</v>
      </c>
      <c r="J13">
        <v>1</v>
      </c>
      <c r="K13">
        <v>8</v>
      </c>
      <c r="L13">
        <v>7</v>
      </c>
      <c r="M13">
        <v>28</v>
      </c>
      <c r="N13">
        <v>8</v>
      </c>
      <c r="O13">
        <v>14</v>
      </c>
      <c r="P13">
        <v>10</v>
      </c>
      <c r="Q13">
        <v>9</v>
      </c>
      <c r="R13">
        <v>8</v>
      </c>
    </row>
    <row r="14" spans="1:18" x14ac:dyDescent="0.35">
      <c r="A14" t="s">
        <v>102</v>
      </c>
      <c r="B14" t="s">
        <v>69</v>
      </c>
      <c r="C14">
        <v>5</v>
      </c>
      <c r="D14">
        <v>2</v>
      </c>
      <c r="E14">
        <v>4</v>
      </c>
      <c r="F14">
        <v>4</v>
      </c>
      <c r="G14">
        <v>3</v>
      </c>
      <c r="H14">
        <v>5</v>
      </c>
      <c r="I14">
        <v>3</v>
      </c>
      <c r="J14">
        <v>3</v>
      </c>
      <c r="K14">
        <v>4</v>
      </c>
      <c r="L14">
        <v>7</v>
      </c>
      <c r="M14">
        <v>9</v>
      </c>
      <c r="N14">
        <v>9</v>
      </c>
      <c r="O14">
        <v>12</v>
      </c>
      <c r="P14">
        <v>28</v>
      </c>
      <c r="Q14">
        <v>14</v>
      </c>
      <c r="R14">
        <v>6</v>
      </c>
    </row>
    <row r="15" spans="1:18" x14ac:dyDescent="0.35">
      <c r="A15" t="s">
        <v>86</v>
      </c>
      <c r="B15" t="s">
        <v>54</v>
      </c>
      <c r="C15">
        <v>10</v>
      </c>
      <c r="D15">
        <v>28</v>
      </c>
      <c r="E15">
        <v>6</v>
      </c>
      <c r="F15">
        <v>5</v>
      </c>
      <c r="G15">
        <v>3</v>
      </c>
      <c r="H15">
        <v>4</v>
      </c>
      <c r="I15">
        <v>4</v>
      </c>
      <c r="J15">
        <v>8</v>
      </c>
      <c r="K15">
        <v>7</v>
      </c>
      <c r="L15">
        <v>9</v>
      </c>
      <c r="M15">
        <v>4</v>
      </c>
      <c r="N15">
        <v>5</v>
      </c>
      <c r="O15">
        <v>5</v>
      </c>
      <c r="P15">
        <v>3</v>
      </c>
      <c r="Q15">
        <v>6</v>
      </c>
      <c r="R15">
        <v>8</v>
      </c>
    </row>
    <row r="16" spans="1:18" x14ac:dyDescent="0.35">
      <c r="A16" t="s">
        <v>102</v>
      </c>
      <c r="B16" t="s">
        <v>67</v>
      </c>
      <c r="C16">
        <v>8</v>
      </c>
      <c r="D16">
        <v>7</v>
      </c>
      <c r="E16">
        <v>6</v>
      </c>
      <c r="F16">
        <v>6</v>
      </c>
      <c r="G16">
        <v>5</v>
      </c>
      <c r="H16">
        <v>5</v>
      </c>
      <c r="I16">
        <v>2</v>
      </c>
      <c r="J16">
        <v>6</v>
      </c>
      <c r="K16">
        <v>12</v>
      </c>
      <c r="L16">
        <v>12</v>
      </c>
      <c r="M16">
        <v>10</v>
      </c>
      <c r="N16">
        <v>28</v>
      </c>
      <c r="O16">
        <v>7</v>
      </c>
      <c r="P16">
        <v>10</v>
      </c>
      <c r="Q16">
        <v>12</v>
      </c>
      <c r="R16">
        <v>8</v>
      </c>
    </row>
    <row r="17" spans="1:18" x14ac:dyDescent="0.35">
      <c r="A17" t="s">
        <v>102</v>
      </c>
      <c r="B17" t="s">
        <v>72</v>
      </c>
      <c r="C17">
        <v>5</v>
      </c>
      <c r="D17">
        <v>9</v>
      </c>
      <c r="E17">
        <v>6</v>
      </c>
      <c r="F17">
        <v>2</v>
      </c>
      <c r="G17">
        <v>1</v>
      </c>
      <c r="H17">
        <v>5</v>
      </c>
      <c r="I17">
        <v>5</v>
      </c>
      <c r="J17">
        <v>1</v>
      </c>
      <c r="K17">
        <v>16</v>
      </c>
      <c r="L17">
        <v>5</v>
      </c>
      <c r="M17">
        <v>10</v>
      </c>
      <c r="N17">
        <v>6</v>
      </c>
      <c r="O17">
        <v>5</v>
      </c>
      <c r="P17">
        <v>6</v>
      </c>
      <c r="Q17">
        <v>9</v>
      </c>
      <c r="R17">
        <v>28</v>
      </c>
    </row>
    <row r="18" spans="1:18" x14ac:dyDescent="0.35">
      <c r="A18" t="s">
        <v>84</v>
      </c>
      <c r="B18" t="s">
        <v>70</v>
      </c>
      <c r="C18">
        <v>8</v>
      </c>
      <c r="D18">
        <v>2</v>
      </c>
      <c r="E18">
        <v>5</v>
      </c>
      <c r="F18">
        <v>1</v>
      </c>
      <c r="G18">
        <v>3</v>
      </c>
      <c r="H18">
        <v>2</v>
      </c>
      <c r="I18">
        <v>3</v>
      </c>
      <c r="J18">
        <v>3</v>
      </c>
      <c r="K18">
        <v>4</v>
      </c>
      <c r="L18">
        <v>9</v>
      </c>
      <c r="M18">
        <v>12</v>
      </c>
      <c r="N18">
        <v>7</v>
      </c>
      <c r="O18">
        <v>28</v>
      </c>
      <c r="P18">
        <v>15</v>
      </c>
      <c r="Q18">
        <v>7</v>
      </c>
      <c r="R18">
        <v>3</v>
      </c>
    </row>
  </sheetData>
  <sortState xmlns:xlrd2="http://schemas.microsoft.com/office/spreadsheetml/2017/richdata2" ref="A3:R20">
    <sortCondition ref="B5:B2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445E-EDFC-45E1-85B3-2192A163EE0A}">
  <dimension ref="A1:S17"/>
  <sheetViews>
    <sheetView tabSelected="1" workbookViewId="0"/>
  </sheetViews>
  <sheetFormatPr defaultRowHeight="14.5" x14ac:dyDescent="0.35"/>
  <cols>
    <col min="1" max="1" width="15.08984375" customWidth="1"/>
  </cols>
  <sheetData>
    <row r="1" spans="1:19" x14ac:dyDescent="0.35">
      <c r="A1" s="1" t="s">
        <v>0</v>
      </c>
      <c r="B1" s="2" t="s">
        <v>1</v>
      </c>
      <c r="C1" s="2" t="s">
        <v>2</v>
      </c>
      <c r="D1" t="s">
        <v>53</v>
      </c>
      <c r="E1" t="s">
        <v>54</v>
      </c>
      <c r="F1" t="s">
        <v>56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65</v>
      </c>
      <c r="N1" t="s">
        <v>66</v>
      </c>
      <c r="O1" t="s">
        <v>67</v>
      </c>
      <c r="P1" t="s">
        <v>70</v>
      </c>
      <c r="Q1" t="s">
        <v>69</v>
      </c>
      <c r="R1" t="s">
        <v>68</v>
      </c>
      <c r="S1" t="s">
        <v>72</v>
      </c>
    </row>
    <row r="2" spans="1:19" x14ac:dyDescent="0.35">
      <c r="A2" t="s">
        <v>55</v>
      </c>
      <c r="B2" t="s">
        <v>55</v>
      </c>
      <c r="C2" t="s">
        <v>53</v>
      </c>
      <c r="D2" s="9">
        <v>28</v>
      </c>
      <c r="E2" s="9">
        <v>9</v>
      </c>
      <c r="F2">
        <v>9</v>
      </c>
      <c r="G2">
        <v>4</v>
      </c>
      <c r="H2">
        <v>8</v>
      </c>
      <c r="I2">
        <v>7</v>
      </c>
      <c r="J2">
        <v>3</v>
      </c>
      <c r="K2">
        <v>3</v>
      </c>
      <c r="L2">
        <v>8</v>
      </c>
      <c r="M2">
        <v>8</v>
      </c>
      <c r="N2">
        <v>4</v>
      </c>
      <c r="O2">
        <v>6</v>
      </c>
      <c r="P2" s="10">
        <v>12</v>
      </c>
      <c r="Q2">
        <v>6</v>
      </c>
      <c r="R2">
        <v>4</v>
      </c>
      <c r="S2">
        <v>5</v>
      </c>
    </row>
    <row r="3" spans="1:19" x14ac:dyDescent="0.35">
      <c r="A3" t="s">
        <v>55</v>
      </c>
      <c r="B3" t="s">
        <v>55</v>
      </c>
      <c r="C3" t="s">
        <v>54</v>
      </c>
      <c r="D3" s="9">
        <v>10</v>
      </c>
      <c r="E3" s="9">
        <v>28</v>
      </c>
      <c r="F3">
        <v>6</v>
      </c>
      <c r="G3">
        <v>5</v>
      </c>
      <c r="H3">
        <v>3</v>
      </c>
      <c r="I3">
        <v>4</v>
      </c>
      <c r="J3">
        <v>4</v>
      </c>
      <c r="K3">
        <v>8</v>
      </c>
      <c r="L3">
        <v>7</v>
      </c>
      <c r="M3">
        <v>9</v>
      </c>
      <c r="N3">
        <v>4</v>
      </c>
      <c r="O3">
        <v>5</v>
      </c>
      <c r="P3">
        <v>5</v>
      </c>
      <c r="Q3">
        <v>3</v>
      </c>
      <c r="R3">
        <v>6</v>
      </c>
      <c r="S3">
        <v>8</v>
      </c>
    </row>
    <row r="4" spans="1:19" x14ac:dyDescent="0.35">
      <c r="A4" t="s">
        <v>57</v>
      </c>
      <c r="B4" t="s">
        <v>57</v>
      </c>
      <c r="C4" t="s">
        <v>56</v>
      </c>
      <c r="D4">
        <v>9</v>
      </c>
      <c r="E4">
        <v>6</v>
      </c>
      <c r="F4" s="9">
        <v>28</v>
      </c>
      <c r="G4" s="9">
        <v>9</v>
      </c>
      <c r="H4" s="9">
        <v>12</v>
      </c>
      <c r="I4" s="9">
        <v>9</v>
      </c>
      <c r="J4" s="9">
        <v>8</v>
      </c>
      <c r="K4" s="9">
        <v>6</v>
      </c>
      <c r="L4">
        <v>2</v>
      </c>
      <c r="M4">
        <v>5</v>
      </c>
      <c r="N4">
        <v>8</v>
      </c>
      <c r="O4">
        <v>5</v>
      </c>
      <c r="P4">
        <v>7</v>
      </c>
      <c r="Q4">
        <v>7</v>
      </c>
      <c r="R4">
        <v>7</v>
      </c>
      <c r="S4">
        <v>6</v>
      </c>
    </row>
    <row r="5" spans="1:19" x14ac:dyDescent="0.35">
      <c r="A5" t="s">
        <v>57</v>
      </c>
      <c r="B5" t="s">
        <v>57</v>
      </c>
      <c r="C5" t="s">
        <v>62</v>
      </c>
      <c r="D5">
        <v>5</v>
      </c>
      <c r="E5">
        <v>7</v>
      </c>
      <c r="F5" s="9">
        <v>7</v>
      </c>
      <c r="G5" s="9">
        <v>13</v>
      </c>
      <c r="H5" s="9">
        <v>7</v>
      </c>
      <c r="I5" s="9">
        <v>8</v>
      </c>
      <c r="J5" s="9">
        <v>10</v>
      </c>
      <c r="K5" s="9">
        <v>28</v>
      </c>
      <c r="L5">
        <v>3</v>
      </c>
      <c r="M5">
        <v>9</v>
      </c>
      <c r="N5">
        <v>2</v>
      </c>
      <c r="O5">
        <v>6</v>
      </c>
      <c r="P5">
        <v>0</v>
      </c>
      <c r="Q5">
        <v>3</v>
      </c>
      <c r="R5">
        <v>4</v>
      </c>
      <c r="S5">
        <v>4</v>
      </c>
    </row>
    <row r="6" spans="1:19" x14ac:dyDescent="0.35">
      <c r="A6" t="s">
        <v>57</v>
      </c>
      <c r="B6" t="s">
        <v>57</v>
      </c>
      <c r="C6" t="s">
        <v>58</v>
      </c>
      <c r="D6">
        <v>5</v>
      </c>
      <c r="E6">
        <v>7</v>
      </c>
      <c r="F6" s="9">
        <v>11</v>
      </c>
      <c r="G6" s="9">
        <v>28</v>
      </c>
      <c r="H6" s="9">
        <v>15</v>
      </c>
      <c r="I6" s="9">
        <v>8</v>
      </c>
      <c r="J6" s="9">
        <v>11</v>
      </c>
      <c r="K6" s="9">
        <v>13</v>
      </c>
      <c r="L6">
        <v>3</v>
      </c>
      <c r="M6">
        <v>4</v>
      </c>
      <c r="N6">
        <v>7</v>
      </c>
      <c r="O6">
        <v>3</v>
      </c>
      <c r="P6">
        <v>1</v>
      </c>
      <c r="Q6">
        <v>3</v>
      </c>
      <c r="R6">
        <v>4</v>
      </c>
      <c r="S6">
        <v>2</v>
      </c>
    </row>
    <row r="7" spans="1:19" x14ac:dyDescent="0.35">
      <c r="A7" t="s">
        <v>57</v>
      </c>
      <c r="B7" t="s">
        <v>57</v>
      </c>
      <c r="C7" t="s">
        <v>59</v>
      </c>
      <c r="D7" s="10">
        <v>12</v>
      </c>
      <c r="E7">
        <v>4</v>
      </c>
      <c r="F7" s="9">
        <v>11</v>
      </c>
      <c r="G7" s="9">
        <v>14</v>
      </c>
      <c r="H7" s="9">
        <v>28</v>
      </c>
      <c r="I7" s="9">
        <v>12</v>
      </c>
      <c r="J7" s="9">
        <v>17</v>
      </c>
      <c r="K7" s="9">
        <v>11</v>
      </c>
      <c r="L7">
        <v>2</v>
      </c>
      <c r="M7">
        <v>4</v>
      </c>
      <c r="N7">
        <v>2</v>
      </c>
      <c r="O7">
        <v>5</v>
      </c>
      <c r="P7">
        <v>3</v>
      </c>
      <c r="Q7">
        <v>4</v>
      </c>
      <c r="R7">
        <v>6</v>
      </c>
      <c r="S7">
        <v>2</v>
      </c>
    </row>
    <row r="8" spans="1:19" x14ac:dyDescent="0.35">
      <c r="A8" t="s">
        <v>57</v>
      </c>
      <c r="B8" t="s">
        <v>57</v>
      </c>
      <c r="C8" t="s">
        <v>60</v>
      </c>
      <c r="D8">
        <v>5</v>
      </c>
      <c r="E8">
        <v>4</v>
      </c>
      <c r="F8" s="9">
        <v>9</v>
      </c>
      <c r="G8" s="9">
        <v>8</v>
      </c>
      <c r="H8" s="9">
        <v>7</v>
      </c>
      <c r="I8" s="9">
        <v>28</v>
      </c>
      <c r="J8" s="9">
        <v>12</v>
      </c>
      <c r="K8" s="9">
        <v>10</v>
      </c>
      <c r="L8">
        <v>6</v>
      </c>
      <c r="M8">
        <v>2</v>
      </c>
      <c r="N8">
        <v>5</v>
      </c>
      <c r="O8">
        <v>4</v>
      </c>
      <c r="P8">
        <v>3</v>
      </c>
      <c r="Q8">
        <v>8</v>
      </c>
      <c r="R8">
        <v>3</v>
      </c>
      <c r="S8">
        <v>5</v>
      </c>
    </row>
    <row r="9" spans="1:19" x14ac:dyDescent="0.35">
      <c r="A9" t="s">
        <v>57</v>
      </c>
      <c r="B9" t="s">
        <v>57</v>
      </c>
      <c r="C9" t="s">
        <v>61</v>
      </c>
      <c r="D9">
        <v>4</v>
      </c>
      <c r="E9">
        <v>9</v>
      </c>
      <c r="F9" s="9">
        <v>8</v>
      </c>
      <c r="G9" s="9">
        <v>12</v>
      </c>
      <c r="H9" s="9">
        <v>14</v>
      </c>
      <c r="I9" s="9">
        <v>13</v>
      </c>
      <c r="J9" s="9">
        <v>28</v>
      </c>
      <c r="K9" s="9">
        <v>11</v>
      </c>
      <c r="L9">
        <v>4</v>
      </c>
      <c r="M9">
        <v>2</v>
      </c>
      <c r="N9">
        <v>4</v>
      </c>
      <c r="O9">
        <v>1</v>
      </c>
      <c r="P9">
        <v>3</v>
      </c>
      <c r="Q9">
        <v>4</v>
      </c>
      <c r="R9">
        <v>4</v>
      </c>
      <c r="S9">
        <v>4</v>
      </c>
    </row>
    <row r="10" spans="1:19" x14ac:dyDescent="0.35">
      <c r="A10" t="s">
        <v>64</v>
      </c>
      <c r="B10" t="s">
        <v>64</v>
      </c>
      <c r="C10" t="s">
        <v>63</v>
      </c>
      <c r="D10">
        <v>8</v>
      </c>
      <c r="E10">
        <v>7</v>
      </c>
      <c r="F10">
        <v>2</v>
      </c>
      <c r="G10">
        <v>1</v>
      </c>
      <c r="H10">
        <v>1</v>
      </c>
      <c r="I10">
        <v>5</v>
      </c>
      <c r="J10">
        <v>4</v>
      </c>
      <c r="K10">
        <v>2</v>
      </c>
      <c r="L10" s="9">
        <v>28</v>
      </c>
      <c r="M10" s="9">
        <v>10</v>
      </c>
      <c r="N10" s="9">
        <v>6</v>
      </c>
      <c r="O10" s="9">
        <v>8</v>
      </c>
      <c r="P10">
        <v>3</v>
      </c>
      <c r="Q10">
        <v>5</v>
      </c>
      <c r="R10">
        <v>8</v>
      </c>
      <c r="S10" s="10">
        <v>18</v>
      </c>
    </row>
    <row r="11" spans="1:19" x14ac:dyDescent="0.35">
      <c r="A11" t="s">
        <v>64</v>
      </c>
      <c r="B11" t="s">
        <v>64</v>
      </c>
      <c r="C11" t="s">
        <v>65</v>
      </c>
      <c r="D11">
        <v>9</v>
      </c>
      <c r="E11">
        <v>8</v>
      </c>
      <c r="F11">
        <v>4</v>
      </c>
      <c r="G11">
        <v>5</v>
      </c>
      <c r="H11">
        <v>5</v>
      </c>
      <c r="I11">
        <v>2</v>
      </c>
      <c r="J11">
        <v>1</v>
      </c>
      <c r="K11">
        <v>9</v>
      </c>
      <c r="L11" s="9">
        <v>8</v>
      </c>
      <c r="M11" s="9">
        <v>28</v>
      </c>
      <c r="N11" s="9">
        <v>7</v>
      </c>
      <c r="O11" s="9">
        <v>11</v>
      </c>
      <c r="P11">
        <v>7</v>
      </c>
      <c r="Q11">
        <v>6</v>
      </c>
      <c r="R11">
        <v>6</v>
      </c>
      <c r="S11">
        <v>5</v>
      </c>
    </row>
    <row r="12" spans="1:19" x14ac:dyDescent="0.35">
      <c r="A12" t="s">
        <v>64</v>
      </c>
      <c r="B12" t="s">
        <v>64</v>
      </c>
      <c r="C12" t="s">
        <v>66</v>
      </c>
      <c r="D12">
        <v>4</v>
      </c>
      <c r="E12">
        <v>4</v>
      </c>
      <c r="F12">
        <v>5</v>
      </c>
      <c r="G12">
        <v>4</v>
      </c>
      <c r="H12">
        <v>1</v>
      </c>
      <c r="I12">
        <v>3</v>
      </c>
      <c r="J12">
        <v>1</v>
      </c>
      <c r="K12">
        <v>1</v>
      </c>
      <c r="L12" s="9">
        <v>8</v>
      </c>
      <c r="M12" s="9">
        <v>7</v>
      </c>
      <c r="N12" s="9">
        <v>28</v>
      </c>
      <c r="O12" s="9">
        <v>8</v>
      </c>
      <c r="P12" s="10">
        <v>14</v>
      </c>
      <c r="Q12" s="10">
        <v>10</v>
      </c>
      <c r="R12" s="10">
        <v>9</v>
      </c>
      <c r="S12" s="10">
        <v>8</v>
      </c>
    </row>
    <row r="13" spans="1:19" x14ac:dyDescent="0.35">
      <c r="A13" t="s">
        <v>64</v>
      </c>
      <c r="B13" t="s">
        <v>64</v>
      </c>
      <c r="C13" t="s">
        <v>67</v>
      </c>
      <c r="D13">
        <v>8</v>
      </c>
      <c r="E13">
        <v>7</v>
      </c>
      <c r="F13">
        <v>6</v>
      </c>
      <c r="G13">
        <v>6</v>
      </c>
      <c r="H13">
        <v>5</v>
      </c>
      <c r="I13">
        <v>5</v>
      </c>
      <c r="J13">
        <v>2</v>
      </c>
      <c r="K13">
        <v>6</v>
      </c>
      <c r="L13" s="9">
        <v>12</v>
      </c>
      <c r="M13" s="9">
        <v>12</v>
      </c>
      <c r="N13" s="9">
        <v>10</v>
      </c>
      <c r="O13" s="9">
        <v>28</v>
      </c>
      <c r="P13">
        <v>7</v>
      </c>
      <c r="Q13" s="10">
        <v>10</v>
      </c>
      <c r="R13" s="10">
        <v>12</v>
      </c>
      <c r="S13" s="10">
        <v>8</v>
      </c>
    </row>
    <row r="14" spans="1:19" x14ac:dyDescent="0.35">
      <c r="A14" t="s">
        <v>64</v>
      </c>
      <c r="B14" t="s">
        <v>73</v>
      </c>
      <c r="C14" t="s">
        <v>72</v>
      </c>
      <c r="D14">
        <v>5</v>
      </c>
      <c r="E14">
        <v>9</v>
      </c>
      <c r="F14">
        <v>6</v>
      </c>
      <c r="G14">
        <v>2</v>
      </c>
      <c r="H14">
        <v>1</v>
      </c>
      <c r="I14">
        <v>5</v>
      </c>
      <c r="J14">
        <v>5</v>
      </c>
      <c r="K14">
        <v>1</v>
      </c>
      <c r="L14" s="10">
        <v>16</v>
      </c>
      <c r="M14">
        <v>5</v>
      </c>
      <c r="N14" s="10">
        <v>10</v>
      </c>
      <c r="O14">
        <v>6</v>
      </c>
      <c r="P14">
        <v>5</v>
      </c>
      <c r="Q14">
        <v>6</v>
      </c>
      <c r="R14" s="10">
        <v>9</v>
      </c>
      <c r="S14">
        <v>28</v>
      </c>
    </row>
    <row r="15" spans="1:19" x14ac:dyDescent="0.35">
      <c r="A15" t="s">
        <v>135</v>
      </c>
      <c r="B15" t="s">
        <v>71</v>
      </c>
      <c r="C15" t="s">
        <v>68</v>
      </c>
      <c r="D15">
        <v>4</v>
      </c>
      <c r="E15">
        <v>8</v>
      </c>
      <c r="F15">
        <v>5</v>
      </c>
      <c r="G15">
        <v>4</v>
      </c>
      <c r="H15">
        <v>4</v>
      </c>
      <c r="I15">
        <v>3</v>
      </c>
      <c r="J15">
        <v>5</v>
      </c>
      <c r="K15">
        <v>6</v>
      </c>
      <c r="L15">
        <v>9</v>
      </c>
      <c r="M15">
        <v>7</v>
      </c>
      <c r="N15">
        <v>10</v>
      </c>
      <c r="O15">
        <v>12</v>
      </c>
      <c r="P15" s="9">
        <v>7</v>
      </c>
      <c r="Q15" s="9">
        <v>10</v>
      </c>
      <c r="R15" s="9">
        <v>28</v>
      </c>
      <c r="S15">
        <v>7</v>
      </c>
    </row>
    <row r="16" spans="1:19" x14ac:dyDescent="0.35">
      <c r="A16" t="s">
        <v>135</v>
      </c>
      <c r="B16" t="s">
        <v>71</v>
      </c>
      <c r="C16" t="s">
        <v>69</v>
      </c>
      <c r="D16">
        <v>5</v>
      </c>
      <c r="E16">
        <v>2</v>
      </c>
      <c r="F16">
        <v>4</v>
      </c>
      <c r="G16">
        <v>4</v>
      </c>
      <c r="H16">
        <v>3</v>
      </c>
      <c r="I16">
        <v>5</v>
      </c>
      <c r="J16">
        <v>3</v>
      </c>
      <c r="K16">
        <v>3</v>
      </c>
      <c r="L16">
        <v>4</v>
      </c>
      <c r="M16">
        <v>7</v>
      </c>
      <c r="N16">
        <v>9</v>
      </c>
      <c r="O16">
        <v>9</v>
      </c>
      <c r="P16" s="9">
        <v>12</v>
      </c>
      <c r="Q16" s="9">
        <v>28</v>
      </c>
      <c r="R16" s="9">
        <v>14</v>
      </c>
      <c r="S16">
        <v>6</v>
      </c>
    </row>
    <row r="17" spans="1:19" x14ac:dyDescent="0.35">
      <c r="A17" t="s">
        <v>135</v>
      </c>
      <c r="B17" t="s">
        <v>71</v>
      </c>
      <c r="C17" t="s">
        <v>70</v>
      </c>
      <c r="D17">
        <v>8</v>
      </c>
      <c r="E17">
        <v>2</v>
      </c>
      <c r="F17">
        <v>5</v>
      </c>
      <c r="G17">
        <v>1</v>
      </c>
      <c r="H17">
        <v>3</v>
      </c>
      <c r="I17">
        <v>2</v>
      </c>
      <c r="J17">
        <v>3</v>
      </c>
      <c r="K17">
        <v>3</v>
      </c>
      <c r="L17">
        <v>4</v>
      </c>
      <c r="M17">
        <v>9</v>
      </c>
      <c r="N17">
        <v>12</v>
      </c>
      <c r="O17">
        <v>7</v>
      </c>
      <c r="P17" s="9">
        <v>28</v>
      </c>
      <c r="Q17" s="9">
        <v>15</v>
      </c>
      <c r="R17" s="9">
        <v>7</v>
      </c>
      <c r="S17">
        <v>3</v>
      </c>
    </row>
  </sheetData>
  <sortState xmlns:xlrd2="http://schemas.microsoft.com/office/spreadsheetml/2017/richdata2" ref="A2:S17">
    <sortCondition ref="B1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D6A3E-C2CB-4E3A-8C20-82C2A88BC709}">
  <dimension ref="A1:AB16"/>
  <sheetViews>
    <sheetView workbookViewId="0">
      <selection activeCell="AB6" sqref="AB6"/>
    </sheetView>
  </sheetViews>
  <sheetFormatPr defaultRowHeight="14.5" x14ac:dyDescent="0.35"/>
  <cols>
    <col min="23" max="23" width="8.6328125" customWidth="1"/>
  </cols>
  <sheetData>
    <row r="1" spans="1:28" s="8" customFormat="1" x14ac:dyDescent="0.35">
      <c r="A1" s="8" t="s">
        <v>53</v>
      </c>
      <c r="B1" s="8">
        <v>1</v>
      </c>
      <c r="C1" s="8">
        <v>1</v>
      </c>
      <c r="D1" s="8">
        <v>1</v>
      </c>
      <c r="E1" s="8">
        <v>1</v>
      </c>
      <c r="F1" s="8">
        <v>1</v>
      </c>
      <c r="G1" s="8">
        <v>1</v>
      </c>
      <c r="H1" s="8">
        <v>1</v>
      </c>
      <c r="I1" s="8">
        <v>1</v>
      </c>
      <c r="J1" s="8">
        <v>1</v>
      </c>
      <c r="K1" s="8">
        <v>1</v>
      </c>
      <c r="L1" s="8">
        <v>1</v>
      </c>
      <c r="M1" s="8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1</v>
      </c>
      <c r="V1" s="8">
        <v>1</v>
      </c>
      <c r="W1" s="8">
        <v>1</v>
      </c>
      <c r="X1" s="8">
        <v>1</v>
      </c>
      <c r="Y1" s="8">
        <v>1</v>
      </c>
      <c r="Z1" s="8">
        <v>1</v>
      </c>
      <c r="AA1" s="8">
        <v>1</v>
      </c>
      <c r="AB1">
        <f t="shared" ref="AB1:AB16" si="0">SUM(B1:AA1)</f>
        <v>26</v>
      </c>
    </row>
    <row r="2" spans="1:28" x14ac:dyDescent="0.35">
      <c r="A2" t="s">
        <v>56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1</v>
      </c>
      <c r="I2">
        <v>1</v>
      </c>
      <c r="J2">
        <v>0</v>
      </c>
      <c r="K2">
        <v>0</v>
      </c>
      <c r="L2">
        <v>0</v>
      </c>
      <c r="M2">
        <v>1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f t="shared" si="0"/>
        <v>8</v>
      </c>
    </row>
    <row r="3" spans="1:28" x14ac:dyDescent="0.35">
      <c r="A3" t="s">
        <v>63</v>
      </c>
      <c r="B3">
        <v>0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1</v>
      </c>
      <c r="Q3">
        <v>1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f t="shared" si="0"/>
        <v>6</v>
      </c>
    </row>
    <row r="4" spans="1:28" x14ac:dyDescent="0.35">
      <c r="A4" t="s">
        <v>62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f t="shared" si="0"/>
        <v>5</v>
      </c>
    </row>
    <row r="5" spans="1:28" x14ac:dyDescent="0.35">
      <c r="A5" t="s">
        <v>58</v>
      </c>
      <c r="B5">
        <v>0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1</v>
      </c>
      <c r="Z5">
        <v>1</v>
      </c>
      <c r="AA5">
        <v>0</v>
      </c>
      <c r="AB5">
        <f t="shared" si="0"/>
        <v>5</v>
      </c>
    </row>
    <row r="6" spans="1:28" x14ac:dyDescent="0.35">
      <c r="A6" t="s">
        <v>59</v>
      </c>
      <c r="B6">
        <v>0</v>
      </c>
      <c r="C6">
        <v>0</v>
      </c>
      <c r="D6">
        <v>1</v>
      </c>
      <c r="E6">
        <v>1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f t="shared" si="0"/>
        <v>12</v>
      </c>
    </row>
    <row r="7" spans="1:28" x14ac:dyDescent="0.35">
      <c r="A7" t="s">
        <v>60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1</v>
      </c>
      <c r="T7">
        <v>0</v>
      </c>
      <c r="U7">
        <v>1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f t="shared" si="0"/>
        <v>5</v>
      </c>
    </row>
    <row r="8" spans="1:28" x14ac:dyDescent="0.35">
      <c r="A8" t="s">
        <v>65</v>
      </c>
      <c r="B8">
        <v>1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f t="shared" si="0"/>
        <v>7</v>
      </c>
    </row>
    <row r="9" spans="1:28" x14ac:dyDescent="0.35">
      <c r="A9" t="s">
        <v>68</v>
      </c>
      <c r="B9">
        <v>0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 s="8">
        <f t="shared" si="0"/>
        <v>3</v>
      </c>
    </row>
    <row r="10" spans="1:28" x14ac:dyDescent="0.35">
      <c r="A10" t="s">
        <v>61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1</v>
      </c>
      <c r="AB10">
        <f t="shared" si="0"/>
        <v>4</v>
      </c>
    </row>
    <row r="11" spans="1:28" x14ac:dyDescent="0.35">
      <c r="A11" t="s">
        <v>66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 t="shared" si="0"/>
        <v>2</v>
      </c>
    </row>
    <row r="12" spans="1:28" x14ac:dyDescent="0.35">
      <c r="A12" t="s">
        <v>69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f t="shared" si="0"/>
        <v>4</v>
      </c>
    </row>
    <row r="13" spans="1:28" x14ac:dyDescent="0.35">
      <c r="A13" t="s">
        <v>54</v>
      </c>
      <c r="B13">
        <v>1</v>
      </c>
      <c r="C13">
        <v>0</v>
      </c>
      <c r="D13">
        <v>0</v>
      </c>
      <c r="E13">
        <v>0</v>
      </c>
      <c r="F13">
        <v>1</v>
      </c>
      <c r="G13">
        <v>1</v>
      </c>
      <c r="H13">
        <v>1</v>
      </c>
      <c r="I13">
        <v>0</v>
      </c>
      <c r="J13">
        <v>0</v>
      </c>
      <c r="K13">
        <v>1</v>
      </c>
      <c r="L13">
        <v>1</v>
      </c>
      <c r="M13">
        <v>0</v>
      </c>
      <c r="N13">
        <v>1</v>
      </c>
      <c r="O13">
        <v>0</v>
      </c>
      <c r="P13">
        <v>1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 s="8">
        <f t="shared" si="0"/>
        <v>10</v>
      </c>
    </row>
    <row r="14" spans="1:28" x14ac:dyDescent="0.35">
      <c r="A14" t="s">
        <v>67</v>
      </c>
      <c r="B14">
        <v>0</v>
      </c>
      <c r="C14">
        <v>1</v>
      </c>
      <c r="D14">
        <v>1</v>
      </c>
      <c r="E14">
        <v>1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1</v>
      </c>
      <c r="Y14">
        <v>0</v>
      </c>
      <c r="Z14">
        <v>0</v>
      </c>
      <c r="AA14">
        <v>0</v>
      </c>
      <c r="AB14">
        <f t="shared" si="0"/>
        <v>6</v>
      </c>
    </row>
    <row r="15" spans="1:28" s="8" customFormat="1" x14ac:dyDescent="0.35">
      <c r="A15" t="s">
        <v>72</v>
      </c>
      <c r="B15">
        <v>0</v>
      </c>
      <c r="C15">
        <v>1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 t="shared" si="0"/>
        <v>4</v>
      </c>
    </row>
    <row r="16" spans="1:28" x14ac:dyDescent="0.3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1</v>
      </c>
      <c r="M16">
        <v>0</v>
      </c>
      <c r="N16">
        <v>1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1</v>
      </c>
      <c r="Z16">
        <v>0</v>
      </c>
      <c r="AA16">
        <v>0</v>
      </c>
      <c r="AB16">
        <f t="shared" si="0"/>
        <v>7</v>
      </c>
    </row>
  </sheetData>
  <sortState xmlns:xlrd2="http://schemas.microsoft.com/office/spreadsheetml/2017/richdata2" ref="A1:AB16">
    <sortCondition ref="A1:A1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14C42-DB15-44B2-92C7-3EE9C0325A4E}">
  <dimension ref="A1:AB16"/>
  <sheetViews>
    <sheetView workbookViewId="0">
      <selection activeCell="AB16" sqref="AB1:AB16"/>
    </sheetView>
  </sheetViews>
  <sheetFormatPr defaultRowHeight="14.5" x14ac:dyDescent="0.35"/>
  <sheetData>
    <row r="1" spans="1:28" x14ac:dyDescent="0.35">
      <c r="A1" t="s">
        <v>53</v>
      </c>
      <c r="B1">
        <v>0</v>
      </c>
      <c r="C1">
        <v>0</v>
      </c>
      <c r="D1">
        <v>0</v>
      </c>
      <c r="E1">
        <v>0</v>
      </c>
      <c r="F1">
        <v>1</v>
      </c>
      <c r="G1">
        <v>1</v>
      </c>
      <c r="H1">
        <v>1</v>
      </c>
      <c r="I1">
        <v>0</v>
      </c>
      <c r="J1">
        <v>0</v>
      </c>
      <c r="K1">
        <v>1</v>
      </c>
      <c r="L1">
        <v>1</v>
      </c>
      <c r="M1">
        <v>0</v>
      </c>
      <c r="N1">
        <v>1</v>
      </c>
      <c r="O1">
        <v>0</v>
      </c>
      <c r="P1">
        <v>1</v>
      </c>
      <c r="Q1">
        <v>1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1</v>
      </c>
      <c r="AB1">
        <f t="shared" ref="AB1:AB16" si="0">SUM(B1:AA1)</f>
        <v>9</v>
      </c>
    </row>
    <row r="2" spans="1:28" x14ac:dyDescent="0.35">
      <c r="A2" t="s">
        <v>56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1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1</v>
      </c>
      <c r="Y2">
        <v>0</v>
      </c>
      <c r="Z2">
        <v>0</v>
      </c>
      <c r="AA2">
        <v>0</v>
      </c>
      <c r="AB2">
        <f t="shared" si="0"/>
        <v>5</v>
      </c>
    </row>
    <row r="3" spans="1:28" x14ac:dyDescent="0.35">
      <c r="A3" t="s">
        <v>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1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f t="shared" si="0"/>
        <v>7</v>
      </c>
    </row>
    <row r="4" spans="1:28" x14ac:dyDescent="0.35">
      <c r="A4" t="s">
        <v>62</v>
      </c>
      <c r="B4">
        <v>0</v>
      </c>
      <c r="C4">
        <v>0</v>
      </c>
      <c r="D4">
        <v>1</v>
      </c>
      <c r="E4">
        <v>0</v>
      </c>
      <c r="F4">
        <v>0</v>
      </c>
      <c r="G4">
        <v>1</v>
      </c>
      <c r="H4">
        <v>0</v>
      </c>
      <c r="I4">
        <v>1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f t="shared" si="0"/>
        <v>6</v>
      </c>
    </row>
    <row r="5" spans="1:28" x14ac:dyDescent="0.35">
      <c r="A5" t="s">
        <v>58</v>
      </c>
      <c r="B5">
        <v>1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f t="shared" si="0"/>
        <v>6</v>
      </c>
    </row>
    <row r="6" spans="1:28" x14ac:dyDescent="0.35">
      <c r="A6" t="s">
        <v>59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 t="shared" si="0"/>
        <v>3</v>
      </c>
    </row>
    <row r="7" spans="1:28" x14ac:dyDescent="0.35">
      <c r="A7" t="s">
        <v>60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1</v>
      </c>
      <c r="AB7">
        <f t="shared" si="0"/>
        <v>3</v>
      </c>
    </row>
    <row r="8" spans="1:28" x14ac:dyDescent="0.35">
      <c r="A8" t="s">
        <v>65</v>
      </c>
      <c r="B8">
        <v>1</v>
      </c>
      <c r="C8">
        <v>1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0</v>
      </c>
      <c r="Q8">
        <v>0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f t="shared" si="0"/>
        <v>8</v>
      </c>
    </row>
    <row r="9" spans="1:28" x14ac:dyDescent="0.35">
      <c r="A9" t="s">
        <v>68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1</v>
      </c>
      <c r="T9">
        <v>0</v>
      </c>
      <c r="U9">
        <v>1</v>
      </c>
      <c r="V9">
        <v>0</v>
      </c>
      <c r="W9">
        <v>1</v>
      </c>
      <c r="X9">
        <v>0</v>
      </c>
      <c r="Y9">
        <v>1</v>
      </c>
      <c r="Z9">
        <v>1</v>
      </c>
      <c r="AA9">
        <v>0</v>
      </c>
      <c r="AB9">
        <f t="shared" si="0"/>
        <v>7</v>
      </c>
    </row>
    <row r="10" spans="1:28" x14ac:dyDescent="0.35">
      <c r="A10" t="s">
        <v>61</v>
      </c>
      <c r="B10">
        <v>1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0</v>
      </c>
      <c r="X10">
        <v>1</v>
      </c>
      <c r="Y10">
        <v>0</v>
      </c>
      <c r="Z10">
        <v>0</v>
      </c>
      <c r="AA10">
        <v>1</v>
      </c>
      <c r="AB10" s="8">
        <f t="shared" si="0"/>
        <v>8</v>
      </c>
    </row>
    <row r="11" spans="1:28" x14ac:dyDescent="0.35">
      <c r="A11" t="s">
        <v>66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1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f t="shared" si="0"/>
        <v>4</v>
      </c>
    </row>
    <row r="12" spans="1:28" x14ac:dyDescent="0.35">
      <c r="A12" t="s">
        <v>69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 t="shared" si="0"/>
        <v>1</v>
      </c>
    </row>
    <row r="13" spans="1:28" s="8" customFormat="1" x14ac:dyDescent="0.35">
      <c r="A13" s="8" t="s">
        <v>54</v>
      </c>
      <c r="B13" s="8">
        <v>1</v>
      </c>
      <c r="C13" s="8">
        <v>1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1</v>
      </c>
      <c r="M13" s="8">
        <v>1</v>
      </c>
      <c r="N13" s="8">
        <v>1</v>
      </c>
      <c r="O13" s="8">
        <v>1</v>
      </c>
      <c r="P13" s="8">
        <v>1</v>
      </c>
      <c r="Q13" s="8">
        <v>1</v>
      </c>
      <c r="R13" s="8">
        <v>1</v>
      </c>
      <c r="S13" s="8">
        <v>1</v>
      </c>
      <c r="T13" s="8">
        <v>1</v>
      </c>
      <c r="U13" s="8">
        <v>1</v>
      </c>
      <c r="V13" s="8">
        <v>1</v>
      </c>
      <c r="W13" s="8">
        <v>1</v>
      </c>
      <c r="X13" s="8">
        <v>1</v>
      </c>
      <c r="Y13" s="8">
        <v>1</v>
      </c>
      <c r="Z13" s="8">
        <v>1</v>
      </c>
      <c r="AA13" s="8">
        <v>1</v>
      </c>
      <c r="AB13">
        <f t="shared" si="0"/>
        <v>26</v>
      </c>
    </row>
    <row r="14" spans="1:28" x14ac:dyDescent="0.35">
      <c r="A14" t="s">
        <v>67</v>
      </c>
      <c r="B14">
        <v>0</v>
      </c>
      <c r="C14">
        <v>1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1</v>
      </c>
      <c r="Y14">
        <v>0</v>
      </c>
      <c r="Z14">
        <v>1</v>
      </c>
      <c r="AA14">
        <v>0</v>
      </c>
      <c r="AB14">
        <f t="shared" si="0"/>
        <v>7</v>
      </c>
    </row>
    <row r="15" spans="1:28" x14ac:dyDescent="0.35">
      <c r="A15" t="s">
        <v>72</v>
      </c>
      <c r="B15">
        <v>0</v>
      </c>
      <c r="C15">
        <v>1</v>
      </c>
      <c r="D15">
        <v>0</v>
      </c>
      <c r="E15">
        <v>1</v>
      </c>
      <c r="F15">
        <v>1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1</v>
      </c>
      <c r="N15">
        <v>0</v>
      </c>
      <c r="O15">
        <v>0</v>
      </c>
      <c r="P15">
        <v>1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1</v>
      </c>
      <c r="AA15">
        <v>0</v>
      </c>
      <c r="AB15">
        <f t="shared" si="0"/>
        <v>9</v>
      </c>
    </row>
    <row r="16" spans="1:28" x14ac:dyDescent="0.3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 t="shared" si="0"/>
        <v>2</v>
      </c>
    </row>
  </sheetData>
  <sortState xmlns:xlrd2="http://schemas.microsoft.com/office/spreadsheetml/2017/richdata2" ref="A1:AB16">
    <sortCondition ref="A1:A1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42BD0-8AA3-478D-BD8A-41B17CEB3B8E}">
  <dimension ref="A1:AB16"/>
  <sheetViews>
    <sheetView workbookViewId="0">
      <selection activeCell="AB1" sqref="AB1:AB16"/>
    </sheetView>
  </sheetViews>
  <sheetFormatPr defaultRowHeight="14.5" x14ac:dyDescent="0.35"/>
  <sheetData>
    <row r="1" spans="1:28" x14ac:dyDescent="0.35">
      <c r="A1" t="s">
        <v>53</v>
      </c>
      <c r="B1">
        <v>0</v>
      </c>
      <c r="C1">
        <v>0</v>
      </c>
      <c r="D1">
        <v>0</v>
      </c>
      <c r="E1">
        <v>0</v>
      </c>
      <c r="F1">
        <v>1</v>
      </c>
      <c r="G1">
        <v>0</v>
      </c>
      <c r="H1">
        <v>1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1</v>
      </c>
      <c r="P1">
        <v>1</v>
      </c>
      <c r="Q1">
        <v>0</v>
      </c>
      <c r="R1">
        <v>0</v>
      </c>
      <c r="S1">
        <v>0</v>
      </c>
      <c r="T1">
        <v>1</v>
      </c>
      <c r="U1">
        <v>1</v>
      </c>
      <c r="V1">
        <v>0</v>
      </c>
      <c r="W1">
        <v>0</v>
      </c>
      <c r="X1">
        <v>0</v>
      </c>
      <c r="Y1">
        <v>0</v>
      </c>
      <c r="Z1">
        <v>1</v>
      </c>
      <c r="AA1">
        <v>0</v>
      </c>
      <c r="AB1">
        <f t="shared" ref="AB1:AB16" si="0">SUM(B1:AA1)</f>
        <v>8</v>
      </c>
    </row>
    <row r="2" spans="1:28" s="8" customFormat="1" x14ac:dyDescent="0.35">
      <c r="A2" s="8" t="s">
        <v>56</v>
      </c>
      <c r="B2" s="8">
        <v>1</v>
      </c>
      <c r="C2" s="8">
        <v>1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 s="8">
        <v>1</v>
      </c>
      <c r="J2" s="8">
        <v>1</v>
      </c>
      <c r="K2" s="8">
        <v>1</v>
      </c>
      <c r="L2" s="8">
        <v>1</v>
      </c>
      <c r="M2" s="8">
        <v>1</v>
      </c>
      <c r="N2" s="8">
        <v>1</v>
      </c>
      <c r="O2" s="8">
        <v>1</v>
      </c>
      <c r="P2" s="8">
        <v>1</v>
      </c>
      <c r="Q2" s="8">
        <v>1</v>
      </c>
      <c r="R2" s="8">
        <v>1</v>
      </c>
      <c r="S2" s="8">
        <v>1</v>
      </c>
      <c r="T2" s="8">
        <v>1</v>
      </c>
      <c r="U2" s="8">
        <v>1</v>
      </c>
      <c r="V2" s="8">
        <v>1</v>
      </c>
      <c r="W2" s="8">
        <v>1</v>
      </c>
      <c r="X2" s="8">
        <v>1</v>
      </c>
      <c r="Y2" s="8">
        <v>1</v>
      </c>
      <c r="Z2" s="8">
        <v>1</v>
      </c>
      <c r="AA2" s="8">
        <v>1</v>
      </c>
      <c r="AB2">
        <f t="shared" si="0"/>
        <v>26</v>
      </c>
    </row>
    <row r="3" spans="1:28" x14ac:dyDescent="0.35">
      <c r="A3" t="s">
        <v>63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f t="shared" si="0"/>
        <v>1</v>
      </c>
    </row>
    <row r="4" spans="1:28" x14ac:dyDescent="0.35">
      <c r="A4" t="s">
        <v>62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1</v>
      </c>
      <c r="W4">
        <v>0</v>
      </c>
      <c r="X4">
        <v>0</v>
      </c>
      <c r="Y4">
        <v>0</v>
      </c>
      <c r="Z4">
        <v>0</v>
      </c>
      <c r="AA4">
        <v>1</v>
      </c>
      <c r="AB4">
        <f t="shared" si="0"/>
        <v>6</v>
      </c>
    </row>
    <row r="5" spans="1:28" x14ac:dyDescent="0.35">
      <c r="A5" t="s">
        <v>58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N5">
        <v>1</v>
      </c>
      <c r="O5">
        <v>0</v>
      </c>
      <c r="P5">
        <v>1</v>
      </c>
      <c r="Q5">
        <v>1</v>
      </c>
      <c r="R5">
        <v>0</v>
      </c>
      <c r="S5">
        <v>1</v>
      </c>
      <c r="T5">
        <v>1</v>
      </c>
      <c r="U5">
        <v>0</v>
      </c>
      <c r="V5">
        <v>0</v>
      </c>
      <c r="W5">
        <v>0</v>
      </c>
      <c r="X5">
        <v>0</v>
      </c>
      <c r="Y5">
        <v>1</v>
      </c>
      <c r="Z5">
        <v>1</v>
      </c>
      <c r="AA5">
        <v>0</v>
      </c>
      <c r="AB5">
        <f t="shared" si="0"/>
        <v>10</v>
      </c>
    </row>
    <row r="6" spans="1:28" x14ac:dyDescent="0.35">
      <c r="A6" t="s">
        <v>59</v>
      </c>
      <c r="B6">
        <v>0</v>
      </c>
      <c r="C6">
        <v>1</v>
      </c>
      <c r="D6">
        <v>0</v>
      </c>
      <c r="E6">
        <v>0</v>
      </c>
      <c r="F6">
        <v>1</v>
      </c>
      <c r="G6">
        <v>0</v>
      </c>
      <c r="H6">
        <v>1</v>
      </c>
      <c r="I6">
        <v>0</v>
      </c>
      <c r="J6">
        <v>1</v>
      </c>
      <c r="K6">
        <v>1</v>
      </c>
      <c r="L6">
        <v>0</v>
      </c>
      <c r="M6">
        <v>0</v>
      </c>
      <c r="N6">
        <v>1</v>
      </c>
      <c r="O6">
        <v>1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1</v>
      </c>
      <c r="AB6">
        <f t="shared" si="0"/>
        <v>10</v>
      </c>
    </row>
    <row r="7" spans="1:28" x14ac:dyDescent="0.35">
      <c r="A7" t="s">
        <v>60</v>
      </c>
      <c r="B7">
        <v>0</v>
      </c>
      <c r="C7">
        <v>0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1</v>
      </c>
      <c r="Z7">
        <v>1</v>
      </c>
      <c r="AA7">
        <v>0</v>
      </c>
      <c r="AB7">
        <f t="shared" si="0"/>
        <v>8</v>
      </c>
    </row>
    <row r="8" spans="1:28" x14ac:dyDescent="0.35">
      <c r="A8" t="s">
        <v>65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f t="shared" si="0"/>
        <v>3</v>
      </c>
    </row>
    <row r="9" spans="1:28" x14ac:dyDescent="0.35">
      <c r="A9" t="s">
        <v>68</v>
      </c>
      <c r="B9">
        <v>1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 t="shared" si="0"/>
        <v>3</v>
      </c>
    </row>
    <row r="10" spans="1:28" x14ac:dyDescent="0.35">
      <c r="A10" t="s">
        <v>61</v>
      </c>
      <c r="B10">
        <v>0</v>
      </c>
      <c r="C10">
        <v>1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f t="shared" si="0"/>
        <v>7</v>
      </c>
    </row>
    <row r="11" spans="1:28" x14ac:dyDescent="0.3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1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f t="shared" si="0"/>
        <v>4</v>
      </c>
    </row>
    <row r="12" spans="1:28" x14ac:dyDescent="0.35">
      <c r="A12" t="s">
        <v>69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1</v>
      </c>
      <c r="Y12">
        <v>0</v>
      </c>
      <c r="Z12">
        <v>0</v>
      </c>
      <c r="AA12">
        <v>0</v>
      </c>
      <c r="AB12">
        <f t="shared" si="0"/>
        <v>2</v>
      </c>
    </row>
    <row r="13" spans="1:28" x14ac:dyDescent="0.35">
      <c r="A13" t="s">
        <v>54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1</v>
      </c>
      <c r="Y13">
        <v>0</v>
      </c>
      <c r="Z13">
        <v>0</v>
      </c>
      <c r="AA13">
        <v>0</v>
      </c>
      <c r="AB13">
        <f t="shared" si="0"/>
        <v>5</v>
      </c>
    </row>
    <row r="14" spans="1:28" x14ac:dyDescent="0.35">
      <c r="A14" t="s">
        <v>67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f t="shared" si="0"/>
        <v>5</v>
      </c>
    </row>
    <row r="15" spans="1:28" x14ac:dyDescent="0.35">
      <c r="A15" t="s">
        <v>72</v>
      </c>
      <c r="B15">
        <v>1</v>
      </c>
      <c r="C15">
        <v>0</v>
      </c>
      <c r="D15">
        <v>1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 t="shared" si="0"/>
        <v>5</v>
      </c>
    </row>
    <row r="16" spans="1:28" x14ac:dyDescent="0.35">
      <c r="A16" t="s">
        <v>70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1</v>
      </c>
      <c r="R16">
        <v>1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 s="8">
        <f t="shared" si="0"/>
        <v>5</v>
      </c>
    </row>
  </sheetData>
  <sortState xmlns:xlrd2="http://schemas.microsoft.com/office/spreadsheetml/2017/richdata2" ref="A1:AB16">
    <sortCondition ref="A1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9769-6382-42C9-9EF9-3F3548C2F226}">
  <dimension ref="A1:AB16"/>
  <sheetViews>
    <sheetView workbookViewId="0">
      <selection activeCell="AB16" sqref="AB1:AB16"/>
    </sheetView>
  </sheetViews>
  <sheetFormatPr defaultRowHeight="14.5" x14ac:dyDescent="0.35"/>
  <sheetData>
    <row r="1" spans="1:28" x14ac:dyDescent="0.35">
      <c r="A1" t="s">
        <v>53</v>
      </c>
      <c r="B1">
        <v>0</v>
      </c>
      <c r="C1">
        <v>0</v>
      </c>
      <c r="D1">
        <v>0</v>
      </c>
      <c r="E1">
        <v>0</v>
      </c>
      <c r="F1">
        <v>0</v>
      </c>
      <c r="G1">
        <v>1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1</v>
      </c>
      <c r="W1">
        <v>0</v>
      </c>
      <c r="X1">
        <v>0</v>
      </c>
      <c r="Y1">
        <v>1</v>
      </c>
      <c r="Z1">
        <v>1</v>
      </c>
      <c r="AA1">
        <v>0</v>
      </c>
      <c r="AB1">
        <f t="shared" ref="AB1:AB16" si="0">SUM(B1:AA1)</f>
        <v>4</v>
      </c>
    </row>
    <row r="2" spans="1:28" x14ac:dyDescent="0.35">
      <c r="A2" t="s">
        <v>56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1</v>
      </c>
      <c r="Q2">
        <v>1</v>
      </c>
      <c r="R2">
        <v>0</v>
      </c>
      <c r="S2">
        <v>1</v>
      </c>
      <c r="T2">
        <v>1</v>
      </c>
      <c r="U2">
        <v>0</v>
      </c>
      <c r="V2">
        <v>1</v>
      </c>
      <c r="W2">
        <v>0</v>
      </c>
      <c r="X2">
        <v>0</v>
      </c>
      <c r="Y2">
        <v>1</v>
      </c>
      <c r="Z2">
        <v>0</v>
      </c>
      <c r="AA2">
        <v>0</v>
      </c>
      <c r="AB2">
        <f t="shared" si="0"/>
        <v>8</v>
      </c>
    </row>
    <row r="3" spans="1:28" x14ac:dyDescent="0.35">
      <c r="A3" t="s">
        <v>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f t="shared" si="0"/>
        <v>1</v>
      </c>
    </row>
    <row r="4" spans="1:28" x14ac:dyDescent="0.35">
      <c r="A4" t="s">
        <v>62</v>
      </c>
      <c r="B4">
        <v>0</v>
      </c>
      <c r="C4">
        <v>1</v>
      </c>
      <c r="D4">
        <v>0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f t="shared" si="0"/>
        <v>12</v>
      </c>
    </row>
    <row r="5" spans="1:28" s="8" customFormat="1" x14ac:dyDescent="0.35">
      <c r="A5" s="8" t="s">
        <v>58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  <c r="Z5" s="8">
        <v>1</v>
      </c>
      <c r="AA5" s="8">
        <v>1</v>
      </c>
      <c r="AB5">
        <f t="shared" si="0"/>
        <v>26</v>
      </c>
    </row>
    <row r="6" spans="1:28" x14ac:dyDescent="0.35">
      <c r="A6" t="s">
        <v>59</v>
      </c>
      <c r="B6">
        <v>1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>
        <v>0</v>
      </c>
      <c r="J6">
        <v>1</v>
      </c>
      <c r="K6">
        <v>0</v>
      </c>
      <c r="L6">
        <v>0</v>
      </c>
      <c r="M6">
        <v>1</v>
      </c>
      <c r="N6">
        <v>1</v>
      </c>
      <c r="O6">
        <v>1</v>
      </c>
      <c r="P6">
        <v>0</v>
      </c>
      <c r="Q6">
        <v>0</v>
      </c>
      <c r="R6">
        <v>0</v>
      </c>
      <c r="S6">
        <v>1</v>
      </c>
      <c r="T6">
        <v>1</v>
      </c>
      <c r="U6">
        <v>0</v>
      </c>
      <c r="V6">
        <v>0</v>
      </c>
      <c r="W6">
        <v>1</v>
      </c>
      <c r="X6">
        <v>0</v>
      </c>
      <c r="Y6">
        <v>1</v>
      </c>
      <c r="Z6">
        <v>1</v>
      </c>
      <c r="AA6">
        <v>0</v>
      </c>
      <c r="AB6">
        <f t="shared" si="0"/>
        <v>12</v>
      </c>
    </row>
    <row r="7" spans="1:28" x14ac:dyDescent="0.35">
      <c r="A7" t="s">
        <v>60</v>
      </c>
      <c r="B7">
        <v>0</v>
      </c>
      <c r="C7">
        <v>0</v>
      </c>
      <c r="D7">
        <v>0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1</v>
      </c>
      <c r="L7">
        <v>1</v>
      </c>
      <c r="M7">
        <v>0</v>
      </c>
      <c r="N7">
        <v>1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 t="shared" si="0"/>
        <v>7</v>
      </c>
    </row>
    <row r="8" spans="1:28" x14ac:dyDescent="0.35">
      <c r="A8" t="s">
        <v>65</v>
      </c>
      <c r="B8">
        <v>0</v>
      </c>
      <c r="C8">
        <v>1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 s="8">
        <f t="shared" si="0"/>
        <v>5</v>
      </c>
    </row>
    <row r="9" spans="1:28" x14ac:dyDescent="0.35">
      <c r="A9" t="s">
        <v>68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f t="shared" si="0"/>
        <v>3</v>
      </c>
    </row>
    <row r="10" spans="1:28" x14ac:dyDescent="0.35">
      <c r="A10" t="s">
        <v>61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1</v>
      </c>
      <c r="L10">
        <v>0</v>
      </c>
      <c r="M10">
        <v>1</v>
      </c>
      <c r="N10">
        <v>0</v>
      </c>
      <c r="O10">
        <v>1</v>
      </c>
      <c r="P10">
        <v>0</v>
      </c>
      <c r="Q10">
        <v>0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f t="shared" si="0"/>
        <v>10</v>
      </c>
    </row>
    <row r="11" spans="1:28" x14ac:dyDescent="0.3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1</v>
      </c>
      <c r="AB11">
        <f t="shared" si="0"/>
        <v>4</v>
      </c>
    </row>
    <row r="12" spans="1:28" x14ac:dyDescent="0.35">
      <c r="A12" t="s">
        <v>69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1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 t="shared" si="0"/>
        <v>3</v>
      </c>
    </row>
    <row r="13" spans="1:28" x14ac:dyDescent="0.35">
      <c r="A13" t="s">
        <v>54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 t="shared" si="0"/>
        <v>4</v>
      </c>
    </row>
    <row r="14" spans="1:28" x14ac:dyDescent="0.35">
      <c r="A14" t="s">
        <v>67</v>
      </c>
      <c r="B14">
        <v>1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1</v>
      </c>
      <c r="AB14">
        <f t="shared" si="0"/>
        <v>6</v>
      </c>
    </row>
    <row r="15" spans="1:28" x14ac:dyDescent="0.35">
      <c r="A15" t="s">
        <v>72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f t="shared" si="0"/>
        <v>2</v>
      </c>
    </row>
    <row r="16" spans="1:28" x14ac:dyDescent="0.3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 t="shared" si="0"/>
        <v>1</v>
      </c>
    </row>
  </sheetData>
  <sortState xmlns:xlrd2="http://schemas.microsoft.com/office/spreadsheetml/2017/richdata2" ref="A1:AB16">
    <sortCondition ref="A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Raw Data</vt:lpstr>
      <vt:lpstr>Comparison</vt:lpstr>
      <vt:lpstr>Comparison+1</vt:lpstr>
      <vt:lpstr>Comparison+2</vt:lpstr>
      <vt:lpstr>Comparison-Group</vt:lpstr>
      <vt:lpstr>ABronte_agnes</vt:lpstr>
      <vt:lpstr>ABronte_tenant</vt:lpstr>
      <vt:lpstr>Austen_emma</vt:lpstr>
      <vt:lpstr>Austen_mans</vt:lpstr>
      <vt:lpstr>Austen_north</vt:lpstr>
      <vt:lpstr>Austen_pride</vt:lpstr>
      <vt:lpstr>austen_sense</vt:lpstr>
      <vt:lpstr>Austen_susan</vt:lpstr>
      <vt:lpstr>CBronte_jane</vt:lpstr>
      <vt:lpstr>CBronte_prof</vt:lpstr>
      <vt:lpstr>CBronte_shirl</vt:lpstr>
      <vt:lpstr>CBronte_vill</vt:lpstr>
      <vt:lpstr>Corelli_diana</vt:lpstr>
      <vt:lpstr>Corelli_sorrows</vt:lpstr>
      <vt:lpstr>corellli_romance</vt:lpstr>
      <vt:lpstr>EBronte_wuthertxt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Faktorovich</dc:creator>
  <cp:lastModifiedBy>Anna Faktorovich</cp:lastModifiedBy>
  <dcterms:created xsi:type="dcterms:W3CDTF">2021-12-08T21:52:55Z</dcterms:created>
  <dcterms:modified xsi:type="dcterms:W3CDTF">2021-12-09T18:59:23Z</dcterms:modified>
</cp:coreProperties>
</file>