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han/Desktop/提交文件/Supplementary Materials/"/>
    </mc:Choice>
  </mc:AlternateContent>
  <xr:revisionPtr revIDLastSave="0" documentId="13_ncr:1_{5C327863-9A59-0343-809C-78343A206E4B}" xr6:coauthVersionLast="37" xr6:coauthVersionMax="37" xr10:uidLastSave="{00000000-0000-0000-0000-000000000000}"/>
  <bookViews>
    <workbookView xWindow="560" yWindow="540" windowWidth="28240" windowHeight="16420" activeTab="2" xr2:uid="{4DA95857-3691-0B40-93D8-3E230C06D08D}"/>
  </bookViews>
  <sheets>
    <sheet name="System Configuration" sheetId="1" r:id="rId1"/>
    <sheet name="Loads and RES" sheetId="2" r:id="rId2"/>
    <sheet name="CHP configuration (cont)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<sst xmlns="http://schemas.openxmlformats.org/spreadsheetml/2006/main" count="76" uniqueCount="35">
  <si>
    <t>Node Number</t>
    <phoneticPr fontId="1" type="noConversion"/>
  </si>
  <si>
    <t>CHP</t>
    <phoneticPr fontId="1" type="noConversion"/>
  </si>
  <si>
    <t>No</t>
    <phoneticPr fontId="1" type="noConversion"/>
  </si>
  <si>
    <t>Yes</t>
    <phoneticPr fontId="1" type="noConversion"/>
  </si>
  <si>
    <t>0.32/1.6</t>
    <phoneticPr fontId="1" type="noConversion"/>
  </si>
  <si>
    <t>0.6/3</t>
    <phoneticPr fontId="1" type="noConversion"/>
  </si>
  <si>
    <t>0.4/2</t>
    <phoneticPr fontId="1" type="noConversion"/>
  </si>
  <si>
    <t>0.36/1.8</t>
    <phoneticPr fontId="1" type="noConversion"/>
  </si>
  <si>
    <t>0.168/0.84</t>
    <phoneticPr fontId="1" type="noConversion"/>
  </si>
  <si>
    <t>Heat-to-power ratio</t>
    <phoneticPr fontId="1" type="noConversion"/>
  </si>
  <si>
    <t>Output limits(MW)</t>
    <phoneticPr fontId="1" type="noConversion"/>
  </si>
  <si>
    <t>Heat pump</t>
    <phoneticPr fontId="1" type="noConversion"/>
  </si>
  <si>
    <t>Capacities</t>
    <phoneticPr fontId="1" type="noConversion"/>
  </si>
  <si>
    <t>COP</t>
    <phoneticPr fontId="1" type="noConversion"/>
  </si>
  <si>
    <t>Note</t>
    <phoneticPr fontId="1" type="noConversion"/>
  </si>
  <si>
    <t>CHP Cost funtion</t>
    <phoneticPr fontId="1" type="noConversion"/>
  </si>
  <si>
    <t xml:space="preserve">0 is the upper level grid. Cost = 110$/MWh from 6.00a.m. to 21.00p.m. Cost=80$/MWh during the rest of day </t>
    <phoneticPr fontId="1" type="noConversion"/>
  </si>
  <si>
    <t>($)110P^2+440P</t>
    <phoneticPr fontId="1" type="noConversion"/>
  </si>
  <si>
    <t>($)125P^2+450P</t>
    <phoneticPr fontId="1" type="noConversion"/>
  </si>
  <si>
    <t>These are junction nodes and are treated as individual DESs.</t>
    <phoneticPr fontId="1" type="noConversion"/>
  </si>
  <si>
    <t>Power Load</t>
    <phoneticPr fontId="1" type="noConversion"/>
  </si>
  <si>
    <t>Heat load</t>
    <phoneticPr fontId="1" type="noConversion"/>
  </si>
  <si>
    <t>Available RES</t>
    <phoneticPr fontId="1" type="noConversion"/>
  </si>
  <si>
    <t>11 is a HS node and is equipped with a 20MW boiler. Cost funtion=($)210*Heat output</t>
    <phoneticPr fontId="1" type="noConversion"/>
  </si>
  <si>
    <t>The configuration of the CHP and HPs in the 44 node test system is:</t>
    <phoneticPr fontId="1" type="noConversion"/>
  </si>
  <si>
    <t>CHP Number</t>
    <phoneticPr fontId="1" type="noConversion"/>
  </si>
  <si>
    <t>0.048/0.24</t>
    <phoneticPr fontId="1" type="noConversion"/>
  </si>
  <si>
    <t>0.096/0.48</t>
    <phoneticPr fontId="1" type="noConversion"/>
  </si>
  <si>
    <t>0.058/0.29</t>
    <phoneticPr fontId="1" type="noConversion"/>
  </si>
  <si>
    <t>0.2/1.0</t>
    <phoneticPr fontId="1" type="noConversion"/>
  </si>
  <si>
    <t>0.116/0.29</t>
    <phoneticPr fontId="1" type="noConversion"/>
  </si>
  <si>
    <t>0.1/0.5</t>
    <phoneticPr fontId="1" type="noConversion"/>
  </si>
  <si>
    <t>0.072/0.36</t>
    <phoneticPr fontId="1" type="noConversion"/>
  </si>
  <si>
    <t>($)240P^2+600P</t>
    <phoneticPr fontId="1" type="noConversion"/>
  </si>
  <si>
    <t>Heat PumpCapacities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</si>
</sst>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23BF-4ACE-E444-B720-C2B6A41CB2ED}">
  <dimension ref="A1:I19"/>
  <sheetViews>
    <sheetView workbookViewId="0">
      <selection activeCell="F1" sqref="F1:G1"/>
    </sheetView>
  </sheetViews>
  <sheetFormatPr baseColWidth="10" defaultRowHeight="20"/>
  <cols>
    <col min="1" max="1" width="16.33203125" style="1" customWidth="1"/>
    <col min="2" max="2" width="10.83203125" style="1"/>
    <col min="3" max="3" width="23.83203125" style="1" customWidth="1"/>
    <col min="4" max="4" width="24.1640625" style="1" customWidth="1"/>
    <col min="5" max="5" width="22.1640625" customWidth="1"/>
    <col min="6" max="6" width="14.6640625" style="1" customWidth="1"/>
    <col min="7" max="7" width="13.83203125" style="1" customWidth="1"/>
    <col min="8" max="8" width="10.83203125" style="1"/>
    <col min="9" max="9" width="73.83203125" style="1" customWidth="1"/>
    <col min="10" max="16384" width="10.83203125" style="1"/>
  </cols>
  <sheetData>
    <row r="1" spans="1:9">
      <c r="A1" s="1" t="s">
        <v>0</v>
      </c>
      <c r="B1" s="1" t="s">
        <v>1</v>
      </c>
      <c r="C1" s="1" t="s">
        <v>10</v>
      </c>
      <c r="D1" s="1" t="s">
        <v>9</v>
      </c>
      <c r="E1" s="1" t="s">
        <v>15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ht="106" customHeight="1">
      <c r="A2" s="1">
        <v>0</v>
      </c>
      <c r="B2" s="1" t="s">
        <v>2</v>
      </c>
      <c r="F2" s="1" t="s">
        <v>2</v>
      </c>
      <c r="I2" s="2" t="s">
        <v>16</v>
      </c>
    </row>
    <row r="3" spans="1:9">
      <c r="A3" s="1">
        <f>A2+1</f>
        <v>1</v>
      </c>
      <c r="B3" s="1" t="s">
        <v>2</v>
      </c>
      <c r="F3" s="1" t="s">
        <v>3</v>
      </c>
      <c r="G3" s="1">
        <v>0.94720000000000004</v>
      </c>
      <c r="H3" s="1">
        <v>2</v>
      </c>
    </row>
    <row r="4" spans="1:9">
      <c r="A4" s="1">
        <f t="shared" ref="A4:A18" si="0">A3+1</f>
        <v>2</v>
      </c>
      <c r="B4" s="1" t="s">
        <v>3</v>
      </c>
      <c r="C4" s="1" t="s">
        <v>4</v>
      </c>
      <c r="D4" s="1">
        <v>1</v>
      </c>
      <c r="E4" s="1" t="s">
        <v>17</v>
      </c>
      <c r="F4" s="1" t="s">
        <v>3</v>
      </c>
      <c r="G4" s="1">
        <v>1.2544</v>
      </c>
      <c r="H4" s="1">
        <v>2</v>
      </c>
    </row>
    <row r="5" spans="1:9">
      <c r="A5" s="1">
        <f t="shared" si="0"/>
        <v>3</v>
      </c>
      <c r="B5" s="1" t="s">
        <v>2</v>
      </c>
      <c r="E5" s="1"/>
      <c r="F5" s="1" t="s">
        <v>3</v>
      </c>
      <c r="G5" s="1">
        <v>0.36859999999999998</v>
      </c>
      <c r="H5" s="1">
        <v>2</v>
      </c>
    </row>
    <row r="6" spans="1:9">
      <c r="A6" s="1">
        <f t="shared" si="0"/>
        <v>4</v>
      </c>
      <c r="B6" s="1" t="s">
        <v>2</v>
      </c>
      <c r="E6" s="1"/>
      <c r="F6" s="1" t="s">
        <v>3</v>
      </c>
      <c r="G6" s="1">
        <v>0.79259999999999997</v>
      </c>
      <c r="H6" s="1">
        <v>2</v>
      </c>
    </row>
    <row r="7" spans="1:9">
      <c r="A7" s="1">
        <f t="shared" si="0"/>
        <v>5</v>
      </c>
      <c r="B7" s="1" t="s">
        <v>3</v>
      </c>
      <c r="C7" s="1" t="s">
        <v>5</v>
      </c>
      <c r="D7" s="1">
        <v>2</v>
      </c>
      <c r="E7" s="1" t="s">
        <v>18</v>
      </c>
      <c r="F7" s="1" t="s">
        <v>2</v>
      </c>
    </row>
    <row r="8" spans="1:9">
      <c r="A8" s="1">
        <f t="shared" si="0"/>
        <v>6</v>
      </c>
      <c r="B8" s="1" t="s">
        <v>2</v>
      </c>
      <c r="E8" s="1"/>
      <c r="F8" s="1" t="s">
        <v>3</v>
      </c>
      <c r="G8" s="1">
        <v>0.71879999999999999</v>
      </c>
      <c r="H8" s="1">
        <v>2</v>
      </c>
    </row>
    <row r="9" spans="1:9">
      <c r="A9" s="1">
        <f t="shared" si="0"/>
        <v>7</v>
      </c>
      <c r="B9" s="1" t="s">
        <v>3</v>
      </c>
      <c r="C9" s="1" t="s">
        <v>6</v>
      </c>
      <c r="D9" s="1">
        <v>1</v>
      </c>
      <c r="E9" s="1" t="s">
        <v>17</v>
      </c>
      <c r="F9" s="1" t="s">
        <v>3</v>
      </c>
      <c r="G9" s="1">
        <v>1.2544</v>
      </c>
      <c r="H9" s="1">
        <v>2</v>
      </c>
    </row>
    <row r="10" spans="1:9">
      <c r="A10" s="1">
        <f t="shared" si="0"/>
        <v>8</v>
      </c>
      <c r="B10" s="1" t="s">
        <v>3</v>
      </c>
      <c r="C10" s="1" t="s">
        <v>7</v>
      </c>
      <c r="D10" s="1">
        <v>1</v>
      </c>
      <c r="E10" s="1" t="s">
        <v>17</v>
      </c>
      <c r="F10" s="1" t="s">
        <v>3</v>
      </c>
      <c r="G10" s="1">
        <v>1.5052000000000001</v>
      </c>
      <c r="H10" s="1">
        <v>2</v>
      </c>
    </row>
    <row r="11" spans="1:9">
      <c r="A11" s="1">
        <f t="shared" si="0"/>
        <v>9</v>
      </c>
      <c r="B11" s="1" t="s">
        <v>2</v>
      </c>
      <c r="E11" s="1"/>
      <c r="F11" s="1" t="s">
        <v>3</v>
      </c>
      <c r="G11" s="1">
        <v>0.24579999999999999</v>
      </c>
      <c r="H11" s="1">
        <v>2</v>
      </c>
    </row>
    <row r="12" spans="1:9">
      <c r="A12" s="1">
        <f t="shared" si="0"/>
        <v>10</v>
      </c>
      <c r="B12" s="1" t="s">
        <v>2</v>
      </c>
      <c r="E12" s="1"/>
      <c r="F12" s="1" t="s">
        <v>2</v>
      </c>
    </row>
    <row r="13" spans="1:9" ht="68" customHeight="1">
      <c r="A13" s="1">
        <f t="shared" si="0"/>
        <v>11</v>
      </c>
      <c r="B13" s="1" t="s">
        <v>2</v>
      </c>
      <c r="E13" s="1"/>
      <c r="F13" s="1" t="s">
        <v>2</v>
      </c>
      <c r="I13" s="2" t="s">
        <v>23</v>
      </c>
    </row>
    <row r="14" spans="1:9">
      <c r="A14" s="1">
        <f t="shared" si="0"/>
        <v>12</v>
      </c>
      <c r="B14" s="1" t="s">
        <v>2</v>
      </c>
      <c r="E14" s="1"/>
      <c r="F14" s="1" t="s">
        <v>2</v>
      </c>
    </row>
    <row r="15" spans="1:9">
      <c r="A15" s="1">
        <f t="shared" si="0"/>
        <v>13</v>
      </c>
      <c r="B15" s="1" t="s">
        <v>3</v>
      </c>
      <c r="C15" s="1" t="s">
        <v>8</v>
      </c>
      <c r="D15" s="1">
        <v>1</v>
      </c>
      <c r="E15" s="1" t="s">
        <v>17</v>
      </c>
      <c r="F15" s="1" t="s">
        <v>3</v>
      </c>
      <c r="G15" s="1">
        <v>0.82940000000000003</v>
      </c>
      <c r="H15" s="1">
        <v>2</v>
      </c>
    </row>
    <row r="16" spans="1:9">
      <c r="A16" s="1">
        <f t="shared" si="0"/>
        <v>14</v>
      </c>
      <c r="B16" s="1" t="s">
        <v>2</v>
      </c>
      <c r="E16" s="1"/>
      <c r="F16" s="1" t="s">
        <v>2</v>
      </c>
      <c r="I16" s="3" t="s">
        <v>19</v>
      </c>
    </row>
    <row r="17" spans="1:9">
      <c r="A17" s="1">
        <f t="shared" si="0"/>
        <v>15</v>
      </c>
      <c r="B17" s="1" t="s">
        <v>2</v>
      </c>
      <c r="E17" s="1"/>
      <c r="F17" s="1" t="s">
        <v>2</v>
      </c>
      <c r="I17" s="3"/>
    </row>
    <row r="18" spans="1:9">
      <c r="A18" s="1">
        <f t="shared" si="0"/>
        <v>16</v>
      </c>
      <c r="B18" s="1" t="s">
        <v>2</v>
      </c>
      <c r="E18" s="1"/>
      <c r="F18" s="1" t="s">
        <v>2</v>
      </c>
      <c r="I18" s="3"/>
    </row>
    <row r="19" spans="1:9">
      <c r="E19" s="1"/>
    </row>
  </sheetData>
  <mergeCells count="1">
    <mergeCell ref="I16:I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E2BC-A532-BE47-9B09-7A0D48DA8F22}">
  <dimension ref="A1:X6"/>
  <sheetViews>
    <sheetView workbookViewId="0">
      <selection activeCell="A9" sqref="A9:XFD21"/>
    </sheetView>
  </sheetViews>
  <sheetFormatPr baseColWidth="10" defaultRowHeight="16"/>
  <sheetData>
    <row r="1" spans="1:24">
      <c r="A1" t="s">
        <v>20</v>
      </c>
    </row>
    <row r="2" spans="1:24">
      <c r="A2">
        <v>24.323799999999999</v>
      </c>
      <c r="B2">
        <v>21.343</v>
      </c>
      <c r="C2">
        <v>19.8127</v>
      </c>
      <c r="D2">
        <v>18.019100000000002</v>
      </c>
      <c r="E2">
        <v>16.984999999999999</v>
      </c>
      <c r="F2">
        <v>17.7517</v>
      </c>
      <c r="G2">
        <v>19.4985</v>
      </c>
      <c r="H2">
        <v>21.769300000000001</v>
      </c>
      <c r="I2">
        <v>21.183</v>
      </c>
      <c r="J2">
        <v>23.224399999999999</v>
      </c>
      <c r="K2">
        <v>23.586400000000001</v>
      </c>
      <c r="L2">
        <v>22.146999999999998</v>
      </c>
      <c r="M2">
        <v>19.078099999999999</v>
      </c>
      <c r="N2">
        <v>19.948899999999998</v>
      </c>
      <c r="O2">
        <v>19.7028</v>
      </c>
      <c r="P2">
        <v>21.1844</v>
      </c>
      <c r="Q2">
        <v>23.458100000000002</v>
      </c>
      <c r="R2">
        <v>29.8644</v>
      </c>
      <c r="S2">
        <v>28.751200000000001</v>
      </c>
      <c r="T2">
        <v>27.528500000000001</v>
      </c>
      <c r="U2">
        <v>28.262499999999999</v>
      </c>
      <c r="V2">
        <v>26.6265</v>
      </c>
      <c r="W2">
        <v>31.0364</v>
      </c>
      <c r="X2">
        <v>25.9543</v>
      </c>
    </row>
    <row r="3" spans="1:24">
      <c r="A3" t="s">
        <v>21</v>
      </c>
    </row>
    <row r="4" spans="1:24">
      <c r="A4">
        <v>31.0624</v>
      </c>
      <c r="B4">
        <v>31.213100000000001</v>
      </c>
      <c r="C4">
        <v>31.363900000000001</v>
      </c>
      <c r="D4">
        <v>31.514700000000001</v>
      </c>
      <c r="E4">
        <v>31.665500000000002</v>
      </c>
      <c r="F4">
        <v>31.363900000000001</v>
      </c>
      <c r="G4">
        <v>31.0624</v>
      </c>
      <c r="H4">
        <v>30.7608</v>
      </c>
      <c r="I4">
        <v>30.459199999999999</v>
      </c>
      <c r="J4">
        <v>30.157599999999999</v>
      </c>
      <c r="K4">
        <v>30.006799999999998</v>
      </c>
      <c r="L4">
        <v>29.554500000000001</v>
      </c>
      <c r="M4">
        <v>29.554500000000001</v>
      </c>
      <c r="N4">
        <v>30.006799999999998</v>
      </c>
      <c r="O4">
        <v>30.157599999999999</v>
      </c>
      <c r="P4">
        <v>30.157599999999999</v>
      </c>
      <c r="Q4">
        <v>30.157599999999999</v>
      </c>
      <c r="R4">
        <v>30.157599999999999</v>
      </c>
      <c r="S4">
        <v>30.157599999999999</v>
      </c>
      <c r="T4">
        <v>30.308399999999999</v>
      </c>
      <c r="U4">
        <v>30.459199999999999</v>
      </c>
      <c r="V4">
        <v>30.61</v>
      </c>
      <c r="W4">
        <v>30.7608</v>
      </c>
      <c r="X4">
        <v>30.9116</v>
      </c>
    </row>
    <row r="5" spans="1:24">
      <c r="A5" t="s">
        <v>22</v>
      </c>
    </row>
    <row r="6" spans="1:2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2.4868000000000001</v>
      </c>
      <c r="H6">
        <v>6.8407</v>
      </c>
      <c r="I6">
        <v>11.177900000000001</v>
      </c>
      <c r="J6">
        <v>14.922599999999999</v>
      </c>
      <c r="K6">
        <v>16.1249</v>
      </c>
      <c r="L6">
        <v>16.898900000000001</v>
      </c>
      <c r="M6">
        <v>17.0305</v>
      </c>
      <c r="N6">
        <v>16.079599999999999</v>
      </c>
      <c r="O6">
        <v>14.3322</v>
      </c>
      <c r="P6">
        <v>11.222700000000001</v>
      </c>
      <c r="Q6">
        <v>6.6657999999999999</v>
      </c>
      <c r="R6">
        <v>2.5627000000000009</v>
      </c>
      <c r="S6">
        <v>0</v>
      </c>
      <c r="T6">
        <v>0</v>
      </c>
      <c r="U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C8AD-2D53-2F41-A50D-1B927BEAC999}">
  <dimension ref="A1:G12"/>
  <sheetViews>
    <sheetView tabSelected="1" workbookViewId="0">
      <selection activeCell="B8" sqref="B8"/>
    </sheetView>
  </sheetViews>
  <sheetFormatPr baseColWidth="10" defaultRowHeight="25"/>
  <cols>
    <col min="1" max="1" width="31.33203125" style="5" customWidth="1"/>
    <col min="2" max="2" width="39.6640625" style="5" customWidth="1"/>
    <col min="3" max="3" width="26" style="5" customWidth="1"/>
    <col min="4" max="4" width="33.5" style="5" customWidth="1"/>
    <col min="5" max="5" width="24.6640625" style="5" customWidth="1"/>
    <col min="6" max="16384" width="10.83203125" style="5"/>
  </cols>
  <sheetData>
    <row r="1" spans="1:7">
      <c r="A1" s="5" t="s">
        <v>24</v>
      </c>
    </row>
    <row r="3" spans="1:7">
      <c r="A3" s="5" t="s">
        <v>25</v>
      </c>
      <c r="B3" s="5" t="s">
        <v>10</v>
      </c>
      <c r="C3" s="5" t="s">
        <v>9</v>
      </c>
      <c r="D3" s="5" t="s">
        <v>15</v>
      </c>
      <c r="E3" s="5" t="s">
        <v>34</v>
      </c>
      <c r="F3" s="5" t="s">
        <v>13</v>
      </c>
      <c r="G3" s="1"/>
    </row>
    <row r="4" spans="1:7">
      <c r="A4" s="4">
        <v>1</v>
      </c>
      <c r="B4" s="4" t="s">
        <v>26</v>
      </c>
      <c r="C4" s="6">
        <v>1.4</v>
      </c>
      <c r="D4" s="6" t="s">
        <v>33</v>
      </c>
      <c r="E4" s="4">
        <v>4.8000000000000001E-2</v>
      </c>
      <c r="F4" s="6">
        <v>2</v>
      </c>
    </row>
    <row r="5" spans="1:7">
      <c r="A5" s="4">
        <v>6</v>
      </c>
      <c r="B5" s="4" t="s">
        <v>27</v>
      </c>
      <c r="C5" s="6"/>
      <c r="D5" s="6"/>
      <c r="E5" s="4">
        <v>9.6000000000000002E-2</v>
      </c>
      <c r="F5" s="6"/>
    </row>
    <row r="6" spans="1:7">
      <c r="A6" s="4">
        <v>7</v>
      </c>
      <c r="B6" s="4" t="s">
        <v>27</v>
      </c>
      <c r="C6" s="6"/>
      <c r="D6" s="6"/>
      <c r="E6" s="4">
        <v>9.6000000000000002E-2</v>
      </c>
      <c r="F6" s="6"/>
    </row>
    <row r="7" spans="1:7">
      <c r="A7" s="4">
        <v>13</v>
      </c>
      <c r="B7" s="4" t="s">
        <v>28</v>
      </c>
      <c r="C7" s="6"/>
      <c r="D7" s="6"/>
      <c r="E7" s="4">
        <v>5.8000000000000003E-2</v>
      </c>
      <c r="F7" s="6"/>
    </row>
    <row r="8" spans="1:7">
      <c r="A8" s="4">
        <v>23</v>
      </c>
      <c r="B8" s="4" t="s">
        <v>29</v>
      </c>
      <c r="C8" s="6"/>
      <c r="D8" s="6"/>
      <c r="E8" s="4">
        <v>0.2</v>
      </c>
      <c r="F8" s="6"/>
    </row>
    <row r="9" spans="1:7">
      <c r="A9" s="4">
        <v>28</v>
      </c>
      <c r="B9" s="4" t="s">
        <v>30</v>
      </c>
      <c r="C9" s="6"/>
      <c r="D9" s="6"/>
      <c r="E9" s="4">
        <v>0.11600000000000001</v>
      </c>
      <c r="F9" s="6"/>
    </row>
    <row r="10" spans="1:7">
      <c r="A10" s="4">
        <v>29</v>
      </c>
      <c r="B10" s="4" t="s">
        <v>27</v>
      </c>
      <c r="C10" s="6"/>
      <c r="D10" s="6"/>
      <c r="E10" s="4">
        <v>9.6000000000000002E-2</v>
      </c>
      <c r="F10" s="6"/>
    </row>
    <row r="11" spans="1:7">
      <c r="A11" s="4">
        <v>30</v>
      </c>
      <c r="B11" s="4" t="s">
        <v>32</v>
      </c>
      <c r="C11" s="6"/>
      <c r="D11" s="6"/>
      <c r="E11" s="4">
        <v>7.1999999999999995E-2</v>
      </c>
      <c r="F11" s="6"/>
    </row>
    <row r="12" spans="1:7">
      <c r="A12" s="4">
        <v>31</v>
      </c>
      <c r="B12" s="4" t="s">
        <v>31</v>
      </c>
      <c r="C12" s="6"/>
      <c r="D12" s="6"/>
      <c r="E12" s="4">
        <v>0.1</v>
      </c>
      <c r="F12" s="6"/>
    </row>
  </sheetData>
  <mergeCells count="3">
    <mergeCell ref="C4:C12"/>
    <mergeCell ref="D4:D12"/>
    <mergeCell ref="F4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System Configuration</vt:lpstr>
      <vt:lpstr>Loads and RES</vt:lpstr>
      <vt:lpstr>CHP configuration (cont)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2022-01-27T03:13:10Z</dcterms:created>
  <dcterms:modified xsi:type="dcterms:W3CDTF">2022-01-27T08:21:46Z</dcterms:modified>
</cp:coreProperties>
</file>