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Coding\StatPhys\homework_3\Question 2 - MCMC Distributions\"/>
    </mc:Choice>
  </mc:AlternateContent>
  <xr:revisionPtr revIDLastSave="0" documentId="13_ncr:1_{4D10682A-05C5-498D-AE84-FA5957E26EC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solver_adj" localSheetId="0" hidden="1">Sheet1!$F$16:$F$17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2" i="1"/>
  <c r="G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C14" i="1"/>
  <c r="D14" i="1" s="1"/>
  <c r="C2" i="1"/>
  <c r="D2" i="1" s="1"/>
  <c r="D13" i="1"/>
  <c r="G16" i="1" l="1"/>
  <c r="D17" i="1"/>
</calcChain>
</file>

<file path=xl/sharedStrings.xml><?xml version="1.0" encoding="utf-8"?>
<sst xmlns="http://schemas.openxmlformats.org/spreadsheetml/2006/main" count="12" uniqueCount="7">
  <si>
    <t>dimension</t>
  </si>
  <si>
    <t>beta</t>
  </si>
  <si>
    <t>a</t>
  </si>
  <si>
    <t>diff^2</t>
  </si>
  <si>
    <t>b</t>
  </si>
  <si>
    <t>c</t>
  </si>
  <si>
    <t>a/x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</si>
</sst>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0.8</c:v>
                </c:pt>
                <c:pt idx="1">
                  <c:v>0.72</c:v>
                </c:pt>
                <c:pt idx="2">
                  <c:v>0.68</c:v>
                </c:pt>
                <c:pt idx="3">
                  <c:v>0.64</c:v>
                </c:pt>
                <c:pt idx="4">
                  <c:v>0.61</c:v>
                </c:pt>
                <c:pt idx="5">
                  <c:v>0.57999999999999996</c:v>
                </c:pt>
                <c:pt idx="6">
                  <c:v>0.56000000000000005</c:v>
                </c:pt>
                <c:pt idx="7">
                  <c:v>0.53</c:v>
                </c:pt>
                <c:pt idx="8">
                  <c:v>0.51</c:v>
                </c:pt>
                <c:pt idx="9">
                  <c:v>0.49</c:v>
                </c:pt>
                <c:pt idx="10">
                  <c:v>0.47499999999999998</c:v>
                </c:pt>
                <c:pt idx="11">
                  <c:v>0.46</c:v>
                </c:pt>
                <c:pt idx="1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E-48EB-AA89-0BA3BD2F16D8}"/>
            </c:ext>
          </c:extLst>
        </c:ser>
        <c:ser>
          <c:idx val="2"/>
          <c:order val="2"/>
          <c:tx>
            <c:v>inverse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</c:f>
              <c:numCache>
                <c:formatCode>General</c:formatCode>
                <c:ptCount val="13"/>
                <c:pt idx="0">
                  <c:v>0.79574431144652469</c:v>
                </c:pt>
                <c:pt idx="1">
                  <c:v>0.73214354452107522</c:v>
                </c:pt>
                <c:pt idx="2">
                  <c:v>0.68126293098071555</c:v>
                </c:pt>
                <c:pt idx="3">
                  <c:v>0.63963333808405776</c:v>
                </c:pt>
                <c:pt idx="4">
                  <c:v>0.60494201067017617</c:v>
                </c:pt>
                <c:pt idx="5">
                  <c:v>0.57558781055073793</c:v>
                </c:pt>
                <c:pt idx="6">
                  <c:v>0.55042706759121951</c:v>
                </c:pt>
                <c:pt idx="7">
                  <c:v>0.52862109035963678</c:v>
                </c:pt>
                <c:pt idx="8">
                  <c:v>0.50954086028200196</c:v>
                </c:pt>
                <c:pt idx="9">
                  <c:v>0.49270536315467706</c:v>
                </c:pt>
                <c:pt idx="10">
                  <c:v>0.47774047681927723</c:v>
                </c:pt>
                <c:pt idx="11">
                  <c:v>0.4643508416770773</c:v>
                </c:pt>
                <c:pt idx="12">
                  <c:v>0.45230017004909739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8E-48EB-AA89-0BA3BD2F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38104"/>
        <c:axId val="658339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log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0.57747542359430826</c:v>
                      </c:pt>
                      <c:pt idx="1">
                        <c:v>0.57736939718240043</c:v>
                      </c:pt>
                      <c:pt idx="2">
                        <c:v>0.5773303922452383</c:v>
                      </c:pt>
                      <c:pt idx="3">
                        <c:v>0.57731604313075213</c:v>
                      </c:pt>
                      <c:pt idx="4">
                        <c:v>0.57731076438653373</c:v>
                      </c:pt>
                      <c:pt idx="5">
                        <c:v>0.57730882244506054</c:v>
                      </c:pt>
                      <c:pt idx="6">
                        <c:v>0.57730810804471666</c:v>
                      </c:pt>
                      <c:pt idx="7">
                        <c:v>0.57730784523151735</c:v>
                      </c:pt>
                      <c:pt idx="8">
                        <c:v>0.57730774854794442</c:v>
                      </c:pt>
                      <c:pt idx="9">
                        <c:v>0.57730771298004568</c:v>
                      </c:pt>
                      <c:pt idx="10">
                        <c:v>0.57730769989534692</c:v>
                      </c:pt>
                      <c:pt idx="11">
                        <c:v>0.57730769508175528</c:v>
                      </c:pt>
                      <c:pt idx="12">
                        <c:v>0.5773076933109339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8E-48EB-AA89-0BA3BD2F16D8}"/>
                  </c:ext>
                </c:extLst>
              </c15:ser>
            </c15:filteredLineSeries>
          </c:ext>
        </c:extLst>
      </c:lineChart>
      <c:catAx>
        <c:axId val="6583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39744"/>
        <c:crosses val="autoZero"/>
        <c:auto val="1"/>
        <c:lblAlgn val="ctr"/>
        <c:lblOffset val="100"/>
        <c:noMultiLvlLbl val="0"/>
      </c:catAx>
      <c:valAx>
        <c:axId val="6583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3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148590</xdr:rowOff>
    </xdr:from>
    <xdr:to>
      <xdr:col>14</xdr:col>
      <xdr:colOff>495300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4E64C-89F3-48B9-9214-EB473770B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topLeftCell="A8" workbookViewId="0">
      <selection activeCell="P24" sqref="P24:P25"/>
    </sheetView>
  </sheetViews>
  <sheetFormatPr defaultRowHeight="14.4" x14ac:dyDescent="0.3"/>
  <cols>
    <col min="3" max="3" width="12" bestFit="1" customWidth="1"/>
  </cols>
  <sheetData>
    <row r="1" spans="1:7" x14ac:dyDescent="0.3">
      <c r="A1" t="s">
        <v>0</v>
      </c>
      <c r="B1" t="s">
        <v>1</v>
      </c>
      <c r="D1" t="s">
        <v>3</v>
      </c>
      <c r="F1" t="s">
        <v>6</v>
      </c>
      <c r="G1" t="s">
        <v>3</v>
      </c>
    </row>
    <row r="2" spans="1:7" x14ac:dyDescent="0.3">
      <c r="A2">
        <v>8</v>
      </c>
      <c r="B2" s="1">
        <v>0.8</v>
      </c>
      <c r="C2">
        <f>$C$17 *EXP($C$16*A2) + $C$18</f>
        <v>0.57747542359430826</v>
      </c>
      <c r="D2">
        <f>(C2-B2)^2</f>
        <v>4.951718710453256E-2</v>
      </c>
      <c r="F2">
        <f>$F$16/A2+$F$17</f>
        <v>0.79574431144652469</v>
      </c>
      <c r="G2">
        <f>(F2-B2)^2</f>
        <v>1.8110885064181172E-5</v>
      </c>
    </row>
    <row r="3" spans="1:7" x14ac:dyDescent="0.3">
      <c r="A3">
        <v>9</v>
      </c>
      <c r="B3" s="1">
        <v>0.72</v>
      </c>
      <c r="C3">
        <f t="shared" ref="C3:C14" si="0">$C$17 *EXP($C$16*A3) + $C$18</f>
        <v>0.57736939718240043</v>
      </c>
      <c r="D3">
        <f t="shared" ref="D3:D14" si="1">(C3-B3)^2</f>
        <v>2.0343488860111832E-2</v>
      </c>
      <c r="F3">
        <f t="shared" ref="F3:F14" si="2">$F$16/A3+$F$17</f>
        <v>0.73214354452107522</v>
      </c>
      <c r="G3">
        <f t="shared" ref="G3:G14" si="3">(F3-B3)^2</f>
        <v>1.4746567353533658E-4</v>
      </c>
    </row>
    <row r="4" spans="1:7" x14ac:dyDescent="0.3">
      <c r="A4">
        <v>10</v>
      </c>
      <c r="B4" s="1">
        <v>0.68</v>
      </c>
      <c r="C4">
        <f t="shared" si="0"/>
        <v>0.5773303922452383</v>
      </c>
      <c r="D4">
        <f t="shared" si="1"/>
        <v>1.0541048356516635E-2</v>
      </c>
      <c r="F4">
        <f t="shared" si="2"/>
        <v>0.68126293098071555</v>
      </c>
      <c r="G4">
        <f t="shared" si="3"/>
        <v>1.5949946620510254E-6</v>
      </c>
    </row>
    <row r="5" spans="1:7" x14ac:dyDescent="0.3">
      <c r="A5">
        <v>11</v>
      </c>
      <c r="B5" s="1">
        <v>0.64</v>
      </c>
      <c r="C5">
        <f t="shared" si="0"/>
        <v>0.57731604313075213</v>
      </c>
      <c r="D5">
        <f t="shared" si="1"/>
        <v>3.9292784487857287E-3</v>
      </c>
      <c r="F5">
        <f t="shared" si="2"/>
        <v>0.63963333808405776</v>
      </c>
      <c r="G5">
        <f t="shared" si="3"/>
        <v>1.3444096060244662E-7</v>
      </c>
    </row>
    <row r="6" spans="1:7" x14ac:dyDescent="0.3">
      <c r="A6">
        <v>12</v>
      </c>
      <c r="B6" s="1">
        <v>0.61</v>
      </c>
      <c r="C6">
        <f t="shared" si="0"/>
        <v>0.57731076438653373</v>
      </c>
      <c r="D6">
        <f t="shared" si="1"/>
        <v>1.0685861249927109E-3</v>
      </c>
      <c r="F6">
        <f t="shared" si="2"/>
        <v>0.60494201067017617</v>
      </c>
      <c r="G6">
        <f t="shared" si="3"/>
        <v>2.5583256060611613E-5</v>
      </c>
    </row>
    <row r="7" spans="1:7" x14ac:dyDescent="0.3">
      <c r="A7">
        <v>13</v>
      </c>
      <c r="B7" s="1">
        <v>0.57999999999999996</v>
      </c>
      <c r="C7">
        <f t="shared" si="0"/>
        <v>0.57730882244506054</v>
      </c>
      <c r="D7">
        <f t="shared" si="1"/>
        <v>7.2424366322096976E-6</v>
      </c>
      <c r="F7">
        <f t="shared" si="2"/>
        <v>0.57558781055073793</v>
      </c>
      <c r="G7">
        <f t="shared" si="3"/>
        <v>1.9467415736179151E-5</v>
      </c>
    </row>
    <row r="8" spans="1:7" x14ac:dyDescent="0.3">
      <c r="A8">
        <v>14</v>
      </c>
      <c r="B8" s="1">
        <v>0.56000000000000005</v>
      </c>
      <c r="C8">
        <f t="shared" si="0"/>
        <v>0.57730810804471666</v>
      </c>
      <c r="D8">
        <f t="shared" si="1"/>
        <v>2.9957060408758375E-4</v>
      </c>
      <c r="F8">
        <f t="shared" si="2"/>
        <v>0.55042706759121951</v>
      </c>
      <c r="G8">
        <f t="shared" si="3"/>
        <v>9.1641034903080858E-5</v>
      </c>
    </row>
    <row r="9" spans="1:7" x14ac:dyDescent="0.3">
      <c r="A9">
        <v>15</v>
      </c>
      <c r="B9" s="1">
        <v>0.53</v>
      </c>
      <c r="C9">
        <f t="shared" si="0"/>
        <v>0.57730784523151735</v>
      </c>
      <c r="D9">
        <f t="shared" si="1"/>
        <v>2.2380322204491963E-3</v>
      </c>
      <c r="F9">
        <f t="shared" si="2"/>
        <v>0.52862109035963678</v>
      </c>
      <c r="G9">
        <f t="shared" si="3"/>
        <v>1.9013917962866967E-6</v>
      </c>
    </row>
    <row r="10" spans="1:7" x14ac:dyDescent="0.3">
      <c r="A10">
        <v>16</v>
      </c>
      <c r="B10" s="1">
        <v>0.51</v>
      </c>
      <c r="C10">
        <f t="shared" si="0"/>
        <v>0.57730774854794442</v>
      </c>
      <c r="D10">
        <f t="shared" si="1"/>
        <v>4.5303330145933128E-3</v>
      </c>
      <c r="F10">
        <f t="shared" si="2"/>
        <v>0.50954086028200196</v>
      </c>
      <c r="G10">
        <f t="shared" si="3"/>
        <v>2.1080928064332632E-7</v>
      </c>
    </row>
    <row r="11" spans="1:7" x14ac:dyDescent="0.3">
      <c r="A11">
        <v>17</v>
      </c>
      <c r="B11" s="1">
        <v>0.49</v>
      </c>
      <c r="C11">
        <f t="shared" si="0"/>
        <v>0.57730771298004568</v>
      </c>
      <c r="D11">
        <f t="shared" si="1"/>
        <v>7.6226367458060388E-3</v>
      </c>
      <c r="F11">
        <f t="shared" si="2"/>
        <v>0.49270536315467706</v>
      </c>
      <c r="G11">
        <f t="shared" si="3"/>
        <v>7.3189897986842419E-6</v>
      </c>
    </row>
    <row r="12" spans="1:7" x14ac:dyDescent="0.3">
      <c r="A12">
        <v>18</v>
      </c>
      <c r="B12" s="1">
        <v>0.47499999999999998</v>
      </c>
      <c r="C12">
        <f t="shared" si="0"/>
        <v>0.57730769989534692</v>
      </c>
      <c r="D12">
        <f t="shared" si="1"/>
        <v>1.0466865457876371E-2</v>
      </c>
      <c r="F12">
        <f t="shared" si="2"/>
        <v>0.47774047681927723</v>
      </c>
      <c r="G12">
        <f t="shared" si="3"/>
        <v>7.510213196995947E-6</v>
      </c>
    </row>
    <row r="13" spans="1:7" x14ac:dyDescent="0.3">
      <c r="A13">
        <v>19</v>
      </c>
      <c r="B13" s="1">
        <v>0.46</v>
      </c>
      <c r="C13">
        <f t="shared" si="0"/>
        <v>0.57730769508175528</v>
      </c>
      <c r="D13">
        <f t="shared" si="1"/>
        <v>1.3761095325394067E-2</v>
      </c>
      <c r="F13">
        <f t="shared" si="2"/>
        <v>0.4643508416770773</v>
      </c>
      <c r="G13">
        <f t="shared" si="3"/>
        <v>1.8929823298992614E-5</v>
      </c>
    </row>
    <row r="14" spans="1:7" x14ac:dyDescent="0.3">
      <c r="A14">
        <v>20</v>
      </c>
      <c r="B14" s="1">
        <v>0.45</v>
      </c>
      <c r="C14">
        <f t="shared" si="0"/>
        <v>0.5773076933109339</v>
      </c>
      <c r="D14">
        <f t="shared" si="1"/>
        <v>1.62072487761508E-2</v>
      </c>
      <c r="F14">
        <f t="shared" si="2"/>
        <v>0.45230017004909739</v>
      </c>
      <c r="G14">
        <f t="shared" si="3"/>
        <v>5.2907822547646577E-6</v>
      </c>
    </row>
    <row r="16" spans="1:7" x14ac:dyDescent="0.3">
      <c r="B16" t="s">
        <v>2</v>
      </c>
      <c r="C16">
        <v>-1</v>
      </c>
      <c r="E16" t="s">
        <v>2</v>
      </c>
      <c r="F16">
        <v>4.5792552186323636</v>
      </c>
      <c r="G16">
        <f>SUM(G2:G14)</f>
        <v>3.4515971054841036E-4</v>
      </c>
    </row>
    <row r="17" spans="2:16" x14ac:dyDescent="0.3">
      <c r="B17" t="s">
        <v>4</v>
      </c>
      <c r="C17">
        <v>0.5</v>
      </c>
      <c r="D17">
        <f>SUM(D2:D14)</f>
        <v>0.14053261347592902</v>
      </c>
      <c r="E17" t="s">
        <v>4</v>
      </c>
      <c r="F17">
        <v>0.22333740911747921</v>
      </c>
    </row>
    <row r="18" spans="2:16" x14ac:dyDescent="0.3">
      <c r="B18" t="s">
        <v>5</v>
      </c>
      <c r="C18">
        <v>0.57730769228035705</v>
      </c>
    </row>
    <row r="24" spans="2:16" x14ac:dyDescent="0.3">
      <c r="C24" t="s">
        <v>0</v>
      </c>
      <c r="D24">
        <v>8</v>
      </c>
      <c r="E24">
        <v>9</v>
      </c>
      <c r="F24">
        <v>10</v>
      </c>
      <c r="G24">
        <v>11</v>
      </c>
      <c r="H24">
        <v>12</v>
      </c>
      <c r="I24">
        <v>13</v>
      </c>
      <c r="J24">
        <v>14</v>
      </c>
      <c r="K24">
        <v>15</v>
      </c>
      <c r="L24">
        <v>16</v>
      </c>
      <c r="M24">
        <v>17</v>
      </c>
      <c r="N24">
        <v>18</v>
      </c>
      <c r="O24">
        <v>19</v>
      </c>
      <c r="P24">
        <v>20</v>
      </c>
    </row>
    <row r="25" spans="2:16" x14ac:dyDescent="0.3">
      <c r="C25" t="s">
        <v>1</v>
      </c>
      <c r="D25" s="1">
        <v>0.8</v>
      </c>
      <c r="E25" s="1">
        <v>0.72</v>
      </c>
      <c r="F25" s="1">
        <v>0.68</v>
      </c>
      <c r="G25" s="1">
        <v>0.64</v>
      </c>
      <c r="H25" s="1">
        <v>0.61</v>
      </c>
      <c r="I25" s="1">
        <v>0.57999999999999996</v>
      </c>
      <c r="J25" s="1">
        <v>0.56000000000000005</v>
      </c>
      <c r="K25" s="1">
        <v>0.53</v>
      </c>
      <c r="L25" s="1">
        <v>0.51</v>
      </c>
      <c r="M25" s="1">
        <v>0.49</v>
      </c>
      <c r="N25" s="1">
        <v>0.47499999999999998</v>
      </c>
      <c r="O25" s="1">
        <v>0.46</v>
      </c>
      <c r="P25" s="1">
        <v>0.45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Friberg</dc:creator>
  <cp:lastModifiedBy>Andrew Friberg</cp:lastModifiedBy>
  <dcterms:created xsi:type="dcterms:W3CDTF">2015-06-05T18:17:20Z</dcterms:created>
  <dcterms:modified xsi:type="dcterms:W3CDTF">2021-04-11T05:09:14Z</dcterms:modified>
</cp:coreProperties>
</file>