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medicion\"/>
    </mc:Choice>
  </mc:AlternateContent>
  <xr:revisionPtr revIDLastSave="0" documentId="8_{F1CFACAD-BE0C-479A-BC4D-044202D3BC2B}" xr6:coauthVersionLast="45" xr6:coauthVersionMax="45" xr10:uidLastSave="{00000000-0000-0000-0000-000000000000}"/>
  <bookViews>
    <workbookView xWindow="1560" yWindow="285" windowWidth="11520" windowHeight="10260" xr2:uid="{AB6A01CC-DF9B-4BA6-9CD5-46C047E94C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L17" i="1"/>
  <c r="M4" i="1"/>
  <c r="M15" i="1"/>
  <c r="K4" i="1"/>
  <c r="L4" i="1"/>
  <c r="L15" i="1"/>
  <c r="M10" i="1"/>
  <c r="M13" i="1"/>
  <c r="K10" i="1"/>
  <c r="K13" i="1"/>
  <c r="L10" i="1"/>
  <c r="J12" i="1"/>
  <c r="J11" i="1"/>
  <c r="M5" i="1"/>
  <c r="M8" i="1"/>
  <c r="K5" i="1"/>
  <c r="K8" i="1"/>
  <c r="L5" i="1"/>
  <c r="J7" i="1"/>
  <c r="J6" i="1"/>
</calcChain>
</file>

<file path=xl/sharedStrings.xml><?xml version="1.0" encoding="utf-8"?>
<sst xmlns="http://schemas.openxmlformats.org/spreadsheetml/2006/main" count="35" uniqueCount="29">
  <si>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</si>
  <si>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</si>
  <si>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</si>
  <si>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</si>
  <si>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</si>
  <si>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</si>
  <si>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</si>
  <si>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</si>
  <si>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</si>
  <si>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</si>
  <si>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</si>
  <si>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</si>
  <si>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</si>
  <si>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</si>
  <si>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</si>
  <si>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01           </t>
  </si>
  <si>
    <t>estructura</t>
  </si>
  <si>
    <t>Capítulo</t>
  </si>
  <si>
    <t xml:space="preserve">E01          </t>
  </si>
  <si>
    <t>viga</t>
  </si>
  <si>
    <t>Partida</t>
  </si>
  <si>
    <t>nivel 1</t>
  </si>
  <si>
    <t>Nivel 2</t>
  </si>
  <si>
    <t>E01</t>
  </si>
  <si>
    <t xml:space="preserve">E02          </t>
  </si>
  <si>
    <t>columna</t>
  </si>
  <si>
    <t>E02</t>
  </si>
  <si>
    <t>01</t>
  </si>
  <si>
    <t>MEDICION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</si>
</sst>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D16C0-82A5-49BD-82C3-7070F8A92428}">
  <dimension ref="A1:M18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6.57031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1" width="7.85546875" bestFit="1" customWidth="1"/>
    <col min="12" max="12" width="6.5703125" bestFit="1" customWidth="1"/>
    <col min="13" max="13" width="7.71093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18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19" t="s">
        <v>16</v>
      </c>
      <c r="E4" s="8"/>
      <c r="F4" s="8"/>
      <c r="G4" s="8"/>
      <c r="H4" s="8"/>
      <c r="I4" s="8"/>
      <c r="J4" s="8"/>
      <c r="K4" s="9">
        <f>K15</f>
        <v>1</v>
      </c>
      <c r="L4" s="10">
        <f>L15</f>
        <v>456.75</v>
      </c>
      <c r="M4" s="10">
        <f>M15</f>
        <v>456.75</v>
      </c>
    </row>
    <row r="5" spans="1:13" x14ac:dyDescent="0.25">
      <c r="A5" s="11" t="s">
        <v>18</v>
      </c>
      <c r="B5" s="11" t="s">
        <v>20</v>
      </c>
      <c r="C5" s="11" t="s">
        <v>0</v>
      </c>
      <c r="D5" s="20" t="s">
        <v>19</v>
      </c>
      <c r="E5" s="12"/>
      <c r="F5" s="12"/>
      <c r="G5" s="12"/>
      <c r="H5" s="12"/>
      <c r="I5" s="12"/>
      <c r="J5" s="12"/>
      <c r="K5" s="13">
        <f>K8</f>
        <v>3.5200000000000005</v>
      </c>
      <c r="L5" s="13">
        <f>L8</f>
        <v>100</v>
      </c>
      <c r="M5" s="13">
        <f>M8</f>
        <v>352</v>
      </c>
    </row>
    <row r="6" spans="1:13" x14ac:dyDescent="0.25">
      <c r="A6" s="12"/>
      <c r="B6" s="12"/>
      <c r="C6" s="12"/>
      <c r="D6" s="21"/>
      <c r="E6" s="11" t="s">
        <v>21</v>
      </c>
      <c r="F6" s="12">
        <v>2</v>
      </c>
      <c r="G6" s="14">
        <v>0.4</v>
      </c>
      <c r="H6" s="14">
        <v>0.4</v>
      </c>
      <c r="I6" s="14">
        <v>5</v>
      </c>
      <c r="J6" s="13">
        <f>F6*(G6+ (G6= 0))*(H6+ (H6= 0))*(I6+ (I6= 0))</f>
        <v>1.6000000000000003</v>
      </c>
      <c r="K6" s="12"/>
      <c r="L6" s="12"/>
      <c r="M6" s="12"/>
    </row>
    <row r="7" spans="1:13" x14ac:dyDescent="0.25">
      <c r="A7" s="12"/>
      <c r="B7" s="12"/>
      <c r="C7" s="12"/>
      <c r="D7" s="21"/>
      <c r="E7" s="11" t="s">
        <v>22</v>
      </c>
      <c r="F7" s="12">
        <v>2</v>
      </c>
      <c r="G7" s="14">
        <v>0.4</v>
      </c>
      <c r="H7" s="14">
        <v>0.4</v>
      </c>
      <c r="I7" s="14">
        <v>6</v>
      </c>
      <c r="J7" s="13">
        <f>F7*(G7+ (G7= 0))*(H7+ (H7= 0))*(I7+ (I7= 0))</f>
        <v>1.9200000000000004</v>
      </c>
      <c r="K7" s="12"/>
      <c r="L7" s="12"/>
      <c r="M7" s="12"/>
    </row>
    <row r="8" spans="1:13" x14ac:dyDescent="0.25">
      <c r="A8" s="12"/>
      <c r="B8" s="12"/>
      <c r="C8" s="12"/>
      <c r="D8" s="21"/>
      <c r="E8" s="12"/>
      <c r="F8" s="12"/>
      <c r="G8" s="12"/>
      <c r="H8" s="12"/>
      <c r="I8" s="12"/>
      <c r="J8" s="15" t="s">
        <v>23</v>
      </c>
      <c r="K8" s="10">
        <f>SUM(J6:J7)</f>
        <v>3.5200000000000005</v>
      </c>
      <c r="L8" s="14">
        <v>100</v>
      </c>
      <c r="M8" s="10">
        <f>ROUND(L8*K8,2)</f>
        <v>352</v>
      </c>
    </row>
    <row r="9" spans="1:13" ht="0.95" customHeight="1" x14ac:dyDescent="0.25">
      <c r="A9" s="16"/>
      <c r="B9" s="16"/>
      <c r="C9" s="16"/>
      <c r="D9" s="22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5">
      <c r="A10" s="11" t="s">
        <v>24</v>
      </c>
      <c r="B10" s="11" t="s">
        <v>20</v>
      </c>
      <c r="C10" s="11" t="s">
        <v>0</v>
      </c>
      <c r="D10" s="20" t="s">
        <v>25</v>
      </c>
      <c r="E10" s="12"/>
      <c r="F10" s="12"/>
      <c r="G10" s="12"/>
      <c r="H10" s="12"/>
      <c r="I10" s="12"/>
      <c r="J10" s="12"/>
      <c r="K10" s="13">
        <f>K13</f>
        <v>2.0949999999999998</v>
      </c>
      <c r="L10" s="13">
        <f>L13</f>
        <v>50</v>
      </c>
      <c r="M10" s="13">
        <f>M13</f>
        <v>104.75</v>
      </c>
    </row>
    <row r="11" spans="1:13" x14ac:dyDescent="0.25">
      <c r="A11" s="12"/>
      <c r="B11" s="12"/>
      <c r="C11" s="12"/>
      <c r="D11" s="21"/>
      <c r="E11" s="11" t="s">
        <v>21</v>
      </c>
      <c r="F11" s="12">
        <v>2</v>
      </c>
      <c r="G11" s="14">
        <v>0.25</v>
      </c>
      <c r="H11" s="14">
        <v>0.25</v>
      </c>
      <c r="I11" s="14">
        <v>5</v>
      </c>
      <c r="J11" s="13">
        <f>F11*(G11+ (G11= 0))*(H11+ (H11= 0))*(I11+ (I11= 0))</f>
        <v>0.625</v>
      </c>
      <c r="K11" s="12"/>
      <c r="L11" s="12"/>
      <c r="M11" s="12"/>
    </row>
    <row r="12" spans="1:13" x14ac:dyDescent="0.25">
      <c r="A12" s="12"/>
      <c r="B12" s="12"/>
      <c r="C12" s="12"/>
      <c r="D12" s="21"/>
      <c r="E12" s="11" t="s">
        <v>22</v>
      </c>
      <c r="F12" s="12">
        <v>2</v>
      </c>
      <c r="G12" s="14">
        <v>0.35</v>
      </c>
      <c r="H12" s="14">
        <v>0.35</v>
      </c>
      <c r="I12" s="14">
        <v>6</v>
      </c>
      <c r="J12" s="13">
        <f>F12*(G12+ (G12= 0))*(H12+ (H12= 0))*(I12+ (I12= 0))</f>
        <v>1.4699999999999998</v>
      </c>
      <c r="K12" s="12"/>
      <c r="L12" s="12"/>
      <c r="M12" s="12"/>
    </row>
    <row r="13" spans="1:13" x14ac:dyDescent="0.25">
      <c r="A13" s="12"/>
      <c r="B13" s="12"/>
      <c r="C13" s="12"/>
      <c r="D13" s="21"/>
      <c r="E13" s="12"/>
      <c r="F13" s="12"/>
      <c r="G13" s="12"/>
      <c r="H13" s="12"/>
      <c r="I13" s="12"/>
      <c r="J13" s="15" t="s">
        <v>26</v>
      </c>
      <c r="K13" s="10">
        <f>SUM(J11:J12)</f>
        <v>2.0949999999999998</v>
      </c>
      <c r="L13" s="14">
        <v>50</v>
      </c>
      <c r="M13" s="10">
        <f>ROUND(L13*K13,2)</f>
        <v>104.75</v>
      </c>
    </row>
    <row r="14" spans="1:13" ht="0.95" customHeight="1" x14ac:dyDescent="0.25">
      <c r="A14" s="16"/>
      <c r="B14" s="16"/>
      <c r="C14" s="16"/>
      <c r="D14" s="22"/>
      <c r="E14" s="16"/>
      <c r="F14" s="16"/>
      <c r="G14" s="16"/>
      <c r="H14" s="16"/>
      <c r="I14" s="16"/>
      <c r="J14" s="16"/>
      <c r="K14" s="16"/>
      <c r="L14" s="16"/>
      <c r="M14" s="16"/>
    </row>
    <row r="15" spans="1:13" x14ac:dyDescent="0.25">
      <c r="A15" s="12"/>
      <c r="B15" s="12"/>
      <c r="C15" s="12"/>
      <c r="D15" s="21"/>
      <c r="E15" s="12"/>
      <c r="F15" s="12"/>
      <c r="G15" s="12"/>
      <c r="H15" s="12"/>
      <c r="I15" s="12"/>
      <c r="J15" s="15" t="s">
        <v>27</v>
      </c>
      <c r="K15" s="17">
        <v>1</v>
      </c>
      <c r="L15" s="10">
        <f>M8+M13</f>
        <v>456.75</v>
      </c>
      <c r="M15" s="10">
        <f>ROUND(L15*K15,2)</f>
        <v>456.75</v>
      </c>
    </row>
    <row r="16" spans="1:13" ht="0.95" customHeight="1" x14ac:dyDescent="0.25">
      <c r="A16" s="16"/>
      <c r="B16" s="16"/>
      <c r="C16" s="16"/>
      <c r="D16" s="22"/>
      <c r="E16" s="16"/>
      <c r="F16" s="16"/>
      <c r="G16" s="16"/>
      <c r="H16" s="16"/>
      <c r="I16" s="16"/>
      <c r="J16" s="16"/>
      <c r="K16" s="16"/>
      <c r="L16" s="16"/>
      <c r="M16" s="16"/>
    </row>
    <row r="17" spans="1:13" x14ac:dyDescent="0.25">
      <c r="A17" s="12"/>
      <c r="B17" s="12"/>
      <c r="C17" s="12"/>
      <c r="D17" s="21"/>
      <c r="E17" s="12"/>
      <c r="F17" s="12"/>
      <c r="G17" s="12"/>
      <c r="H17" s="12"/>
      <c r="I17" s="12"/>
      <c r="J17" s="15" t="s">
        <v>28</v>
      </c>
      <c r="K17" s="17">
        <v>1</v>
      </c>
      <c r="L17" s="10">
        <f>M15</f>
        <v>456.75</v>
      </c>
      <c r="M17" s="10">
        <f>ROUND(L17*K17,2)</f>
        <v>456.75</v>
      </c>
    </row>
    <row r="18" spans="1:13" x14ac:dyDescent="0.25">
      <c r="A18" s="12"/>
      <c r="B18" s="12"/>
      <c r="C18" s="12"/>
      <c r="D18" s="21"/>
      <c r="E18" s="12"/>
      <c r="F18" s="12"/>
      <c r="G18" s="12"/>
      <c r="H18" s="12"/>
      <c r="I18" s="12"/>
      <c r="J18" s="12"/>
      <c r="K18" s="12"/>
      <c r="L18" s="12"/>
      <c r="M18" s="12"/>
    </row>
  </sheetData>
  <dataValidations count="1">
    <dataValidation type="list" allowBlank="1" showInputMessage="1" showErrorMessage="1" sqref="B4:B18" xr:uid="{AB21CE77-A0CC-4D0F-B3DA-2A7B2D83107B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2020-05-07T18:53:39Z</dcterms:created>
  <dcterms:modified xsi:type="dcterms:W3CDTF">2020-05-07T18:54:46Z</dcterms:modified>
</cp:coreProperties>
</file>