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medicion\Med 2\"/>
    </mc:Choice>
  </mc:AlternateContent>
  <xr:revisionPtr revIDLastSave="0" documentId="8_{9B86CF0A-8EB1-459C-9823-02C560F4DB70}" xr6:coauthVersionLast="45" xr6:coauthVersionMax="45" xr10:uidLastSave="{00000000-0000-0000-0000-000000000000}"/>
  <bookViews>
    <workbookView xWindow="1560" yWindow="285" windowWidth="11520" windowHeight="10260" xr2:uid="{C666B64C-1F44-467A-9DB3-C4F18AA88F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L16" i="1"/>
  <c r="M4" i="1"/>
  <c r="M14" i="1"/>
  <c r="K4" i="1"/>
  <c r="L4" i="1"/>
  <c r="L14" i="1"/>
  <c r="M5" i="1"/>
  <c r="M12" i="1"/>
  <c r="K5" i="1"/>
  <c r="K12" i="1"/>
  <c r="L5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<sst xmlns="http://schemas.openxmlformats.org/spreadsheetml/2006/main" count="32" uniqueCount="30">
  <si>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</si>
  <si>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</si>
  <si>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</si>
  <si>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</si>
  <si>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</si>
  <si>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</si>
  <si>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</si>
  <si>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</si>
  <si>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</si>
  <si>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</si>
  <si>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</si>
  <si>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</si>
  <si>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</si>
  <si>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</si>
  <si>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</si>
  <si>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01           </t>
  </si>
  <si>
    <t>estructura</t>
  </si>
  <si>
    <t>Capítulo</t>
  </si>
  <si>
    <t xml:space="preserve">E01          </t>
  </si>
  <si>
    <t>viga</t>
  </si>
  <si>
    <t>Partida</t>
  </si>
  <si>
    <t>nivel 1</t>
  </si>
  <si>
    <t>Nivel 2</t>
  </si>
  <si>
    <t>nivel 3</t>
  </si>
  <si>
    <t>Nivel 4</t>
  </si>
  <si>
    <t>nivel 5</t>
  </si>
  <si>
    <t>Nivel 6</t>
  </si>
  <si>
    <t>E01</t>
  </si>
  <si>
    <t>01</t>
  </si>
  <si>
    <t>MEDICION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</si>
</sst>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F936-C81C-4ACC-87D0-2EC0CCE07D57}">
  <dimension ref="A1:M17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6.5703125" bestFit="1" customWidth="1"/>
    <col min="3" max="3" width="3.7109375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0" width="9" bestFit="1" customWidth="1"/>
    <col min="11" max="11" width="7.85546875" bestFit="1" customWidth="1"/>
    <col min="12" max="12" width="6.5703125" bestFit="1" customWidth="1"/>
    <col min="13" max="13" width="7.7109375" bestFit="1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</v>
      </c>
      <c r="B3" s="5" t="s">
        <v>5</v>
      </c>
      <c r="C3" s="5" t="s">
        <v>6</v>
      </c>
      <c r="D3" s="18" t="s">
        <v>3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7</v>
      </c>
      <c r="L3" s="6" t="s">
        <v>8</v>
      </c>
      <c r="M3" s="6" t="s">
        <v>4</v>
      </c>
    </row>
    <row r="4" spans="1:13" x14ac:dyDescent="0.25">
      <c r="A4" s="7" t="s">
        <v>15</v>
      </c>
      <c r="B4" s="7" t="s">
        <v>17</v>
      </c>
      <c r="C4" s="7" t="s">
        <v>0</v>
      </c>
      <c r="D4" s="19" t="s">
        <v>16</v>
      </c>
      <c r="E4" s="8"/>
      <c r="F4" s="8"/>
      <c r="G4" s="8"/>
      <c r="H4" s="8"/>
      <c r="I4" s="8"/>
      <c r="J4" s="8"/>
      <c r="K4" s="9">
        <f>K14</f>
        <v>1</v>
      </c>
      <c r="L4" s="10">
        <f>L14</f>
        <v>768</v>
      </c>
      <c r="M4" s="10">
        <f>M14</f>
        <v>768</v>
      </c>
    </row>
    <row r="5" spans="1:13" x14ac:dyDescent="0.25">
      <c r="A5" s="11" t="s">
        <v>18</v>
      </c>
      <c r="B5" s="11" t="s">
        <v>20</v>
      </c>
      <c r="C5" s="11" t="s">
        <v>0</v>
      </c>
      <c r="D5" s="20" t="s">
        <v>19</v>
      </c>
      <c r="E5" s="12"/>
      <c r="F5" s="12"/>
      <c r="G5" s="12"/>
      <c r="H5" s="12"/>
      <c r="I5" s="12"/>
      <c r="J5" s="12"/>
      <c r="K5" s="13">
        <f>K12</f>
        <v>7.6800000000000006</v>
      </c>
      <c r="L5" s="13">
        <f>L12</f>
        <v>100</v>
      </c>
      <c r="M5" s="13">
        <f>M12</f>
        <v>768</v>
      </c>
    </row>
    <row r="6" spans="1:13" x14ac:dyDescent="0.25">
      <c r="A6" s="12"/>
      <c r="B6" s="12"/>
      <c r="C6" s="12"/>
      <c r="D6" s="21"/>
      <c r="E6" s="11" t="s">
        <v>21</v>
      </c>
      <c r="F6" s="12">
        <v>2</v>
      </c>
      <c r="G6" s="14">
        <v>0.4</v>
      </c>
      <c r="H6" s="14">
        <v>0.4</v>
      </c>
      <c r="I6" s="14">
        <v>5</v>
      </c>
      <c r="J6" s="13">
        <f>F6*(G6+ (G6= 0))*(H6+ (H6= 0))*(I6+ (I6= 0))</f>
        <v>1.6000000000000003</v>
      </c>
      <c r="K6" s="12"/>
      <c r="L6" s="12"/>
      <c r="M6" s="12"/>
    </row>
    <row r="7" spans="1:13" x14ac:dyDescent="0.25">
      <c r="A7" s="12"/>
      <c r="B7" s="12"/>
      <c r="C7" s="12"/>
      <c r="D7" s="21"/>
      <c r="E7" s="11" t="s">
        <v>22</v>
      </c>
      <c r="F7" s="12">
        <v>2</v>
      </c>
      <c r="G7" s="14">
        <v>0.4</v>
      </c>
      <c r="H7" s="14">
        <v>0.4</v>
      </c>
      <c r="I7" s="14">
        <v>6</v>
      </c>
      <c r="J7" s="13">
        <f>F7*(G7+ (G7= 0))*(H7+ (H7= 0))*(I7+ (I7= 0))</f>
        <v>1.9200000000000004</v>
      </c>
      <c r="K7" s="12"/>
      <c r="L7" s="12"/>
      <c r="M7" s="12"/>
    </row>
    <row r="8" spans="1:13" x14ac:dyDescent="0.25">
      <c r="A8" s="12"/>
      <c r="B8" s="12"/>
      <c r="C8" s="12"/>
      <c r="D8" s="21"/>
      <c r="E8" s="11" t="s">
        <v>23</v>
      </c>
      <c r="F8" s="12">
        <v>2</v>
      </c>
      <c r="G8" s="14">
        <v>0.4</v>
      </c>
      <c r="H8" s="14">
        <v>0.4</v>
      </c>
      <c r="I8" s="14">
        <v>7</v>
      </c>
      <c r="J8" s="13">
        <f>F8*(G8+ (G8= 0))*(H8+ (H8= 0))*(I8+ (I8= 0))</f>
        <v>2.2400000000000002</v>
      </c>
      <c r="K8" s="12"/>
      <c r="L8" s="12"/>
      <c r="M8" s="12"/>
    </row>
    <row r="9" spans="1:13" x14ac:dyDescent="0.25">
      <c r="A9" s="12"/>
      <c r="B9" s="12"/>
      <c r="C9" s="12"/>
      <c r="D9" s="21"/>
      <c r="E9" s="11" t="s">
        <v>24</v>
      </c>
      <c r="F9" s="12">
        <v>2</v>
      </c>
      <c r="G9" s="14">
        <v>0.4</v>
      </c>
      <c r="H9" s="14">
        <v>0.4</v>
      </c>
      <c r="I9" s="14">
        <v>2</v>
      </c>
      <c r="J9" s="13">
        <f>F9*(G9+ (G9= 0))*(H9+ (H9= 0))*(I9+ (I9= 0))</f>
        <v>0.64000000000000012</v>
      </c>
      <c r="K9" s="12"/>
      <c r="L9" s="12"/>
      <c r="M9" s="12"/>
    </row>
    <row r="10" spans="1:13" x14ac:dyDescent="0.25">
      <c r="A10" s="12"/>
      <c r="B10" s="12"/>
      <c r="C10" s="12"/>
      <c r="D10" s="21"/>
      <c r="E10" s="11" t="s">
        <v>25</v>
      </c>
      <c r="F10" s="12">
        <v>2</v>
      </c>
      <c r="G10" s="14">
        <v>0.4</v>
      </c>
      <c r="H10" s="14">
        <v>0.4</v>
      </c>
      <c r="I10" s="14">
        <v>3</v>
      </c>
      <c r="J10" s="13">
        <f>F10*(G10+ (G10= 0))*(H10+ (H10= 0))*(I10+ (I10= 0))</f>
        <v>0.96000000000000019</v>
      </c>
      <c r="K10" s="12"/>
      <c r="L10" s="12"/>
      <c r="M10" s="12"/>
    </row>
    <row r="11" spans="1:13" x14ac:dyDescent="0.25">
      <c r="A11" s="12"/>
      <c r="B11" s="12"/>
      <c r="C11" s="12"/>
      <c r="D11" s="21"/>
      <c r="E11" s="11" t="s">
        <v>26</v>
      </c>
      <c r="F11" s="12">
        <v>2</v>
      </c>
      <c r="G11" s="14">
        <v>0.4</v>
      </c>
      <c r="H11" s="14">
        <v>0.4</v>
      </c>
      <c r="I11" s="14">
        <v>1</v>
      </c>
      <c r="J11" s="13">
        <f>F11*(G11+ (G11= 0))*(H11+ (H11= 0))*(I11+ (I11= 0))</f>
        <v>0.32000000000000006</v>
      </c>
      <c r="K11" s="12"/>
      <c r="L11" s="12"/>
      <c r="M11" s="12"/>
    </row>
    <row r="12" spans="1:13" x14ac:dyDescent="0.25">
      <c r="A12" s="12"/>
      <c r="B12" s="12"/>
      <c r="C12" s="12"/>
      <c r="D12" s="21"/>
      <c r="E12" s="12"/>
      <c r="F12" s="12"/>
      <c r="G12" s="12"/>
      <c r="H12" s="12"/>
      <c r="I12" s="12"/>
      <c r="J12" s="15" t="s">
        <v>27</v>
      </c>
      <c r="K12" s="10">
        <f>SUM(J6:J11)</f>
        <v>7.6800000000000006</v>
      </c>
      <c r="L12" s="14">
        <v>100</v>
      </c>
      <c r="M12" s="10">
        <f>ROUND(L12*K12,2)</f>
        <v>768</v>
      </c>
    </row>
    <row r="13" spans="1:13" ht="0.95" customHeight="1" x14ac:dyDescent="0.25">
      <c r="A13" s="16"/>
      <c r="B13" s="16"/>
      <c r="C13" s="16"/>
      <c r="D13" s="22"/>
      <c r="E13" s="16"/>
      <c r="F13" s="16"/>
      <c r="G13" s="16"/>
      <c r="H13" s="16"/>
      <c r="I13" s="16"/>
      <c r="J13" s="16"/>
      <c r="K13" s="16"/>
      <c r="L13" s="16"/>
      <c r="M13" s="16"/>
    </row>
    <row r="14" spans="1:13" x14ac:dyDescent="0.25">
      <c r="A14" s="12"/>
      <c r="B14" s="12"/>
      <c r="C14" s="12"/>
      <c r="D14" s="21"/>
      <c r="E14" s="12"/>
      <c r="F14" s="12"/>
      <c r="G14" s="12"/>
      <c r="H14" s="12"/>
      <c r="I14" s="12"/>
      <c r="J14" s="15" t="s">
        <v>28</v>
      </c>
      <c r="K14" s="17">
        <v>1</v>
      </c>
      <c r="L14" s="10">
        <f>M12</f>
        <v>768</v>
      </c>
      <c r="M14" s="10">
        <f>ROUND(L14*K14,2)</f>
        <v>768</v>
      </c>
    </row>
    <row r="15" spans="1:13" ht="0.95" customHeight="1" x14ac:dyDescent="0.25">
      <c r="A15" s="16"/>
      <c r="B15" s="16"/>
      <c r="C15" s="16"/>
      <c r="D15" s="22"/>
      <c r="E15" s="16"/>
      <c r="F15" s="16"/>
      <c r="G15" s="16"/>
      <c r="H15" s="16"/>
      <c r="I15" s="16"/>
      <c r="J15" s="16"/>
      <c r="K15" s="16"/>
      <c r="L15" s="16"/>
      <c r="M15" s="16"/>
    </row>
    <row r="16" spans="1:13" x14ac:dyDescent="0.25">
      <c r="A16" s="12"/>
      <c r="B16" s="12"/>
      <c r="C16" s="12"/>
      <c r="D16" s="21"/>
      <c r="E16" s="12"/>
      <c r="F16" s="12"/>
      <c r="G16" s="12"/>
      <c r="H16" s="12"/>
      <c r="I16" s="12"/>
      <c r="J16" s="15" t="s">
        <v>29</v>
      </c>
      <c r="K16" s="17">
        <v>1</v>
      </c>
      <c r="L16" s="10">
        <f>M14</f>
        <v>768</v>
      </c>
      <c r="M16" s="10">
        <f>ROUND(L16*K16,2)</f>
        <v>768</v>
      </c>
    </row>
    <row r="17" spans="1:13" x14ac:dyDescent="0.25">
      <c r="A17" s="12"/>
      <c r="B17" s="12"/>
      <c r="C17" s="12"/>
      <c r="D17" s="21"/>
      <c r="E17" s="12"/>
      <c r="F17" s="12"/>
      <c r="G17" s="12"/>
      <c r="H17" s="12"/>
      <c r="I17" s="12"/>
      <c r="J17" s="12"/>
      <c r="K17" s="12"/>
      <c r="L17" s="12"/>
      <c r="M17" s="12"/>
    </row>
  </sheetData>
  <dataValidations count="1">
    <dataValidation type="list" allowBlank="1" showInputMessage="1" showErrorMessage="1" sqref="B4:B17" xr:uid="{91E062FB-38F5-4B4C-A153-824882A6F879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2020-05-07T18:59:09Z</dcterms:created>
  <dcterms:modified xsi:type="dcterms:W3CDTF">2020-05-07T18:59:29Z</dcterms:modified>
</cp:coreProperties>
</file>