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J31" i="1" l="1"/>
  <c r="J32" i="1"/>
  <c r="J33" i="1"/>
  <c r="J34" i="1"/>
  <c r="J35" i="1"/>
  <c r="J36" i="1"/>
  <c r="J37" i="1"/>
  <c r="J38" i="1"/>
  <c r="J39" i="1"/>
  <c r="J40" i="1"/>
  <c r="J30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30" i="1"/>
  <c r="B30" i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J8" i="1"/>
  <c r="J9" i="1"/>
  <c r="J10" i="1"/>
  <c r="J11" i="1"/>
  <c r="J12" i="1"/>
  <c r="J13" i="1"/>
  <c r="J14" i="1"/>
  <c r="J15" i="1"/>
  <c r="J16" i="1"/>
  <c r="J17" i="1"/>
  <c r="J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7" i="1"/>
</calcChain>
</file>

<file path=xl/sharedStrings.xml><?xml version="1.0" encoding="utf-8"?>
<sst xmlns="http://schemas.openxmlformats.org/spreadsheetml/2006/main" count="80" uniqueCount="29">
  <si>
    <t>causabas_capitulo</t>
  </si>
  <si>
    <t>II.  Neoplasias (tumores)</t>
  </si>
  <si>
    <t>XX.  Causas externas de morbidade e mortalidade</t>
  </si>
  <si>
    <t>Outros</t>
  </si>
  <si>
    <t>V.   Transtornos mentais e comportamentais</t>
  </si>
  <si>
    <t>&gt;&gt; Inicial</t>
  </si>
  <si>
    <t>&gt;&gt; Agrupando resultados</t>
  </si>
  <si>
    <t>XI.  Doenças do aparelho digestivo</t>
  </si>
  <si>
    <t>IX.  Doenças do aparelho circulatório</t>
  </si>
  <si>
    <t>X.   Doenças do aparelho respiratório</t>
  </si>
  <si>
    <t>I.   Algumas doenças infecciosas e parasitárias</t>
  </si>
  <si>
    <t>XVIII.Sint sinais e achad anorm ex clín e laborat</t>
  </si>
  <si>
    <t>IV.  Doenças endócrinas nutricionais e metabólicas</t>
  </si>
  <si>
    <t>XIV. Doenças do aparelho geniturinário</t>
  </si>
  <si>
    <t>VI.  Doenças do sistema nervoso</t>
  </si>
  <si>
    <t>III. Doenças sangue órgãos hemat e transt imunitár</t>
  </si>
  <si>
    <t>XIII.Doenças sist osteomuscular e tec conjuntivo</t>
  </si>
  <si>
    <t>XII. Doenças da pele e do tecido subcutâneo</t>
  </si>
  <si>
    <t>XVI. Algumas afec originadas no período perinatal</t>
  </si>
  <si>
    <t>XVII.Malf cong deformid e anomalias cromossômicas</t>
  </si>
  <si>
    <t>XV.  Gravidez parto e puerpério</t>
  </si>
  <si>
    <t>VIII.Doenças do ouvido e da apófise mastóide</t>
  </si>
  <si>
    <t>VII. Doenças do olho e anexos</t>
  </si>
  <si>
    <t>Porporção</t>
  </si>
  <si>
    <t>Valor</t>
  </si>
  <si>
    <t>Posição</t>
  </si>
  <si>
    <t>Proporção</t>
  </si>
  <si>
    <t>Sem filtrar samples</t>
  </si>
  <si>
    <t>Filtrando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</si>
</sst>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/>
    <xf numFmtId="3" fontId="1" fillId="0" borderId="2" xfId="0" applyNumberFormat="1" applyFont="1" applyBorder="1"/>
    <xf numFmtId="10" fontId="1" fillId="0" borderId="2" xfId="0" applyNumberFormat="1" applyFont="1" applyBorder="1"/>
    <xf numFmtId="0" fontId="2" fillId="3" borderId="3" xfId="0" applyFont="1" applyFill="1" applyBorder="1"/>
    <xf numFmtId="0" fontId="1" fillId="2" borderId="0" xfId="0" applyFont="1" applyFill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showGridLines="0" tabSelected="1" topLeftCell="A10" workbookViewId="0">
      <selection activeCell="G29" sqref="G29:J40"/>
    </sheetView>
  </sheetViews>
  <sheetFormatPr defaultRowHeight="13.2" x14ac:dyDescent="0.25"/>
  <cols>
    <col min="1" max="1" width="8.88671875" style="1"/>
    <col min="2" max="2" width="8.109375" style="1" customWidth="1"/>
    <col min="3" max="3" width="45" style="1" bestFit="1" customWidth="1"/>
    <col min="4" max="4" width="16.109375" style="1" bestFit="1" customWidth="1"/>
    <col min="5" max="5" width="9.5546875" style="1" bestFit="1" customWidth="1"/>
    <col min="6" max="6" width="3.33203125" style="1" customWidth="1"/>
    <col min="7" max="7" width="8.44140625" style="1" customWidth="1"/>
    <col min="8" max="8" width="43.6640625" style="1" bestFit="1" customWidth="1"/>
    <col min="9" max="9" width="16.109375" style="1" bestFit="1" customWidth="1"/>
    <col min="10" max="10" width="9.5546875" style="1" bestFit="1" customWidth="1"/>
    <col min="11" max="16384" width="8.88671875" style="1"/>
  </cols>
  <sheetData>
    <row r="2" spans="2:10" x14ac:dyDescent="0.25">
      <c r="B2" s="2" t="s">
        <v>5</v>
      </c>
      <c r="G2" s="2" t="s">
        <v>6</v>
      </c>
    </row>
    <row r="4" spans="2:10" s="10" customFormat="1" x14ac:dyDescent="0.25">
      <c r="B4" s="10" t="s">
        <v>27</v>
      </c>
    </row>
    <row r="6" spans="2:10" ht="13.8" thickBot="1" x14ac:dyDescent="0.3">
      <c r="B6" s="9" t="s">
        <v>25</v>
      </c>
      <c r="C6" s="9" t="s">
        <v>24</v>
      </c>
      <c r="D6" s="9" t="s">
        <v>0</v>
      </c>
      <c r="E6" s="9" t="s">
        <v>26</v>
      </c>
      <c r="G6" s="9" t="s">
        <v>25</v>
      </c>
      <c r="H6" s="9" t="s">
        <v>24</v>
      </c>
      <c r="I6" s="9" t="s">
        <v>0</v>
      </c>
      <c r="J6" s="9" t="s">
        <v>23</v>
      </c>
    </row>
    <row r="7" spans="2:10" x14ac:dyDescent="0.25">
      <c r="B7" s="6">
        <f>1</f>
        <v>1</v>
      </c>
      <c r="C7" s="6" t="s">
        <v>8</v>
      </c>
      <c r="D7" s="7">
        <v>1810604</v>
      </c>
      <c r="E7" s="8">
        <f>D7/SUM($D$7:$D$25)</f>
        <v>0.30835392739955148</v>
      </c>
      <c r="G7" s="3">
        <f>1</f>
        <v>1</v>
      </c>
      <c r="H7" s="3" t="s">
        <v>8</v>
      </c>
      <c r="I7" s="4">
        <v>1810604</v>
      </c>
      <c r="J7" s="5">
        <f>I7/SUM($I$7:$I$19)</f>
        <v>0.30835392739955148</v>
      </c>
    </row>
    <row r="8" spans="2:10" x14ac:dyDescent="0.25">
      <c r="B8" s="3">
        <f>B7+1</f>
        <v>2</v>
      </c>
      <c r="C8" s="3" t="s">
        <v>1</v>
      </c>
      <c r="D8" s="4">
        <v>1028392</v>
      </c>
      <c r="E8" s="5">
        <f t="shared" ref="E8:E25" si="0">D8/SUM($D$7:$D$25)</f>
        <v>0.17513973906292019</v>
      </c>
      <c r="G8" s="3">
        <f>G7+1</f>
        <v>2</v>
      </c>
      <c r="H8" s="3" t="s">
        <v>1</v>
      </c>
      <c r="I8" s="4">
        <v>1028392</v>
      </c>
      <c r="J8" s="5">
        <f>I8/SUM($I$7:$I$19)</f>
        <v>0.17513973906292019</v>
      </c>
    </row>
    <row r="9" spans="2:10" x14ac:dyDescent="0.25">
      <c r="B9" s="3">
        <f t="shared" ref="B9:B25" si="1">B8+1</f>
        <v>3</v>
      </c>
      <c r="C9" s="3" t="s">
        <v>9</v>
      </c>
      <c r="D9" s="4">
        <v>709942</v>
      </c>
      <c r="E9" s="5">
        <f t="shared" si="0"/>
        <v>0.12090628537542851</v>
      </c>
      <c r="G9" s="3">
        <f t="shared" ref="G9:G17" si="2">G8+1</f>
        <v>3</v>
      </c>
      <c r="H9" s="3" t="s">
        <v>9</v>
      </c>
      <c r="I9" s="4">
        <v>709942</v>
      </c>
      <c r="J9" s="5">
        <f>I9/SUM($I$7:$I$19)</f>
        <v>0.12090628537542851</v>
      </c>
    </row>
    <row r="10" spans="2:10" x14ac:dyDescent="0.25">
      <c r="B10" s="3">
        <f t="shared" si="1"/>
        <v>4</v>
      </c>
      <c r="C10" s="3" t="s">
        <v>2</v>
      </c>
      <c r="D10" s="4">
        <v>561550</v>
      </c>
      <c r="E10" s="5">
        <f t="shared" si="0"/>
        <v>9.5634466692450765E-2</v>
      </c>
      <c r="G10" s="3">
        <f t="shared" si="2"/>
        <v>4</v>
      </c>
      <c r="H10" s="3" t="s">
        <v>2</v>
      </c>
      <c r="I10" s="4">
        <v>561550</v>
      </c>
      <c r="J10" s="5">
        <f>I10/SUM($I$7:$I$19)</f>
        <v>9.5634466692450765E-2</v>
      </c>
    </row>
    <row r="11" spans="2:10" x14ac:dyDescent="0.25">
      <c r="B11" s="3">
        <f t="shared" si="1"/>
        <v>5</v>
      </c>
      <c r="C11" s="3" t="s">
        <v>10</v>
      </c>
      <c r="D11" s="4">
        <v>373800</v>
      </c>
      <c r="E11" s="5">
        <f t="shared" si="0"/>
        <v>6.3659805270480097E-2</v>
      </c>
      <c r="G11" s="3">
        <f t="shared" si="2"/>
        <v>5</v>
      </c>
      <c r="H11" s="3" t="s">
        <v>10</v>
      </c>
      <c r="I11" s="4">
        <v>373800</v>
      </c>
      <c r="J11" s="5">
        <f>I11/SUM($I$7:$I$19)</f>
        <v>6.3659805270480097E-2</v>
      </c>
    </row>
    <row r="12" spans="2:10" x14ac:dyDescent="0.25">
      <c r="B12" s="3">
        <f t="shared" si="1"/>
        <v>6</v>
      </c>
      <c r="C12" s="3" t="s">
        <v>7</v>
      </c>
      <c r="D12" s="4">
        <v>330830</v>
      </c>
      <c r="E12" s="5">
        <f t="shared" si="0"/>
        <v>5.6341822840109496E-2</v>
      </c>
      <c r="G12" s="3">
        <f t="shared" si="2"/>
        <v>6</v>
      </c>
      <c r="H12" s="3" t="s">
        <v>7</v>
      </c>
      <c r="I12" s="4">
        <v>330830</v>
      </c>
      <c r="J12" s="5">
        <f>I12/SUM($I$7:$I$19)</f>
        <v>5.6341822840109496E-2</v>
      </c>
    </row>
    <row r="13" spans="2:10" x14ac:dyDescent="0.25">
      <c r="B13" s="3">
        <f t="shared" si="1"/>
        <v>7</v>
      </c>
      <c r="C13" s="3" t="s">
        <v>11</v>
      </c>
      <c r="D13" s="4">
        <v>321545</v>
      </c>
      <c r="E13" s="5">
        <f t="shared" si="0"/>
        <v>5.476054597564612E-2</v>
      </c>
      <c r="G13" s="3">
        <f t="shared" si="2"/>
        <v>7</v>
      </c>
      <c r="H13" s="3" t="s">
        <v>11</v>
      </c>
      <c r="I13" s="4">
        <v>321545</v>
      </c>
      <c r="J13" s="5">
        <f>I13/SUM($I$7:$I$19)</f>
        <v>5.476054597564612E-2</v>
      </c>
    </row>
    <row r="14" spans="2:10" x14ac:dyDescent="0.25">
      <c r="B14" s="3">
        <f t="shared" si="1"/>
        <v>8</v>
      </c>
      <c r="C14" s="3" t="s">
        <v>12</v>
      </c>
      <c r="D14" s="4">
        <v>285944</v>
      </c>
      <c r="E14" s="5">
        <f t="shared" si="0"/>
        <v>4.8697537074002567E-2</v>
      </c>
      <c r="G14" s="3">
        <f t="shared" si="2"/>
        <v>8</v>
      </c>
      <c r="H14" s="3" t="s">
        <v>12</v>
      </c>
      <c r="I14" s="4">
        <v>285944</v>
      </c>
      <c r="J14" s="5">
        <f>I14/SUM($I$7:$I$19)</f>
        <v>4.8697537074002567E-2</v>
      </c>
    </row>
    <row r="15" spans="2:10" x14ac:dyDescent="0.25">
      <c r="B15" s="3">
        <f t="shared" si="1"/>
        <v>9</v>
      </c>
      <c r="C15" s="3" t="s">
        <v>13</v>
      </c>
      <c r="D15" s="4">
        <v>160761</v>
      </c>
      <c r="E15" s="5">
        <f t="shared" si="0"/>
        <v>2.7378314486590824E-2</v>
      </c>
      <c r="G15" s="3">
        <f t="shared" si="2"/>
        <v>9</v>
      </c>
      <c r="H15" s="3" t="s">
        <v>13</v>
      </c>
      <c r="I15" s="4">
        <v>160761</v>
      </c>
      <c r="J15" s="5">
        <f>I15/SUM($I$7:$I$19)</f>
        <v>2.7378314486590824E-2</v>
      </c>
    </row>
    <row r="16" spans="2:10" x14ac:dyDescent="0.25">
      <c r="B16" s="3">
        <f t="shared" si="1"/>
        <v>10</v>
      </c>
      <c r="C16" s="3" t="s">
        <v>14</v>
      </c>
      <c r="D16" s="4">
        <v>142758</v>
      </c>
      <c r="E16" s="5">
        <f t="shared" si="0"/>
        <v>2.4312323383636161E-2</v>
      </c>
      <c r="G16" s="3">
        <f t="shared" si="2"/>
        <v>10</v>
      </c>
      <c r="H16" s="3" t="s">
        <v>3</v>
      </c>
      <c r="I16" s="4">
        <v>145711</v>
      </c>
      <c r="J16" s="5">
        <f>I16/SUM($I$7:$I$19)</f>
        <v>2.4815232439183852E-2</v>
      </c>
    </row>
    <row r="17" spans="2:10" x14ac:dyDescent="0.25">
      <c r="B17" s="3">
        <f t="shared" si="1"/>
        <v>11</v>
      </c>
      <c r="C17" s="3" t="s">
        <v>4</v>
      </c>
      <c r="D17" s="4">
        <v>50011</v>
      </c>
      <c r="E17" s="5">
        <f t="shared" si="0"/>
        <v>8.5170960978651136E-3</v>
      </c>
      <c r="G17" s="3">
        <f t="shared" si="2"/>
        <v>11</v>
      </c>
      <c r="H17" s="3" t="s">
        <v>14</v>
      </c>
      <c r="I17" s="4">
        <v>142758</v>
      </c>
      <c r="J17" s="5">
        <f>I17/SUM($I$7:$I$19)</f>
        <v>2.4312323383636161E-2</v>
      </c>
    </row>
    <row r="18" spans="2:10" x14ac:dyDescent="0.25">
      <c r="B18" s="3">
        <f t="shared" si="1"/>
        <v>12</v>
      </c>
      <c r="C18" s="3" t="s">
        <v>15</v>
      </c>
      <c r="D18" s="4">
        <v>23713</v>
      </c>
      <c r="E18" s="5">
        <f t="shared" si="0"/>
        <v>4.0384295408745167E-3</v>
      </c>
    </row>
    <row r="19" spans="2:10" x14ac:dyDescent="0.25">
      <c r="B19" s="3">
        <f t="shared" si="1"/>
        <v>13</v>
      </c>
      <c r="C19" s="3" t="s">
        <v>16</v>
      </c>
      <c r="D19" s="4">
        <v>23331</v>
      </c>
      <c r="E19" s="5">
        <f t="shared" si="0"/>
        <v>3.9733732390732236E-3</v>
      </c>
    </row>
    <row r="20" spans="2:10" x14ac:dyDescent="0.25">
      <c r="B20" s="3">
        <f t="shared" si="1"/>
        <v>14</v>
      </c>
      <c r="C20" s="3" t="s">
        <v>17</v>
      </c>
      <c r="D20" s="4">
        <v>20227</v>
      </c>
      <c r="E20" s="5">
        <f t="shared" si="0"/>
        <v>3.4447482108239721E-3</v>
      </c>
    </row>
    <row r="21" spans="2:10" x14ac:dyDescent="0.25">
      <c r="B21" s="3">
        <f t="shared" si="1"/>
        <v>15</v>
      </c>
      <c r="C21" s="3" t="s">
        <v>18</v>
      </c>
      <c r="D21" s="4">
        <v>11019</v>
      </c>
      <c r="E21" s="5">
        <f t="shared" si="0"/>
        <v>1.8765847893938473E-3</v>
      </c>
    </row>
    <row r="22" spans="2:10" x14ac:dyDescent="0.25">
      <c r="B22" s="3">
        <f t="shared" si="1"/>
        <v>16</v>
      </c>
      <c r="C22" s="3" t="s">
        <v>19</v>
      </c>
      <c r="D22" s="4">
        <v>10081</v>
      </c>
      <c r="E22" s="5">
        <f t="shared" si="0"/>
        <v>1.7168392106252268E-3</v>
      </c>
    </row>
    <row r="23" spans="2:10" x14ac:dyDescent="0.25">
      <c r="B23" s="3">
        <f t="shared" si="1"/>
        <v>17</v>
      </c>
      <c r="C23" s="3" t="s">
        <v>20</v>
      </c>
      <c r="D23" s="4">
        <v>6691</v>
      </c>
      <c r="E23" s="5">
        <f t="shared" si="0"/>
        <v>1.1395071082524941E-3</v>
      </c>
    </row>
    <row r="24" spans="2:10" x14ac:dyDescent="0.25">
      <c r="B24" s="3">
        <f t="shared" si="1"/>
        <v>18</v>
      </c>
      <c r="C24" s="3" t="s">
        <v>21</v>
      </c>
      <c r="D24" s="4">
        <v>556</v>
      </c>
      <c r="E24" s="5">
        <f t="shared" si="0"/>
        <v>9.4689276967327261E-5</v>
      </c>
      <c r="G24" s="11"/>
    </row>
    <row r="25" spans="2:10" x14ac:dyDescent="0.25">
      <c r="B25" s="3">
        <f t="shared" si="1"/>
        <v>19</v>
      </c>
      <c r="C25" s="3" t="s">
        <v>22</v>
      </c>
      <c r="D25" s="4">
        <v>82</v>
      </c>
      <c r="E25" s="5">
        <f t="shared" si="0"/>
        <v>1.3964965308131E-5</v>
      </c>
    </row>
    <row r="27" spans="2:10" s="10" customFormat="1" x14ac:dyDescent="0.25">
      <c r="B27" s="10" t="s">
        <v>28</v>
      </c>
    </row>
    <row r="29" spans="2:10" ht="13.8" thickBot="1" x14ac:dyDescent="0.3">
      <c r="B29" s="9" t="s">
        <v>25</v>
      </c>
      <c r="C29" s="9" t="s">
        <v>24</v>
      </c>
      <c r="D29" s="9" t="s">
        <v>0</v>
      </c>
      <c r="E29" s="9" t="s">
        <v>26</v>
      </c>
      <c r="G29" s="9" t="s">
        <v>25</v>
      </c>
      <c r="H29" s="9" t="s">
        <v>24</v>
      </c>
      <c r="I29" s="9" t="s">
        <v>0</v>
      </c>
      <c r="J29" s="9" t="s">
        <v>23</v>
      </c>
    </row>
    <row r="30" spans="2:10" x14ac:dyDescent="0.25">
      <c r="B30" s="6">
        <f>1</f>
        <v>1</v>
      </c>
      <c r="C30" s="6" t="s">
        <v>8</v>
      </c>
      <c r="D30" s="7">
        <v>1000</v>
      </c>
      <c r="E30" s="8">
        <f>D30/SUM($D$30:$D$48)</f>
        <v>5.6695770495521033E-2</v>
      </c>
      <c r="G30" s="3">
        <f>1</f>
        <v>1</v>
      </c>
      <c r="H30" s="3" t="s">
        <v>8</v>
      </c>
      <c r="I30" s="4">
        <v>1000</v>
      </c>
      <c r="J30" s="5">
        <f>I30/SUM($I$30:$I$40)</f>
        <v>9.0909090909090912E-2</v>
      </c>
    </row>
    <row r="31" spans="2:10" x14ac:dyDescent="0.25">
      <c r="B31" s="3">
        <f>B30+1</f>
        <v>2</v>
      </c>
      <c r="C31" s="3" t="s">
        <v>1</v>
      </c>
      <c r="D31" s="4">
        <v>1000</v>
      </c>
      <c r="E31" s="8">
        <f t="shared" ref="E31:E48" si="3">D31/SUM($D$30:$D$48)</f>
        <v>5.6695770495521033E-2</v>
      </c>
      <c r="G31" s="3">
        <f>G30+1</f>
        <v>2</v>
      </c>
      <c r="H31" s="3" t="s">
        <v>1</v>
      </c>
      <c r="I31" s="4">
        <v>1000</v>
      </c>
      <c r="J31" s="5">
        <f t="shared" ref="J31:J40" si="4">I31/SUM($I$30:$I$40)</f>
        <v>9.0909090909090912E-2</v>
      </c>
    </row>
    <row r="32" spans="2:10" x14ac:dyDescent="0.25">
      <c r="B32" s="3">
        <f t="shared" ref="B32:B48" si="5">B31+1</f>
        <v>3</v>
      </c>
      <c r="C32" s="3" t="s">
        <v>9</v>
      </c>
      <c r="D32" s="4">
        <v>1000</v>
      </c>
      <c r="E32" s="8">
        <f t="shared" si="3"/>
        <v>5.6695770495521033E-2</v>
      </c>
      <c r="G32" s="3">
        <f t="shared" ref="G32:G40" si="6">G31+1</f>
        <v>3</v>
      </c>
      <c r="H32" s="3" t="s">
        <v>9</v>
      </c>
      <c r="I32" s="4">
        <v>1000</v>
      </c>
      <c r="J32" s="5">
        <f t="shared" si="4"/>
        <v>9.0909090909090912E-2</v>
      </c>
    </row>
    <row r="33" spans="2:10" x14ac:dyDescent="0.25">
      <c r="B33" s="3">
        <f t="shared" si="5"/>
        <v>4</v>
      </c>
      <c r="C33" s="3" t="s">
        <v>2</v>
      </c>
      <c r="D33" s="4">
        <v>1000</v>
      </c>
      <c r="E33" s="8">
        <f t="shared" si="3"/>
        <v>5.6695770495521033E-2</v>
      </c>
      <c r="G33" s="3">
        <f t="shared" si="6"/>
        <v>4</v>
      </c>
      <c r="H33" s="3" t="s">
        <v>2</v>
      </c>
      <c r="I33" s="4">
        <v>1000</v>
      </c>
      <c r="J33" s="5">
        <f t="shared" si="4"/>
        <v>9.0909090909090912E-2</v>
      </c>
    </row>
    <row r="34" spans="2:10" x14ac:dyDescent="0.25">
      <c r="B34" s="3">
        <f t="shared" si="5"/>
        <v>5</v>
      </c>
      <c r="C34" s="3" t="s">
        <v>10</v>
      </c>
      <c r="D34" s="4">
        <v>1000</v>
      </c>
      <c r="E34" s="8">
        <f t="shared" si="3"/>
        <v>5.6695770495521033E-2</v>
      </c>
      <c r="G34" s="3">
        <f t="shared" si="6"/>
        <v>5</v>
      </c>
      <c r="H34" s="3" t="s">
        <v>10</v>
      </c>
      <c r="I34" s="4">
        <v>1000</v>
      </c>
      <c r="J34" s="5">
        <f t="shared" si="4"/>
        <v>9.0909090909090912E-2</v>
      </c>
    </row>
    <row r="35" spans="2:10" x14ac:dyDescent="0.25">
      <c r="B35" s="3">
        <f t="shared" si="5"/>
        <v>6</v>
      </c>
      <c r="C35" s="3" t="s">
        <v>7</v>
      </c>
      <c r="D35" s="4">
        <v>1000</v>
      </c>
      <c r="E35" s="8">
        <f t="shared" si="3"/>
        <v>5.6695770495521033E-2</v>
      </c>
      <c r="G35" s="3">
        <f t="shared" si="6"/>
        <v>6</v>
      </c>
      <c r="H35" s="3" t="s">
        <v>7</v>
      </c>
      <c r="I35" s="4">
        <v>1000</v>
      </c>
      <c r="J35" s="5">
        <f t="shared" si="4"/>
        <v>9.0909090909090912E-2</v>
      </c>
    </row>
    <row r="36" spans="2:10" x14ac:dyDescent="0.25">
      <c r="B36" s="3">
        <f t="shared" si="5"/>
        <v>7</v>
      </c>
      <c r="C36" s="3" t="s">
        <v>11</v>
      </c>
      <c r="D36" s="4">
        <v>1000</v>
      </c>
      <c r="E36" s="8">
        <f t="shared" si="3"/>
        <v>5.6695770495521033E-2</v>
      </c>
      <c r="G36" s="3">
        <f t="shared" si="6"/>
        <v>7</v>
      </c>
      <c r="H36" s="3" t="s">
        <v>11</v>
      </c>
      <c r="I36" s="4">
        <v>1000</v>
      </c>
      <c r="J36" s="5">
        <f t="shared" si="4"/>
        <v>9.0909090909090912E-2</v>
      </c>
    </row>
    <row r="37" spans="2:10" x14ac:dyDescent="0.25">
      <c r="B37" s="3">
        <f t="shared" si="5"/>
        <v>8</v>
      </c>
      <c r="C37" s="3" t="s">
        <v>12</v>
      </c>
      <c r="D37" s="4">
        <v>1000</v>
      </c>
      <c r="E37" s="8">
        <f t="shared" si="3"/>
        <v>5.6695770495521033E-2</v>
      </c>
      <c r="G37" s="3">
        <f t="shared" si="6"/>
        <v>8</v>
      </c>
      <c r="H37" s="3" t="s">
        <v>12</v>
      </c>
      <c r="I37" s="4">
        <v>1000</v>
      </c>
      <c r="J37" s="5">
        <f t="shared" si="4"/>
        <v>9.0909090909090912E-2</v>
      </c>
    </row>
    <row r="38" spans="2:10" x14ac:dyDescent="0.25">
      <c r="B38" s="3">
        <f t="shared" si="5"/>
        <v>9</v>
      </c>
      <c r="C38" s="3" t="s">
        <v>13</v>
      </c>
      <c r="D38" s="4">
        <v>1000</v>
      </c>
      <c r="E38" s="8">
        <f t="shared" si="3"/>
        <v>5.6695770495521033E-2</v>
      </c>
      <c r="G38" s="3">
        <f t="shared" si="6"/>
        <v>9</v>
      </c>
      <c r="H38" s="3" t="s">
        <v>13</v>
      </c>
      <c r="I38" s="4">
        <v>1000</v>
      </c>
      <c r="J38" s="5">
        <f t="shared" si="4"/>
        <v>9.0909090909090912E-2</v>
      </c>
    </row>
    <row r="39" spans="2:10" x14ac:dyDescent="0.25">
      <c r="B39" s="3">
        <f t="shared" si="5"/>
        <v>10</v>
      </c>
      <c r="C39" s="3" t="s">
        <v>14</v>
      </c>
      <c r="D39" s="4">
        <v>1000</v>
      </c>
      <c r="E39" s="8">
        <f t="shared" si="3"/>
        <v>5.6695770495521033E-2</v>
      </c>
      <c r="G39" s="3">
        <f t="shared" si="6"/>
        <v>10</v>
      </c>
      <c r="H39" s="3" t="s">
        <v>3</v>
      </c>
      <c r="I39" s="4">
        <v>1000</v>
      </c>
      <c r="J39" s="5">
        <f t="shared" si="4"/>
        <v>9.0909090909090912E-2</v>
      </c>
    </row>
    <row r="40" spans="2:10" x14ac:dyDescent="0.25">
      <c r="B40" s="3">
        <f t="shared" si="5"/>
        <v>11</v>
      </c>
      <c r="C40" s="3" t="s">
        <v>4</v>
      </c>
      <c r="D40" s="4">
        <v>1000</v>
      </c>
      <c r="E40" s="8">
        <f t="shared" si="3"/>
        <v>5.6695770495521033E-2</v>
      </c>
      <c r="G40" s="3">
        <f t="shared" si="6"/>
        <v>11</v>
      </c>
      <c r="H40" s="3" t="s">
        <v>14</v>
      </c>
      <c r="I40" s="4">
        <v>1000</v>
      </c>
      <c r="J40" s="5">
        <f t="shared" si="4"/>
        <v>9.0909090909090912E-2</v>
      </c>
    </row>
    <row r="41" spans="2:10" x14ac:dyDescent="0.25">
      <c r="B41" s="3">
        <f t="shared" si="5"/>
        <v>12</v>
      </c>
      <c r="C41" s="3" t="s">
        <v>15</v>
      </c>
      <c r="D41" s="4">
        <v>1000</v>
      </c>
      <c r="E41" s="8">
        <f t="shared" si="3"/>
        <v>5.6695770495521033E-2</v>
      </c>
    </row>
    <row r="42" spans="2:10" x14ac:dyDescent="0.25">
      <c r="B42" s="3">
        <f t="shared" si="5"/>
        <v>13</v>
      </c>
      <c r="C42" s="3" t="s">
        <v>16</v>
      </c>
      <c r="D42" s="4">
        <v>1000</v>
      </c>
      <c r="E42" s="8">
        <f t="shared" si="3"/>
        <v>5.6695770495521033E-2</v>
      </c>
    </row>
    <row r="43" spans="2:10" x14ac:dyDescent="0.25">
      <c r="B43" s="3">
        <f t="shared" si="5"/>
        <v>14</v>
      </c>
      <c r="C43" s="3" t="s">
        <v>17</v>
      </c>
      <c r="D43" s="4">
        <v>1000</v>
      </c>
      <c r="E43" s="8">
        <f t="shared" si="3"/>
        <v>5.6695770495521033E-2</v>
      </c>
    </row>
    <row r="44" spans="2:10" x14ac:dyDescent="0.25">
      <c r="B44" s="3">
        <f t="shared" si="5"/>
        <v>15</v>
      </c>
      <c r="C44" s="3" t="s">
        <v>18</v>
      </c>
      <c r="D44" s="4">
        <v>1000</v>
      </c>
      <c r="E44" s="8">
        <f t="shared" si="3"/>
        <v>5.6695770495521033E-2</v>
      </c>
    </row>
    <row r="45" spans="2:10" x14ac:dyDescent="0.25">
      <c r="B45" s="3">
        <f t="shared" si="5"/>
        <v>16</v>
      </c>
      <c r="C45" s="3" t="s">
        <v>19</v>
      </c>
      <c r="D45" s="4">
        <v>1000</v>
      </c>
      <c r="E45" s="8">
        <f t="shared" si="3"/>
        <v>5.6695770495521033E-2</v>
      </c>
    </row>
    <row r="46" spans="2:10" x14ac:dyDescent="0.25">
      <c r="B46" s="3">
        <f t="shared" si="5"/>
        <v>17</v>
      </c>
      <c r="C46" s="3" t="s">
        <v>20</v>
      </c>
      <c r="D46" s="4">
        <v>1000</v>
      </c>
      <c r="E46" s="8">
        <f t="shared" si="3"/>
        <v>5.6695770495521033E-2</v>
      </c>
    </row>
    <row r="47" spans="2:10" x14ac:dyDescent="0.25">
      <c r="B47" s="3">
        <f t="shared" si="5"/>
        <v>18</v>
      </c>
      <c r="C47" s="3" t="s">
        <v>21</v>
      </c>
      <c r="D47" s="4">
        <v>556</v>
      </c>
      <c r="E47" s="8">
        <f t="shared" si="3"/>
        <v>3.1522848395509694E-2</v>
      </c>
    </row>
    <row r="48" spans="2:10" x14ac:dyDescent="0.25">
      <c r="B48" s="3">
        <f t="shared" si="5"/>
        <v>19</v>
      </c>
      <c r="C48" s="3" t="s">
        <v>22</v>
      </c>
      <c r="D48" s="4">
        <v>82</v>
      </c>
      <c r="E48" s="8">
        <f t="shared" si="3"/>
        <v>4.6490531806327251E-3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2023-11-17T21:29:42Z</dcterms:modified>
</cp:coreProperties>
</file>