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ttg\Google Drev\Git\TA Exam\ML_Data\first_50_dates\Calcs\"/>
    </mc:Choice>
  </mc:AlternateContent>
  <xr:revisionPtr revIDLastSave="0" documentId="13_ncr:1_{0950F367-0398-4A82-A0CB-B5C61CBDE655}" xr6:coauthVersionLast="43" xr6:coauthVersionMax="43" xr10:uidLastSave="{00000000-0000-0000-0000-000000000000}"/>
  <bookViews>
    <workbookView xWindow="3960" yWindow="3343" windowWidth="17589" windowHeight="10988" xr2:uid="{9DCC6BAE-48E7-49DE-BBD6-3FFC2178A174}"/>
  </bookViews>
  <sheets>
    <sheet name="Sheet2" sheetId="2" r:id="rId1"/>
    <sheet name="Sheet1" sheetId="1" r:id="rId2"/>
  </sheets>
  <definedNames>
    <definedName name="ExternalData_1" localSheetId="0" hidden="1">Sheet2!$A$1:$C$51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2" l="1"/>
  <c r="I3" i="2" s="1"/>
  <c r="E2" i="2"/>
  <c r="E3" i="2" s="1"/>
  <c r="D3" i="2" l="1"/>
  <c r="D4" i="2" s="1"/>
  <c r="E4" i="2" l="1"/>
  <c r="E5" i="2" s="1"/>
  <c r="D5" i="2"/>
  <c r="D6" i="2"/>
  <c r="E6" i="2" l="1"/>
  <c r="E7" i="2" s="1"/>
  <c r="E8" i="2" s="1"/>
  <c r="D7" i="2"/>
  <c r="D8" i="2"/>
  <c r="D9" i="2" l="1"/>
  <c r="D10" i="2" s="1"/>
  <c r="D11" i="2" s="1"/>
  <c r="E9" i="2" l="1"/>
  <c r="E10" i="2" s="1"/>
  <c r="E11" i="2" s="1"/>
  <c r="D12" i="2"/>
  <c r="D13" i="2" s="1"/>
  <c r="E12" i="2" l="1"/>
  <c r="E13" i="2" s="1"/>
  <c r="D14" i="2" l="1"/>
  <c r="D15" i="2" s="1"/>
  <c r="E14" i="2" l="1"/>
  <c r="E15" i="2" s="1"/>
  <c r="E16" i="2" s="1"/>
  <c r="E17" i="2" s="1"/>
  <c r="D16" i="2" l="1"/>
  <c r="D17" i="2" s="1"/>
  <c r="D18" i="2" s="1"/>
  <c r="D19" i="2" s="1"/>
  <c r="D20" i="2" s="1"/>
  <c r="D21" i="2" s="1"/>
  <c r="D23" i="2"/>
  <c r="E18" i="2" l="1"/>
  <c r="E19" i="2" s="1"/>
  <c r="E20" i="2" s="1"/>
  <c r="E21" i="2" s="1"/>
  <c r="D22" i="2" s="1"/>
  <c r="E22" i="2" s="1"/>
  <c r="E23" i="2" s="1"/>
  <c r="D24" i="2" l="1"/>
  <c r="D25" i="2" s="1"/>
  <c r="D28" i="2"/>
  <c r="E24" i="2" l="1"/>
  <c r="E25" i="2" s="1"/>
  <c r="E26" i="2" s="1"/>
  <c r="D26" i="2" l="1"/>
  <c r="D27" i="2" s="1"/>
  <c r="E27" i="2" s="1"/>
  <c r="E28" i="2" s="1"/>
  <c r="E29" i="2" l="1"/>
  <c r="E30" i="2" s="1"/>
  <c r="D29" i="2"/>
  <c r="D30" i="2" s="1"/>
  <c r="D31" i="2" s="1"/>
  <c r="D32" i="2" s="1"/>
  <c r="E31" i="2" l="1"/>
  <c r="E32" i="2" s="1"/>
  <c r="E33" i="2" s="1"/>
  <c r="E34" i="2" s="1"/>
  <c r="E35" i="2" s="1"/>
  <c r="D33" i="2" l="1"/>
  <c r="D34" i="2" s="1"/>
  <c r="D35" i="2" s="1"/>
  <c r="D36" i="2" s="1"/>
  <c r="D37" i="2" s="1"/>
  <c r="E36" i="2"/>
  <c r="D38" i="2"/>
  <c r="E37" i="2" l="1"/>
  <c r="E38" i="2" s="1"/>
  <c r="E39" i="2" s="1"/>
  <c r="E40" i="2" s="1"/>
  <c r="E41" i="2" s="1"/>
  <c r="E42" i="2" s="1"/>
  <c r="E43" i="2" s="1"/>
  <c r="D39" i="2" l="1"/>
  <c r="D40" i="2" s="1"/>
  <c r="D41" i="2" s="1"/>
  <c r="D42" i="2" s="1"/>
  <c r="D43" i="2" s="1"/>
  <c r="D44" i="2" s="1"/>
  <c r="D45" i="2" s="1"/>
  <c r="E44" i="2" l="1"/>
  <c r="E45" i="2" s="1"/>
  <c r="D46" i="2" s="1"/>
  <c r="D47" i="2"/>
  <c r="E46" i="2" l="1"/>
  <c r="E47" i="2" s="1"/>
  <c r="E48" i="2" l="1"/>
  <c r="E49" i="2" s="1"/>
  <c r="E50" i="2" s="1"/>
  <c r="D48" i="2"/>
  <c r="D49" i="2"/>
  <c r="D50" i="2" s="1"/>
  <c r="D51" i="2" s="1"/>
  <c r="E51" i="2" s="1"/>
  <c r="H2" i="2" s="1"/>
  <c r="H3" i="2" s="1"/>
  <c r="J3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DA4D51-4DD6-4D91-ACCE-4771F70FCEDC}" keepAlive="1" name="Query - DJI_neg_50" description="Connection to the 'DJI_neg_50' query in the workbook." type="5" refreshedVersion="6" background="1" saveData="1">
    <dbPr connection="Provider=Microsoft.Mashup.OleDb.1;Data Source=$Workbook$;Location=DJI_neg_50;Extended Properties=&quot;&quot;" command="SELECT * FROM [DJI_neg_50]"/>
  </connection>
</connections>
</file>

<file path=xl/sharedStrings.xml><?xml version="1.0" encoding="utf-8"?>
<sst xmlns="http://schemas.openxmlformats.org/spreadsheetml/2006/main" count="58" uniqueCount="58">
  <si>
    <t>date</t>
  </si>
  <si>
    <t>Close</t>
  </si>
  <si>
    <t>Label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</si>
  <si>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</si>
  <si>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</si>
  <si>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</si>
  <si>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</si>
  <si>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</si>
  <si>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</si>
  <si>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</si>
  <si>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</si>
  <si>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</si>
  <si>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</si>
  <si>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</si>
  <si>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</si>
  <si>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</si>
  <si>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</si>
  <si>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</si>
  <si>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</si>
  <si>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</si>
  <si>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</si>
  <si>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</si>
  <si>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</si>
  <si>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</si>
  <si>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</si>
  <si>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</si>
  <si>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</si>
  <si>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</si>
  <si>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</si>
  <si>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</si>
  <si>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</si>
  <si>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</si>
  <si>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</si>
  <si>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</si>
  <si>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</si>
  <si>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</si>
  <si>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</si>
  <si>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</si>
  <si>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</si>
  <si>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</si>
  <si>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</si>
  <si>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</si>
  <si>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</si>
  <si>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</si>
  <si>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</si>
  <si>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</si>
  <si>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</si>
  <si>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</si>
  <si>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</si>
  <si>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</si>
  <si>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</si>
  <si>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</si>
  <si>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</si>
  <si>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# of stocks</t>
  </si>
  <si>
    <t>Initial invest</t>
  </si>
  <si>
    <t>Classifier invest</t>
  </si>
  <si>
    <t>Hold</t>
  </si>
  <si>
    <t>Value of pred.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</si>
</sst>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164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FD62948-F4AA-4FE6-9C2E-D33D2AB14BD5}" autoFormatId="16" applyNumberFormats="0" applyBorderFormats="0" applyFontFormats="0" applyPatternFormats="0" applyAlignmentFormats="0" applyWidthHeightFormats="0">
  <queryTableRefresh nextId="7">
    <queryTableFields count="3">
      <queryTableField id="2" name="date" tableColumnId="2"/>
      <queryTableField id="3" name="Close" tableColumnId="3"/>
      <queryTableField id="4" name="Label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F0EE60-03F0-420D-9668-0AA1E7DCA002}" name="DJI_neg_50" displayName="DJI_neg_50" ref="A1:C51" tableType="queryTable" totalsRowShown="0">
  <autoFilter ref="A1:C51" xr:uid="{D4118075-B451-4209-916D-D329406473DE}"/>
  <tableColumns count="3">
    <tableColumn id="2" xr3:uid="{83E11F16-4C9B-4028-B744-20CBE58E744D}" uniqueName="2" name="date" queryTableFieldId="2" dataDxfId="1"/>
    <tableColumn id="3" xr3:uid="{66131EA0-B3C3-4319-894A-C44587557209}" uniqueName="3" name="Close" queryTableFieldId="3"/>
    <tableColumn id="4" xr3:uid="{C8AE103E-7E2B-4248-8114-AE0EB8948845}" uniqueName="4" name="Label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B2C9C-3AC3-4C88-AB0D-EB00E7A5A32A}">
  <dimension ref="A1:J51"/>
  <sheetViews>
    <sheetView tabSelected="1" workbookViewId="0">
      <selection activeCell="J3" sqref="J3"/>
    </sheetView>
  </sheetViews>
  <sheetFormatPr defaultRowHeight="14.6" x14ac:dyDescent="0.4"/>
  <cols>
    <col min="1" max="1" width="10.07421875" bestFit="1" customWidth="1"/>
    <col min="2" max="2" width="11.84375" bestFit="1" customWidth="1"/>
    <col min="3" max="3" width="7.4609375" bestFit="1" customWidth="1"/>
    <col min="4" max="4" width="11.84375" bestFit="1" customWidth="1"/>
    <col min="5" max="5" width="18.765625" bestFit="1" customWidth="1"/>
    <col min="7" max="7" width="10.84375" bestFit="1" customWidth="1"/>
    <col min="8" max="8" width="13.53515625" bestFit="1" customWidth="1"/>
  </cols>
  <sheetData>
    <row r="1" spans="1:10" x14ac:dyDescent="0.4">
      <c r="A1" t="s">
        <v>0</v>
      </c>
      <c r="B1" t="s">
        <v>1</v>
      </c>
      <c r="C1" t="s">
        <v>2</v>
      </c>
      <c r="D1" t="s">
        <v>53</v>
      </c>
      <c r="G1" t="s">
        <v>54</v>
      </c>
      <c r="H1" t="s">
        <v>55</v>
      </c>
      <c r="I1" t="s">
        <v>56</v>
      </c>
      <c r="J1" t="s">
        <v>57</v>
      </c>
    </row>
    <row r="2" spans="1:10" x14ac:dyDescent="0.4">
      <c r="A2" s="1" t="s">
        <v>52</v>
      </c>
      <c r="B2">
        <v>26031.810547000001</v>
      </c>
      <c r="C2" s="1">
        <v>1</v>
      </c>
      <c r="D2" s="1">
        <v>0</v>
      </c>
      <c r="E2" s="1">
        <f>G2</f>
        <v>10000</v>
      </c>
      <c r="G2">
        <v>10000</v>
      </c>
      <c r="H2">
        <f>E51</f>
        <v>10144.165527341038</v>
      </c>
      <c r="I2">
        <f>(G2/B2)*B51</f>
        <v>10181.754039407191</v>
      </c>
      <c r="J2" s="2"/>
    </row>
    <row r="3" spans="1:10" x14ac:dyDescent="0.4">
      <c r="A3" s="1" t="s">
        <v>51</v>
      </c>
      <c r="B3">
        <v>26091.949218999998</v>
      </c>
      <c r="C3" s="1">
        <v>0</v>
      </c>
      <c r="D3" s="1">
        <f>IF(C3=1,IF(D2=0,E2/B2,D2),0)</f>
        <v>0</v>
      </c>
      <c r="E3" s="1">
        <f>IF(C4=0,IF(D3=0,E2,D3*B3),E2)</f>
        <v>10000</v>
      </c>
      <c r="H3" s="2">
        <f>H2/G2-1</f>
        <v>1.4416552734103805E-2</v>
      </c>
      <c r="I3" s="2">
        <f>I2/G2-1</f>
        <v>1.8175403940719148E-2</v>
      </c>
      <c r="J3" s="3">
        <f>H3-I3</f>
        <v>-3.7588512066153434E-3</v>
      </c>
    </row>
    <row r="4" spans="1:10" x14ac:dyDescent="0.4">
      <c r="A4" s="1" t="s">
        <v>50</v>
      </c>
      <c r="B4">
        <v>26057.980468999998</v>
      </c>
      <c r="C4" s="1">
        <v>1</v>
      </c>
      <c r="D4" s="1">
        <f t="shared" ref="D4:D51" si="0">IF(C4=1,IF(D3=0,E3/B3,D3),0)</f>
        <v>0.38325998245918941</v>
      </c>
      <c r="E4" s="1">
        <f t="shared" ref="E4:E51" si="1">IF(C5=0,IF(D4=0,E3,D4*B4),E3)</f>
        <v>10000</v>
      </c>
    </row>
    <row r="5" spans="1:10" x14ac:dyDescent="0.4">
      <c r="A5" s="1" t="s">
        <v>49</v>
      </c>
      <c r="B5">
        <v>25985.160156000002</v>
      </c>
      <c r="C5" s="1">
        <v>1</v>
      </c>
      <c r="D5" s="1">
        <f t="shared" si="0"/>
        <v>0.38325998245918941</v>
      </c>
      <c r="E5" s="1">
        <f t="shared" si="1"/>
        <v>10000</v>
      </c>
    </row>
    <row r="6" spans="1:10" x14ac:dyDescent="0.4">
      <c r="A6" s="1" t="s">
        <v>48</v>
      </c>
      <c r="B6">
        <v>25916</v>
      </c>
      <c r="C6" s="1">
        <v>1</v>
      </c>
      <c r="D6" s="1">
        <f t="shared" si="0"/>
        <v>0.38325998245918941</v>
      </c>
      <c r="E6" s="1">
        <f t="shared" si="1"/>
        <v>10000</v>
      </c>
    </row>
    <row r="7" spans="1:10" x14ac:dyDescent="0.4">
      <c r="A7" s="1" t="s">
        <v>47</v>
      </c>
      <c r="B7">
        <v>26026.320313</v>
      </c>
      <c r="C7" s="1">
        <v>1</v>
      </c>
      <c r="D7" s="1">
        <f t="shared" si="0"/>
        <v>0.38325998245918941</v>
      </c>
      <c r="E7" s="1">
        <f t="shared" si="1"/>
        <v>9974.8470666376252</v>
      </c>
    </row>
    <row r="8" spans="1:10" x14ac:dyDescent="0.4">
      <c r="A8" s="1" t="s">
        <v>46</v>
      </c>
      <c r="B8">
        <v>25819.650390999999</v>
      </c>
      <c r="C8" s="1">
        <v>0</v>
      </c>
      <c r="D8" s="1">
        <f t="shared" si="0"/>
        <v>0</v>
      </c>
      <c r="E8" s="1">
        <f t="shared" si="1"/>
        <v>9974.8470666376252</v>
      </c>
    </row>
    <row r="9" spans="1:10" x14ac:dyDescent="0.4">
      <c r="A9" s="1" t="s">
        <v>45</v>
      </c>
      <c r="B9">
        <v>25806.630859000001</v>
      </c>
      <c r="C9" s="1">
        <v>1</v>
      </c>
      <c r="D9" s="1">
        <f t="shared" si="0"/>
        <v>0.38632773548764143</v>
      </c>
      <c r="E9" s="1">
        <f t="shared" si="1"/>
        <v>9969.8172603229577</v>
      </c>
    </row>
    <row r="10" spans="1:10" x14ac:dyDescent="0.4">
      <c r="A10" s="1" t="s">
        <v>44</v>
      </c>
      <c r="B10">
        <v>25673.460938</v>
      </c>
      <c r="C10" s="1">
        <v>0</v>
      </c>
      <c r="D10" s="1">
        <f t="shared" si="0"/>
        <v>0</v>
      </c>
      <c r="E10" s="1">
        <f t="shared" si="1"/>
        <v>9969.8172603229577</v>
      </c>
    </row>
    <row r="11" spans="1:10" x14ac:dyDescent="0.4">
      <c r="A11" s="1" t="s">
        <v>43</v>
      </c>
      <c r="B11">
        <v>25473.230468999998</v>
      </c>
      <c r="C11" s="1">
        <v>0</v>
      </c>
      <c r="D11" s="1">
        <f t="shared" si="0"/>
        <v>0</v>
      </c>
      <c r="E11" s="1">
        <f t="shared" si="1"/>
        <v>9969.8172603229577</v>
      </c>
    </row>
    <row r="12" spans="1:10" x14ac:dyDescent="0.4">
      <c r="A12" s="1" t="s">
        <v>42</v>
      </c>
      <c r="B12">
        <v>25450.240234000001</v>
      </c>
      <c r="C12" s="1">
        <v>0</v>
      </c>
      <c r="D12" s="1">
        <f t="shared" si="0"/>
        <v>0</v>
      </c>
      <c r="E12" s="1">
        <f t="shared" si="1"/>
        <v>9969.8172603229577</v>
      </c>
    </row>
    <row r="13" spans="1:10" x14ac:dyDescent="0.4">
      <c r="A13" s="1" t="s">
        <v>41</v>
      </c>
      <c r="B13">
        <v>25650.880859000001</v>
      </c>
      <c r="C13" s="1">
        <v>0</v>
      </c>
      <c r="D13" s="1">
        <f t="shared" si="0"/>
        <v>0</v>
      </c>
      <c r="E13" s="1">
        <f t="shared" si="1"/>
        <v>9969.8172603229577</v>
      </c>
    </row>
    <row r="14" spans="1:10" x14ac:dyDescent="0.4">
      <c r="A14" s="1" t="s">
        <v>40</v>
      </c>
      <c r="B14">
        <v>25554.660156000002</v>
      </c>
      <c r="C14" s="1">
        <v>1</v>
      </c>
      <c r="D14" s="1">
        <f t="shared" si="0"/>
        <v>0.38867348513783673</v>
      </c>
      <c r="E14" s="1">
        <f t="shared" si="1"/>
        <v>9932.4188243455355</v>
      </c>
    </row>
    <row r="15" spans="1:10" x14ac:dyDescent="0.4">
      <c r="A15" s="1" t="s">
        <v>39</v>
      </c>
      <c r="B15">
        <v>25702.890625</v>
      </c>
      <c r="C15" s="1">
        <v>0</v>
      </c>
      <c r="D15" s="1">
        <f t="shared" si="0"/>
        <v>0</v>
      </c>
      <c r="E15" s="1">
        <f t="shared" si="1"/>
        <v>9932.4188243455355</v>
      </c>
    </row>
    <row r="16" spans="1:10" x14ac:dyDescent="0.4">
      <c r="A16" s="1" t="s">
        <v>38</v>
      </c>
      <c r="B16">
        <v>25709.939452999999</v>
      </c>
      <c r="C16" s="1">
        <v>1</v>
      </c>
      <c r="D16" s="1">
        <f t="shared" si="0"/>
        <v>0.38643197643632876</v>
      </c>
      <c r="E16" s="1">
        <f t="shared" si="1"/>
        <v>9932.4188243455355</v>
      </c>
    </row>
    <row r="17" spans="1:5" x14ac:dyDescent="0.4">
      <c r="A17" s="1" t="s">
        <v>37</v>
      </c>
      <c r="B17">
        <v>25848.869140999999</v>
      </c>
      <c r="C17" s="1">
        <v>1</v>
      </c>
      <c r="D17" s="1">
        <f t="shared" si="0"/>
        <v>0.38643197643632876</v>
      </c>
      <c r="E17" s="1">
        <f t="shared" si="1"/>
        <v>9932.4188243455355</v>
      </c>
    </row>
    <row r="18" spans="1:5" x14ac:dyDescent="0.4">
      <c r="A18" s="1" t="s">
        <v>36</v>
      </c>
      <c r="B18">
        <v>25914.099609000001</v>
      </c>
      <c r="C18" s="1">
        <v>1</v>
      </c>
      <c r="D18" s="1">
        <f t="shared" si="0"/>
        <v>0.38643197643632876</v>
      </c>
      <c r="E18" s="1">
        <f t="shared" si="1"/>
        <v>10014.036729473764</v>
      </c>
    </row>
    <row r="19" spans="1:5" x14ac:dyDescent="0.4">
      <c r="A19" s="1" t="s">
        <v>35</v>
      </c>
      <c r="B19">
        <v>25887.380859000001</v>
      </c>
      <c r="C19" s="1">
        <v>0</v>
      </c>
      <c r="D19" s="1">
        <f t="shared" si="0"/>
        <v>0</v>
      </c>
      <c r="E19" s="1">
        <f t="shared" si="1"/>
        <v>10014.036729473764</v>
      </c>
    </row>
    <row r="20" spans="1:5" x14ac:dyDescent="0.4">
      <c r="A20" s="1" t="s">
        <v>34</v>
      </c>
      <c r="B20">
        <v>25745.669922000001</v>
      </c>
      <c r="C20" s="1">
        <v>0</v>
      </c>
      <c r="D20" s="1">
        <f t="shared" si="0"/>
        <v>0</v>
      </c>
      <c r="E20" s="1">
        <f t="shared" si="1"/>
        <v>10014.036729473764</v>
      </c>
    </row>
    <row r="21" spans="1:5" x14ac:dyDescent="0.4">
      <c r="A21" s="1" t="s">
        <v>33</v>
      </c>
      <c r="B21">
        <v>25962.509765999999</v>
      </c>
      <c r="C21" s="1">
        <v>0</v>
      </c>
      <c r="D21" s="1">
        <f t="shared" si="0"/>
        <v>0</v>
      </c>
      <c r="E21" s="1">
        <f t="shared" si="1"/>
        <v>10014.036729473764</v>
      </c>
    </row>
    <row r="22" spans="1:5" x14ac:dyDescent="0.4">
      <c r="A22" s="1" t="s">
        <v>32</v>
      </c>
      <c r="B22">
        <v>25502.320313</v>
      </c>
      <c r="C22" s="1">
        <v>1</v>
      </c>
      <c r="D22" s="1">
        <f t="shared" si="0"/>
        <v>0.38571142850711426</v>
      </c>
      <c r="E22" s="1">
        <f t="shared" si="1"/>
        <v>9836.536398173228</v>
      </c>
    </row>
    <row r="23" spans="1:5" x14ac:dyDescent="0.4">
      <c r="A23" s="1" t="s">
        <v>31</v>
      </c>
      <c r="B23">
        <v>25516.830077999999</v>
      </c>
      <c r="C23" s="1">
        <v>0</v>
      </c>
      <c r="D23" s="1">
        <f t="shared" si="0"/>
        <v>0</v>
      </c>
      <c r="E23" s="1">
        <f t="shared" si="1"/>
        <v>9836.536398173228</v>
      </c>
    </row>
    <row r="24" spans="1:5" x14ac:dyDescent="0.4">
      <c r="A24" s="1" t="s">
        <v>30</v>
      </c>
      <c r="B24">
        <v>25657.730468999998</v>
      </c>
      <c r="C24" s="1">
        <v>1</v>
      </c>
      <c r="D24" s="1">
        <f t="shared" si="0"/>
        <v>0.38549209945376617</v>
      </c>
      <c r="E24" s="1">
        <f t="shared" si="1"/>
        <v>9890.8523857136734</v>
      </c>
    </row>
    <row r="25" spans="1:5" x14ac:dyDescent="0.4">
      <c r="A25" s="1" t="s">
        <v>29</v>
      </c>
      <c r="B25">
        <v>25625.589843999998</v>
      </c>
      <c r="C25" s="1">
        <v>0</v>
      </c>
      <c r="D25" s="1">
        <f t="shared" si="0"/>
        <v>0</v>
      </c>
      <c r="E25" s="1">
        <f t="shared" si="1"/>
        <v>9890.8523857136734</v>
      </c>
    </row>
    <row r="26" spans="1:5" x14ac:dyDescent="0.4">
      <c r="A26" s="1" t="s">
        <v>28</v>
      </c>
      <c r="B26">
        <v>25717.460938</v>
      </c>
      <c r="C26" s="1">
        <v>1</v>
      </c>
      <c r="D26" s="1">
        <f t="shared" si="0"/>
        <v>0.38597559884185562</v>
      </c>
      <c r="E26" s="1">
        <f t="shared" si="1"/>
        <v>9890.8523857136734</v>
      </c>
    </row>
    <row r="27" spans="1:5" x14ac:dyDescent="0.4">
      <c r="A27" s="1" t="s">
        <v>27</v>
      </c>
      <c r="B27">
        <v>25928.679688</v>
      </c>
      <c r="C27" s="1">
        <v>1</v>
      </c>
      <c r="D27" s="1">
        <f t="shared" si="0"/>
        <v>0.38597559884185562</v>
      </c>
      <c r="E27" s="1">
        <f t="shared" si="1"/>
        <v>10007.837669754457</v>
      </c>
    </row>
    <row r="28" spans="1:5" x14ac:dyDescent="0.4">
      <c r="A28" s="1" t="s">
        <v>26</v>
      </c>
      <c r="B28">
        <v>26258.419922000001</v>
      </c>
      <c r="C28" s="1">
        <v>0</v>
      </c>
      <c r="D28" s="1">
        <f t="shared" si="0"/>
        <v>0</v>
      </c>
      <c r="E28" s="1">
        <f t="shared" si="1"/>
        <v>10007.837669754457</v>
      </c>
    </row>
    <row r="29" spans="1:5" x14ac:dyDescent="0.4">
      <c r="A29" s="1" t="s">
        <v>25</v>
      </c>
      <c r="B29">
        <v>26179.130859000001</v>
      </c>
      <c r="C29" s="1">
        <v>1</v>
      </c>
      <c r="D29" s="1">
        <f t="shared" si="0"/>
        <v>0.38112870840981661</v>
      </c>
      <c r="E29" s="1">
        <f t="shared" si="1"/>
        <v>10007.837669754457</v>
      </c>
    </row>
    <row r="30" spans="1:5" x14ac:dyDescent="0.4">
      <c r="A30" s="1" t="s">
        <v>24</v>
      </c>
      <c r="B30">
        <v>26218.130859000001</v>
      </c>
      <c r="C30" s="1">
        <v>1</v>
      </c>
      <c r="D30" s="1">
        <f t="shared" si="0"/>
        <v>0.38112870840981661</v>
      </c>
      <c r="E30" s="1">
        <f t="shared" si="1"/>
        <v>10007.837669754457</v>
      </c>
    </row>
    <row r="31" spans="1:5" x14ac:dyDescent="0.4">
      <c r="A31" s="1" t="s">
        <v>23</v>
      </c>
      <c r="B31">
        <v>26384.630859000001</v>
      </c>
      <c r="C31" s="1">
        <v>1</v>
      </c>
      <c r="D31" s="1">
        <f t="shared" si="0"/>
        <v>0.38112870840981661</v>
      </c>
      <c r="E31" s="1">
        <f t="shared" si="1"/>
        <v>10055.94028116046</v>
      </c>
    </row>
    <row r="32" spans="1:5" x14ac:dyDescent="0.4">
      <c r="A32" s="1" t="s">
        <v>22</v>
      </c>
      <c r="B32">
        <v>26424.990234000001</v>
      </c>
      <c r="C32" s="1">
        <v>0</v>
      </c>
      <c r="D32" s="1">
        <f t="shared" si="0"/>
        <v>0</v>
      </c>
      <c r="E32" s="1">
        <f t="shared" si="1"/>
        <v>10055.94028116046</v>
      </c>
    </row>
    <row r="33" spans="1:5" x14ac:dyDescent="0.4">
      <c r="A33" s="1" t="s">
        <v>21</v>
      </c>
      <c r="B33">
        <v>26341.019531000002</v>
      </c>
      <c r="C33" s="1">
        <v>1</v>
      </c>
      <c r="D33" s="1">
        <f t="shared" si="0"/>
        <v>0.3805466035034471</v>
      </c>
      <c r="E33" s="1">
        <f t="shared" si="1"/>
        <v>10055.94028116046</v>
      </c>
    </row>
    <row r="34" spans="1:5" x14ac:dyDescent="0.4">
      <c r="A34" s="1" t="s">
        <v>20</v>
      </c>
      <c r="B34">
        <v>26150.580077999999</v>
      </c>
      <c r="C34" s="1">
        <v>1</v>
      </c>
      <c r="D34" s="1">
        <f t="shared" si="0"/>
        <v>0.3805466035034471</v>
      </c>
      <c r="E34" s="1">
        <f t="shared" si="1"/>
        <v>10055.94028116046</v>
      </c>
    </row>
    <row r="35" spans="1:5" x14ac:dyDescent="0.4">
      <c r="A35" s="1" t="s">
        <v>19</v>
      </c>
      <c r="B35">
        <v>26157.160156000002</v>
      </c>
      <c r="C35" s="1">
        <v>1</v>
      </c>
      <c r="D35" s="1">
        <f t="shared" si="0"/>
        <v>0.3805466035034471</v>
      </c>
      <c r="E35" s="1">
        <f t="shared" si="1"/>
        <v>10055.94028116046</v>
      </c>
    </row>
    <row r="36" spans="1:5" x14ac:dyDescent="0.4">
      <c r="A36" s="1" t="s">
        <v>18</v>
      </c>
      <c r="B36">
        <v>26143.050781000002</v>
      </c>
      <c r="C36" s="1">
        <v>1</v>
      </c>
      <c r="D36" s="1">
        <f t="shared" si="0"/>
        <v>0.3805466035034471</v>
      </c>
      <c r="E36" s="1">
        <f t="shared" si="1"/>
        <v>10055.94028116046</v>
      </c>
    </row>
    <row r="37" spans="1:5" x14ac:dyDescent="0.4">
      <c r="A37" s="1" t="s">
        <v>17</v>
      </c>
      <c r="B37">
        <v>26412.300781000002</v>
      </c>
      <c r="C37" s="1">
        <v>1</v>
      </c>
      <c r="D37" s="1">
        <f t="shared" si="0"/>
        <v>0.3805466035034471</v>
      </c>
      <c r="E37" s="1">
        <f t="shared" si="1"/>
        <v>10051.111352920994</v>
      </c>
    </row>
    <row r="38" spans="1:5" x14ac:dyDescent="0.4">
      <c r="A38" s="1" t="s">
        <v>16</v>
      </c>
      <c r="B38">
        <v>26384.769531000002</v>
      </c>
      <c r="C38" s="1">
        <v>0</v>
      </c>
      <c r="D38" s="1">
        <f t="shared" si="0"/>
        <v>0</v>
      </c>
      <c r="E38" s="1">
        <f t="shared" si="1"/>
        <v>10051.111352920994</v>
      </c>
    </row>
    <row r="39" spans="1:5" x14ac:dyDescent="0.4">
      <c r="A39" s="1" t="s">
        <v>15</v>
      </c>
      <c r="B39">
        <v>26452.660156000002</v>
      </c>
      <c r="C39" s="1">
        <v>1</v>
      </c>
      <c r="D39" s="1">
        <f t="shared" si="0"/>
        <v>0.38094368575445542</v>
      </c>
      <c r="E39" s="1">
        <f t="shared" si="1"/>
        <v>10051.111352920994</v>
      </c>
    </row>
    <row r="40" spans="1:5" x14ac:dyDescent="0.4">
      <c r="A40" s="1" t="s">
        <v>14</v>
      </c>
      <c r="B40">
        <v>26449.539063</v>
      </c>
      <c r="C40" s="1">
        <v>1</v>
      </c>
      <c r="D40" s="1">
        <f t="shared" si="0"/>
        <v>0.38094368575445542</v>
      </c>
      <c r="E40" s="1">
        <f t="shared" si="1"/>
        <v>10051.111352920994</v>
      </c>
    </row>
    <row r="41" spans="1:5" x14ac:dyDescent="0.4">
      <c r="A41" s="1" t="s">
        <v>13</v>
      </c>
      <c r="B41">
        <v>26559.539063</v>
      </c>
      <c r="C41" s="1">
        <v>1</v>
      </c>
      <c r="D41" s="1">
        <f t="shared" si="0"/>
        <v>0.38094368575445542</v>
      </c>
      <c r="E41" s="1">
        <f t="shared" si="1"/>
        <v>10051.111352920994</v>
      </c>
    </row>
    <row r="42" spans="1:5" x14ac:dyDescent="0.4">
      <c r="A42" s="1" t="s">
        <v>12</v>
      </c>
      <c r="B42">
        <v>26511.050781000002</v>
      </c>
      <c r="C42" s="1">
        <v>1</v>
      </c>
      <c r="D42" s="1">
        <f t="shared" si="0"/>
        <v>0.38094368575445542</v>
      </c>
      <c r="E42" s="1">
        <f t="shared" si="1"/>
        <v>10051.111352920994</v>
      </c>
    </row>
    <row r="43" spans="1:5" x14ac:dyDescent="0.4">
      <c r="A43" s="1" t="s">
        <v>11</v>
      </c>
      <c r="B43">
        <v>26656.390625</v>
      </c>
      <c r="C43" s="1">
        <v>1</v>
      </c>
      <c r="D43" s="1">
        <f t="shared" si="0"/>
        <v>0.38094368575445542</v>
      </c>
      <c r="E43" s="1">
        <f t="shared" si="1"/>
        <v>10051.111352920994</v>
      </c>
    </row>
    <row r="44" spans="1:5" x14ac:dyDescent="0.4">
      <c r="A44" s="1" t="s">
        <v>10</v>
      </c>
      <c r="B44">
        <v>26597.050781000002</v>
      </c>
      <c r="C44" s="1">
        <v>1</v>
      </c>
      <c r="D44" s="1">
        <f t="shared" si="0"/>
        <v>0.38094368575445542</v>
      </c>
      <c r="E44" s="1">
        <f t="shared" si="1"/>
        <v>10131.978554712558</v>
      </c>
    </row>
    <row r="45" spans="1:5" x14ac:dyDescent="0.4">
      <c r="A45" s="1" t="s">
        <v>9</v>
      </c>
      <c r="B45">
        <v>26462.080077999999</v>
      </c>
      <c r="C45" s="1">
        <v>0</v>
      </c>
      <c r="D45" s="1">
        <f t="shared" si="0"/>
        <v>0</v>
      </c>
      <c r="E45" s="1">
        <f t="shared" si="1"/>
        <v>10131.978554712558</v>
      </c>
    </row>
    <row r="46" spans="1:5" x14ac:dyDescent="0.4">
      <c r="A46" s="1" t="s">
        <v>8</v>
      </c>
      <c r="B46">
        <v>26543.330077999999</v>
      </c>
      <c r="C46" s="1">
        <v>1</v>
      </c>
      <c r="D46" s="1">
        <f t="shared" si="0"/>
        <v>0.3828867014553427</v>
      </c>
      <c r="E46" s="1">
        <f t="shared" si="1"/>
        <v>10163.088099205805</v>
      </c>
    </row>
    <row r="47" spans="1:5" x14ac:dyDescent="0.4">
      <c r="A47" s="1" t="s">
        <v>7</v>
      </c>
      <c r="B47">
        <v>26554.390625</v>
      </c>
      <c r="C47" s="1">
        <v>0</v>
      </c>
      <c r="D47" s="1">
        <f t="shared" si="0"/>
        <v>0</v>
      </c>
      <c r="E47" s="1">
        <f t="shared" si="1"/>
        <v>10163.088099205805</v>
      </c>
    </row>
    <row r="48" spans="1:5" x14ac:dyDescent="0.4">
      <c r="A48" s="1" t="s">
        <v>6</v>
      </c>
      <c r="B48">
        <v>26592.910156000002</v>
      </c>
      <c r="C48" s="1">
        <v>1</v>
      </c>
      <c r="D48" s="1">
        <f t="shared" si="0"/>
        <v>0.38272721986840186</v>
      </c>
      <c r="E48" s="1">
        <f t="shared" si="1"/>
        <v>10163.088099205805</v>
      </c>
    </row>
    <row r="49" spans="1:5" x14ac:dyDescent="0.4">
      <c r="A49" s="1" t="s">
        <v>5</v>
      </c>
      <c r="B49">
        <v>26430.140625</v>
      </c>
      <c r="C49" s="1">
        <v>1</v>
      </c>
      <c r="D49" s="1">
        <f t="shared" si="0"/>
        <v>0.38272721986840186</v>
      </c>
      <c r="E49" s="1">
        <f t="shared" si="1"/>
        <v>10163.088099205805</v>
      </c>
    </row>
    <row r="50" spans="1:5" x14ac:dyDescent="0.4">
      <c r="A50" s="1" t="s">
        <v>4</v>
      </c>
      <c r="B50">
        <v>26307.789063</v>
      </c>
      <c r="C50" s="1">
        <v>1</v>
      </c>
      <c r="D50" s="1">
        <f t="shared" si="0"/>
        <v>0.38272721986840186</v>
      </c>
      <c r="E50" s="1">
        <f t="shared" si="1"/>
        <v>10163.088099205805</v>
      </c>
    </row>
    <row r="51" spans="1:5" x14ac:dyDescent="0.4">
      <c r="A51" s="1" t="s">
        <v>3</v>
      </c>
      <c r="B51">
        <v>26504.949218999998</v>
      </c>
      <c r="C51" s="1">
        <v>1</v>
      </c>
      <c r="D51" s="1">
        <f t="shared" si="0"/>
        <v>0.38272721986840186</v>
      </c>
      <c r="E51" s="1">
        <f t="shared" si="1"/>
        <v>10144.165527341038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FCFE5-346C-44D0-8BC4-F9B69B930D9B}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0 9 4 3 e 2 2 - e 3 e b - 4 0 8 2 - a b f e - d 0 5 a a 3 1 c 3 7 8 b "   x m l n s = " h t t p : / / s c h e m a s . m i c r o s o f t . c o m / D a t a M a s h u p " > A A A A A I w E A A B Q S w M E F A A C A A g A 0 R C 0 T m t a 5 l m o A A A A + A A A A B I A H A B D b 2 5 m a W c v U G F j a 2 F n Z S 5 4 b W w g o h g A K K A U A A A A A A A A A A A A A A A A A A A A A A A A A A A A h Y / R C o I w G I V f R X b v N q e F y O + 8 q L s S g i C 6 H X P p S G f o b L 5 b F z 1 S r 5 B Q V n d d n s N 3 4 D u P 2 x 2 y s a m 9 q + p 6 3 Z o U B Z g i T x n Z F t q U K R r s y Y 9 R x m E n 5 F m U y p t g 0 y d j r 1 N U W X t J C H H O Y R f i t i s J o z Q g x 3 y 7 l 5 V q h K 9 N b 4 W R C n 1 W x f 8 V 4 n B 4 y X C G l z F e R C H D L A q A z D X k 2 n w R N h l j C u S n h N V Q 2 6 F T v B D + e g N k j k D e L / g T U E s D B B Q A A g A I A N E Q t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E L R O N m r 1 K 4 I B A A D H A g A A E w A c A E Z v c m 1 1 b G F z L 1 N l Y 3 R p b 2 4 x L m 0 g o h g A K K A U A A A A A A A A A A A A A A A A A A A A A A A A A A A A b V L J b o M w E L 1 H 6 j 9 Y 7 o V K F m q i 9 t K I Q w T p p q 6 B 9 h I q Z G B K k Y w n s g 1 N F O X f a x L S o D Z c g D c z b x l b Q 2 Z K l C T c v Y f j k 8 H J Q H 9 x B T k J 7 u 8 S C U V y e U 4 8 I s A M i H 1 C r F U G F v B 1 4 w a Y 1 R V I 4 1 y X A l w f p b E / 2 q H + V f y m Q e k 4 R W O K + A a x E E A C B U 1 8 U 5 o 4 m p D p k l f x 4 0 M S c M P j z 1 J p Y 2 W S n B v Q 8 U H X z X R D z 9 g 8 A F F W p Q H l U U Y Z 8 V H U l d T e B S N T m W F e y s I b j i 5 H j L z W a C A 0 K w H e 4 d N 9 Q g k f Z 2 z r / 5 S + K K x s K S e 3 w H N r k t o w E U 9 t X 1 f p c G c X l Z F 5 h 0 + E C D M u u N K e U X W P c Q Y L w T P L + M 5 F D Q e + D t + i z h F h R t 0 2 D 2 V d o 9 p P R L A 0 b E 1 9 g R r o 5 l f H / + K y s P P R a t F T i R S X + h N V t V t L W 9 T O P 1 N s v e d j x N g W I u s q B b V h Z E 0 f e A r i D 7 7 p p a u w s T z d 1 v v x 2 k I H O 3 / s W f s 9 5 y G q N v g M v 3 v z L e j 8 5 2 + d t h f B G n p W d k / u R G c g 2 0 O 2 p g a l P E I 5 / g F Q S w E C L Q A U A A I A C A D R E L R O a 1 r m W a g A A A D 4 A A A A E g A A A A A A A A A A A A A A A A A A A A A A Q 2 9 u Z m l n L 1 B h Y 2 t h Z 2 U u e G 1 s U E s B A i 0 A F A A C A A g A 0 R C 0 T g / K 6 a u k A A A A 6 Q A A A B M A A A A A A A A A A A A A A A A A 9 A A A A F t D b 2 5 0 Z W 5 0 X 1 R 5 c G V z X S 5 4 b W x Q S w E C L Q A U A A I A C A D R E L R O N m r 1 K 4 I B A A D H A g A A E w A A A A A A A A A A A A A A A A D l A Q A A R m 9 y b X V s Y X M v U 2 V j d G l v b j E u b V B L B Q Y A A A A A A w A D A M I A A A C 0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n C w A A A A A A A E U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p J X 2 5 l Z 1 8 1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K S V 9 u Z W d f N T A i I C 8 + P E V u d H J 5 I F R 5 c G U 9 I k Z p b G x l Z E N v b X B s Z X R l U m V z d W x 0 V G 9 X b 3 J r c 2 h l Z X Q i I F Z h b H V l P S J s M S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w V D A w O j A 2 O j M 1 L j g y M T c 4 O T B a I i A v P j x F b n R y e S B U e X B l P S J G a W x s Q 2 9 s d W 1 u V H l w Z X M i I F Z h b H V l P S J z Q m d V R i I g L z 4 8 R W 5 0 c n k g V H l w Z T 0 i R m l s b E N v b H V t b k 5 h b W V z I i B W Y W x 1 Z T 0 i c 1 s m c X V v d D t k Y X R l J n F 1 b 3 Q 7 L C Z x d W 9 0 O 0 N s b 3 N l J n F 1 b 3 Q 7 L C Z x d W 9 0 O 0 x h Y m V s J n F 1 b 3 Q 7 X S I g L z 4 8 R W 5 0 c n k g V H l w Z T 0 i T m F 2 a W d h d G l v b l N 0 Z X B O Y W 1 l I i B W Y W x 1 Z T 0 i c 0 5 h d m l n Y X R p b 2 4 i I C 8 + P E V u d H J 5 I F R 5 c G U 9 I l F 1 Z X J 5 S U Q i I F Z h b H V l P S J z M D Z j Z T Y y M j Q t Z W F l Y y 0 0 Y 2 Z h L W E x O T Q t O G I 0 O D I 4 Y z B l O D N h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K S V 9 u Z W d f N T A v U 2 9 1 c m N l L n t D b 2 x 1 b W 4 y L D F 9 J n F 1 b 3 Q 7 L C Z x d W 9 0 O 1 N l Y 3 R p b 2 4 x L 0 R K S V 9 u Z W d f N T A v Q 2 h h b m d l Z C B U e X B l L n t D b G 9 z Z S w y f S Z x d W 9 0 O y w m c X V v d D t T Z W N 0 a W 9 u M S 9 E S k l f b m V n X z U w L 0 N o Y W 5 n Z W Q g V H l w Z S 5 7 T G F i Z W w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E p J X 2 5 l Z 1 8 1 M C 9 T b 3 V y Y 2 U u e 0 N v b H V t b j I s M X 0 m c X V v d D s s J n F 1 b 3 Q 7 U 2 V j d G l v b j E v R E p J X 2 5 l Z 1 8 1 M C 9 D a G F u Z 2 V k I F R 5 c G U u e 0 N s b 3 N l L D J 9 J n F 1 b 3 Q 7 L C Z x d W 9 0 O 1 N l Y 3 R p b 2 4 x L 0 R K S V 9 u Z W d f N T A v Q 2 h h b m d l Z C B U e X B l L n t M Y W J l b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E p J X 2 5 l Z 1 8 1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k l f b m V n X z U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K S V 9 u Z W d f N T A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K S V 9 u Z W d f N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k l f b m V n X z U w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p J X 2 5 l Z 1 8 1 M C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I 3 J r I j q G x D k b K G L S F B Q p A A A A A A A g A A A A A A E G Y A A A A B A A A g A A A A 9 d x b B S Q S X k U r E G u e O M x D h r H p 1 S R y x V 6 G A X E 0 R w N H c F E A A A A A D o A A A A A C A A A g A A A A Z e Y F v H p Z J z F q E 7 C I u B 8 S A L j 0 / e T i h 4 1 2 o g F S u C 4 e J Q h Q A A A A K S R T O 2 W X g b 8 j G Z n o T O r H Q 8 G t / M Z / e + q m l D 9 7 z B y c I h n e u V m Z 3 g 9 W P l O e 6 X x j N d T 3 N 7 4 k E Q C J p x R c T w 4 r T 9 n h W P c H X o h p 5 s J N 9 i A u 1 V 5 9 R 4 p A A A A A d w R 0 d C O m 3 7 H 9 K 1 x F f n R M R D A 2 r i y K B F 7 O x N 0 W C R P o g A 8 F d / T d t T z A 6 M z e + 3 3 t w U Q P W 9 E u o W I a b r p k c F Z n l r z n F w = = < / D a t a M a s h u p > 
</file>

<file path=customXml/itemProps1.xml><?xml version="1.0" encoding="utf-8"?>
<ds:datastoreItem xmlns:ds="http://schemas.openxmlformats.org/officeDocument/2006/customXml" ds:itemID="{FB666E95-2052-4129-967C-5FDAC3ED049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Aske Bøttger</dc:creator>
  <cp:lastModifiedBy>Aske Bøttger</cp:lastModifiedBy>
  <dcterms:created xsi:type="dcterms:W3CDTF">2019-05-19T18:59:35Z</dcterms:created>
  <dcterms:modified xsi:type="dcterms:W3CDTF">2019-05-20T00:06:48Z</dcterms:modified>
</cp:coreProperties>
</file>