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BE52B23F-F8AA-4B1D-9CBB-39A2DEFE1F13}" xr6:coauthVersionLast="43" xr6:coauthVersionMax="43" xr10:uidLastSave="{00000000-0000-0000-0000-000000000000}"/>
  <bookViews>
    <workbookView xWindow="2640" yWindow="2640" windowWidth="17589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H3" i="2"/>
  <c r="J3" i="2" s="1"/>
  <c r="I2" i="2" l="1"/>
  <c r="E2" i="2"/>
  <c r="E3" i="2" s="1"/>
  <c r="D3" i="2" l="1"/>
  <c r="D4" i="2"/>
  <c r="E4" i="2" l="1"/>
  <c r="E5" i="2" s="1"/>
  <c r="D5" i="2"/>
  <c r="D6" i="2"/>
  <c r="E6" i="2" l="1"/>
  <c r="E7" i="2" s="1"/>
  <c r="D7" i="2"/>
  <c r="D8" i="2"/>
  <c r="D9" i="2" s="1"/>
  <c r="D10" i="2" s="1"/>
  <c r="E8" i="2" l="1"/>
  <c r="E9" i="2" s="1"/>
  <c r="E10" i="2"/>
  <c r="E11" i="2" s="1"/>
  <c r="D11" i="2" l="1"/>
  <c r="E12" i="2"/>
  <c r="E13" i="2" s="1"/>
  <c r="E14" i="2" s="1"/>
  <c r="D12" i="2"/>
  <c r="D13" i="2" s="1"/>
  <c r="D14" i="2" s="1"/>
  <c r="D15" i="2" s="1"/>
  <c r="D16" i="2" s="1"/>
  <c r="E15" i="2" l="1"/>
  <c r="E16" i="2" s="1"/>
  <c r="E17" i="2" l="1"/>
  <c r="D17" i="2"/>
  <c r="D18" i="2" s="1"/>
  <c r="D19" i="2" s="1"/>
  <c r="E18" i="2" l="1"/>
  <c r="E19" i="2" s="1"/>
  <c r="D20" i="2" l="1"/>
  <c r="D21" i="2" s="1"/>
  <c r="D22" i="2" s="1"/>
  <c r="E20" i="2" l="1"/>
  <c r="E21" i="2" s="1"/>
  <c r="E22" i="2" s="1"/>
  <c r="E23" i="2" l="1"/>
  <c r="D23" i="2"/>
  <c r="D24" i="2" s="1"/>
  <c r="D25" i="2" s="1"/>
  <c r="D27" i="2"/>
  <c r="D28" i="2"/>
  <c r="E24" i="2" l="1"/>
  <c r="E25" i="2" s="1"/>
  <c r="D26" i="2" s="1"/>
  <c r="E26" i="2" s="1"/>
  <c r="E27" i="2" s="1"/>
  <c r="E28" i="2" s="1"/>
  <c r="E29" i="2" l="1"/>
  <c r="D29" i="2"/>
  <c r="D30" i="2" s="1"/>
  <c r="D31" i="2" l="1"/>
  <c r="E30" i="2"/>
  <c r="E31" i="2" s="1"/>
  <c r="E32" i="2" s="1"/>
  <c r="E33" i="2"/>
  <c r="E34" i="2" s="1"/>
  <c r="E35" i="2" s="1"/>
  <c r="D32" i="2" l="1"/>
  <c r="D33" i="2" s="1"/>
  <c r="D34" i="2" s="1"/>
  <c r="D35" i="2"/>
  <c r="D36" i="2" s="1"/>
  <c r="E36" i="2" l="1"/>
  <c r="E37" i="2" s="1"/>
  <c r="E38" i="2" s="1"/>
  <c r="E39" i="2" s="1"/>
  <c r="D37" i="2"/>
  <c r="D38" i="2"/>
  <c r="D39" i="2" s="1"/>
  <c r="D40" i="2" s="1"/>
  <c r="D41" i="2" s="1"/>
  <c r="E40" i="2"/>
  <c r="E41" i="2" s="1"/>
  <c r="E42" i="2" l="1"/>
  <c r="E43" i="2" s="1"/>
  <c r="D42" i="2"/>
  <c r="D43" i="2" s="1"/>
  <c r="D44" i="2" s="1"/>
  <c r="D45" i="2" s="1"/>
  <c r="D46" i="2" s="1"/>
  <c r="E44" i="2" l="1"/>
  <c r="E45" i="2" s="1"/>
  <c r="E46" i="2" s="1"/>
  <c r="D47" i="2" l="1"/>
  <c r="E47" i="2" l="1"/>
  <c r="D48" i="2"/>
  <c r="E48" i="2" l="1"/>
  <c r="D49" i="2"/>
  <c r="D50" i="2" l="1"/>
  <c r="D51" i="2" s="1"/>
  <c r="E49" i="2"/>
  <c r="E50" i="2" s="1"/>
  <c r="E51" i="2" l="1"/>
  <c r="H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DJI_vader_50" description="Connection to the 'DJI_vader_50' query in the workbook." type="5" refreshedVersion="6" background="1" saveData="1">
    <dbPr connection="Provider=Microsoft.Mashup.OleDb.1;Data Source=$Workbook$;Location=DJI_vader_50;Extended Properties=&quot;&quot;" command="SELECT * FROM [DJI_vader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<sst xmlns="http://schemas.openxmlformats.org/spreadsheetml/2006/main" count="58" uniqueCount="58">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</sst>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DJI_vader_50" displayName="DJI_vader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L9" sqref="L9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26031.810547000001</v>
      </c>
      <c r="C2" s="1">
        <v>1</v>
      </c>
      <c r="D2" s="1">
        <v>0</v>
      </c>
      <c r="E2" s="1">
        <f>G2</f>
        <v>10000</v>
      </c>
      <c r="G2">
        <v>10000</v>
      </c>
      <c r="H2">
        <f>E51</f>
        <v>10102.409933023442</v>
      </c>
      <c r="I2">
        <f>(G2/B2)*B51</f>
        <v>10181.754039407191</v>
      </c>
      <c r="J2" s="2"/>
    </row>
    <row r="3" spans="1:10" x14ac:dyDescent="0.4">
      <c r="A3" s="1" t="s">
        <v>51</v>
      </c>
      <c r="B3">
        <v>26091.949218999998</v>
      </c>
      <c r="C3" s="1">
        <v>1</v>
      </c>
      <c r="D3" s="1">
        <f>IF(C3=1,IF(D2=0,E2/B2,D2),0)</f>
        <v>0.3841453894244185</v>
      </c>
      <c r="E3" s="1">
        <f>IF(C4=0,IF(D3=0,E2,D3*B3),E2)</f>
        <v>10000</v>
      </c>
      <c r="H3" s="2">
        <f>H2/G2-1</f>
        <v>1.0240993302344181E-2</v>
      </c>
      <c r="I3" s="2">
        <f>I2/G2-1</f>
        <v>1.8175403940719148E-2</v>
      </c>
      <c r="J3" s="3">
        <f>H3-I3</f>
        <v>-7.9344106383749669E-3</v>
      </c>
    </row>
    <row r="4" spans="1:10" x14ac:dyDescent="0.4">
      <c r="A4" s="1" t="s">
        <v>50</v>
      </c>
      <c r="B4">
        <v>26057.980468999998</v>
      </c>
      <c r="C4" s="1">
        <v>1</v>
      </c>
      <c r="D4" s="1">
        <f t="shared" ref="D4:D51" si="0">IF(C4=1,IF(D3=0,E3/B3,D3),0)</f>
        <v>0.3841453894244185</v>
      </c>
      <c r="E4" s="1">
        <f t="shared" ref="E4:E51" si="1">IF(C5=0,IF(D4=0,E3,D4*B4),E3)</f>
        <v>10000</v>
      </c>
    </row>
    <row r="5" spans="1:10" x14ac:dyDescent="0.4">
      <c r="A5" s="1" t="s">
        <v>49</v>
      </c>
      <c r="B5">
        <v>25985.160156000002</v>
      </c>
      <c r="C5" s="1">
        <v>1</v>
      </c>
      <c r="D5" s="1">
        <f t="shared" si="0"/>
        <v>0.3841453894244185</v>
      </c>
      <c r="E5" s="1">
        <f t="shared" si="1"/>
        <v>10000</v>
      </c>
    </row>
    <row r="6" spans="1:10" x14ac:dyDescent="0.4">
      <c r="A6" s="1" t="s">
        <v>48</v>
      </c>
      <c r="B6">
        <v>25916</v>
      </c>
      <c r="C6" s="1">
        <v>1</v>
      </c>
      <c r="D6" s="1">
        <f t="shared" si="0"/>
        <v>0.3841453894244185</v>
      </c>
      <c r="E6" s="1">
        <f t="shared" si="1"/>
        <v>10000</v>
      </c>
    </row>
    <row r="7" spans="1:10" x14ac:dyDescent="0.4">
      <c r="A7" s="1" t="s">
        <v>47</v>
      </c>
      <c r="B7">
        <v>26026.320313</v>
      </c>
      <c r="C7" s="1">
        <v>1</v>
      </c>
      <c r="D7" s="1">
        <f t="shared" si="0"/>
        <v>0.3841453894244185</v>
      </c>
      <c r="E7" s="1">
        <f t="shared" si="1"/>
        <v>10000</v>
      </c>
    </row>
    <row r="8" spans="1:10" x14ac:dyDescent="0.4">
      <c r="A8" s="1" t="s">
        <v>46</v>
      </c>
      <c r="B8">
        <v>25819.650390999999</v>
      </c>
      <c r="C8" s="1">
        <v>1</v>
      </c>
      <c r="D8" s="1">
        <f t="shared" si="0"/>
        <v>0.3841453894244185</v>
      </c>
      <c r="E8" s="1">
        <f t="shared" si="1"/>
        <v>9918.4996542530334</v>
      </c>
    </row>
    <row r="9" spans="1:10" x14ac:dyDescent="0.4">
      <c r="A9" s="1" t="s">
        <v>45</v>
      </c>
      <c r="B9">
        <v>25806.630859000001</v>
      </c>
      <c r="C9" s="1">
        <v>0</v>
      </c>
      <c r="D9" s="1">
        <f t="shared" si="0"/>
        <v>0</v>
      </c>
      <c r="E9" s="1">
        <f t="shared" si="1"/>
        <v>9918.4996542530334</v>
      </c>
    </row>
    <row r="10" spans="1:10" x14ac:dyDescent="0.4">
      <c r="A10" s="1" t="s">
        <v>44</v>
      </c>
      <c r="B10">
        <v>25673.460938</v>
      </c>
      <c r="C10" s="1">
        <v>0</v>
      </c>
      <c r="D10" s="1">
        <f t="shared" si="0"/>
        <v>0</v>
      </c>
      <c r="E10" s="1">
        <f t="shared" si="1"/>
        <v>9918.4996542530334</v>
      </c>
    </row>
    <row r="11" spans="1:10" x14ac:dyDescent="0.4">
      <c r="A11" s="1" t="s">
        <v>43</v>
      </c>
      <c r="B11">
        <v>25473.230468999998</v>
      </c>
      <c r="C11" s="1">
        <v>1</v>
      </c>
      <c r="D11" s="1">
        <f t="shared" si="0"/>
        <v>0.38633278459050246</v>
      </c>
      <c r="E11" s="1">
        <f t="shared" si="1"/>
        <v>9918.4996542530334</v>
      </c>
    </row>
    <row r="12" spans="1:10" x14ac:dyDescent="0.4">
      <c r="A12" s="1" t="s">
        <v>42</v>
      </c>
      <c r="B12">
        <v>25450.240234000001</v>
      </c>
      <c r="C12" s="1">
        <v>1</v>
      </c>
      <c r="D12" s="1">
        <f t="shared" si="0"/>
        <v>0.38633278459050246</v>
      </c>
      <c r="E12" s="1">
        <f t="shared" si="1"/>
        <v>9918.4996542530334</v>
      </c>
    </row>
    <row r="13" spans="1:10" x14ac:dyDescent="0.4">
      <c r="A13" s="1" t="s">
        <v>41</v>
      </c>
      <c r="B13">
        <v>25650.880859000001</v>
      </c>
      <c r="C13" s="1">
        <v>1</v>
      </c>
      <c r="D13" s="1">
        <f t="shared" si="0"/>
        <v>0.38633278459050246</v>
      </c>
      <c r="E13" s="1">
        <f t="shared" si="1"/>
        <v>9918.4996542530334</v>
      </c>
    </row>
    <row r="14" spans="1:10" x14ac:dyDescent="0.4">
      <c r="A14" s="1" t="s">
        <v>40</v>
      </c>
      <c r="B14">
        <v>25554.660156000002</v>
      </c>
      <c r="C14" s="1">
        <v>1</v>
      </c>
      <c r="D14" s="1">
        <f t="shared" si="0"/>
        <v>0.38633278459050246</v>
      </c>
      <c r="E14" s="1">
        <f t="shared" si="1"/>
        <v>9918.4996542530334</v>
      </c>
    </row>
    <row r="15" spans="1:10" x14ac:dyDescent="0.4">
      <c r="A15" s="1" t="s">
        <v>39</v>
      </c>
      <c r="B15">
        <v>25702.890625</v>
      </c>
      <c r="C15" s="1">
        <v>1</v>
      </c>
      <c r="D15" s="1">
        <f t="shared" si="0"/>
        <v>0.38633278459050246</v>
      </c>
      <c r="E15" s="1">
        <f t="shared" si="1"/>
        <v>9918.4996542530334</v>
      </c>
    </row>
    <row r="16" spans="1:10" x14ac:dyDescent="0.4">
      <c r="A16" s="1" t="s">
        <v>38</v>
      </c>
      <c r="B16">
        <v>25709.939452999999</v>
      </c>
      <c r="C16" s="1">
        <v>1</v>
      </c>
      <c r="D16" s="1">
        <f t="shared" si="0"/>
        <v>0.38633278459050246</v>
      </c>
      <c r="E16" s="1">
        <f t="shared" si="1"/>
        <v>9918.4996542530334</v>
      </c>
    </row>
    <row r="17" spans="1:5" x14ac:dyDescent="0.4">
      <c r="A17" s="1" t="s">
        <v>37</v>
      </c>
      <c r="B17">
        <v>25848.869140999999</v>
      </c>
      <c r="C17" s="1">
        <v>1</v>
      </c>
      <c r="D17" s="1">
        <f t="shared" si="0"/>
        <v>0.38633278459050246</v>
      </c>
      <c r="E17" s="1">
        <f t="shared" si="1"/>
        <v>9918.4996542530334</v>
      </c>
    </row>
    <row r="18" spans="1:5" x14ac:dyDescent="0.4">
      <c r="A18" s="1" t="s">
        <v>36</v>
      </c>
      <c r="B18">
        <v>25914.099609000001</v>
      </c>
      <c r="C18" s="1">
        <v>1</v>
      </c>
      <c r="D18" s="1">
        <f t="shared" si="0"/>
        <v>0.38633278459050246</v>
      </c>
      <c r="E18" s="1">
        <f t="shared" si="1"/>
        <v>10011.466262100621</v>
      </c>
    </row>
    <row r="19" spans="1:5" x14ac:dyDescent="0.4">
      <c r="A19" s="1" t="s">
        <v>35</v>
      </c>
      <c r="B19">
        <v>25887.380859000001</v>
      </c>
      <c r="C19" s="1">
        <v>0</v>
      </c>
      <c r="D19" s="1">
        <f t="shared" si="0"/>
        <v>0</v>
      </c>
      <c r="E19" s="1">
        <f t="shared" si="1"/>
        <v>10011.466262100621</v>
      </c>
    </row>
    <row r="20" spans="1:5" x14ac:dyDescent="0.4">
      <c r="A20" s="1" t="s">
        <v>34</v>
      </c>
      <c r="B20">
        <v>25745.669922000001</v>
      </c>
      <c r="C20" s="1">
        <v>1</v>
      </c>
      <c r="D20" s="1">
        <f t="shared" si="0"/>
        <v>0.38673152439135366</v>
      </c>
      <c r="E20" s="1">
        <f t="shared" si="1"/>
        <v>9956.6621754116841</v>
      </c>
    </row>
    <row r="21" spans="1:5" x14ac:dyDescent="0.4">
      <c r="A21" s="1" t="s">
        <v>33</v>
      </c>
      <c r="B21">
        <v>25962.509765999999</v>
      </c>
      <c r="C21" s="1">
        <v>0</v>
      </c>
      <c r="D21" s="1">
        <f t="shared" si="0"/>
        <v>0</v>
      </c>
      <c r="E21" s="1">
        <f t="shared" si="1"/>
        <v>9956.6621754116841</v>
      </c>
    </row>
    <row r="22" spans="1:5" x14ac:dyDescent="0.4">
      <c r="A22" s="1" t="s">
        <v>32</v>
      </c>
      <c r="B22">
        <v>25502.320313</v>
      </c>
      <c r="C22" s="1">
        <v>0</v>
      </c>
      <c r="D22" s="1">
        <f t="shared" si="0"/>
        <v>0</v>
      </c>
      <c r="E22" s="1">
        <f t="shared" si="1"/>
        <v>9956.6621754116841</v>
      </c>
    </row>
    <row r="23" spans="1:5" x14ac:dyDescent="0.4">
      <c r="A23" s="1" t="s">
        <v>31</v>
      </c>
      <c r="B23">
        <v>25516.830077999999</v>
      </c>
      <c r="C23" s="1">
        <v>1</v>
      </c>
      <c r="D23" s="1">
        <f t="shared" si="0"/>
        <v>0.39042181469017939</v>
      </c>
      <c r="E23" s="1">
        <f t="shared" si="1"/>
        <v>9956.6621754116841</v>
      </c>
    </row>
    <row r="24" spans="1:5" x14ac:dyDescent="0.4">
      <c r="A24" s="1" t="s">
        <v>30</v>
      </c>
      <c r="B24">
        <v>25657.730468999998</v>
      </c>
      <c r="C24" s="1">
        <v>1</v>
      </c>
      <c r="D24" s="1">
        <f t="shared" si="0"/>
        <v>0.39042181469017939</v>
      </c>
      <c r="E24" s="1">
        <f t="shared" si="1"/>
        <v>10017.337690538487</v>
      </c>
    </row>
    <row r="25" spans="1:5" x14ac:dyDescent="0.4">
      <c r="A25" s="1" t="s">
        <v>29</v>
      </c>
      <c r="B25">
        <v>25625.589843999998</v>
      </c>
      <c r="C25" s="1">
        <v>0</v>
      </c>
      <c r="D25" s="1">
        <f t="shared" si="0"/>
        <v>0</v>
      </c>
      <c r="E25" s="1">
        <f t="shared" si="1"/>
        <v>10017.337690538487</v>
      </c>
    </row>
    <row r="26" spans="1:5" x14ac:dyDescent="0.4">
      <c r="A26" s="1" t="s">
        <v>28</v>
      </c>
      <c r="B26">
        <v>25717.460938</v>
      </c>
      <c r="C26" s="1">
        <v>1</v>
      </c>
      <c r="D26" s="1">
        <f t="shared" si="0"/>
        <v>0.39091149712145867</v>
      </c>
      <c r="E26" s="1">
        <f t="shared" si="1"/>
        <v>10053.251157436212</v>
      </c>
    </row>
    <row r="27" spans="1:5" x14ac:dyDescent="0.4">
      <c r="A27" s="1" t="s">
        <v>27</v>
      </c>
      <c r="B27">
        <v>25928.679688</v>
      </c>
      <c r="C27" s="1">
        <v>0</v>
      </c>
      <c r="D27" s="1">
        <f t="shared" si="0"/>
        <v>0</v>
      </c>
      <c r="E27" s="1">
        <f t="shared" si="1"/>
        <v>10053.251157436212</v>
      </c>
    </row>
    <row r="28" spans="1:5" x14ac:dyDescent="0.4">
      <c r="A28" s="1" t="s">
        <v>26</v>
      </c>
      <c r="B28">
        <v>26258.419922000001</v>
      </c>
      <c r="C28" s="1">
        <v>0</v>
      </c>
      <c r="D28" s="1">
        <f t="shared" si="0"/>
        <v>0</v>
      </c>
      <c r="E28" s="1">
        <f t="shared" si="1"/>
        <v>10053.251157436212</v>
      </c>
    </row>
    <row r="29" spans="1:5" x14ac:dyDescent="0.4">
      <c r="A29" s="1" t="s">
        <v>25</v>
      </c>
      <c r="B29">
        <v>26179.130859000001</v>
      </c>
      <c r="C29" s="1">
        <v>1</v>
      </c>
      <c r="D29" s="1">
        <f t="shared" si="0"/>
        <v>0.38285819128870474</v>
      </c>
      <c r="E29" s="1">
        <f t="shared" si="1"/>
        <v>10053.251157436212</v>
      </c>
    </row>
    <row r="30" spans="1:5" x14ac:dyDescent="0.4">
      <c r="A30" s="1" t="s">
        <v>24</v>
      </c>
      <c r="B30">
        <v>26218.130859000001</v>
      </c>
      <c r="C30" s="1">
        <v>1</v>
      </c>
      <c r="D30" s="1">
        <f t="shared" si="0"/>
        <v>0.38285819128870474</v>
      </c>
      <c r="E30" s="1">
        <f t="shared" si="1"/>
        <v>10037.826159647315</v>
      </c>
    </row>
    <row r="31" spans="1:5" x14ac:dyDescent="0.4">
      <c r="A31" s="1" t="s">
        <v>23</v>
      </c>
      <c r="B31">
        <v>26384.630859000001</v>
      </c>
      <c r="C31" s="1">
        <v>0</v>
      </c>
      <c r="D31" s="1">
        <f t="shared" si="0"/>
        <v>0</v>
      </c>
      <c r="E31" s="1">
        <f t="shared" si="1"/>
        <v>10037.826159647315</v>
      </c>
    </row>
    <row r="32" spans="1:5" x14ac:dyDescent="0.4">
      <c r="A32" s="1" t="s">
        <v>22</v>
      </c>
      <c r="B32">
        <v>26424.990234000001</v>
      </c>
      <c r="C32" s="1">
        <v>1</v>
      </c>
      <c r="D32" s="1">
        <f t="shared" si="0"/>
        <v>0.38044216776386452</v>
      </c>
      <c r="E32" s="1">
        <f t="shared" si="1"/>
        <v>10037.826159647315</v>
      </c>
    </row>
    <row r="33" spans="1:5" x14ac:dyDescent="0.4">
      <c r="A33" s="1" t="s">
        <v>21</v>
      </c>
      <c r="B33">
        <v>26341.019531000002</v>
      </c>
      <c r="C33" s="1">
        <v>1</v>
      </c>
      <c r="D33" s="1">
        <f t="shared" si="0"/>
        <v>0.38044216776386452</v>
      </c>
      <c r="E33" s="1">
        <f t="shared" si="1"/>
        <v>10037.826159647315</v>
      </c>
    </row>
    <row r="34" spans="1:5" x14ac:dyDescent="0.4">
      <c r="A34" s="1" t="s">
        <v>20</v>
      </c>
      <c r="B34">
        <v>26150.580077999999</v>
      </c>
      <c r="C34" s="1">
        <v>1</v>
      </c>
      <c r="D34" s="1">
        <f t="shared" si="0"/>
        <v>0.38044216776386452</v>
      </c>
      <c r="E34" s="1">
        <f t="shared" si="1"/>
        <v>10037.826159647315</v>
      </c>
    </row>
    <row r="35" spans="1:5" x14ac:dyDescent="0.4">
      <c r="A35" s="1" t="s">
        <v>19</v>
      </c>
      <c r="B35">
        <v>26157.160156000002</v>
      </c>
      <c r="C35" s="1">
        <v>1</v>
      </c>
      <c r="D35" s="1">
        <f t="shared" si="0"/>
        <v>0.38044216776386452</v>
      </c>
      <c r="E35" s="1">
        <f t="shared" si="1"/>
        <v>10037.826159647315</v>
      </c>
    </row>
    <row r="36" spans="1:5" x14ac:dyDescent="0.4">
      <c r="A36" s="1" t="s">
        <v>18</v>
      </c>
      <c r="B36">
        <v>26143.050781000002</v>
      </c>
      <c r="C36" s="1">
        <v>1</v>
      </c>
      <c r="D36" s="1">
        <f t="shared" si="0"/>
        <v>0.38044216776386452</v>
      </c>
      <c r="E36" s="1">
        <f t="shared" si="1"/>
        <v>10037.826159647315</v>
      </c>
    </row>
    <row r="37" spans="1:5" x14ac:dyDescent="0.4">
      <c r="A37" s="1" t="s">
        <v>17</v>
      </c>
      <c r="B37">
        <v>26412.300781000002</v>
      </c>
      <c r="C37" s="1">
        <v>1</v>
      </c>
      <c r="D37" s="1">
        <f t="shared" si="0"/>
        <v>0.38044216776386452</v>
      </c>
      <c r="E37" s="1">
        <f t="shared" si="1"/>
        <v>10037.826159647315</v>
      </c>
    </row>
    <row r="38" spans="1:5" x14ac:dyDescent="0.4">
      <c r="A38" s="1" t="s">
        <v>16</v>
      </c>
      <c r="B38">
        <v>26384.769531000002</v>
      </c>
      <c r="C38" s="1">
        <v>1</v>
      </c>
      <c r="D38" s="1">
        <f t="shared" si="0"/>
        <v>0.38044216776386452</v>
      </c>
      <c r="E38" s="1">
        <f t="shared" si="1"/>
        <v>10037.826159647315</v>
      </c>
    </row>
    <row r="39" spans="1:5" x14ac:dyDescent="0.4">
      <c r="A39" s="1" t="s">
        <v>15</v>
      </c>
      <c r="B39">
        <v>26452.660156000002</v>
      </c>
      <c r="C39" s="1">
        <v>1</v>
      </c>
      <c r="D39" s="1">
        <f t="shared" si="0"/>
        <v>0.38044216776386452</v>
      </c>
      <c r="E39" s="1">
        <f t="shared" si="1"/>
        <v>10037.826159647315</v>
      </c>
    </row>
    <row r="40" spans="1:5" x14ac:dyDescent="0.4">
      <c r="A40" s="1" t="s">
        <v>14</v>
      </c>
      <c r="B40">
        <v>26449.539063</v>
      </c>
      <c r="C40" s="1">
        <v>1</v>
      </c>
      <c r="D40" s="1">
        <f t="shared" si="0"/>
        <v>0.38044216776386452</v>
      </c>
      <c r="E40" s="1">
        <f t="shared" si="1"/>
        <v>10037.826159647315</v>
      </c>
    </row>
    <row r="41" spans="1:5" x14ac:dyDescent="0.4">
      <c r="A41" s="1" t="s">
        <v>13</v>
      </c>
      <c r="B41">
        <v>26559.539063</v>
      </c>
      <c r="C41" s="1">
        <v>1</v>
      </c>
      <c r="D41" s="1">
        <f t="shared" si="0"/>
        <v>0.38044216776386452</v>
      </c>
      <c r="E41" s="1">
        <f t="shared" si="1"/>
        <v>10037.826159647315</v>
      </c>
    </row>
    <row r="42" spans="1:5" x14ac:dyDescent="0.4">
      <c r="A42" s="1" t="s">
        <v>12</v>
      </c>
      <c r="B42">
        <v>26511.050781000002</v>
      </c>
      <c r="C42" s="1">
        <v>1</v>
      </c>
      <c r="D42" s="1">
        <f t="shared" si="0"/>
        <v>0.38044216776386452</v>
      </c>
      <c r="E42" s="1">
        <f t="shared" si="1"/>
        <v>10037.826159647315</v>
      </c>
    </row>
    <row r="43" spans="1:5" x14ac:dyDescent="0.4">
      <c r="A43" s="1" t="s">
        <v>11</v>
      </c>
      <c r="B43">
        <v>26656.390625</v>
      </c>
      <c r="C43" s="1">
        <v>1</v>
      </c>
      <c r="D43" s="1">
        <f t="shared" si="0"/>
        <v>0.38044216776386452</v>
      </c>
      <c r="E43" s="1">
        <f t="shared" si="1"/>
        <v>10037.826159647315</v>
      </c>
    </row>
    <row r="44" spans="1:5" x14ac:dyDescent="0.4">
      <c r="A44" s="1" t="s">
        <v>10</v>
      </c>
      <c r="B44">
        <v>26597.050781000002</v>
      </c>
      <c r="C44" s="1">
        <v>1</v>
      </c>
      <c r="D44" s="1">
        <f t="shared" si="0"/>
        <v>0.38044216776386452</v>
      </c>
      <c r="E44" s="1">
        <f t="shared" si="1"/>
        <v>10037.826159647315</v>
      </c>
    </row>
    <row r="45" spans="1:5" x14ac:dyDescent="0.4">
      <c r="A45" s="1" t="s">
        <v>9</v>
      </c>
      <c r="B45">
        <v>26462.080077999999</v>
      </c>
      <c r="C45" s="1">
        <v>1</v>
      </c>
      <c r="D45" s="1">
        <f t="shared" si="0"/>
        <v>0.38044216776386452</v>
      </c>
      <c r="E45" s="1">
        <f t="shared" si="1"/>
        <v>10037.826159647315</v>
      </c>
    </row>
    <row r="46" spans="1:5" x14ac:dyDescent="0.4">
      <c r="A46" s="1" t="s">
        <v>8</v>
      </c>
      <c r="B46">
        <v>26543.330077999999</v>
      </c>
      <c r="C46" s="1">
        <v>1</v>
      </c>
      <c r="D46" s="1">
        <f t="shared" si="0"/>
        <v>0.38044216776386452</v>
      </c>
      <c r="E46" s="1">
        <f t="shared" si="1"/>
        <v>10037.826159647315</v>
      </c>
    </row>
    <row r="47" spans="1:5" x14ac:dyDescent="0.4">
      <c r="A47" s="1" t="s">
        <v>7</v>
      </c>
      <c r="B47">
        <v>26554.390625</v>
      </c>
      <c r="C47" s="1">
        <v>1</v>
      </c>
      <c r="D47" s="1">
        <f t="shared" si="0"/>
        <v>0.38044216776386452</v>
      </c>
      <c r="E47" s="1">
        <f t="shared" si="1"/>
        <v>10102.409933023442</v>
      </c>
    </row>
    <row r="48" spans="1:5" x14ac:dyDescent="0.4">
      <c r="A48" s="1" t="s">
        <v>6</v>
      </c>
      <c r="B48">
        <v>26592.910156000002</v>
      </c>
      <c r="C48" s="1">
        <v>0</v>
      </c>
      <c r="D48" s="1">
        <f t="shared" si="0"/>
        <v>0</v>
      </c>
      <c r="E48" s="1">
        <f t="shared" si="1"/>
        <v>10102.409933023442</v>
      </c>
    </row>
    <row r="49" spans="1:5" x14ac:dyDescent="0.4">
      <c r="A49" s="1" t="s">
        <v>5</v>
      </c>
      <c r="B49">
        <v>26430.140625</v>
      </c>
      <c r="C49" s="1">
        <v>0</v>
      </c>
      <c r="D49" s="1">
        <f t="shared" si="0"/>
        <v>0</v>
      </c>
      <c r="E49" s="1">
        <f t="shared" si="1"/>
        <v>10102.409933023442</v>
      </c>
    </row>
    <row r="50" spans="1:5" x14ac:dyDescent="0.4">
      <c r="A50" s="1" t="s">
        <v>4</v>
      </c>
      <c r="B50">
        <v>26307.789063</v>
      </c>
      <c r="C50" s="1">
        <v>0</v>
      </c>
      <c r="D50" s="1">
        <f t="shared" si="0"/>
        <v>0</v>
      </c>
      <c r="E50" s="1">
        <f t="shared" si="1"/>
        <v>10102.409933023442</v>
      </c>
    </row>
    <row r="51" spans="1:5" x14ac:dyDescent="0.4">
      <c r="A51" s="1" t="s">
        <v>3</v>
      </c>
      <c r="B51">
        <v>26504.949218999998</v>
      </c>
      <c r="C51" s="1">
        <v>0</v>
      </c>
      <c r="D51" s="1">
        <f t="shared" si="0"/>
        <v>0</v>
      </c>
      <c r="E51" s="1">
        <f t="shared" si="1"/>
        <v>10102.409933023442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0 E A A B Q S w M E F A A C A A g A S r W z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E q 1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t b N O Y G B g C Y M B A A D L A g A A E w A c A E Z v c m 1 1 b G F z L 1 N l Y 3 R p b 2 4 x L m 0 g o h g A K K A U A A A A A A A A A A A A A A A A A A A A A A A A A A A A b V J b b 4 I w F H 4 3 8 T 8 0 3 Q t L G j K X 7 W W G B w P u l l 2 F 7 U U W U u F M S U r P 0 h a m M f 7 3 t Y q T b P I C f O e c 7 3 J a D b k p U Z J 4 9 x 4 M + 7 1 + T y + 4 g o J E 9 3 d Z w w t Q 2 e U Z C Y g A 0 y P 2 i b F W O V g g 1 I 0 f Y V 5 X I I 1 3 X Q r w Q 5 T G / m i P h l f p m w a l 0 x k a M 0 9 v E O c C S K S g S W 9 K k y Y j M l 7 y K n 1 8 y C J u e P p Z K m 2 s T F Z w A z r t K v u 5 b u g p m 0 Y g y q o 0 o A L K K C M h i r q S O r h g Z C x z L E o 5 D w b n l + e M v N Z o I D Y r A c H h 0 3 9 C C R + n b J v g h L 4 o r G y p I L f g Z D S 1 c R I + s 3 1 t p c W 9 X V h G p i 0 + E i L O u e B K B 0 b V H c Y J f A m e W 8 Z 3 L m o 4 8 L X 4 F v W O C D P q u z y U t Y 1 q P 5 H A 0 r A 1 D Q V q o J t f n X D B 5 d z O J 6 u v j k q i u N S f q K r d W l x R e / 9 M s f W e j x F j W 4 i s q x m o D S N r + s B n I P 7 g m 0 6 6 C h v L 0 2 6 9 G 8 8 V W t j 7 Y 8 / a 7 z i P U b n g E / z u z D v Q + 8 / v n L q r Y A 0 9 K 7 s n f 6 R z k O 6 Q r a l e K Y 9 Q D n 8 A U E s B A i 0 A F A A C A A g A S r W z T m t a 5 l m o A A A A + A A A A B I A A A A A A A A A A A A A A A A A A A A A A E N v b m Z p Z y 9 Q Y W N r Y W d l L n h t b F B L A Q I t A B Q A A g A I A E q 1 s 0 4 P y u m r p A A A A O k A A A A T A A A A A A A A A A A A A A A A A P Q A A A B b Q 2 9 u d G V u d F 9 U e X B l c 1 0 u e G 1 s U E s B A i 0 A F A A C A A g A S r W z T m B g Y A m D A Q A A y w I A A B M A A A A A A A A A A A A A A A A A 5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s A A A A A A A B h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2 Y W R l c l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K S V 9 2 Y W R l c l 8 1 M C I g L z 4 8 R W 5 0 c n k g V H l w Z T 0 i R m l s b G V k Q 2 9 t c G x l d G V S Z X N 1 b H R U b 1 d v c m t z a G V l d C I g V m F s d W U 9 I m w x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l U M j A 6 N D I 6 M j E u M z g x O T Q y M l o i I C 8 + P E V u d H J 5 I F R 5 c G U 9 I k Z p b G x D b 2 x 1 b W 5 U e X B l c y I g V m F s d W U 9 I n N C Z 1 V G I i A v P j x F b n R y e S B U e X B l P S J G a W x s Q 2 9 s d W 1 u T m F t Z X M i I F Z h b H V l P S J z W y Z x d W 9 0 O 2 R h d G U m c X V v d D s s J n F 1 b 3 Q 7 Q 2 x v c 2 U m c X V v d D s s J n F 1 b 3 Q 7 T G F i Z W w m c X V v d D t d I i A v P j x F b n R y e S B U e X B l P S J O Y X Z p Z 2 F 0 a W 9 u U 3 R l c E 5 h b W U i I F Z h b H V l P S J z T m F 2 a W d h d G l v b i I g L z 4 8 R W 5 0 c n k g V H l w Z T 0 i U X V l c n l J R C I g V m F s d W U 9 I n M w N m N l N j I y N C 1 l Y W V j L T R j Z m E t Y T E 5 N C 0 4 Y j Q 4 M j h j M G U 4 M 2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p J X 3 Z h Z G V y X z U w L 1 N v d X J j Z S 5 7 Q 2 9 s d W 1 u M i w x f S Z x d W 9 0 O y w m c X V v d D t T Z W N 0 a W 9 u M S 9 E S k l f d m F k Z X J f N T A v Q 2 h h b m d l Z C B U e X B l L n t D b G 9 z Z S w y f S Z x d W 9 0 O y w m c X V v d D t T Z W N 0 a W 9 u M S 9 E S k l f d m F k Z X J f N T A v Q 2 h h b m d l Z C B U e X B l L n t M Y W J l b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S k l f d m F k Z X J f N T A v U 2 9 1 c m N l L n t D b 2 x 1 b W 4 y L D F 9 J n F 1 b 3 Q 7 L C Z x d W 9 0 O 1 N l Y 3 R p b 2 4 x L 0 R K S V 9 2 Y W R l c l 8 1 M C 9 D a G F u Z 2 V k I F R 5 c G U u e 0 N s b 3 N l L D J 9 J n F 1 b 3 Q 7 L C Z x d W 9 0 O 1 N l Y 3 R p b 2 4 x L 0 R K S V 9 2 Y W R l c l 8 1 M C 9 D a G F u Z 2 V k I F R 5 c G U u e 0 x h Y m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k l f d m F k Z X J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Z h Z G V y X z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2 Y W R l c l 8 1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Z h Z G V y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Z h Z G V y X z U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Z h Z G V y X z U w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c m s i O o b E O R s o Y t I U F C k A A A A A A C A A A A A A A Q Z g A A A A E A A C A A A A B 9 l a T e V Y P X / d 3 J I P J 4 w E L G L 0 B o i 7 P J M E j + N m G s 3 t O b e w A A A A A O g A A A A A I A A C A A A A B W B x A r G I v f W 5 g q R B K e F U L 6 M Q a N r X l S S e F X 6 g i N h D F Y A l A A A A A d 6 j m c Y 3 q q L X o X w 6 e s R z H F w 3 Q y + 0 g F d r F L D 0 b V H r m f 5 8 j a x g n Y n L b s o m 0 w C e F D l 4 x c B m y h c L T 9 m s U p V Y O g E 9 i 6 B i a T k a Y v 2 z P h k t o h i E r j m U A A A A C v N b 3 l H m J o v A Q / d r t Z U H J m H 2 b W K R F / 3 o c l K G q z D q / g t W j c J 4 H / W E I T 7 m j F B 7 d 8 i + l V D E c T v P E v F n r F Q r i 7 U q c 1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2019-05-19T21:20:25Z</dcterms:modified>
</cp:coreProperties>
</file>