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sisQueGolazo\Documentacion\Planificación\Plan de Riesgos\"/>
    </mc:Choice>
  </mc:AlternateContent>
  <bookViews>
    <workbookView xWindow="0" yWindow="0" windowWidth="20490" windowHeight="7755"/>
  </bookViews>
  <sheets>
    <sheet name="Lista de Riesgos" sheetId="2" r:id="rId1"/>
    <sheet name="Análisis Cualitativo" sheetId="3" r:id="rId2"/>
    <sheet name="Analisis Cuantitativo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18" i="1" l="1"/>
  <c r="E19" i="1" s="1"/>
</calcChain>
</file>

<file path=xl/sharedStrings.xml><?xml version="1.0" encoding="utf-8"?>
<sst xmlns="http://schemas.openxmlformats.org/spreadsheetml/2006/main" count="228" uniqueCount="65">
  <si>
    <t>#</t>
  </si>
  <si>
    <t>Denominación</t>
  </si>
  <si>
    <t>Probabilidad</t>
  </si>
  <si>
    <t>VME Exposición</t>
  </si>
  <si>
    <t>Impacto</t>
  </si>
  <si>
    <t>Un integrante deje el proyecto</t>
  </si>
  <si>
    <t>Mala estimación de tiempos</t>
  </si>
  <si>
    <t>El sistema no cumple con las expectativas de los usuarios</t>
  </si>
  <si>
    <t>Falta de equipamiento para desarrollo</t>
  </si>
  <si>
    <t>Falta de presupuesto para licencias de software</t>
  </si>
  <si>
    <t>Los usuarios no se adaptan al sistema</t>
  </si>
  <si>
    <t>Sobreasignación de tareas al equipo</t>
  </si>
  <si>
    <t>Falta de compromiso del equipo</t>
  </si>
  <si>
    <t>No se cumple con los plazos de entrega previstos</t>
  </si>
  <si>
    <t>Falta de conocimiento técnico</t>
  </si>
  <si>
    <t>Subestimar el alcance del sistema</t>
  </si>
  <si>
    <t>El equipo no llega al final con la totalidad examenes rendidos</t>
  </si>
  <si>
    <t>Riesgo</t>
  </si>
  <si>
    <t>Ambito</t>
  </si>
  <si>
    <t>Conocimiento</t>
  </si>
  <si>
    <t>Contexto</t>
  </si>
  <si>
    <t>Momento</t>
  </si>
  <si>
    <t>Proyecto</t>
  </si>
  <si>
    <t>Técnico</t>
  </si>
  <si>
    <t>Negocio</t>
  </si>
  <si>
    <t>Interno</t>
  </si>
  <si>
    <t>Externo</t>
  </si>
  <si>
    <t>Puesta en Marcha</t>
  </si>
  <si>
    <t>Todos</t>
  </si>
  <si>
    <t>Desarrollo</t>
  </si>
  <si>
    <t>Desarrollo y Puesta en Marcha</t>
  </si>
  <si>
    <t>Predecible</t>
  </si>
  <si>
    <t>Impredecible</t>
  </si>
  <si>
    <t>Impredesible</t>
  </si>
  <si>
    <t>Alta</t>
  </si>
  <si>
    <t>Media</t>
  </si>
  <si>
    <t>Baja</t>
  </si>
  <si>
    <t>Muy Baja</t>
  </si>
  <si>
    <t>Alto</t>
  </si>
  <si>
    <t>Muy Alto</t>
  </si>
  <si>
    <t>Medio</t>
  </si>
  <si>
    <t>Muy Bajo</t>
  </si>
  <si>
    <t>Bajo</t>
  </si>
  <si>
    <t>Falta de liderazgo en el proyecto</t>
  </si>
  <si>
    <t>Subestimar entregables de proyecto</t>
  </si>
  <si>
    <t>No cumplir todas las funcionalidades del producto</t>
  </si>
  <si>
    <t>Enfermedades o problemas personales de un integrante</t>
  </si>
  <si>
    <t>Resultado</t>
  </si>
  <si>
    <t>4,5,8</t>
  </si>
  <si>
    <t>Muy Alta</t>
  </si>
  <si>
    <t>Muy Significativo</t>
  </si>
  <si>
    <t>Significativo</t>
  </si>
  <si>
    <t>Moderado</t>
  </si>
  <si>
    <t>Poco Significativo</t>
  </si>
  <si>
    <t>Insignificante</t>
  </si>
  <si>
    <t>Puntuación Cualitativa</t>
  </si>
  <si>
    <t>MS</t>
  </si>
  <si>
    <t>MD</t>
  </si>
  <si>
    <t>IN</t>
  </si>
  <si>
    <t>PS</t>
  </si>
  <si>
    <t>Probabilidad / Impacto</t>
  </si>
  <si>
    <t>Impacto en días</t>
  </si>
  <si>
    <t>Total</t>
  </si>
  <si>
    <t>SG</t>
  </si>
  <si>
    <t>Riesgos a cubrir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</si>
</sst>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3" xfId="0" applyFont="1" applyBorder="1"/>
    <xf numFmtId="0" fontId="1" fillId="0" borderId="3" xfId="0" applyFont="1" applyFill="1" applyBorder="1"/>
    <xf numFmtId="0" fontId="1" fillId="9" borderId="5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5" borderId="6" xfId="0" applyFont="1" applyFill="1" applyBorder="1"/>
    <xf numFmtId="0" fontId="1" fillId="4" borderId="6" xfId="0" applyFont="1" applyFill="1" applyBorder="1"/>
    <xf numFmtId="0" fontId="1" fillId="9" borderId="7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9" borderId="10" xfId="0" applyFont="1" applyFill="1" applyBorder="1"/>
    <xf numFmtId="0" fontId="1" fillId="2" borderId="11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7" borderId="8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0" xfId="0" applyFont="1"/>
    <xf numFmtId="0" fontId="1" fillId="5" borderId="24" xfId="0" applyFont="1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2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0" borderId="22" xfId="0" applyFont="1" applyFill="1" applyBorder="1"/>
    <xf numFmtId="0" fontId="1" fillId="6" borderId="22" xfId="0" applyFont="1" applyFill="1" applyBorder="1"/>
    <xf numFmtId="0" fontId="1" fillId="11" borderId="23" xfId="0" applyFont="1" applyFill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2" borderId="18" xfId="0" applyFont="1" applyFill="1" applyBorder="1"/>
    <xf numFmtId="0" fontId="2" fillId="12" borderId="19" xfId="0" applyFont="1" applyFill="1" applyBorder="1"/>
    <xf numFmtId="0" fontId="2" fillId="12" borderId="20" xfId="0" applyFont="1" applyFill="1" applyBorder="1"/>
    <xf numFmtId="0" fontId="2" fillId="9" borderId="2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2" fillId="5" borderId="4" xfId="0" applyFont="1" applyFill="1" applyBorder="1"/>
    <xf numFmtId="0" fontId="2" fillId="9" borderId="5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5" borderId="6" xfId="0" applyFont="1" applyFill="1" applyBorder="1"/>
    <xf numFmtId="0" fontId="2" fillId="3" borderId="6" xfId="0" applyFont="1" applyFill="1" applyBorder="1"/>
    <xf numFmtId="0" fontId="2" fillId="7" borderId="6" xfId="0" applyFont="1" applyFill="1" applyBorder="1"/>
    <xf numFmtId="0" fontId="2" fillId="4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2" fillId="0" borderId="8" xfId="0" applyFont="1" applyBorder="1"/>
    <xf numFmtId="0" fontId="2" fillId="0" borderId="8" xfId="0" applyFont="1" applyFill="1" applyBorder="1"/>
    <xf numFmtId="0" fontId="2" fillId="7" borderId="9" xfId="0" applyFont="1" applyFill="1" applyBorder="1"/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8" borderId="0" xfId="0" applyFont="1" applyFill="1" applyBorder="1"/>
    <xf numFmtId="0" fontId="1" fillId="12" borderId="21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4" borderId="11" xfId="0" applyFont="1" applyFill="1" applyBorder="1"/>
    <xf numFmtId="0" fontId="1" fillId="4" borderId="12" xfId="0" applyFont="1" applyFill="1" applyBorder="1"/>
    <xf numFmtId="0" fontId="1" fillId="0" borderId="0" xfId="0" applyFont="1" applyBorder="1"/>
    <xf numFmtId="0" fontId="1" fillId="5" borderId="22" xfId="0" applyFont="1" applyFill="1" applyBorder="1"/>
    <xf numFmtId="0" fontId="1" fillId="0" borderId="12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0" borderId="12" xfId="0" applyFont="1" applyBorder="1"/>
    <xf numFmtId="0" fontId="1" fillId="3" borderId="22" xfId="0" applyFont="1" applyFill="1" applyBorder="1"/>
    <xf numFmtId="0" fontId="1" fillId="7" borderId="22" xfId="0" applyFont="1" applyFill="1" applyBorder="1"/>
    <xf numFmtId="0" fontId="1" fillId="0" borderId="29" xfId="0" applyFont="1" applyBorder="1"/>
    <xf numFmtId="0" fontId="1" fillId="0" borderId="28" xfId="0" applyFont="1" applyBorder="1"/>
    <xf numFmtId="0" fontId="1" fillId="7" borderId="23" xfId="0" applyFont="1" applyFill="1" applyBorder="1"/>
    <xf numFmtId="0" fontId="1" fillId="0" borderId="16" xfId="0" applyFont="1" applyBorder="1" applyAlignment="1">
      <alignment horizontal="right"/>
    </xf>
    <xf numFmtId="0" fontId="1" fillId="0" borderId="20" xfId="0" applyFont="1" applyFill="1" applyBorder="1"/>
    <xf numFmtId="9" fontId="1" fillId="0" borderId="17" xfId="0" applyNumberFormat="1" applyFont="1" applyBorder="1"/>
    <xf numFmtId="0" fontId="1" fillId="0" borderId="27" xfId="0" applyFont="1" applyFill="1" applyBorder="1"/>
    <xf numFmtId="0" fontId="1" fillId="4" borderId="0" xfId="0" applyFont="1" applyFill="1"/>
    <xf numFmtId="0" fontId="1" fillId="12" borderId="18" xfId="0" applyFont="1" applyFill="1" applyBorder="1" applyAlignment="1">
      <alignment horizontal="center" wrapText="1"/>
    </xf>
    <xf numFmtId="0" fontId="1" fillId="12" borderId="2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15" zoomScaleNormal="115" workbookViewId="0">
      <selection activeCell="B21" sqref="B21"/>
    </sheetView>
  </sheetViews>
  <sheetFormatPr baseColWidth="10" defaultRowHeight="15" x14ac:dyDescent="0.25"/>
  <cols>
    <col min="1" max="1" width="3.5703125" customWidth="1"/>
    <col min="2" max="2" width="54.85546875" customWidth="1"/>
    <col min="3" max="3" width="11.42578125" customWidth="1"/>
    <col min="4" max="4" width="13.28515625" customWidth="1"/>
    <col min="5" max="5" width="11.42578125" customWidth="1"/>
    <col min="6" max="6" width="27.28515625" customWidth="1"/>
    <col min="7" max="7" width="12.7109375" customWidth="1"/>
    <col min="8" max="8" width="11.42578125" customWidth="1"/>
  </cols>
  <sheetData>
    <row r="1" spans="1:9" ht="15.75" thickBot="1" x14ac:dyDescent="0.3">
      <c r="A1" s="41" t="s">
        <v>0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2</v>
      </c>
      <c r="H1" s="43" t="s">
        <v>4</v>
      </c>
      <c r="I1" s="43" t="s">
        <v>47</v>
      </c>
    </row>
    <row r="2" spans="1:9" x14ac:dyDescent="0.25">
      <c r="A2" s="44">
        <v>1</v>
      </c>
      <c r="B2" s="45" t="s">
        <v>16</v>
      </c>
      <c r="C2" s="45" t="s">
        <v>22</v>
      </c>
      <c r="D2" s="45" t="s">
        <v>31</v>
      </c>
      <c r="E2" s="45" t="s">
        <v>25</v>
      </c>
      <c r="F2" s="45" t="s">
        <v>27</v>
      </c>
      <c r="G2" s="45" t="s">
        <v>35</v>
      </c>
      <c r="H2" s="46" t="s">
        <v>39</v>
      </c>
      <c r="I2" s="47" t="s">
        <v>56</v>
      </c>
    </row>
    <row r="3" spans="1:9" x14ac:dyDescent="0.25">
      <c r="A3" s="48">
        <v>2</v>
      </c>
      <c r="B3" s="49" t="s">
        <v>6</v>
      </c>
      <c r="C3" s="49" t="s">
        <v>22</v>
      </c>
      <c r="D3" s="49" t="s">
        <v>31</v>
      </c>
      <c r="E3" s="49" t="s">
        <v>25</v>
      </c>
      <c r="F3" s="49" t="s">
        <v>28</v>
      </c>
      <c r="G3" s="49" t="s">
        <v>34</v>
      </c>
      <c r="H3" s="50" t="s">
        <v>38</v>
      </c>
      <c r="I3" s="51" t="s">
        <v>56</v>
      </c>
    </row>
    <row r="4" spans="1:9" x14ac:dyDescent="0.25">
      <c r="A4" s="48">
        <v>3</v>
      </c>
      <c r="B4" s="49" t="s">
        <v>14</v>
      </c>
      <c r="C4" s="49" t="s">
        <v>23</v>
      </c>
      <c r="D4" s="49" t="s">
        <v>31</v>
      </c>
      <c r="E4" s="49" t="s">
        <v>25</v>
      </c>
      <c r="F4" s="49" t="s">
        <v>29</v>
      </c>
      <c r="G4" s="49" t="s">
        <v>49</v>
      </c>
      <c r="H4" s="50" t="s">
        <v>40</v>
      </c>
      <c r="I4" s="51" t="s">
        <v>56</v>
      </c>
    </row>
    <row r="5" spans="1:9" x14ac:dyDescent="0.25">
      <c r="A5" s="48">
        <v>4</v>
      </c>
      <c r="B5" s="49" t="s">
        <v>46</v>
      </c>
      <c r="C5" s="49" t="s">
        <v>22</v>
      </c>
      <c r="D5" s="49" t="s">
        <v>32</v>
      </c>
      <c r="E5" s="49" t="s">
        <v>25</v>
      </c>
      <c r="F5" s="49" t="s">
        <v>28</v>
      </c>
      <c r="G5" s="49" t="s">
        <v>36</v>
      </c>
      <c r="H5" s="50" t="s">
        <v>38</v>
      </c>
      <c r="I5" s="52" t="s">
        <v>57</v>
      </c>
    </row>
    <row r="6" spans="1:9" x14ac:dyDescent="0.25">
      <c r="A6" s="48">
        <v>5</v>
      </c>
      <c r="B6" s="49" t="s">
        <v>13</v>
      </c>
      <c r="C6" s="49" t="s">
        <v>22</v>
      </c>
      <c r="D6" s="49" t="s">
        <v>31</v>
      </c>
      <c r="E6" s="49" t="s">
        <v>25</v>
      </c>
      <c r="F6" s="49" t="s">
        <v>28</v>
      </c>
      <c r="G6" s="49" t="s">
        <v>36</v>
      </c>
      <c r="H6" s="50" t="s">
        <v>38</v>
      </c>
      <c r="I6" s="52" t="s">
        <v>57</v>
      </c>
    </row>
    <row r="7" spans="1:9" x14ac:dyDescent="0.25">
      <c r="A7" s="48">
        <v>6</v>
      </c>
      <c r="B7" s="49" t="s">
        <v>7</v>
      </c>
      <c r="C7" s="49" t="s">
        <v>24</v>
      </c>
      <c r="D7" s="49" t="s">
        <v>31</v>
      </c>
      <c r="E7" s="49" t="s">
        <v>26</v>
      </c>
      <c r="F7" s="49" t="s">
        <v>27</v>
      </c>
      <c r="G7" s="49" t="s">
        <v>36</v>
      </c>
      <c r="H7" s="50" t="s">
        <v>42</v>
      </c>
      <c r="I7" s="53" t="s">
        <v>58</v>
      </c>
    </row>
    <row r="8" spans="1:9" x14ac:dyDescent="0.25">
      <c r="A8" s="48">
        <v>7</v>
      </c>
      <c r="B8" s="49" t="s">
        <v>11</v>
      </c>
      <c r="C8" s="49" t="s">
        <v>22</v>
      </c>
      <c r="D8" s="49" t="s">
        <v>31</v>
      </c>
      <c r="E8" s="49" t="s">
        <v>25</v>
      </c>
      <c r="F8" s="49" t="s">
        <v>28</v>
      </c>
      <c r="G8" s="49" t="s">
        <v>35</v>
      </c>
      <c r="H8" s="50" t="s">
        <v>40</v>
      </c>
      <c r="I8" s="52" t="s">
        <v>57</v>
      </c>
    </row>
    <row r="9" spans="1:9" x14ac:dyDescent="0.25">
      <c r="A9" s="48">
        <v>8</v>
      </c>
      <c r="B9" s="49" t="s">
        <v>12</v>
      </c>
      <c r="C9" s="49" t="s">
        <v>22</v>
      </c>
      <c r="D9" s="49" t="s">
        <v>33</v>
      </c>
      <c r="E9" s="49" t="s">
        <v>25</v>
      </c>
      <c r="F9" s="49" t="s">
        <v>28</v>
      </c>
      <c r="G9" s="49" t="s">
        <v>36</v>
      </c>
      <c r="H9" s="50" t="s">
        <v>38</v>
      </c>
      <c r="I9" s="52" t="s">
        <v>57</v>
      </c>
    </row>
    <row r="10" spans="1:9" x14ac:dyDescent="0.25">
      <c r="A10" s="48">
        <v>9</v>
      </c>
      <c r="B10" s="49" t="s">
        <v>15</v>
      </c>
      <c r="C10" s="49" t="s">
        <v>22</v>
      </c>
      <c r="D10" s="49" t="s">
        <v>32</v>
      </c>
      <c r="E10" s="49" t="s">
        <v>25</v>
      </c>
      <c r="F10" s="49" t="s">
        <v>29</v>
      </c>
      <c r="G10" s="49" t="s">
        <v>35</v>
      </c>
      <c r="H10" s="50" t="s">
        <v>38</v>
      </c>
      <c r="I10" s="54" t="s">
        <v>63</v>
      </c>
    </row>
    <row r="11" spans="1:9" x14ac:dyDescent="0.25">
      <c r="A11" s="48">
        <v>10</v>
      </c>
      <c r="B11" s="49" t="s">
        <v>5</v>
      </c>
      <c r="C11" s="49" t="s">
        <v>22</v>
      </c>
      <c r="D11" s="49" t="s">
        <v>32</v>
      </c>
      <c r="E11" s="49" t="s">
        <v>25</v>
      </c>
      <c r="F11" s="49" t="s">
        <v>28</v>
      </c>
      <c r="G11" s="49" t="s">
        <v>37</v>
      </c>
      <c r="H11" s="50" t="s">
        <v>39</v>
      </c>
      <c r="I11" s="52" t="s">
        <v>57</v>
      </c>
    </row>
    <row r="12" spans="1:9" x14ac:dyDescent="0.25">
      <c r="A12" s="48">
        <v>11</v>
      </c>
      <c r="B12" s="49" t="s">
        <v>43</v>
      </c>
      <c r="C12" s="49" t="s">
        <v>22</v>
      </c>
      <c r="D12" s="49" t="s">
        <v>31</v>
      </c>
      <c r="E12" s="49" t="s">
        <v>25</v>
      </c>
      <c r="F12" s="49" t="s">
        <v>28</v>
      </c>
      <c r="G12" s="49" t="s">
        <v>36</v>
      </c>
      <c r="H12" s="50" t="s">
        <v>40</v>
      </c>
      <c r="I12" s="55" t="s">
        <v>59</v>
      </c>
    </row>
    <row r="13" spans="1:9" x14ac:dyDescent="0.25">
      <c r="A13" s="48">
        <v>12</v>
      </c>
      <c r="B13" s="49" t="s">
        <v>45</v>
      </c>
      <c r="C13" s="49" t="s">
        <v>22</v>
      </c>
      <c r="D13" s="49" t="s">
        <v>31</v>
      </c>
      <c r="E13" s="49" t="s">
        <v>25</v>
      </c>
      <c r="F13" s="49" t="s">
        <v>29</v>
      </c>
      <c r="G13" s="49" t="s">
        <v>35</v>
      </c>
      <c r="H13" s="50" t="s">
        <v>40</v>
      </c>
      <c r="I13" s="52" t="s">
        <v>57</v>
      </c>
    </row>
    <row r="14" spans="1:9" x14ac:dyDescent="0.25">
      <c r="A14" s="48">
        <v>13</v>
      </c>
      <c r="B14" s="49" t="s">
        <v>44</v>
      </c>
      <c r="C14" s="49" t="s">
        <v>22</v>
      </c>
      <c r="D14" s="49" t="s">
        <v>31</v>
      </c>
      <c r="E14" s="49" t="s">
        <v>25</v>
      </c>
      <c r="F14" s="49" t="s">
        <v>28</v>
      </c>
      <c r="G14" s="49" t="s">
        <v>36</v>
      </c>
      <c r="H14" s="50" t="s">
        <v>40</v>
      </c>
      <c r="I14" s="55" t="s">
        <v>59</v>
      </c>
    </row>
    <row r="15" spans="1:9" x14ac:dyDescent="0.25">
      <c r="A15" s="48">
        <v>14</v>
      </c>
      <c r="B15" s="49" t="s">
        <v>10</v>
      </c>
      <c r="C15" s="49" t="s">
        <v>24</v>
      </c>
      <c r="D15" s="49" t="s">
        <v>31</v>
      </c>
      <c r="E15" s="49" t="s">
        <v>26</v>
      </c>
      <c r="F15" s="49" t="s">
        <v>27</v>
      </c>
      <c r="G15" s="49" t="s">
        <v>36</v>
      </c>
      <c r="H15" s="50" t="s">
        <v>42</v>
      </c>
      <c r="I15" s="53" t="s">
        <v>58</v>
      </c>
    </row>
    <row r="16" spans="1:9" x14ac:dyDescent="0.25">
      <c r="A16" s="48">
        <v>15</v>
      </c>
      <c r="B16" s="49" t="s">
        <v>9</v>
      </c>
      <c r="C16" s="49" t="s">
        <v>22</v>
      </c>
      <c r="D16" s="49" t="s">
        <v>32</v>
      </c>
      <c r="E16" s="49" t="s">
        <v>25</v>
      </c>
      <c r="F16" s="49" t="s">
        <v>30</v>
      </c>
      <c r="G16" s="49" t="s">
        <v>37</v>
      </c>
      <c r="H16" s="50" t="s">
        <v>36</v>
      </c>
      <c r="I16" s="53" t="s">
        <v>58</v>
      </c>
    </row>
    <row r="17" spans="1:9" ht="15.75" thickBot="1" x14ac:dyDescent="0.3">
      <c r="A17" s="56">
        <v>16</v>
      </c>
      <c r="B17" s="57" t="s">
        <v>8</v>
      </c>
      <c r="C17" s="57" t="s">
        <v>22</v>
      </c>
      <c r="D17" s="57" t="s">
        <v>32</v>
      </c>
      <c r="E17" s="57" t="s">
        <v>25</v>
      </c>
      <c r="F17" s="57" t="s">
        <v>29</v>
      </c>
      <c r="G17" s="57" t="s">
        <v>37</v>
      </c>
      <c r="H17" s="58" t="s">
        <v>40</v>
      </c>
      <c r="I17" s="59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5" sqref="F15"/>
    </sheetView>
  </sheetViews>
  <sheetFormatPr baseColWidth="10" defaultRowHeight="15" x14ac:dyDescent="0.25"/>
  <cols>
    <col min="1" max="1" width="15" customWidth="1"/>
  </cols>
  <sheetData>
    <row r="1" spans="1:6" x14ac:dyDescent="0.25">
      <c r="A1" s="85" t="s">
        <v>60</v>
      </c>
      <c r="B1" s="13" t="s">
        <v>41</v>
      </c>
      <c r="C1" s="13" t="s">
        <v>42</v>
      </c>
      <c r="D1" s="13" t="s">
        <v>40</v>
      </c>
      <c r="E1" s="13" t="s">
        <v>38</v>
      </c>
      <c r="F1" s="14" t="s">
        <v>39</v>
      </c>
    </row>
    <row r="2" spans="1:6" ht="15.75" thickBot="1" x14ac:dyDescent="0.3">
      <c r="A2" s="86"/>
      <c r="B2" s="15"/>
      <c r="C2" s="15"/>
      <c r="D2" s="15"/>
      <c r="E2" s="15"/>
      <c r="F2" s="16"/>
    </row>
    <row r="3" spans="1:6" x14ac:dyDescent="0.25">
      <c r="A3" s="17" t="s">
        <v>39</v>
      </c>
      <c r="B3" s="18"/>
      <c r="C3" s="18"/>
      <c r="D3" s="19">
        <v>3</v>
      </c>
      <c r="E3" s="19"/>
      <c r="F3" s="20"/>
    </row>
    <row r="4" spans="1:6" x14ac:dyDescent="0.25">
      <c r="A4" s="5" t="s">
        <v>38</v>
      </c>
      <c r="B4" s="21"/>
      <c r="C4" s="22"/>
      <c r="D4" s="23"/>
      <c r="E4" s="24"/>
      <c r="F4" s="8">
        <v>2</v>
      </c>
    </row>
    <row r="5" spans="1:6" x14ac:dyDescent="0.25">
      <c r="A5" s="5" t="s">
        <v>40</v>
      </c>
      <c r="B5" s="21"/>
      <c r="C5" s="21"/>
      <c r="D5" s="22">
        <v>7.12</v>
      </c>
      <c r="E5" s="23">
        <v>9</v>
      </c>
      <c r="F5" s="8">
        <v>1</v>
      </c>
    </row>
    <row r="6" spans="1:6" x14ac:dyDescent="0.25">
      <c r="A6" s="5" t="s">
        <v>42</v>
      </c>
      <c r="B6" s="25"/>
      <c r="C6" s="25">
        <v>6.14</v>
      </c>
      <c r="D6" s="21">
        <v>11.13</v>
      </c>
      <c r="E6" s="22" t="s">
        <v>48</v>
      </c>
      <c r="F6" s="9"/>
    </row>
    <row r="7" spans="1:6" ht="15.75" thickBot="1" x14ac:dyDescent="0.3">
      <c r="A7" s="10" t="s">
        <v>41</v>
      </c>
      <c r="B7" s="26"/>
      <c r="C7" s="26">
        <v>15</v>
      </c>
      <c r="D7" s="26">
        <v>16</v>
      </c>
      <c r="E7" s="27"/>
      <c r="F7" s="28">
        <v>10</v>
      </c>
    </row>
    <row r="8" spans="1:6" ht="15.75" thickBot="1" x14ac:dyDescent="0.3">
      <c r="A8" s="29"/>
      <c r="B8" s="29"/>
      <c r="C8" s="29"/>
      <c r="D8" s="29"/>
      <c r="E8" s="29"/>
      <c r="F8" s="29"/>
    </row>
    <row r="9" spans="1:6" x14ac:dyDescent="0.25">
      <c r="A9" s="30"/>
      <c r="B9" s="31" t="s">
        <v>50</v>
      </c>
      <c r="C9" s="32"/>
      <c r="D9" s="29"/>
      <c r="E9" s="29"/>
      <c r="F9" s="29"/>
    </row>
    <row r="10" spans="1:6" x14ac:dyDescent="0.25">
      <c r="A10" s="33"/>
      <c r="B10" s="34" t="s">
        <v>51</v>
      </c>
      <c r="C10" s="35"/>
      <c r="D10" s="29"/>
      <c r="E10" s="29"/>
      <c r="F10" s="29"/>
    </row>
    <row r="11" spans="1:6" x14ac:dyDescent="0.25">
      <c r="A11" s="36"/>
      <c r="B11" s="34" t="s">
        <v>52</v>
      </c>
      <c r="C11" s="35"/>
      <c r="D11" s="29"/>
      <c r="E11" s="29"/>
      <c r="F11" s="29"/>
    </row>
    <row r="12" spans="1:6" x14ac:dyDescent="0.25">
      <c r="A12" s="37"/>
      <c r="B12" s="34" t="s">
        <v>53</v>
      </c>
      <c r="C12" s="35"/>
      <c r="D12" s="29"/>
      <c r="E12" s="29"/>
      <c r="F12" s="29"/>
    </row>
    <row r="13" spans="1:6" ht="15.75" thickBot="1" x14ac:dyDescent="0.3">
      <c r="A13" s="38"/>
      <c r="B13" s="39" t="s">
        <v>54</v>
      </c>
      <c r="C13" s="40"/>
      <c r="D13" s="29"/>
      <c r="E13" s="29"/>
      <c r="F13" s="29"/>
    </row>
  </sheetData>
  <mergeCells count="11">
    <mergeCell ref="B11:C11"/>
    <mergeCell ref="B12:C12"/>
    <mergeCell ref="B13:C13"/>
    <mergeCell ref="A1:A2"/>
    <mergeCell ref="B1:B2"/>
    <mergeCell ref="C1:C2"/>
    <mergeCell ref="D1:D2"/>
    <mergeCell ref="E1:E2"/>
    <mergeCell ref="F1:F2"/>
    <mergeCell ref="B9:C9"/>
    <mergeCell ref="B10:C10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1" sqref="B21"/>
    </sheetView>
  </sheetViews>
  <sheetFormatPr baseColWidth="10" defaultRowHeight="15" x14ac:dyDescent="0.25"/>
  <cols>
    <col min="1" max="1" width="4.140625" customWidth="1"/>
    <col min="2" max="2" width="57.7109375" customWidth="1"/>
    <col min="3" max="3" width="12.42578125" customWidth="1"/>
    <col min="5" max="5" width="13.5703125" customWidth="1"/>
    <col min="6" max="6" width="3.42578125" style="1" customWidth="1"/>
    <col min="8" max="8" width="12.7109375" customWidth="1"/>
    <col min="9" max="9" width="11.42578125" customWidth="1"/>
  </cols>
  <sheetData>
    <row r="1" spans="1:10" ht="30" customHeight="1" thickBot="1" x14ac:dyDescent="0.3">
      <c r="A1" s="60" t="s">
        <v>0</v>
      </c>
      <c r="B1" s="61" t="s">
        <v>1</v>
      </c>
      <c r="C1" s="61" t="s">
        <v>2</v>
      </c>
      <c r="D1" s="61" t="s">
        <v>61</v>
      </c>
      <c r="E1" s="62" t="s">
        <v>3</v>
      </c>
      <c r="F1" s="63"/>
      <c r="G1" s="64" t="s">
        <v>55</v>
      </c>
      <c r="H1" s="65" t="s">
        <v>2</v>
      </c>
      <c r="I1" s="66" t="s">
        <v>4</v>
      </c>
      <c r="J1" s="29"/>
    </row>
    <row r="2" spans="1:10" x14ac:dyDescent="0.25">
      <c r="A2" s="17">
        <v>1</v>
      </c>
      <c r="B2" s="67" t="s">
        <v>16</v>
      </c>
      <c r="C2" s="67">
        <v>0.4</v>
      </c>
      <c r="D2" s="67">
        <v>60</v>
      </c>
      <c r="E2" s="68">
        <f>C2*D2</f>
        <v>24</v>
      </c>
      <c r="F2" s="69"/>
      <c r="G2" s="70" t="s">
        <v>56</v>
      </c>
      <c r="H2" s="3" t="s">
        <v>35</v>
      </c>
      <c r="I2" s="4" t="s">
        <v>39</v>
      </c>
      <c r="J2" s="29"/>
    </row>
    <row r="3" spans="1:10" s="2" customFormat="1" x14ac:dyDescent="0.25">
      <c r="A3" s="5">
        <v>2</v>
      </c>
      <c r="B3" s="7" t="s">
        <v>6</v>
      </c>
      <c r="C3" s="7">
        <v>0.6</v>
      </c>
      <c r="D3" s="7">
        <v>40</v>
      </c>
      <c r="E3" s="71">
        <f t="shared" ref="E3:E17" si="0">C3*D3</f>
        <v>24</v>
      </c>
      <c r="F3" s="72"/>
      <c r="G3" s="70" t="s">
        <v>56</v>
      </c>
      <c r="H3" s="7" t="s">
        <v>34</v>
      </c>
      <c r="I3" s="7" t="s">
        <v>38</v>
      </c>
      <c r="J3" s="73"/>
    </row>
    <row r="4" spans="1:10" x14ac:dyDescent="0.25">
      <c r="A4" s="5">
        <v>3</v>
      </c>
      <c r="B4" s="23" t="s">
        <v>14</v>
      </c>
      <c r="C4" s="23">
        <v>0.7</v>
      </c>
      <c r="D4" s="23">
        <v>30</v>
      </c>
      <c r="E4" s="68">
        <f t="shared" si="0"/>
        <v>21</v>
      </c>
      <c r="F4" s="69"/>
      <c r="G4" s="70" t="s">
        <v>56</v>
      </c>
      <c r="H4" s="6" t="s">
        <v>49</v>
      </c>
      <c r="I4" s="7" t="s">
        <v>40</v>
      </c>
      <c r="J4" s="29"/>
    </row>
    <row r="5" spans="1:10" x14ac:dyDescent="0.25">
      <c r="A5" s="5">
        <v>4</v>
      </c>
      <c r="B5" s="6" t="s">
        <v>46</v>
      </c>
      <c r="C5" s="6">
        <v>0.1</v>
      </c>
      <c r="D5" s="6">
        <v>30</v>
      </c>
      <c r="E5" s="74">
        <f t="shared" si="0"/>
        <v>3</v>
      </c>
      <c r="F5" s="69"/>
      <c r="G5" s="75" t="s">
        <v>57</v>
      </c>
      <c r="H5" s="6" t="s">
        <v>36</v>
      </c>
      <c r="I5" s="7" t="s">
        <v>38</v>
      </c>
      <c r="J5" s="29"/>
    </row>
    <row r="6" spans="1:10" x14ac:dyDescent="0.25">
      <c r="A6" s="5">
        <v>5</v>
      </c>
      <c r="B6" s="6" t="s">
        <v>13</v>
      </c>
      <c r="C6" s="6">
        <v>0.2</v>
      </c>
      <c r="D6" s="6">
        <v>25</v>
      </c>
      <c r="E6" s="74">
        <f t="shared" si="0"/>
        <v>5</v>
      </c>
      <c r="F6" s="69"/>
      <c r="G6" s="75" t="s">
        <v>57</v>
      </c>
      <c r="H6" s="6" t="s">
        <v>36</v>
      </c>
      <c r="I6" s="7" t="s">
        <v>38</v>
      </c>
      <c r="J6" s="29"/>
    </row>
    <row r="7" spans="1:10" x14ac:dyDescent="0.25">
      <c r="A7" s="5">
        <v>6</v>
      </c>
      <c r="B7" s="6" t="s">
        <v>7</v>
      </c>
      <c r="C7" s="6">
        <v>0.4</v>
      </c>
      <c r="D7" s="6">
        <v>15</v>
      </c>
      <c r="E7" s="74">
        <f t="shared" si="0"/>
        <v>6</v>
      </c>
      <c r="F7" s="69"/>
      <c r="G7" s="76" t="s">
        <v>58</v>
      </c>
      <c r="H7" s="6" t="s">
        <v>36</v>
      </c>
      <c r="I7" s="7" t="s">
        <v>42</v>
      </c>
      <c r="J7" s="29"/>
    </row>
    <row r="8" spans="1:10" x14ac:dyDescent="0.25">
      <c r="A8" s="5">
        <v>7</v>
      </c>
      <c r="B8" s="6" t="s">
        <v>11</v>
      </c>
      <c r="C8" s="6">
        <v>0.4</v>
      </c>
      <c r="D8" s="6">
        <v>25</v>
      </c>
      <c r="E8" s="74">
        <f t="shared" si="0"/>
        <v>10</v>
      </c>
      <c r="F8" s="69"/>
      <c r="G8" s="75" t="s">
        <v>57</v>
      </c>
      <c r="H8" s="6" t="s">
        <v>35</v>
      </c>
      <c r="I8" s="7" t="s">
        <v>40</v>
      </c>
      <c r="J8" s="29"/>
    </row>
    <row r="9" spans="1:10" x14ac:dyDescent="0.25">
      <c r="A9" s="5">
        <v>8</v>
      </c>
      <c r="B9" s="6" t="s">
        <v>12</v>
      </c>
      <c r="C9" s="6">
        <v>0.2</v>
      </c>
      <c r="D9" s="6">
        <v>35</v>
      </c>
      <c r="E9" s="74">
        <f t="shared" si="0"/>
        <v>7</v>
      </c>
      <c r="F9" s="69"/>
      <c r="G9" s="75" t="s">
        <v>57</v>
      </c>
      <c r="H9" s="6" t="s">
        <v>36</v>
      </c>
      <c r="I9" s="7" t="s">
        <v>38</v>
      </c>
      <c r="J9" s="29"/>
    </row>
    <row r="10" spans="1:10" x14ac:dyDescent="0.25">
      <c r="A10" s="5">
        <v>9</v>
      </c>
      <c r="B10" s="23" t="s">
        <v>15</v>
      </c>
      <c r="C10" s="23">
        <v>0.4</v>
      </c>
      <c r="D10" s="23">
        <v>50</v>
      </c>
      <c r="E10" s="68">
        <f t="shared" si="0"/>
        <v>20</v>
      </c>
      <c r="F10" s="69"/>
      <c r="G10" s="33" t="s">
        <v>63</v>
      </c>
      <c r="H10" s="6" t="s">
        <v>35</v>
      </c>
      <c r="I10" s="7" t="s">
        <v>38</v>
      </c>
      <c r="J10" s="29"/>
    </row>
    <row r="11" spans="1:10" x14ac:dyDescent="0.25">
      <c r="A11" s="5">
        <v>10</v>
      </c>
      <c r="B11" s="6" t="s">
        <v>5</v>
      </c>
      <c r="C11" s="6">
        <v>7.0000000000000007E-2</v>
      </c>
      <c r="D11" s="6">
        <v>60</v>
      </c>
      <c r="E11" s="74">
        <f t="shared" si="0"/>
        <v>4.2</v>
      </c>
      <c r="F11" s="69"/>
      <c r="G11" s="75" t="s">
        <v>57</v>
      </c>
      <c r="H11" s="6" t="s">
        <v>37</v>
      </c>
      <c r="I11" s="7" t="s">
        <v>39</v>
      </c>
      <c r="J11" s="29"/>
    </row>
    <row r="12" spans="1:10" x14ac:dyDescent="0.25">
      <c r="A12" s="5">
        <v>11</v>
      </c>
      <c r="B12" s="6" t="s">
        <v>43</v>
      </c>
      <c r="C12" s="6">
        <v>0.2</v>
      </c>
      <c r="D12" s="6">
        <v>25</v>
      </c>
      <c r="E12" s="74">
        <f t="shared" si="0"/>
        <v>5</v>
      </c>
      <c r="F12" s="69"/>
      <c r="G12" s="37" t="s">
        <v>59</v>
      </c>
      <c r="H12" s="6" t="s">
        <v>36</v>
      </c>
      <c r="I12" s="7" t="s">
        <v>40</v>
      </c>
      <c r="J12" s="29"/>
    </row>
    <row r="13" spans="1:10" x14ac:dyDescent="0.25">
      <c r="A13" s="5">
        <v>12</v>
      </c>
      <c r="B13" s="6" t="s">
        <v>45</v>
      </c>
      <c r="C13" s="6">
        <v>0.4</v>
      </c>
      <c r="D13" s="6">
        <v>35</v>
      </c>
      <c r="E13" s="74">
        <f t="shared" si="0"/>
        <v>14</v>
      </c>
      <c r="F13" s="69"/>
      <c r="G13" s="75" t="s">
        <v>57</v>
      </c>
      <c r="H13" s="6" t="s">
        <v>35</v>
      </c>
      <c r="I13" s="7" t="s">
        <v>40</v>
      </c>
      <c r="J13" s="29"/>
    </row>
    <row r="14" spans="1:10" x14ac:dyDescent="0.25">
      <c r="A14" s="5">
        <v>13</v>
      </c>
      <c r="B14" s="6" t="s">
        <v>44</v>
      </c>
      <c r="C14" s="6">
        <v>0.3</v>
      </c>
      <c r="D14" s="6">
        <v>30</v>
      </c>
      <c r="E14" s="74">
        <f t="shared" si="0"/>
        <v>9</v>
      </c>
      <c r="F14" s="69"/>
      <c r="G14" s="37" t="s">
        <v>59</v>
      </c>
      <c r="H14" s="6" t="s">
        <v>36</v>
      </c>
      <c r="I14" s="7" t="s">
        <v>40</v>
      </c>
      <c r="J14" s="29"/>
    </row>
    <row r="15" spans="1:10" x14ac:dyDescent="0.25">
      <c r="A15" s="5">
        <v>14</v>
      </c>
      <c r="B15" s="6" t="s">
        <v>10</v>
      </c>
      <c r="C15" s="6">
        <v>0.3</v>
      </c>
      <c r="D15" s="6">
        <v>25</v>
      </c>
      <c r="E15" s="74">
        <f t="shared" si="0"/>
        <v>7.5</v>
      </c>
      <c r="F15" s="69"/>
      <c r="G15" s="76" t="s">
        <v>58</v>
      </c>
      <c r="H15" s="6" t="s">
        <v>36</v>
      </c>
      <c r="I15" s="7" t="s">
        <v>42</v>
      </c>
      <c r="J15" s="29"/>
    </row>
    <row r="16" spans="1:10" x14ac:dyDescent="0.25">
      <c r="A16" s="5">
        <v>15</v>
      </c>
      <c r="B16" s="6" t="s">
        <v>9</v>
      </c>
      <c r="C16" s="6">
        <v>0.05</v>
      </c>
      <c r="D16" s="6">
        <v>10</v>
      </c>
      <c r="E16" s="74">
        <f t="shared" si="0"/>
        <v>0.5</v>
      </c>
      <c r="F16" s="69"/>
      <c r="G16" s="76" t="s">
        <v>58</v>
      </c>
      <c r="H16" s="6" t="s">
        <v>37</v>
      </c>
      <c r="I16" s="7" t="s">
        <v>36</v>
      </c>
      <c r="J16" s="29"/>
    </row>
    <row r="17" spans="1:10" ht="15.75" thickBot="1" x14ac:dyDescent="0.3">
      <c r="A17" s="10">
        <v>16</v>
      </c>
      <c r="B17" s="11" t="s">
        <v>8</v>
      </c>
      <c r="C17" s="11">
        <v>0.1</v>
      </c>
      <c r="D17" s="77">
        <v>30</v>
      </c>
      <c r="E17" s="78">
        <f t="shared" si="0"/>
        <v>3</v>
      </c>
      <c r="F17" s="69"/>
      <c r="G17" s="79" t="s">
        <v>58</v>
      </c>
      <c r="H17" s="11" t="s">
        <v>37</v>
      </c>
      <c r="I17" s="12" t="s">
        <v>40</v>
      </c>
      <c r="J17" s="29"/>
    </row>
    <row r="18" spans="1:10" x14ac:dyDescent="0.25">
      <c r="A18" s="29"/>
      <c r="B18" s="29"/>
      <c r="C18" s="29"/>
      <c r="D18" s="80" t="s">
        <v>62</v>
      </c>
      <c r="E18" s="81">
        <f>SUM(E2:E17)</f>
        <v>163.19999999999999</v>
      </c>
      <c r="F18" s="69"/>
      <c r="G18" s="29"/>
      <c r="H18" s="29"/>
      <c r="I18" s="29"/>
      <c r="J18" s="29"/>
    </row>
    <row r="19" spans="1:10" ht="15.75" thickBot="1" x14ac:dyDescent="0.3">
      <c r="A19" s="29"/>
      <c r="B19" s="29"/>
      <c r="C19" s="29"/>
      <c r="D19" s="82">
        <v>0.35</v>
      </c>
      <c r="E19" s="83">
        <f>0.35*E18</f>
        <v>57.11999999999999</v>
      </c>
      <c r="F19" s="69"/>
      <c r="G19" s="29"/>
      <c r="H19" s="29"/>
      <c r="I19" s="29"/>
      <c r="J19" s="29"/>
    </row>
    <row r="20" spans="1:10" x14ac:dyDescent="0.25">
      <c r="A20" s="84"/>
      <c r="B20" s="29" t="s">
        <v>64</v>
      </c>
      <c r="C20" s="29"/>
      <c r="D20" s="29"/>
      <c r="E20" s="29"/>
      <c r="F20" s="69"/>
      <c r="G20" s="29"/>
      <c r="H20" s="29"/>
      <c r="I20" s="29"/>
      <c r="J20" s="29"/>
    </row>
    <row r="21" spans="1:10" x14ac:dyDescent="0.25">
      <c r="A21" s="29"/>
      <c r="B21" s="29"/>
      <c r="C21" s="29"/>
      <c r="D21" s="29"/>
      <c r="E21" s="29"/>
      <c r="F21" s="69"/>
      <c r="G21" s="29"/>
      <c r="H21" s="29"/>
      <c r="I21" s="29"/>
      <c r="J21" s="29"/>
    </row>
    <row r="22" spans="1:10" x14ac:dyDescent="0.25">
      <c r="A22" s="29"/>
      <c r="B22" s="29"/>
      <c r="C22" s="29"/>
      <c r="D22" s="29"/>
      <c r="E22" s="29"/>
      <c r="F22" s="69"/>
      <c r="G22" s="29"/>
      <c r="H22" s="29"/>
      <c r="I22" s="29"/>
      <c r="J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Riesgos</vt:lpstr>
      <vt:lpstr>Análisis Cualitativo</vt:lpstr>
      <vt:lpstr>Analisis Cuantitativo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Allemand</dc:creator>
  <cp:lastModifiedBy>Paulita Pedrosa</cp:lastModifiedBy>
  <dcterms:created xsi:type="dcterms:W3CDTF">2014-05-13T17:20:43Z</dcterms:created>
  <dcterms:modified xsi:type="dcterms:W3CDTF">2014-05-31T18:19:36Z</dcterms:modified>
</cp:coreProperties>
</file>