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fahim/Documents/School/Codes/Fluids and Pressors/Fluid Data/"/>
    </mc:Choice>
  </mc:AlternateContent>
  <xr:revisionPtr revIDLastSave="0" documentId="13_ncr:1_{193702FC-FF66-CF4C-B0F0-73AB9F33DB3C}" xr6:coauthVersionLast="47" xr6:coauthVersionMax="47" xr10:uidLastSave="{00000000-0000-0000-0000-000000000000}"/>
  <bookViews>
    <workbookView xWindow="14460" yWindow="160" windowWidth="14340" windowHeight="17840" xr2:uid="{00000000-000D-0000-FFFF-FFFF00000000}"/>
  </bookViews>
  <sheets>
    <sheet name="Sheet1" sheetId="2" r:id="rId1"/>
    <sheet name="Sheet2" sheetId="3" r:id="rId2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D2" i="2"/>
  <c r="L2" i="2"/>
  <c r="K2" i="2"/>
</calcChain>
</file>

<file path=xl/sharedStrings.xml><?xml version="1.0" encoding="utf-8"?>
<sst xmlns="http://schemas.openxmlformats.org/spreadsheetml/2006/main" count="90" uniqueCount="90">
  <si>
    <t>Parent Folder</t>
  </si>
  <si>
    <t>Vasopressin_1</t>
  </si>
  <si>
    <t>Vasopressin_2</t>
  </si>
  <si>
    <t>Vasopressin_3</t>
  </si>
  <si>
    <t>Vasopressin_0</t>
  </si>
  <si>
    <t>Norepi</t>
  </si>
  <si>
    <t>ERNE-01</t>
  </si>
  <si>
    <t>ERNE-02</t>
  </si>
  <si>
    <t>ERNE-03</t>
  </si>
  <si>
    <t>ERNE-04</t>
  </si>
  <si>
    <t>ERNE-05</t>
  </si>
  <si>
    <t>ERNE-06</t>
  </si>
  <si>
    <t>ERNE-07</t>
  </si>
  <si>
    <t>ERNE-08</t>
  </si>
  <si>
    <t>ERNE-09</t>
  </si>
  <si>
    <t>ERNE-10</t>
  </si>
  <si>
    <t>ERNE-11</t>
  </si>
  <si>
    <t>ERNE-12</t>
  </si>
  <si>
    <t>ERNE-13</t>
  </si>
  <si>
    <t>ERNE-14</t>
  </si>
  <si>
    <t>ERNE-15</t>
  </si>
  <si>
    <t>ERNE-16</t>
  </si>
  <si>
    <t>ERNE-17</t>
  </si>
  <si>
    <t>ERNE-18</t>
  </si>
  <si>
    <t>ERNE-19</t>
  </si>
  <si>
    <t>ERNE-20</t>
  </si>
  <si>
    <t>ERNE-21</t>
  </si>
  <si>
    <t>ERNE-22</t>
  </si>
  <si>
    <t>ERNE-23</t>
  </si>
  <si>
    <t>ERNE-24</t>
  </si>
  <si>
    <t>ERNE-25</t>
  </si>
  <si>
    <t>ERNE-26</t>
  </si>
  <si>
    <t>ERNE-27</t>
  </si>
  <si>
    <t>ERNE-28</t>
  </si>
  <si>
    <t>ERNE-29</t>
  </si>
  <si>
    <t>ERNE-30</t>
  </si>
  <si>
    <t>ERNE-31</t>
  </si>
  <si>
    <t>ERNE-32</t>
  </si>
  <si>
    <t>ERNE-33</t>
  </si>
  <si>
    <t>ERNE-34</t>
  </si>
  <si>
    <t>ERNE-35</t>
  </si>
  <si>
    <t>ERNE-36</t>
  </si>
  <si>
    <t>ERNE-37</t>
  </si>
  <si>
    <t>ERNE-38</t>
  </si>
  <si>
    <t>ERNE-39</t>
  </si>
  <si>
    <t>ERNE-40</t>
  </si>
  <si>
    <t>ERNE-41</t>
  </si>
  <si>
    <t>ERNE-42</t>
  </si>
  <si>
    <t>ERNE-43</t>
  </si>
  <si>
    <t>ERNE-44</t>
  </si>
  <si>
    <t>ERNE-45</t>
  </si>
  <si>
    <t>ERNE-46</t>
  </si>
  <si>
    <t>ERNE-47</t>
  </si>
  <si>
    <t>ERNE-48</t>
  </si>
  <si>
    <t>ERNE-49</t>
  </si>
  <si>
    <t>ERNE-50</t>
  </si>
  <si>
    <t>ERNE-51</t>
  </si>
  <si>
    <t>ERNE-52</t>
  </si>
  <si>
    <t>ERNE-53</t>
  </si>
  <si>
    <t>ERNE-54</t>
  </si>
  <si>
    <t>ERNE-55</t>
  </si>
  <si>
    <t>ERNE-56</t>
  </si>
  <si>
    <t>ERNE-57</t>
  </si>
  <si>
    <t>ERNE-58</t>
  </si>
  <si>
    <t>ERNE-59</t>
  </si>
  <si>
    <t>ERNE-60</t>
  </si>
  <si>
    <t>ERNE-61</t>
  </si>
  <si>
    <t>ERNE-62</t>
  </si>
  <si>
    <t>ERNE-63</t>
  </si>
  <si>
    <t>ERNE-64</t>
  </si>
  <si>
    <t>ERNE-65</t>
  </si>
  <si>
    <t>ERNE-66</t>
  </si>
  <si>
    <t>ERNE-67</t>
  </si>
  <si>
    <t>ERNE-68</t>
  </si>
  <si>
    <t>ERNE-69</t>
  </si>
  <si>
    <t>ERNE-70</t>
  </si>
  <si>
    <t>ERNE-71</t>
  </si>
  <si>
    <t>ERNE-72</t>
  </si>
  <si>
    <t>ERDE-02</t>
  </si>
  <si>
    <t>ERDE-03</t>
  </si>
  <si>
    <t>ERDE-04</t>
  </si>
  <si>
    <t>ERDE-05</t>
  </si>
  <si>
    <t>ERDE-06</t>
  </si>
  <si>
    <t>ERDE-07</t>
  </si>
  <si>
    <t>ERDE-08</t>
  </si>
  <si>
    <t>ERDE-09</t>
  </si>
  <si>
    <t>Dropped:</t>
  </si>
  <si>
    <t>ERNE-73</t>
  </si>
  <si>
    <t>Weight</t>
  </si>
  <si>
    <t>Units are milli units/kg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</si>
</sst>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9" fillId="0" borderId="10" xfId="0" applyFont="1" applyBorder="1" applyAlignment="1">
      <alignment horizontal="right" vertical="top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4" xfId="0" applyFill="1" applyBorder="1" applyAlignment="1">
      <alignment horizontal="right"/>
    </xf>
    <xf numFmtId="0" fontId="0" fillId="33" borderId="16" xfId="0" applyFill="1" applyBorder="1" applyAlignment="1">
      <alignment horizontal="right"/>
    </xf>
    <xf numFmtId="0" fontId="0" fillId="34" borderId="14" xfId="0" applyFill="1" applyBorder="1" applyAlignment="1">
      <alignment horizontal="right"/>
    </xf>
    <xf numFmtId="0" fontId="0" fillId="34" borderId="0" xfId="0" applyFill="1" applyAlignment="1">
      <alignment horizontal="right"/>
    </xf>
    <xf numFmtId="0" fontId="0" fillId="34" borderId="15" xfId="0" applyFill="1" applyBorder="1" applyAlignment="1">
      <alignment horizontal="right"/>
    </xf>
    <xf numFmtId="0" fontId="0" fillId="35" borderId="11" xfId="0" applyFill="1" applyBorder="1" applyAlignment="1">
      <alignment horizontal="right"/>
    </xf>
    <xf numFmtId="0" fontId="0" fillId="35" borderId="12" xfId="0" applyFill="1" applyBorder="1" applyAlignment="1">
      <alignment horizontal="right"/>
    </xf>
    <xf numFmtId="0" fontId="20" fillId="35" borderId="12" xfId="0" applyFont="1" applyFill="1" applyBorder="1" applyAlignment="1">
      <alignment horizontal="right" vertical="top"/>
    </xf>
    <xf numFmtId="0" fontId="0" fillId="35" borderId="13" xfId="0" applyFill="1" applyBorder="1" applyAlignment="1">
      <alignment horizontal="right"/>
    </xf>
    <xf numFmtId="0" fontId="0" fillId="35" borderId="14" xfId="0" applyFill="1" applyBorder="1" applyAlignment="1">
      <alignment horizontal="right"/>
    </xf>
    <xf numFmtId="0" fontId="0" fillId="35" borderId="0" xfId="0" applyFill="1" applyAlignment="1">
      <alignment horizontal="right"/>
    </xf>
    <xf numFmtId="0" fontId="20" fillId="35" borderId="0" xfId="0" applyFont="1" applyFill="1" applyAlignment="1">
      <alignment horizontal="right" vertical="top"/>
    </xf>
    <xf numFmtId="0" fontId="0" fillId="35" borderId="15" xfId="0" applyFill="1" applyBorder="1" applyAlignment="1">
      <alignment horizontal="right"/>
    </xf>
    <xf numFmtId="0" fontId="0" fillId="35" borderId="16" xfId="0" applyFill="1" applyBorder="1" applyAlignment="1">
      <alignment horizontal="right"/>
    </xf>
    <xf numFmtId="0" fontId="0" fillId="35" borderId="17" xfId="0" applyFill="1" applyBorder="1" applyAlignment="1">
      <alignment horizontal="right"/>
    </xf>
    <xf numFmtId="0" fontId="20" fillId="35" borderId="17" xfId="0" applyFont="1" applyFill="1" applyBorder="1" applyAlignment="1">
      <alignment horizontal="right" vertical="top"/>
    </xf>
    <xf numFmtId="0" fontId="0" fillId="35" borderId="18" xfId="0" applyFill="1" applyBorder="1" applyAlignment="1">
      <alignment horizontal="right"/>
    </xf>
    <xf numFmtId="0" fontId="0" fillId="35" borderId="0" xfId="0" applyFill="1" applyBorder="1" applyAlignment="1">
      <alignment horizontal="right"/>
    </xf>
    <xf numFmtId="0" fontId="0" fillId="33" borderId="17" xfId="0" applyFill="1" applyBorder="1" applyAlignment="1">
      <alignment horizontal="righ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zoomScale="145" zoomScaleNormal="145" workbookViewId="0">
      <selection activeCell="C10" sqref="C10"/>
    </sheetView>
  </sheetViews>
  <sheetFormatPr baseColWidth="10" defaultColWidth="10.83203125" defaultRowHeight="15" x14ac:dyDescent="0.2"/>
  <cols>
    <col min="1" max="1" width="11.33203125" style="2" bestFit="1" customWidth="1"/>
    <col min="2" max="2" width="11.33203125" style="2" customWidth="1"/>
    <col min="3" max="5" width="13.83203125" style="2" bestFit="1" customWidth="1"/>
    <col min="6" max="6" width="15.5" style="2" bestFit="1" customWidth="1"/>
    <col min="7" max="7" width="11.33203125" style="2" customWidth="1"/>
    <col min="8" max="8" width="13.83203125" style="2" bestFit="1" customWidth="1"/>
    <col min="9" max="16384" width="10.83203125" style="2"/>
  </cols>
  <sheetData>
    <row r="1" spans="1:14" s="1" customFormat="1" ht="16" thickBot="1" x14ac:dyDescent="0.25">
      <c r="A1" s="1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1" t="s">
        <v>5</v>
      </c>
      <c r="G1" s="1" t="s">
        <v>88</v>
      </c>
      <c r="H1" s="1" t="s">
        <v>89</v>
      </c>
      <c r="I1" s="1" t="s">
        <v>86</v>
      </c>
    </row>
    <row r="2" spans="1:14" x14ac:dyDescent="0.2">
      <c r="A2" s="15" t="s">
        <v>78</v>
      </c>
      <c r="B2" s="16">
        <v>0</v>
      </c>
      <c r="C2" s="17">
        <v>0</v>
      </c>
      <c r="D2" s="17">
        <f>0.805/60</f>
        <v>1.3416666666666667E-2</v>
      </c>
      <c r="E2" s="17">
        <v>0</v>
      </c>
      <c r="F2" s="18">
        <v>1</v>
      </c>
      <c r="G2" s="16"/>
      <c r="H2" s="2">
        <v>60</v>
      </c>
      <c r="I2" s="12" t="s">
        <v>23</v>
      </c>
      <c r="J2" s="13">
        <v>0</v>
      </c>
      <c r="K2" s="13">
        <f>0.509/60</f>
        <v>8.483333333333334E-3</v>
      </c>
      <c r="L2" s="13">
        <f>1.02/60</f>
        <v>1.7000000000000001E-2</v>
      </c>
      <c r="M2" s="13">
        <v>0</v>
      </c>
      <c r="N2" s="14">
        <v>1</v>
      </c>
    </row>
    <row r="3" spans="1:14" x14ac:dyDescent="0.2">
      <c r="A3" s="19" t="s">
        <v>79</v>
      </c>
      <c r="B3" s="20">
        <v>0</v>
      </c>
      <c r="C3" s="21">
        <f>0.64/60</f>
        <v>1.0666666666666666E-2</v>
      </c>
      <c r="D3" s="21">
        <v>0</v>
      </c>
      <c r="E3" s="21">
        <v>0</v>
      </c>
      <c r="F3" s="22">
        <v>1</v>
      </c>
      <c r="G3" s="27"/>
    </row>
    <row r="4" spans="1:14" x14ac:dyDescent="0.2">
      <c r="A4" s="19" t="s">
        <v>80</v>
      </c>
      <c r="B4" s="20">
        <v>0</v>
      </c>
      <c r="C4" s="21">
        <f>1.77/60</f>
        <v>2.9500000000000002E-2</v>
      </c>
      <c r="D4" s="21">
        <v>0</v>
      </c>
      <c r="E4" s="21">
        <v>0</v>
      </c>
      <c r="F4" s="22">
        <v>1</v>
      </c>
      <c r="G4" s="27"/>
    </row>
    <row r="5" spans="1:14" x14ac:dyDescent="0.2">
      <c r="A5" s="19" t="s">
        <v>81</v>
      </c>
      <c r="B5" s="20">
        <v>0</v>
      </c>
      <c r="C5" s="21">
        <f>1.67/60</f>
        <v>2.7833333333333331E-2</v>
      </c>
      <c r="D5" s="21">
        <v>0</v>
      </c>
      <c r="E5" s="21">
        <v>0</v>
      </c>
      <c r="F5" s="22">
        <v>1</v>
      </c>
      <c r="G5" s="27"/>
    </row>
    <row r="6" spans="1:14" x14ac:dyDescent="0.2">
      <c r="A6" s="19" t="s">
        <v>82</v>
      </c>
      <c r="B6" s="20">
        <v>0</v>
      </c>
      <c r="C6" s="21">
        <f>1.78/60</f>
        <v>2.9666666666666668E-2</v>
      </c>
      <c r="D6" s="21">
        <v>0</v>
      </c>
      <c r="E6" s="21">
        <v>0</v>
      </c>
      <c r="F6" s="22">
        <v>1</v>
      </c>
      <c r="G6" s="27"/>
    </row>
    <row r="7" spans="1:14" x14ac:dyDescent="0.2">
      <c r="A7" s="19" t="s">
        <v>83</v>
      </c>
      <c r="B7" s="20">
        <v>0</v>
      </c>
      <c r="C7" s="21">
        <f>1.67/60</f>
        <v>2.7833333333333331E-2</v>
      </c>
      <c r="D7" s="21">
        <v>0</v>
      </c>
      <c r="E7" s="21">
        <v>0</v>
      </c>
      <c r="F7" s="22">
        <v>1</v>
      </c>
      <c r="G7" s="27"/>
    </row>
    <row r="8" spans="1:14" x14ac:dyDescent="0.2">
      <c r="A8" s="19" t="s">
        <v>84</v>
      </c>
      <c r="B8" s="20">
        <v>0</v>
      </c>
      <c r="C8" s="21">
        <f>1.04/60</f>
        <v>1.7333333333333333E-2</v>
      </c>
      <c r="D8" s="21">
        <v>0</v>
      </c>
      <c r="E8" s="21">
        <v>0</v>
      </c>
      <c r="F8" s="22">
        <v>1</v>
      </c>
      <c r="G8" s="27"/>
    </row>
    <row r="9" spans="1:14" ht="16" thickBot="1" x14ac:dyDescent="0.25">
      <c r="A9" s="23" t="s">
        <v>85</v>
      </c>
      <c r="B9" s="24">
        <v>0</v>
      </c>
      <c r="C9" s="25">
        <v>0</v>
      </c>
      <c r="D9" s="25">
        <v>0</v>
      </c>
      <c r="E9" s="25">
        <v>0</v>
      </c>
      <c r="F9" s="26">
        <v>1</v>
      </c>
      <c r="G9" s="24"/>
    </row>
    <row r="10" spans="1:14" x14ac:dyDescent="0.2">
      <c r="A10" s="9" t="s">
        <v>6</v>
      </c>
      <c r="B10" s="7">
        <v>0</v>
      </c>
      <c r="C10" s="2">
        <v>2.3749999999999999E-3</v>
      </c>
      <c r="D10" s="2">
        <v>4.7499999999999999E-3</v>
      </c>
      <c r="E10" s="2">
        <v>9.4999999999999998E-3</v>
      </c>
      <c r="F10" s="4">
        <v>1</v>
      </c>
      <c r="G10" s="29">
        <v>66.900000000000006</v>
      </c>
    </row>
    <row r="11" spans="1:14" x14ac:dyDescent="0.2">
      <c r="A11" s="10" t="s">
        <v>7</v>
      </c>
      <c r="B11" s="2">
        <v>0</v>
      </c>
      <c r="C11" s="2">
        <v>2.3749999999999999E-3</v>
      </c>
      <c r="D11" s="2">
        <v>4.7499999999999999E-3</v>
      </c>
      <c r="E11" s="2">
        <v>9.4999999999999998E-3</v>
      </c>
      <c r="F11" s="5">
        <v>1</v>
      </c>
      <c r="G11" s="29">
        <v>62</v>
      </c>
    </row>
    <row r="12" spans="1:14" x14ac:dyDescent="0.2">
      <c r="A12" s="10" t="s">
        <v>8</v>
      </c>
      <c r="B12" s="2">
        <v>0</v>
      </c>
      <c r="C12" s="2">
        <v>2.3749999999999999E-3</v>
      </c>
      <c r="D12" s="2">
        <v>4.7499999999999999E-3</v>
      </c>
      <c r="E12" s="2">
        <v>9.4999999999999998E-3</v>
      </c>
      <c r="F12" s="5">
        <v>1</v>
      </c>
      <c r="G12" s="29">
        <v>60.8</v>
      </c>
    </row>
    <row r="13" spans="1:14" x14ac:dyDescent="0.2">
      <c r="A13" s="10" t="s">
        <v>9</v>
      </c>
      <c r="B13" s="2">
        <v>0</v>
      </c>
      <c r="C13" s="2">
        <v>2.3749999999999999E-3</v>
      </c>
      <c r="D13" s="2">
        <v>4.7499999999999999E-3</v>
      </c>
      <c r="E13" s="2">
        <v>9.4999999999999998E-3</v>
      </c>
      <c r="F13" s="5">
        <v>1</v>
      </c>
      <c r="G13" s="29">
        <v>56.3</v>
      </c>
    </row>
    <row r="14" spans="1:14" x14ac:dyDescent="0.2">
      <c r="A14" s="10" t="s">
        <v>10</v>
      </c>
      <c r="B14" s="2">
        <v>0</v>
      </c>
      <c r="C14" s="2">
        <v>2.3749999999999999E-3</v>
      </c>
      <c r="D14" s="2">
        <v>4.7499999999999999E-3</v>
      </c>
      <c r="E14" s="2">
        <v>9.4999999999999998E-3</v>
      </c>
      <c r="F14" s="5">
        <v>1</v>
      </c>
      <c r="G14" s="29">
        <v>55.4</v>
      </c>
    </row>
    <row r="15" spans="1:14" x14ac:dyDescent="0.2">
      <c r="A15" s="10" t="s">
        <v>11</v>
      </c>
      <c r="B15" s="2">
        <v>0</v>
      </c>
      <c r="C15" s="2">
        <v>2.3749999999999999E-3</v>
      </c>
      <c r="D15" s="2">
        <v>4.7499999999999999E-3</v>
      </c>
      <c r="E15" s="2">
        <v>9.4999999999999998E-3</v>
      </c>
      <c r="F15" s="5">
        <v>1</v>
      </c>
      <c r="G15" s="29">
        <v>69</v>
      </c>
    </row>
    <row r="16" spans="1:14" x14ac:dyDescent="0.2">
      <c r="A16" s="10" t="s">
        <v>12</v>
      </c>
      <c r="B16" s="2">
        <v>0</v>
      </c>
      <c r="C16" s="2">
        <v>2.3749999999999999E-3</v>
      </c>
      <c r="D16" s="2">
        <v>4.7499999999999999E-3</v>
      </c>
      <c r="E16" s="2">
        <v>9.4999999999999998E-3</v>
      </c>
      <c r="F16" s="5">
        <v>1</v>
      </c>
      <c r="G16" s="29">
        <v>65.8</v>
      </c>
    </row>
    <row r="17" spans="1:7" x14ac:dyDescent="0.2">
      <c r="A17" s="10" t="s">
        <v>13</v>
      </c>
      <c r="B17" s="2">
        <v>0</v>
      </c>
      <c r="C17" s="2">
        <v>2.3749999999999999E-3</v>
      </c>
      <c r="D17" s="2">
        <v>4.7499999999999999E-3</v>
      </c>
      <c r="E17" s="2">
        <v>9.4999999999999998E-3</v>
      </c>
      <c r="F17" s="5">
        <v>1</v>
      </c>
      <c r="G17" s="29">
        <v>62.7</v>
      </c>
    </row>
    <row r="18" spans="1:7" x14ac:dyDescent="0.2">
      <c r="A18" s="10" t="s">
        <v>14</v>
      </c>
      <c r="B18" s="2">
        <v>0</v>
      </c>
      <c r="C18" s="2">
        <v>2.3749999999999999E-3</v>
      </c>
      <c r="D18" s="2">
        <v>4.7499999999999999E-3</v>
      </c>
      <c r="E18" s="2">
        <v>9.4999999999999998E-3</v>
      </c>
      <c r="F18" s="5">
        <v>1</v>
      </c>
      <c r="G18" s="29">
        <v>63.6</v>
      </c>
    </row>
    <row r="19" spans="1:7" x14ac:dyDescent="0.2">
      <c r="A19" s="10" t="s">
        <v>15</v>
      </c>
      <c r="B19" s="2">
        <v>0</v>
      </c>
      <c r="C19" s="2">
        <v>2.3749999999999999E-3</v>
      </c>
      <c r="D19" s="2">
        <v>4.7499999999999999E-3</v>
      </c>
      <c r="E19" s="2">
        <v>9.4999999999999998E-3</v>
      </c>
      <c r="F19" s="5">
        <v>1</v>
      </c>
      <c r="G19" s="29">
        <v>70.5</v>
      </c>
    </row>
    <row r="20" spans="1:7" x14ac:dyDescent="0.2">
      <c r="A20" s="10" t="s">
        <v>16</v>
      </c>
      <c r="B20" s="2">
        <v>0</v>
      </c>
      <c r="C20" s="2">
        <v>2.3749999999999999E-3</v>
      </c>
      <c r="D20" s="2">
        <v>4.7499999999999999E-3</v>
      </c>
      <c r="E20" s="2">
        <v>9.4999999999999998E-3</v>
      </c>
      <c r="F20" s="5">
        <v>1</v>
      </c>
      <c r="G20" s="29">
        <v>73</v>
      </c>
    </row>
    <row r="21" spans="1:7" x14ac:dyDescent="0.2">
      <c r="A21" s="10" t="s">
        <v>17</v>
      </c>
      <c r="B21" s="2">
        <v>0</v>
      </c>
      <c r="C21" s="2">
        <v>2.3749999999999999E-3</v>
      </c>
      <c r="D21" s="2">
        <v>4.7499999999999999E-3</v>
      </c>
      <c r="E21" s="2">
        <v>9.4999999999999998E-3</v>
      </c>
      <c r="F21" s="5">
        <v>1</v>
      </c>
      <c r="G21" s="29">
        <v>63.8</v>
      </c>
    </row>
    <row r="22" spans="1:7" s="13" customFormat="1" x14ac:dyDescent="0.2">
      <c r="A22" s="12" t="s">
        <v>18</v>
      </c>
      <c r="B22" s="13">
        <v>0</v>
      </c>
      <c r="C22" s="2">
        <v>2.3749999999999999E-3</v>
      </c>
      <c r="D22" s="2">
        <v>4.7499999999999999E-3</v>
      </c>
      <c r="E22" s="2">
        <v>9.4999999999999998E-3</v>
      </c>
      <c r="F22" s="14">
        <v>1</v>
      </c>
      <c r="G22" s="29">
        <v>72.400000000000006</v>
      </c>
    </row>
    <row r="23" spans="1:7" x14ac:dyDescent="0.2">
      <c r="A23" s="10" t="s">
        <v>19</v>
      </c>
      <c r="B23" s="2">
        <v>0</v>
      </c>
      <c r="C23" s="2">
        <v>2.3749999999999999E-3</v>
      </c>
      <c r="D23" s="2">
        <v>4.7499999999999999E-3</v>
      </c>
      <c r="E23" s="2">
        <v>9.4999999999999998E-3</v>
      </c>
      <c r="F23" s="5">
        <v>1</v>
      </c>
      <c r="G23" s="29">
        <v>67.400000000000006</v>
      </c>
    </row>
    <row r="24" spans="1:7" x14ac:dyDescent="0.2">
      <c r="A24" s="10" t="s">
        <v>20</v>
      </c>
      <c r="B24" s="2">
        <v>0</v>
      </c>
      <c r="C24" s="2">
        <v>2.3749999999999999E-3</v>
      </c>
      <c r="D24" s="2">
        <v>4.7499999999999999E-3</v>
      </c>
      <c r="E24" s="2">
        <v>9.4999999999999998E-3</v>
      </c>
      <c r="F24" s="5">
        <v>1</v>
      </c>
      <c r="G24" s="29">
        <v>65.099999999999994</v>
      </c>
    </row>
    <row r="25" spans="1:7" x14ac:dyDescent="0.2">
      <c r="A25" s="10" t="s">
        <v>21</v>
      </c>
      <c r="B25" s="2">
        <v>0</v>
      </c>
      <c r="C25" s="2">
        <v>2.3749999999999999E-3</v>
      </c>
      <c r="D25" s="2">
        <v>4.7499999999999999E-3</v>
      </c>
      <c r="E25" s="2">
        <v>9.4999999999999998E-3</v>
      </c>
      <c r="F25" s="5">
        <v>1</v>
      </c>
      <c r="G25" s="29">
        <v>60.2</v>
      </c>
    </row>
    <row r="26" spans="1:7" x14ac:dyDescent="0.2">
      <c r="A26" s="10" t="s">
        <v>22</v>
      </c>
      <c r="B26" s="2">
        <v>0</v>
      </c>
      <c r="C26" s="2">
        <v>2.3749999999999999E-3</v>
      </c>
      <c r="D26" s="2">
        <v>4.7499999999999999E-3</v>
      </c>
      <c r="E26" s="2">
        <v>9.4999999999999998E-3</v>
      </c>
      <c r="F26" s="5">
        <v>1</v>
      </c>
      <c r="G26" s="29">
        <v>64.599999999999994</v>
      </c>
    </row>
    <row r="27" spans="1:7" x14ac:dyDescent="0.2">
      <c r="A27" s="10" t="s">
        <v>24</v>
      </c>
      <c r="B27" s="2">
        <v>0</v>
      </c>
      <c r="C27" s="2">
        <v>2.3749999999999999E-3</v>
      </c>
      <c r="D27" s="2">
        <v>4.7499999999999999E-3</v>
      </c>
      <c r="E27" s="2">
        <v>9.4999999999999998E-3</v>
      </c>
      <c r="F27" s="5">
        <v>1</v>
      </c>
      <c r="G27" s="29">
        <v>70</v>
      </c>
    </row>
    <row r="28" spans="1:7" x14ac:dyDescent="0.2">
      <c r="A28" s="10" t="s">
        <v>25</v>
      </c>
      <c r="B28" s="2">
        <v>0</v>
      </c>
      <c r="C28" s="2">
        <v>2.3749999999999999E-3</v>
      </c>
      <c r="D28" s="2">
        <v>4.7499999999999999E-3</v>
      </c>
      <c r="E28" s="2">
        <v>9.4999999999999998E-3</v>
      </c>
      <c r="F28" s="5">
        <v>1</v>
      </c>
      <c r="G28" s="29">
        <v>65.2</v>
      </c>
    </row>
    <row r="29" spans="1:7" x14ac:dyDescent="0.2">
      <c r="A29" s="10" t="s">
        <v>26</v>
      </c>
      <c r="B29" s="2">
        <v>0</v>
      </c>
      <c r="C29" s="2">
        <v>2.3749999999999999E-3</v>
      </c>
      <c r="D29" s="2">
        <v>4.7499999999999999E-3</v>
      </c>
      <c r="E29" s="2">
        <v>9.4999999999999998E-3</v>
      </c>
      <c r="F29" s="5">
        <v>1</v>
      </c>
      <c r="G29" s="29">
        <v>72.400000000000006</v>
      </c>
    </row>
    <row r="30" spans="1:7" x14ac:dyDescent="0.2">
      <c r="A30" s="10" t="s">
        <v>27</v>
      </c>
      <c r="B30" s="2">
        <v>0</v>
      </c>
      <c r="C30" s="2">
        <v>2.3749999999999999E-3</v>
      </c>
      <c r="D30" s="2">
        <v>4.7499999999999999E-3</v>
      </c>
      <c r="E30" s="2">
        <v>9.4999999999999998E-3</v>
      </c>
      <c r="F30" s="5">
        <v>1</v>
      </c>
      <c r="G30" s="29">
        <v>80.3</v>
      </c>
    </row>
    <row r="31" spans="1:7" x14ac:dyDescent="0.2">
      <c r="A31" s="10" t="s">
        <v>28</v>
      </c>
      <c r="B31" s="2">
        <v>0</v>
      </c>
      <c r="C31" s="2">
        <v>2.3749999999999999E-3</v>
      </c>
      <c r="D31" s="2">
        <v>4.7499999999999999E-3</v>
      </c>
      <c r="E31" s="2">
        <v>9.4999999999999998E-3</v>
      </c>
      <c r="F31" s="5">
        <v>1</v>
      </c>
      <c r="G31" s="29">
        <v>64.7</v>
      </c>
    </row>
    <row r="32" spans="1:7" x14ac:dyDescent="0.2">
      <c r="A32" s="10" t="s">
        <v>29</v>
      </c>
      <c r="B32" s="2">
        <v>0</v>
      </c>
      <c r="C32" s="2">
        <v>2.3749999999999999E-3</v>
      </c>
      <c r="D32" s="2">
        <v>4.7499999999999999E-3</v>
      </c>
      <c r="E32" s="2">
        <v>9.4999999999999998E-3</v>
      </c>
      <c r="F32" s="5">
        <v>1</v>
      </c>
      <c r="G32" s="29">
        <v>63</v>
      </c>
    </row>
    <row r="33" spans="1:7" x14ac:dyDescent="0.2">
      <c r="A33" s="10" t="s">
        <v>30</v>
      </c>
      <c r="B33" s="2">
        <v>0</v>
      </c>
      <c r="C33" s="2">
        <v>2.3749999999999999E-3</v>
      </c>
      <c r="D33" s="2">
        <v>4.7499999999999999E-3</v>
      </c>
      <c r="E33" s="2">
        <v>9.4999999999999998E-3</v>
      </c>
      <c r="F33" s="5">
        <v>1</v>
      </c>
      <c r="G33" s="29">
        <v>68.400000000000006</v>
      </c>
    </row>
    <row r="34" spans="1:7" x14ac:dyDescent="0.2">
      <c r="A34" s="10" t="s">
        <v>31</v>
      </c>
      <c r="B34" s="2">
        <v>0</v>
      </c>
      <c r="C34" s="2">
        <v>2.3749999999999999E-3</v>
      </c>
      <c r="D34" s="2">
        <v>4.7499999999999999E-3</v>
      </c>
      <c r="E34" s="2">
        <v>9.4999999999999998E-3</v>
      </c>
      <c r="F34" s="5">
        <v>1</v>
      </c>
      <c r="G34" s="29">
        <v>68.400000000000006</v>
      </c>
    </row>
    <row r="35" spans="1:7" x14ac:dyDescent="0.2">
      <c r="A35" s="10" t="s">
        <v>32</v>
      </c>
      <c r="B35" s="2">
        <v>0</v>
      </c>
      <c r="C35" s="2">
        <v>2.3749999999999999E-3</v>
      </c>
      <c r="D35" s="2">
        <v>4.7499999999999999E-3</v>
      </c>
      <c r="E35" s="2">
        <v>9.4999999999999998E-3</v>
      </c>
      <c r="F35" s="5">
        <v>1</v>
      </c>
      <c r="G35" s="29">
        <v>57.5</v>
      </c>
    </row>
    <row r="36" spans="1:7" x14ac:dyDescent="0.2">
      <c r="A36" s="10" t="s">
        <v>33</v>
      </c>
      <c r="B36" s="2">
        <v>0</v>
      </c>
      <c r="C36" s="2">
        <v>2.3749999999999999E-3</v>
      </c>
      <c r="D36" s="2">
        <v>4.7499999999999999E-3</v>
      </c>
      <c r="E36" s="2">
        <v>9.4999999999999998E-3</v>
      </c>
      <c r="F36" s="5">
        <v>1</v>
      </c>
      <c r="G36" s="29">
        <v>59.6</v>
      </c>
    </row>
    <row r="37" spans="1:7" x14ac:dyDescent="0.2">
      <c r="A37" s="10" t="s">
        <v>34</v>
      </c>
      <c r="B37" s="2">
        <v>0</v>
      </c>
      <c r="C37" s="2">
        <v>2.3749999999999999E-3</v>
      </c>
      <c r="D37" s="2">
        <v>4.7499999999999999E-3</v>
      </c>
      <c r="E37" s="2">
        <v>9.4999999999999998E-3</v>
      </c>
      <c r="F37" s="5">
        <v>1</v>
      </c>
      <c r="G37" s="29">
        <v>65.5</v>
      </c>
    </row>
    <row r="38" spans="1:7" x14ac:dyDescent="0.2">
      <c r="A38" s="10" t="s">
        <v>35</v>
      </c>
      <c r="B38" s="2">
        <v>0</v>
      </c>
      <c r="C38" s="2">
        <v>2.3749999999999999E-3</v>
      </c>
      <c r="D38" s="2">
        <v>4.7499999999999999E-3</v>
      </c>
      <c r="E38" s="2">
        <v>9.4999999999999998E-3</v>
      </c>
      <c r="F38" s="5">
        <v>1</v>
      </c>
      <c r="G38" s="29">
        <v>66</v>
      </c>
    </row>
    <row r="39" spans="1:7" x14ac:dyDescent="0.2">
      <c r="A39" s="10" t="s">
        <v>36</v>
      </c>
      <c r="B39" s="2">
        <v>0</v>
      </c>
      <c r="C39" s="2">
        <v>2.3749999999999999E-3</v>
      </c>
      <c r="D39" s="2">
        <v>4.7499999999999999E-3</v>
      </c>
      <c r="E39" s="2">
        <v>9.4999999999999998E-3</v>
      </c>
      <c r="F39" s="5">
        <v>1</v>
      </c>
      <c r="G39" s="29">
        <v>64.900000000000006</v>
      </c>
    </row>
    <row r="40" spans="1:7" x14ac:dyDescent="0.2">
      <c r="A40" s="10" t="s">
        <v>37</v>
      </c>
      <c r="B40" s="2">
        <v>0</v>
      </c>
      <c r="C40" s="2">
        <v>2.3749999999999999E-3</v>
      </c>
      <c r="D40" s="2">
        <v>4.7499999999999999E-3</v>
      </c>
      <c r="E40" s="2">
        <v>9.4999999999999998E-3</v>
      </c>
      <c r="F40" s="5">
        <v>1</v>
      </c>
      <c r="G40" s="29">
        <v>65.900000000000006</v>
      </c>
    </row>
    <row r="41" spans="1:7" x14ac:dyDescent="0.2">
      <c r="A41" s="10" t="s">
        <v>38</v>
      </c>
      <c r="B41" s="2">
        <v>0</v>
      </c>
      <c r="C41" s="2">
        <v>2.3749999999999999E-3</v>
      </c>
      <c r="D41" s="2">
        <v>4.7499999999999999E-3</v>
      </c>
      <c r="E41" s="2">
        <v>9.4999999999999998E-3</v>
      </c>
      <c r="F41" s="5">
        <v>1</v>
      </c>
      <c r="G41" s="29">
        <v>63.3</v>
      </c>
    </row>
    <row r="42" spans="1:7" x14ac:dyDescent="0.2">
      <c r="A42" s="10" t="s">
        <v>39</v>
      </c>
      <c r="B42" s="2">
        <v>0</v>
      </c>
      <c r="C42" s="2">
        <v>2.3749999999999999E-3</v>
      </c>
      <c r="D42" s="2">
        <v>4.7499999999999999E-3</v>
      </c>
      <c r="E42" s="2">
        <v>9.4999999999999998E-3</v>
      </c>
      <c r="F42" s="5">
        <v>1</v>
      </c>
      <c r="G42" s="29">
        <v>65.5</v>
      </c>
    </row>
    <row r="43" spans="1:7" x14ac:dyDescent="0.2">
      <c r="A43" s="10" t="s">
        <v>40</v>
      </c>
      <c r="B43" s="2">
        <v>0</v>
      </c>
      <c r="C43" s="2">
        <v>2.3749999999999999E-3</v>
      </c>
      <c r="D43" s="2">
        <v>4.7499999999999999E-3</v>
      </c>
      <c r="E43" s="2">
        <v>9.4999999999999998E-3</v>
      </c>
      <c r="F43" s="5">
        <v>1</v>
      </c>
      <c r="G43" s="29">
        <v>65.400000000000006</v>
      </c>
    </row>
    <row r="44" spans="1:7" x14ac:dyDescent="0.2">
      <c r="A44" s="10" t="s">
        <v>41</v>
      </c>
      <c r="B44" s="2">
        <v>0</v>
      </c>
      <c r="C44" s="2">
        <v>2.3749999999999999E-3</v>
      </c>
      <c r="D44" s="2">
        <v>4.7499999999999999E-3</v>
      </c>
      <c r="E44" s="2">
        <v>9.4999999999999998E-3</v>
      </c>
      <c r="F44" s="5">
        <v>1</v>
      </c>
      <c r="G44" s="29">
        <v>60.9</v>
      </c>
    </row>
    <row r="45" spans="1:7" x14ac:dyDescent="0.2">
      <c r="A45" s="10" t="s">
        <v>42</v>
      </c>
      <c r="B45" s="2">
        <v>0</v>
      </c>
      <c r="C45" s="2">
        <v>2.3749999999999999E-3</v>
      </c>
      <c r="D45" s="2">
        <v>4.7499999999999999E-3</v>
      </c>
      <c r="E45" s="2">
        <v>9.4999999999999998E-3</v>
      </c>
      <c r="F45" s="5">
        <v>1</v>
      </c>
      <c r="G45" s="29">
        <v>63.3</v>
      </c>
    </row>
    <row r="46" spans="1:7" x14ac:dyDescent="0.2">
      <c r="A46" s="10" t="s">
        <v>43</v>
      </c>
      <c r="B46" s="2">
        <v>0</v>
      </c>
      <c r="C46" s="2">
        <v>2.3749999999999999E-3</v>
      </c>
      <c r="D46" s="2">
        <v>4.7499999999999999E-3</v>
      </c>
      <c r="E46" s="2">
        <v>9.4999999999999998E-3</v>
      </c>
      <c r="F46" s="5">
        <v>1</v>
      </c>
      <c r="G46" s="29">
        <v>61</v>
      </c>
    </row>
    <row r="47" spans="1:7" x14ac:dyDescent="0.2">
      <c r="A47" s="10" t="s">
        <v>44</v>
      </c>
      <c r="B47" s="2">
        <v>0</v>
      </c>
      <c r="C47" s="2">
        <v>2.3749999999999999E-3</v>
      </c>
      <c r="D47" s="2">
        <v>4.7499999999999999E-3</v>
      </c>
      <c r="E47" s="2">
        <v>9.4999999999999998E-3</v>
      </c>
      <c r="F47" s="5">
        <v>1</v>
      </c>
      <c r="G47" s="29">
        <v>68.2</v>
      </c>
    </row>
    <row r="48" spans="1:7" x14ac:dyDescent="0.2">
      <c r="A48" s="10" t="s">
        <v>45</v>
      </c>
      <c r="B48" s="2">
        <v>0</v>
      </c>
      <c r="C48" s="2">
        <v>2.3749999999999999E-3</v>
      </c>
      <c r="D48" s="2">
        <v>4.7499999999999999E-3</v>
      </c>
      <c r="E48" s="2">
        <v>9.4999999999999998E-3</v>
      </c>
      <c r="F48" s="5">
        <v>1</v>
      </c>
      <c r="G48" s="29">
        <v>59.8</v>
      </c>
    </row>
    <row r="49" spans="1:7" x14ac:dyDescent="0.2">
      <c r="A49" s="10" t="s">
        <v>46</v>
      </c>
      <c r="B49" s="2">
        <v>0</v>
      </c>
      <c r="C49" s="2">
        <v>2.3749999999999999E-3</v>
      </c>
      <c r="D49" s="2">
        <v>4.7499999999999999E-3</v>
      </c>
      <c r="E49" s="2">
        <v>9.4999999999999998E-3</v>
      </c>
      <c r="F49" s="5">
        <v>1</v>
      </c>
      <c r="G49" s="29">
        <v>60.9</v>
      </c>
    </row>
    <row r="50" spans="1:7" x14ac:dyDescent="0.2">
      <c r="A50" s="10" t="s">
        <v>47</v>
      </c>
      <c r="B50" s="2">
        <v>0</v>
      </c>
      <c r="C50" s="2">
        <v>2.3749999999999999E-3</v>
      </c>
      <c r="D50" s="2">
        <v>4.7499999999999999E-3</v>
      </c>
      <c r="E50" s="2">
        <v>9.4999999999999998E-3</v>
      </c>
      <c r="F50" s="5">
        <v>1</v>
      </c>
      <c r="G50" s="29">
        <v>68.099999999999994</v>
      </c>
    </row>
    <row r="51" spans="1:7" x14ac:dyDescent="0.2">
      <c r="A51" s="10" t="s">
        <v>48</v>
      </c>
      <c r="B51" s="2">
        <v>0</v>
      </c>
      <c r="C51" s="2">
        <v>2.3749999999999999E-3</v>
      </c>
      <c r="D51" s="2">
        <v>4.7499999999999999E-3</v>
      </c>
      <c r="E51" s="2">
        <v>9.4999999999999998E-3</v>
      </c>
      <c r="F51" s="5">
        <v>1</v>
      </c>
      <c r="G51" s="29">
        <v>69.599999999999994</v>
      </c>
    </row>
    <row r="52" spans="1:7" x14ac:dyDescent="0.2">
      <c r="A52" s="10" t="s">
        <v>49</v>
      </c>
      <c r="B52" s="2">
        <v>0</v>
      </c>
      <c r="C52" s="2">
        <v>2.3749999999999999E-3</v>
      </c>
      <c r="D52" s="2">
        <v>4.7499999999999999E-3</v>
      </c>
      <c r="E52" s="2">
        <v>9.4999999999999998E-3</v>
      </c>
      <c r="F52" s="5">
        <v>1</v>
      </c>
      <c r="G52" s="29">
        <v>59</v>
      </c>
    </row>
    <row r="53" spans="1:7" x14ac:dyDescent="0.2">
      <c r="A53" s="10" t="s">
        <v>50</v>
      </c>
      <c r="B53" s="2">
        <v>0</v>
      </c>
      <c r="C53" s="2">
        <v>2.3749999999999999E-3</v>
      </c>
      <c r="D53" s="2">
        <v>4.7499999999999999E-3</v>
      </c>
      <c r="E53" s="2">
        <v>9.4999999999999998E-3</v>
      </c>
      <c r="F53" s="5">
        <v>1</v>
      </c>
      <c r="G53" s="29">
        <v>58.9</v>
      </c>
    </row>
    <row r="54" spans="1:7" x14ac:dyDescent="0.2">
      <c r="A54" s="10" t="s">
        <v>51</v>
      </c>
      <c r="B54" s="2">
        <v>0</v>
      </c>
      <c r="C54" s="2">
        <v>2.3749999999999999E-3</v>
      </c>
      <c r="D54" s="2">
        <v>4.7499999999999999E-3</v>
      </c>
      <c r="E54" s="2">
        <v>9.4999999999999998E-3</v>
      </c>
      <c r="F54" s="5">
        <v>1</v>
      </c>
      <c r="G54" s="29">
        <v>62</v>
      </c>
    </row>
    <row r="55" spans="1:7" x14ac:dyDescent="0.2">
      <c r="A55" s="10" t="s">
        <v>52</v>
      </c>
      <c r="B55" s="2">
        <v>0</v>
      </c>
      <c r="C55" s="2">
        <v>2.3749999999999999E-3</v>
      </c>
      <c r="D55" s="2">
        <v>4.7499999999999999E-3</v>
      </c>
      <c r="E55" s="2">
        <v>9.4999999999999998E-3</v>
      </c>
      <c r="F55" s="5">
        <v>1</v>
      </c>
      <c r="G55" s="29">
        <v>72.400000000000006</v>
      </c>
    </row>
    <row r="56" spans="1:7" x14ac:dyDescent="0.2">
      <c r="A56" s="10" t="s">
        <v>53</v>
      </c>
      <c r="B56" s="2">
        <v>0</v>
      </c>
      <c r="C56" s="2">
        <v>2.3749999999999999E-3</v>
      </c>
      <c r="D56" s="2">
        <v>4.7499999999999999E-3</v>
      </c>
      <c r="E56" s="2">
        <v>9.4999999999999998E-3</v>
      </c>
      <c r="F56" s="5">
        <v>1</v>
      </c>
      <c r="G56" s="29">
        <v>61.1</v>
      </c>
    </row>
    <row r="57" spans="1:7" x14ac:dyDescent="0.2">
      <c r="A57" s="10" t="s">
        <v>54</v>
      </c>
      <c r="B57" s="2">
        <v>0</v>
      </c>
      <c r="C57" s="2">
        <v>2.3749999999999999E-3</v>
      </c>
      <c r="D57" s="2">
        <v>4.7499999999999999E-3</v>
      </c>
      <c r="E57" s="2">
        <v>9.4999999999999998E-3</v>
      </c>
      <c r="F57" s="5">
        <v>1</v>
      </c>
      <c r="G57" s="29">
        <v>60.4</v>
      </c>
    </row>
    <row r="58" spans="1:7" x14ac:dyDescent="0.2">
      <c r="A58" s="10" t="s">
        <v>55</v>
      </c>
      <c r="B58" s="2">
        <v>0</v>
      </c>
      <c r="C58" s="2">
        <v>2.3749999999999999E-3</v>
      </c>
      <c r="D58" s="2">
        <v>4.7499999999999999E-3</v>
      </c>
      <c r="E58" s="2">
        <v>9.4999999999999998E-3</v>
      </c>
      <c r="F58" s="5">
        <v>1</v>
      </c>
      <c r="G58" s="29">
        <v>66.5</v>
      </c>
    </row>
    <row r="59" spans="1:7" x14ac:dyDescent="0.2">
      <c r="A59" s="10" t="s">
        <v>56</v>
      </c>
      <c r="B59" s="2">
        <v>0</v>
      </c>
      <c r="C59" s="2">
        <v>2.3749999999999999E-3</v>
      </c>
      <c r="D59" s="2">
        <v>4.7499999999999999E-3</v>
      </c>
      <c r="E59" s="2">
        <v>9.4999999999999998E-3</v>
      </c>
      <c r="F59" s="5">
        <v>1</v>
      </c>
      <c r="G59" s="29">
        <v>65.5</v>
      </c>
    </row>
    <row r="60" spans="1:7" x14ac:dyDescent="0.2">
      <c r="A60" s="10" t="s">
        <v>57</v>
      </c>
      <c r="B60" s="2">
        <v>0</v>
      </c>
      <c r="C60" s="2">
        <v>2.3749999999999999E-3</v>
      </c>
      <c r="D60" s="2">
        <v>4.7499999999999999E-3</v>
      </c>
      <c r="E60" s="2">
        <v>9.4999999999999998E-3</v>
      </c>
      <c r="F60" s="5">
        <v>1</v>
      </c>
      <c r="G60" s="29">
        <v>61.9</v>
      </c>
    </row>
    <row r="61" spans="1:7" x14ac:dyDescent="0.2">
      <c r="A61" s="10" t="s">
        <v>58</v>
      </c>
      <c r="B61" s="2">
        <v>0</v>
      </c>
      <c r="C61" s="2">
        <v>2.3749999999999999E-3</v>
      </c>
      <c r="D61" s="2">
        <v>4.7499999999999999E-3</v>
      </c>
      <c r="E61" s="2">
        <v>9.4999999999999998E-3</v>
      </c>
      <c r="F61" s="5">
        <v>1</v>
      </c>
      <c r="G61" s="29">
        <v>69.400000000000006</v>
      </c>
    </row>
    <row r="62" spans="1:7" x14ac:dyDescent="0.2">
      <c r="A62" s="10" t="s">
        <v>59</v>
      </c>
      <c r="B62" s="2">
        <v>0</v>
      </c>
      <c r="C62" s="2">
        <v>2.3749999999999999E-3</v>
      </c>
      <c r="D62" s="2">
        <v>4.7499999999999999E-3</v>
      </c>
      <c r="E62" s="2">
        <v>9.4999999999999998E-3</v>
      </c>
      <c r="F62" s="5">
        <v>1</v>
      </c>
      <c r="G62" s="30">
        <v>63.7</v>
      </c>
    </row>
    <row r="63" spans="1:7" x14ac:dyDescent="0.2">
      <c r="A63" s="10" t="s">
        <v>60</v>
      </c>
      <c r="B63" s="2">
        <v>0</v>
      </c>
      <c r="C63" s="2">
        <v>2.3749999999999999E-3</v>
      </c>
      <c r="D63" s="2">
        <v>4.7499999999999999E-3</v>
      </c>
      <c r="E63" s="2">
        <v>9.4999999999999998E-3</v>
      </c>
      <c r="F63" s="5">
        <v>1</v>
      </c>
      <c r="G63" s="30">
        <v>63.8</v>
      </c>
    </row>
    <row r="64" spans="1:7" x14ac:dyDescent="0.2">
      <c r="A64" s="10" t="s">
        <v>61</v>
      </c>
      <c r="B64" s="2">
        <v>0</v>
      </c>
      <c r="C64" s="2">
        <v>2.3749999999999999E-3</v>
      </c>
      <c r="D64" s="2">
        <v>4.7499999999999999E-3</v>
      </c>
      <c r="E64" s="2">
        <v>9.4999999999999998E-3</v>
      </c>
      <c r="F64" s="5">
        <v>1</v>
      </c>
      <c r="G64" s="30">
        <v>65.900000000000006</v>
      </c>
    </row>
    <row r="65" spans="1:7" x14ac:dyDescent="0.2">
      <c r="A65" s="10" t="s">
        <v>62</v>
      </c>
      <c r="B65" s="2">
        <v>0</v>
      </c>
      <c r="C65" s="2">
        <v>2.3749999999999999E-3</v>
      </c>
      <c r="D65" s="2">
        <v>4.7499999999999999E-3</v>
      </c>
      <c r="E65" s="2">
        <v>9.4999999999999998E-3</v>
      </c>
      <c r="F65" s="5">
        <v>1</v>
      </c>
      <c r="G65" s="31">
        <v>61</v>
      </c>
    </row>
    <row r="66" spans="1:7" x14ac:dyDescent="0.2">
      <c r="A66" s="10" t="s">
        <v>63</v>
      </c>
      <c r="B66" s="2">
        <v>0</v>
      </c>
      <c r="C66" s="2">
        <v>2.3749999999999999E-3</v>
      </c>
      <c r="D66" s="2">
        <v>4.7499999999999999E-3</v>
      </c>
      <c r="E66" s="2">
        <v>9.4999999999999998E-3</v>
      </c>
      <c r="F66" s="5">
        <v>1</v>
      </c>
      <c r="G66" s="31">
        <v>60</v>
      </c>
    </row>
    <row r="67" spans="1:7" x14ac:dyDescent="0.2">
      <c r="A67" s="10" t="s">
        <v>64</v>
      </c>
      <c r="B67" s="2">
        <v>0</v>
      </c>
      <c r="C67" s="2">
        <v>2.3749999999999999E-3</v>
      </c>
      <c r="D67" s="2">
        <v>4.7499999999999999E-3</v>
      </c>
      <c r="E67" s="2">
        <v>9.4999999999999998E-3</v>
      </c>
      <c r="F67" s="5">
        <v>1</v>
      </c>
      <c r="G67" s="30">
        <v>57.3</v>
      </c>
    </row>
    <row r="68" spans="1:7" x14ac:dyDescent="0.2">
      <c r="A68" s="10" t="s">
        <v>65</v>
      </c>
      <c r="B68" s="2">
        <v>0</v>
      </c>
      <c r="C68" s="2">
        <v>2.3749999999999999E-3</v>
      </c>
      <c r="D68" s="2">
        <v>4.7499999999999999E-3</v>
      </c>
      <c r="E68" s="2">
        <v>9.4999999999999998E-3</v>
      </c>
      <c r="F68" s="5">
        <v>1</v>
      </c>
      <c r="G68" s="30">
        <v>61.9</v>
      </c>
    </row>
    <row r="69" spans="1:7" x14ac:dyDescent="0.2">
      <c r="A69" s="10" t="s">
        <v>66</v>
      </c>
      <c r="B69" s="2">
        <v>0</v>
      </c>
      <c r="C69" s="2">
        <v>2.3749999999999999E-3</v>
      </c>
      <c r="D69" s="2">
        <v>4.7499999999999999E-3</v>
      </c>
      <c r="E69" s="2">
        <v>9.4999999999999998E-3</v>
      </c>
      <c r="F69" s="5">
        <v>1</v>
      </c>
      <c r="G69" s="30">
        <v>67.900000000000006</v>
      </c>
    </row>
    <row r="70" spans="1:7" s="13" customFormat="1" x14ac:dyDescent="0.2">
      <c r="A70" s="12" t="s">
        <v>67</v>
      </c>
      <c r="B70" s="13">
        <v>0</v>
      </c>
      <c r="C70" s="2">
        <v>2.3749999999999999E-3</v>
      </c>
      <c r="D70" s="2">
        <v>4.7499999999999999E-3</v>
      </c>
      <c r="E70" s="2">
        <v>9.4999999999999998E-3</v>
      </c>
      <c r="F70" s="14">
        <v>1</v>
      </c>
      <c r="G70" s="31">
        <v>56</v>
      </c>
    </row>
    <row r="71" spans="1:7" x14ac:dyDescent="0.2">
      <c r="A71" s="10" t="s">
        <v>68</v>
      </c>
      <c r="B71" s="2">
        <v>0</v>
      </c>
      <c r="C71" s="2">
        <v>2.3749999999999999E-3</v>
      </c>
      <c r="D71" s="2">
        <v>4.7499999999999999E-3</v>
      </c>
      <c r="E71" s="2">
        <v>9.4999999999999998E-3</v>
      </c>
      <c r="F71" s="5">
        <v>1</v>
      </c>
      <c r="G71" s="31">
        <v>72</v>
      </c>
    </row>
    <row r="72" spans="1:7" x14ac:dyDescent="0.2">
      <c r="A72" s="10" t="s">
        <v>69</v>
      </c>
      <c r="B72" s="2">
        <v>0</v>
      </c>
      <c r="C72" s="2">
        <v>2.3749999999999999E-3</v>
      </c>
      <c r="D72" s="2">
        <v>4.7499999999999999E-3</v>
      </c>
      <c r="E72" s="2">
        <v>9.4999999999999998E-3</v>
      </c>
      <c r="F72" s="5">
        <v>1</v>
      </c>
      <c r="G72" s="30">
        <v>65.3</v>
      </c>
    </row>
    <row r="73" spans="1:7" x14ac:dyDescent="0.2">
      <c r="A73" s="10" t="s">
        <v>70</v>
      </c>
      <c r="B73" s="2">
        <v>0</v>
      </c>
      <c r="C73" s="2">
        <v>2.3749999999999999E-3</v>
      </c>
      <c r="D73" s="2">
        <v>4.7499999999999999E-3</v>
      </c>
      <c r="E73" s="2">
        <v>9.4999999999999998E-3</v>
      </c>
      <c r="F73" s="5">
        <v>1</v>
      </c>
      <c r="G73" s="30">
        <v>70.3</v>
      </c>
    </row>
    <row r="74" spans="1:7" x14ac:dyDescent="0.2">
      <c r="A74" s="10" t="s">
        <v>71</v>
      </c>
      <c r="B74" s="2">
        <v>0</v>
      </c>
      <c r="C74" s="2">
        <v>2.3749999999999999E-3</v>
      </c>
      <c r="D74" s="2">
        <v>4.7499999999999999E-3</v>
      </c>
      <c r="E74" s="2">
        <v>9.4999999999999998E-3</v>
      </c>
      <c r="F74" s="5">
        <v>1</v>
      </c>
      <c r="G74" s="30">
        <v>57.7</v>
      </c>
    </row>
    <row r="75" spans="1:7" x14ac:dyDescent="0.2">
      <c r="A75" s="10" t="s">
        <v>72</v>
      </c>
      <c r="B75" s="2">
        <v>0</v>
      </c>
      <c r="C75" s="2">
        <v>2.3749999999999999E-3</v>
      </c>
      <c r="D75" s="2">
        <v>4.7499999999999999E-3</v>
      </c>
      <c r="E75" s="2">
        <v>9.4999999999999998E-3</v>
      </c>
      <c r="F75" s="5">
        <v>1</v>
      </c>
      <c r="G75" s="30">
        <v>63.3</v>
      </c>
    </row>
    <row r="76" spans="1:7" x14ac:dyDescent="0.2">
      <c r="A76" s="10" t="s">
        <v>73</v>
      </c>
      <c r="B76" s="2">
        <v>0</v>
      </c>
      <c r="C76" s="2">
        <v>2.3749999999999999E-3</v>
      </c>
      <c r="D76" s="2">
        <v>4.7499999999999999E-3</v>
      </c>
      <c r="E76" s="2">
        <v>9.4999999999999998E-3</v>
      </c>
      <c r="F76" s="5">
        <v>1</v>
      </c>
      <c r="G76" s="31">
        <v>68</v>
      </c>
    </row>
    <row r="77" spans="1:7" x14ac:dyDescent="0.2">
      <c r="A77" s="10" t="s">
        <v>74</v>
      </c>
      <c r="B77" s="2">
        <v>0</v>
      </c>
      <c r="C77" s="2">
        <v>2.3749999999999999E-3</v>
      </c>
      <c r="D77" s="2">
        <v>4.7499999999999999E-3</v>
      </c>
      <c r="E77" s="2">
        <v>9.4999999999999998E-3</v>
      </c>
      <c r="F77" s="5">
        <v>1</v>
      </c>
      <c r="G77" s="30">
        <v>55.5</v>
      </c>
    </row>
    <row r="78" spans="1:7" x14ac:dyDescent="0.2">
      <c r="A78" s="10" t="s">
        <v>75</v>
      </c>
      <c r="B78" s="2">
        <v>0</v>
      </c>
      <c r="C78" s="2">
        <v>2.3749999999999999E-3</v>
      </c>
      <c r="D78" s="2">
        <v>4.7499999999999999E-3</v>
      </c>
      <c r="E78" s="2">
        <v>9.4999999999999998E-3</v>
      </c>
      <c r="F78" s="5">
        <v>1</v>
      </c>
      <c r="G78" s="30">
        <v>58.2</v>
      </c>
    </row>
    <row r="79" spans="1:7" x14ac:dyDescent="0.2">
      <c r="A79" s="10" t="s">
        <v>76</v>
      </c>
      <c r="B79" s="2">
        <v>0</v>
      </c>
      <c r="C79" s="2">
        <v>2.3749999999999999E-3</v>
      </c>
      <c r="D79" s="2">
        <v>4.7499999999999999E-3</v>
      </c>
      <c r="E79" s="2">
        <v>9.4999999999999998E-3</v>
      </c>
      <c r="F79" s="5">
        <v>1</v>
      </c>
      <c r="G79" s="31">
        <v>67</v>
      </c>
    </row>
    <row r="80" spans="1:7" ht="16" thickBot="1" x14ac:dyDescent="0.25">
      <c r="A80" s="11" t="s">
        <v>77</v>
      </c>
      <c r="B80" s="8">
        <v>0</v>
      </c>
      <c r="C80" s="2">
        <v>2.3749999999999999E-3</v>
      </c>
      <c r="D80" s="2">
        <v>4.7499999999999999E-3</v>
      </c>
      <c r="E80" s="2">
        <v>9.4999999999999998E-3</v>
      </c>
      <c r="F80" s="6">
        <v>1</v>
      </c>
      <c r="G80" s="31">
        <v>60</v>
      </c>
    </row>
    <row r="81" spans="1:7" ht="16" thickBot="1" x14ac:dyDescent="0.25">
      <c r="A81" s="11" t="s">
        <v>87</v>
      </c>
      <c r="B81" s="8">
        <v>0</v>
      </c>
      <c r="C81" s="2">
        <v>2.3749999999999999E-3</v>
      </c>
      <c r="D81" s="2">
        <v>4.7499999999999999E-3</v>
      </c>
      <c r="E81" s="2">
        <v>9.4999999999999998E-3</v>
      </c>
      <c r="F81" s="6">
        <v>1</v>
      </c>
      <c r="G81" s="28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5869-22D3-2E47-A87B-A9D109315DF2}">
  <dimension ref="A1"/>
  <sheetViews>
    <sheetView workbookViewId="0">
      <selection activeCell="A2" sqref="A2:A73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c9ddea-45e6-4c84-8e32-783cbee7bace">
      <Terms xmlns="http://schemas.microsoft.com/office/infopath/2007/PartnerControls"/>
    </lcf76f155ced4ddcb4097134ff3c332f>
    <TaxCatchAll xmlns="116654f4-1673-4470-989b-6ab225ea394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8F5FD8A088A4494BB00BAA82D5B2B" ma:contentTypeVersion="18" ma:contentTypeDescription="Create a new document." ma:contentTypeScope="" ma:versionID="bb077bd6dca872758b2089a7415b8212">
  <xsd:schema xmlns:xsd="http://www.w3.org/2001/XMLSchema" xmlns:xs="http://www.w3.org/2001/XMLSchema" xmlns:p="http://schemas.microsoft.com/office/2006/metadata/properties" xmlns:ns2="bec9ddea-45e6-4c84-8e32-783cbee7bace" xmlns:ns3="a259a797-1407-4f05-b730-aa762e97aae1" xmlns:ns4="116654f4-1673-4470-989b-6ab225ea3947" targetNamespace="http://schemas.microsoft.com/office/2006/metadata/properties" ma:root="true" ma:fieldsID="439ead3e1772572627555c79d7fbdf7d" ns2:_="" ns3:_="" ns4:_="">
    <xsd:import namespace="bec9ddea-45e6-4c84-8e32-783cbee7bace"/>
    <xsd:import namespace="a259a797-1407-4f05-b730-aa762e97aae1"/>
    <xsd:import namespace="116654f4-1673-4470-989b-6ab225ea3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9ddea-45e6-4c84-8e32-783cbee7b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ff0a844-5d80-49b0-a46a-0a8d4957c3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9a797-1407-4f05-b730-aa762e97a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654f4-1673-4470-989b-6ab225ea394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1db9dd7-85e6-49be-ae4e-60638c3a71af}" ma:internalName="TaxCatchAll" ma:showField="CatchAllData" ma:web="a259a797-1407-4f05-b730-aa762e97a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D9258F-E2CF-47EF-AF70-FA97D64DE90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16654f4-1673-4470-989b-6ab225ea3947"/>
    <ds:schemaRef ds:uri="a259a797-1407-4f05-b730-aa762e97aae1"/>
    <ds:schemaRef ds:uri="bec9ddea-45e6-4c84-8e32-783cbee7bac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2BE335F-5B7D-46B5-B8FA-67A002693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9ddea-45e6-4c84-8e32-783cbee7bace"/>
    <ds:schemaRef ds:uri="a259a797-1407-4f05-b730-aa762e97aae1"/>
    <ds:schemaRef ds:uri="116654f4-1673-4470-989b-6ab225ea3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F5F95-E9AE-436B-A271-144345E06E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Fahim Mobin</dc:creator>
  <cp:keywords/>
  <dc:description/>
  <cp:lastModifiedBy>Fahim Mobin</cp:lastModifiedBy>
  <cp:revision/>
  <dcterms:created xsi:type="dcterms:W3CDTF">2023-12-20T16:51:00Z</dcterms:created>
  <dcterms:modified xsi:type="dcterms:W3CDTF">2025-03-10T16:57:15Z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0x0101004E38F5FD8A088A4494BB00BAA82D5B2B</vt:lpwstr>
  </property>
</Properties>
</file>