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him/Documents/School/Papers/Paper 3/Cleaned Stats/Step 4 Tables and Stats/Table Tests of Significance/"/>
    </mc:Choice>
  </mc:AlternateContent>
  <xr:revisionPtr revIDLastSave="0" documentId="13_ncr:1_{B7E83ACC-1667-8840-BDBD-03F8BDB4A24E}" xr6:coauthVersionLast="47" xr6:coauthVersionMax="47" xr10:uidLastSave="{00000000-0000-0000-0000-000000000000}"/>
  <bookViews>
    <workbookView xWindow="17540" yWindow="1400" windowWidth="26840" windowHeight="15940" xr2:uid="{EDC7ECCF-7700-8247-8058-D70214F465EB}"/>
  </bookViews>
  <sheets>
    <sheet name="Sheet1" sheetId="1" r:id="rId1"/>
  </sheets>
  <definedNames>
    <definedName name="_xlnm._FilterDatabase" localSheetId="0" hidden="1">Sheet1!$A$1:$P$109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14" i="1"/>
  <c r="E50" i="1"/>
  <c r="E9" i="1"/>
  <c r="E10" i="1"/>
  <c r="E11" i="1"/>
  <c r="E12" i="1"/>
  <c r="E13" i="1"/>
  <c r="E7" i="1"/>
  <c r="E15" i="1"/>
  <c r="E7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56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92" i="1"/>
  <c r="E51" i="1"/>
  <c r="E52" i="1"/>
  <c r="E98" i="1"/>
  <c r="E54" i="1"/>
  <c r="E55" i="1"/>
  <c r="E94" i="1"/>
  <c r="E57" i="1"/>
  <c r="E58" i="1"/>
  <c r="E10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59" i="1"/>
  <c r="E76" i="1"/>
  <c r="E77" i="1"/>
  <c r="E78" i="1"/>
  <c r="E79" i="1"/>
  <c r="E80" i="1"/>
  <c r="E81" i="1"/>
  <c r="E82" i="1"/>
  <c r="E83" i="1"/>
  <c r="E84" i="1"/>
  <c r="E33" i="1"/>
  <c r="E86" i="1"/>
  <c r="E87" i="1"/>
  <c r="E88" i="1"/>
  <c r="E89" i="1"/>
  <c r="E90" i="1"/>
  <c r="E91" i="1"/>
  <c r="E8" i="1"/>
  <c r="E93" i="1"/>
  <c r="E85" i="1"/>
  <c r="E95" i="1"/>
  <c r="E96" i="1"/>
  <c r="E97" i="1"/>
  <c r="E53" i="1"/>
  <c r="E99" i="1"/>
  <c r="E100" i="1"/>
  <c r="E101" i="1"/>
  <c r="E102" i="1"/>
  <c r="E103" i="1"/>
  <c r="E104" i="1"/>
  <c r="E105" i="1"/>
  <c r="E106" i="1"/>
  <c r="E107" i="1"/>
  <c r="E108" i="1"/>
  <c r="E16" i="1"/>
  <c r="E2" i="1"/>
</calcChain>
</file>

<file path=xl/sharedStrings.xml><?xml version="1.0" encoding="utf-8"?>
<sst xmlns="http://schemas.openxmlformats.org/spreadsheetml/2006/main" count="448" uniqueCount="92">
  <si>
    <t>Parent Folder</t>
  </si>
  <si>
    <t>Avg</t>
  </si>
  <si>
    <t>Max</t>
  </si>
  <si>
    <t>Min</t>
  </si>
  <si>
    <t>MAP</t>
  </si>
  <si>
    <t>Title</t>
  </si>
  <si>
    <t>Time Point</t>
  </si>
  <si>
    <t>Hemorrhage Level</t>
  </si>
  <si>
    <t>Occlusion Group</t>
  </si>
  <si>
    <t>Heart Rate</t>
  </si>
  <si>
    <t>Pseudo Cardiac Output</t>
  </si>
  <si>
    <t>Pseudo-Map</t>
  </si>
  <si>
    <t>Gender</t>
  </si>
  <si>
    <t>Weight (kg)</t>
  </si>
  <si>
    <t>Probe Location</t>
  </si>
  <si>
    <t>ERNE66</t>
  </si>
  <si>
    <t>T0-30% No Occlusion Proximal Pressure</t>
  </si>
  <si>
    <t>No Occlusion</t>
  </si>
  <si>
    <t>Proximal Pressure</t>
  </si>
  <si>
    <t>ERNE31</t>
  </si>
  <si>
    <t>ERNE52</t>
  </si>
  <si>
    <t>ERNE29</t>
  </si>
  <si>
    <t>ERNE36</t>
  </si>
  <si>
    <t>ERNE5</t>
  </si>
  <si>
    <t>ERNE20</t>
  </si>
  <si>
    <t>T0-30% Partial Occlusion Proximal Pressure</t>
  </si>
  <si>
    <t>Partial Occlusion</t>
  </si>
  <si>
    <t>ERNE43</t>
  </si>
  <si>
    <t>ERNE68</t>
  </si>
  <si>
    <t>ERNE64</t>
  </si>
  <si>
    <t>ERNE35</t>
  </si>
  <si>
    <t>ERNE55</t>
  </si>
  <si>
    <t>ERNE7</t>
  </si>
  <si>
    <t>T0-30% Full Occlusion Proximal Pressure</t>
  </si>
  <si>
    <t>Full Occlusion</t>
  </si>
  <si>
    <t>ERNE2</t>
  </si>
  <si>
    <t>ERNE14</t>
  </si>
  <si>
    <t>ERNE65</t>
  </si>
  <si>
    <t>ERNE26</t>
  </si>
  <si>
    <t>ERNE57</t>
  </si>
  <si>
    <t>ERNE60</t>
  </si>
  <si>
    <t>T0-20% No Occlusion Proximal Pressure</t>
  </si>
  <si>
    <t>ERNE30</t>
  </si>
  <si>
    <t>ERNE34</t>
  </si>
  <si>
    <t>ERNE54</t>
  </si>
  <si>
    <t>ERNE72</t>
  </si>
  <si>
    <t>ERNE50</t>
  </si>
  <si>
    <t>ERNE51</t>
  </si>
  <si>
    <t>T0-20% Partial Occlusion Proximal Pressure</t>
  </si>
  <si>
    <t>ERNE71</t>
  </si>
  <si>
    <t>ERNE47</t>
  </si>
  <si>
    <t>ERNE49</t>
  </si>
  <si>
    <t>ERNE53</t>
  </si>
  <si>
    <t>ERNE21</t>
  </si>
  <si>
    <t>ERNE45</t>
  </si>
  <si>
    <t>T0-20% Full Occlusion Proximal Pressure</t>
  </si>
  <si>
    <t>ERNE19</t>
  </si>
  <si>
    <t>ERNE56</t>
  </si>
  <si>
    <t>ERNE41</t>
  </si>
  <si>
    <t>ERNE69</t>
  </si>
  <si>
    <t>ERNE63</t>
  </si>
  <si>
    <t>ERNE48</t>
  </si>
  <si>
    <t>T0-10% No Occlusion Proximal Pressure</t>
  </si>
  <si>
    <t>ERNE67</t>
  </si>
  <si>
    <t>ERNE23</t>
  </si>
  <si>
    <t>ERNE40</t>
  </si>
  <si>
    <t>ERNE61</t>
  </si>
  <si>
    <t>ERNE33</t>
  </si>
  <si>
    <t>ERNE62</t>
  </si>
  <si>
    <t>T0-10% Partial Occlusion Proximal Pressure</t>
  </si>
  <si>
    <t>ERNE39</t>
  </si>
  <si>
    <t>ERNE27</t>
  </si>
  <si>
    <t>ERNE32</t>
  </si>
  <si>
    <t>ERNE58</t>
  </si>
  <si>
    <t>ERNE25</t>
  </si>
  <si>
    <t>ERNE12</t>
  </si>
  <si>
    <t>T0-10% Full Occlusion Proximal Pressure</t>
  </si>
  <si>
    <t>ERNE44</t>
  </si>
  <si>
    <t>ERNE38</t>
  </si>
  <si>
    <t>ERNE10</t>
  </si>
  <si>
    <t>ERNE59</t>
  </si>
  <si>
    <t>ERNE70</t>
  </si>
  <si>
    <t>T30-10% Full Occlusion Proximal Pressure</t>
  </si>
  <si>
    <t>T30-10% Partial Occlusion Proximal Pressure</t>
  </si>
  <si>
    <t>T30-10% No Occlusion Proximal Pressure</t>
  </si>
  <si>
    <t>T30-20% Full Occlusion Proximal Pressure</t>
  </si>
  <si>
    <t>T30-20% Partial Occlusion Proximal Pressure</t>
  </si>
  <si>
    <t>T30-20% No Occlusion Proximal Pressure</t>
  </si>
  <si>
    <t>T30-30% Full Occlusion Proximal Pressure</t>
  </si>
  <si>
    <t>T30-30% Partial Occlusion Proximal Pressure</t>
  </si>
  <si>
    <t>T30-30% No Occlusion Proximal Pressure</t>
  </si>
  <si>
    <t>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</si>
</sst>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F154D-DA5C-AF42-9876-E35C6E5E1FC4}">
  <sheetPr filterMode="1"/>
  <dimension ref="A1:P116"/>
  <sheetViews>
    <sheetView tabSelected="1" workbookViewId="0">
      <selection activeCell="N16" sqref="N16"/>
    </sheetView>
  </sheetViews>
  <sheetFormatPr baseColWidth="10" defaultRowHeight="16" x14ac:dyDescent="0.2"/>
  <cols>
    <col min="15" max="15" width="15.5" bestFit="1" customWidth="1"/>
  </cols>
  <sheetData>
    <row r="1" spans="1:16" s="2" customFormat="1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91</v>
      </c>
    </row>
    <row r="2" spans="1:16" hidden="1" x14ac:dyDescent="0.2">
      <c r="A2" t="s">
        <v>15</v>
      </c>
      <c r="B2">
        <v>66.24947710359551</v>
      </c>
      <c r="C2">
        <v>91.675120856407574</v>
      </c>
      <c r="D2">
        <v>38.79485924263291</v>
      </c>
      <c r="E2">
        <f>D2*2/3+1/3*C2</f>
        <v>56.421613113891127</v>
      </c>
      <c r="F2" t="s">
        <v>16</v>
      </c>
      <c r="G2">
        <v>0</v>
      </c>
      <c r="H2">
        <v>30</v>
      </c>
      <c r="I2" t="s">
        <v>17</v>
      </c>
      <c r="J2">
        <v>83.333333333333343</v>
      </c>
      <c r="K2">
        <v>66.24947710359551</v>
      </c>
      <c r="L2">
        <v>56.421613113891127</v>
      </c>
      <c r="M2">
        <v>1</v>
      </c>
      <c r="N2">
        <v>57.7</v>
      </c>
      <c r="O2" t="s">
        <v>18</v>
      </c>
      <c r="P2">
        <v>0</v>
      </c>
    </row>
    <row r="3" spans="1:16" hidden="1" x14ac:dyDescent="0.2">
      <c r="A3" t="s">
        <v>19</v>
      </c>
      <c r="B3">
        <v>68.331497207146299</v>
      </c>
      <c r="C3">
        <v>84.546948267396274</v>
      </c>
      <c r="D3">
        <v>54.127413732172307</v>
      </c>
      <c r="E3">
        <f t="shared" ref="E3:E66" si="0">D3*2/3+1/3*C3</f>
        <v>64.267258577246963</v>
      </c>
      <c r="F3" t="s">
        <v>16</v>
      </c>
      <c r="G3">
        <v>0</v>
      </c>
      <c r="H3">
        <v>30</v>
      </c>
      <c r="I3" t="s">
        <v>17</v>
      </c>
      <c r="J3">
        <v>121.2121212121212</v>
      </c>
      <c r="K3">
        <v>68.331497207146299</v>
      </c>
      <c r="L3">
        <v>64.267258577246963</v>
      </c>
      <c r="M3">
        <v>0</v>
      </c>
      <c r="N3">
        <v>64.900000000000006</v>
      </c>
      <c r="O3" t="s">
        <v>18</v>
      </c>
      <c r="P3">
        <v>0</v>
      </c>
    </row>
    <row r="4" spans="1:16" hidden="1" x14ac:dyDescent="0.2">
      <c r="A4" t="s">
        <v>20</v>
      </c>
      <c r="B4">
        <v>72.485569040079596</v>
      </c>
      <c r="C4">
        <v>90.402441761927804</v>
      </c>
      <c r="D4">
        <v>52.133546501944593</v>
      </c>
      <c r="E4">
        <f t="shared" si="0"/>
        <v>64.889844921938987</v>
      </c>
      <c r="F4" t="s">
        <v>16</v>
      </c>
      <c r="G4">
        <v>0</v>
      </c>
      <c r="H4">
        <v>30</v>
      </c>
      <c r="I4" t="s">
        <v>17</v>
      </c>
      <c r="J4">
        <v>91.603053435114504</v>
      </c>
      <c r="K4">
        <v>72.485569040079596</v>
      </c>
      <c r="L4">
        <v>64.889844921938987</v>
      </c>
      <c r="M4">
        <v>0</v>
      </c>
      <c r="N4">
        <v>61.9</v>
      </c>
      <c r="O4" t="s">
        <v>18</v>
      </c>
      <c r="P4">
        <v>0</v>
      </c>
    </row>
    <row r="5" spans="1:16" hidden="1" x14ac:dyDescent="0.2">
      <c r="A5" t="s">
        <v>21</v>
      </c>
      <c r="B5">
        <v>65.770925056748979</v>
      </c>
      <c r="C5">
        <v>85.463015776070208</v>
      </c>
      <c r="D5">
        <v>49.415180188313293</v>
      </c>
      <c r="E5">
        <f t="shared" si="0"/>
        <v>61.431125384232267</v>
      </c>
      <c r="F5" t="s">
        <v>16</v>
      </c>
      <c r="G5">
        <v>0</v>
      </c>
      <c r="H5">
        <v>30</v>
      </c>
      <c r="I5" t="s">
        <v>17</v>
      </c>
      <c r="J5">
        <v>85.106382978723403</v>
      </c>
      <c r="K5">
        <v>65.770925056748979</v>
      </c>
      <c r="L5">
        <v>61.43112538423226</v>
      </c>
      <c r="M5">
        <v>1</v>
      </c>
      <c r="N5">
        <v>65.5</v>
      </c>
      <c r="O5" t="s">
        <v>18</v>
      </c>
      <c r="P5">
        <v>0</v>
      </c>
    </row>
    <row r="6" spans="1:16" hidden="1" x14ac:dyDescent="0.2">
      <c r="A6" t="s">
        <v>22</v>
      </c>
      <c r="B6">
        <v>64.790550654970829</v>
      </c>
      <c r="C6">
        <v>86.567932197260063</v>
      </c>
      <c r="D6">
        <v>43.675973678746793</v>
      </c>
      <c r="E6">
        <f t="shared" si="0"/>
        <v>57.973293184917878</v>
      </c>
      <c r="F6" t="s">
        <v>16</v>
      </c>
      <c r="G6">
        <v>0</v>
      </c>
      <c r="H6">
        <v>30</v>
      </c>
      <c r="I6" t="s">
        <v>17</v>
      </c>
      <c r="J6">
        <v>89.552238805970148</v>
      </c>
      <c r="K6">
        <v>64.790550654970829</v>
      </c>
      <c r="L6">
        <v>57.973293184917878</v>
      </c>
      <c r="M6">
        <v>0</v>
      </c>
      <c r="N6">
        <v>60.9</v>
      </c>
      <c r="O6" t="s">
        <v>18</v>
      </c>
      <c r="P6">
        <v>0</v>
      </c>
    </row>
    <row r="7" spans="1:16" x14ac:dyDescent="0.2">
      <c r="A7" t="s">
        <v>32</v>
      </c>
      <c r="B7">
        <v>53.625602882495222</v>
      </c>
      <c r="C7">
        <v>73.184062490338761</v>
      </c>
      <c r="D7">
        <v>28.55156520496697</v>
      </c>
      <c r="E7">
        <f>D7*2/3+1/3*C7</f>
        <v>43.4290643000909</v>
      </c>
      <c r="F7" t="s">
        <v>33</v>
      </c>
      <c r="G7">
        <v>0</v>
      </c>
      <c r="H7">
        <v>30</v>
      </c>
      <c r="I7" t="s">
        <v>34</v>
      </c>
      <c r="J7">
        <v>151.8987341772152</v>
      </c>
      <c r="K7">
        <v>53.625602882495222</v>
      </c>
      <c r="L7">
        <v>43.4290643000909</v>
      </c>
      <c r="M7">
        <v>1</v>
      </c>
      <c r="N7">
        <v>65.8</v>
      </c>
      <c r="O7" t="s">
        <v>18</v>
      </c>
      <c r="P7">
        <v>1</v>
      </c>
    </row>
    <row r="8" spans="1:16" x14ac:dyDescent="0.2">
      <c r="A8" t="s">
        <v>32</v>
      </c>
      <c r="B8">
        <v>14.267382612463621</v>
      </c>
      <c r="C8">
        <v>23.99437054351996</v>
      </c>
      <c r="D8">
        <v>7.0925842821536094</v>
      </c>
      <c r="E8">
        <f>D8*2/3+1/3*C8</f>
        <v>12.726513035942393</v>
      </c>
      <c r="F8" t="s">
        <v>88</v>
      </c>
      <c r="G8">
        <v>30</v>
      </c>
      <c r="H8">
        <v>30</v>
      </c>
      <c r="I8" t="s">
        <v>34</v>
      </c>
      <c r="J8">
        <v>117.64705882352941</v>
      </c>
      <c r="K8">
        <v>14.267382612463621</v>
      </c>
      <c r="L8">
        <v>12.726513035942389</v>
      </c>
      <c r="M8">
        <v>1</v>
      </c>
      <c r="N8">
        <v>65.8</v>
      </c>
      <c r="O8" t="s">
        <v>18</v>
      </c>
      <c r="P8">
        <v>1</v>
      </c>
    </row>
    <row r="9" spans="1:16" hidden="1" x14ac:dyDescent="0.2">
      <c r="A9" t="s">
        <v>27</v>
      </c>
      <c r="B9">
        <v>60.833234395375108</v>
      </c>
      <c r="C9">
        <v>80.179758498908825</v>
      </c>
      <c r="D9">
        <v>39.605681552474692</v>
      </c>
      <c r="E9">
        <f>D9*2/3+1/3*C9</f>
        <v>53.130373867952734</v>
      </c>
      <c r="F9" t="s">
        <v>25</v>
      </c>
      <c r="G9">
        <v>0</v>
      </c>
      <c r="H9">
        <v>30</v>
      </c>
      <c r="I9" t="s">
        <v>26</v>
      </c>
      <c r="J9">
        <v>103.448275862069</v>
      </c>
      <c r="K9">
        <v>60.833234395375108</v>
      </c>
      <c r="L9">
        <v>53.130373867952727</v>
      </c>
      <c r="M9">
        <v>1</v>
      </c>
      <c r="N9">
        <v>69.599999999999994</v>
      </c>
      <c r="O9" t="s">
        <v>18</v>
      </c>
      <c r="P9">
        <v>0</v>
      </c>
    </row>
    <row r="10" spans="1:16" hidden="1" x14ac:dyDescent="0.2">
      <c r="A10" t="s">
        <v>28</v>
      </c>
      <c r="B10">
        <v>63.24031581803078</v>
      </c>
      <c r="C10">
        <v>88.074213110139439</v>
      </c>
      <c r="D10">
        <v>35.565913058124877</v>
      </c>
      <c r="E10">
        <f>D10*2/3+1/3*C10</f>
        <v>53.068679742129731</v>
      </c>
      <c r="F10" t="s">
        <v>25</v>
      </c>
      <c r="G10">
        <v>0</v>
      </c>
      <c r="H10">
        <v>30</v>
      </c>
      <c r="I10" t="s">
        <v>26</v>
      </c>
      <c r="J10">
        <v>81.632653061224488</v>
      </c>
      <c r="K10">
        <v>63.24031581803078</v>
      </c>
      <c r="L10">
        <v>53.068679742129731</v>
      </c>
      <c r="M10">
        <v>1</v>
      </c>
      <c r="N10">
        <v>68</v>
      </c>
      <c r="O10" t="s">
        <v>18</v>
      </c>
      <c r="P10">
        <v>0</v>
      </c>
    </row>
    <row r="11" spans="1:16" hidden="1" x14ac:dyDescent="0.2">
      <c r="A11" t="s">
        <v>29</v>
      </c>
      <c r="B11">
        <v>73.048014409128186</v>
      </c>
      <c r="C11">
        <v>90.242428903077922</v>
      </c>
      <c r="D11">
        <v>51.393693103556338</v>
      </c>
      <c r="E11">
        <f>D11*2/3+1/3*C11</f>
        <v>64.343271703396866</v>
      </c>
      <c r="F11" t="s">
        <v>25</v>
      </c>
      <c r="G11">
        <v>0</v>
      </c>
      <c r="H11">
        <v>30</v>
      </c>
      <c r="I11" t="s">
        <v>26</v>
      </c>
      <c r="J11">
        <v>87.591240875912405</v>
      </c>
      <c r="K11">
        <v>73.048014409128186</v>
      </c>
      <c r="L11">
        <v>64.343271703396852</v>
      </c>
      <c r="M11">
        <v>0</v>
      </c>
      <c r="N11">
        <v>65.3</v>
      </c>
      <c r="O11" t="s">
        <v>18</v>
      </c>
      <c r="P11">
        <v>0</v>
      </c>
    </row>
    <row r="12" spans="1:16" hidden="1" x14ac:dyDescent="0.2">
      <c r="A12" t="s">
        <v>30</v>
      </c>
      <c r="B12">
        <v>63.231366052489413</v>
      </c>
      <c r="C12">
        <v>80.782889100809996</v>
      </c>
      <c r="D12">
        <v>47.455430138460777</v>
      </c>
      <c r="E12">
        <f>D12*2/3+1/3*C12</f>
        <v>58.564583125910517</v>
      </c>
      <c r="F12" t="s">
        <v>25</v>
      </c>
      <c r="G12">
        <v>0</v>
      </c>
      <c r="H12">
        <v>30</v>
      </c>
      <c r="I12" t="s">
        <v>26</v>
      </c>
      <c r="J12">
        <v>122.4489795918367</v>
      </c>
      <c r="K12">
        <v>63.231366052489413</v>
      </c>
      <c r="L12">
        <v>58.564583125910517</v>
      </c>
      <c r="M12">
        <v>0</v>
      </c>
      <c r="N12">
        <v>65.400000000000006</v>
      </c>
      <c r="O12" t="s">
        <v>18</v>
      </c>
      <c r="P12">
        <v>0</v>
      </c>
    </row>
    <row r="13" spans="1:16" hidden="1" x14ac:dyDescent="0.2">
      <c r="A13" t="s">
        <v>31</v>
      </c>
      <c r="B13">
        <v>60.757012923799373</v>
      </c>
      <c r="C13">
        <v>81.025923479170302</v>
      </c>
      <c r="D13">
        <v>38.116495133381733</v>
      </c>
      <c r="E13">
        <f>D13*2/3+1/3*C13</f>
        <v>52.419637915311256</v>
      </c>
      <c r="F13" t="s">
        <v>25</v>
      </c>
      <c r="G13">
        <v>0</v>
      </c>
      <c r="H13">
        <v>30</v>
      </c>
      <c r="I13" t="s">
        <v>26</v>
      </c>
      <c r="J13">
        <v>120</v>
      </c>
      <c r="K13">
        <v>60.757012923799373</v>
      </c>
      <c r="L13">
        <v>52.419637915311263</v>
      </c>
      <c r="M13">
        <v>0</v>
      </c>
      <c r="N13">
        <v>63.8</v>
      </c>
      <c r="O13" t="s">
        <v>18</v>
      </c>
      <c r="P13">
        <v>0</v>
      </c>
    </row>
    <row r="14" spans="1:16" x14ac:dyDescent="0.2">
      <c r="A14" t="s">
        <v>23</v>
      </c>
      <c r="B14">
        <v>67.656007419915312</v>
      </c>
      <c r="C14">
        <v>83.954350845991755</v>
      </c>
      <c r="D14">
        <v>43.534908582743157</v>
      </c>
      <c r="E14">
        <f>D14*2/3+1/3*C14</f>
        <v>57.008056003826027</v>
      </c>
      <c r="F14" t="s">
        <v>16</v>
      </c>
      <c r="G14">
        <v>0</v>
      </c>
      <c r="H14">
        <v>30</v>
      </c>
      <c r="I14" t="s">
        <v>17</v>
      </c>
      <c r="J14">
        <v>136.3636363636364</v>
      </c>
      <c r="K14">
        <v>67.656007419915312</v>
      </c>
      <c r="L14">
        <v>57.008056003826027</v>
      </c>
      <c r="M14">
        <v>1</v>
      </c>
      <c r="N14">
        <v>55.4</v>
      </c>
      <c r="O14" t="s">
        <v>18</v>
      </c>
      <c r="P14">
        <v>1</v>
      </c>
    </row>
    <row r="15" spans="1:16" hidden="1" x14ac:dyDescent="0.2">
      <c r="A15" t="s">
        <v>35</v>
      </c>
      <c r="B15">
        <v>52.101205717863238</v>
      </c>
      <c r="C15">
        <v>65.766044527744299</v>
      </c>
      <c r="D15">
        <v>40.229927591491673</v>
      </c>
      <c r="E15">
        <f>D15*2/3+1/3*C15</f>
        <v>48.741966570242553</v>
      </c>
      <c r="F15" t="s">
        <v>33</v>
      </c>
      <c r="G15">
        <v>0</v>
      </c>
      <c r="H15">
        <v>30</v>
      </c>
      <c r="I15" t="s">
        <v>34</v>
      </c>
      <c r="J15">
        <v>86.33093525179855</v>
      </c>
      <c r="K15">
        <v>52.101205717863238</v>
      </c>
      <c r="L15">
        <v>48.741966570242539</v>
      </c>
      <c r="M15">
        <v>0</v>
      </c>
      <c r="N15">
        <v>62</v>
      </c>
      <c r="O15" t="s">
        <v>18</v>
      </c>
      <c r="P15">
        <v>0</v>
      </c>
    </row>
    <row r="16" spans="1:16" x14ac:dyDescent="0.2">
      <c r="A16" t="s">
        <v>23</v>
      </c>
      <c r="B16">
        <v>43.031345161039432</v>
      </c>
      <c r="C16">
        <v>71.578648744312332</v>
      </c>
      <c r="D16">
        <v>11.4335639432816</v>
      </c>
      <c r="E16">
        <f>D16*2/3+1/3*C16</f>
        <v>31.481925543625174</v>
      </c>
      <c r="F16" t="s">
        <v>90</v>
      </c>
      <c r="G16">
        <v>30</v>
      </c>
      <c r="H16">
        <v>30</v>
      </c>
      <c r="I16" t="s">
        <v>17</v>
      </c>
      <c r="J16">
        <v>157.89473684210529</v>
      </c>
      <c r="K16">
        <v>43.031345161039432</v>
      </c>
      <c r="L16">
        <v>31.481925543625181</v>
      </c>
      <c r="M16">
        <v>1</v>
      </c>
      <c r="N16">
        <v>55.4</v>
      </c>
      <c r="O16" t="s">
        <v>18</v>
      </c>
      <c r="P16">
        <v>1</v>
      </c>
    </row>
    <row r="17" spans="1:16" hidden="1" x14ac:dyDescent="0.2">
      <c r="A17" t="s">
        <v>37</v>
      </c>
      <c r="B17">
        <v>63.342589301922381</v>
      </c>
      <c r="C17">
        <v>89.955496933915185</v>
      </c>
      <c r="D17">
        <v>40.33082353860447</v>
      </c>
      <c r="E17">
        <f>D17*2/3+1/3*C17</f>
        <v>56.872381337041375</v>
      </c>
      <c r="F17" t="s">
        <v>33</v>
      </c>
      <c r="G17">
        <v>0</v>
      </c>
      <c r="H17">
        <v>30</v>
      </c>
      <c r="I17" t="s">
        <v>34</v>
      </c>
      <c r="J17">
        <v>63.829787234042549</v>
      </c>
      <c r="K17">
        <v>63.342589301922381</v>
      </c>
      <c r="L17">
        <v>56.872381337041382</v>
      </c>
      <c r="M17">
        <v>0</v>
      </c>
      <c r="N17">
        <v>70.3</v>
      </c>
      <c r="O17" t="s">
        <v>18</v>
      </c>
      <c r="P17">
        <v>0</v>
      </c>
    </row>
    <row r="18" spans="1:16" hidden="1" x14ac:dyDescent="0.2">
      <c r="A18" t="s">
        <v>38</v>
      </c>
      <c r="B18">
        <v>71.510106542854643</v>
      </c>
      <c r="C18">
        <v>90.273740355145776</v>
      </c>
      <c r="D18">
        <v>53.135603668156328</v>
      </c>
      <c r="E18">
        <f>D18*2/3+1/3*C18</f>
        <v>65.514982563819473</v>
      </c>
      <c r="F18" t="s">
        <v>33</v>
      </c>
      <c r="G18">
        <v>0</v>
      </c>
      <c r="H18">
        <v>30</v>
      </c>
      <c r="I18" t="s">
        <v>34</v>
      </c>
      <c r="J18">
        <v>100.84033613445381</v>
      </c>
      <c r="K18">
        <v>71.510106542854643</v>
      </c>
      <c r="L18">
        <v>65.514982563819473</v>
      </c>
      <c r="M18">
        <v>0</v>
      </c>
      <c r="N18">
        <v>68.400000000000006</v>
      </c>
      <c r="O18" t="s">
        <v>18</v>
      </c>
      <c r="P18">
        <v>0</v>
      </c>
    </row>
    <row r="19" spans="1:16" hidden="1" x14ac:dyDescent="0.2">
      <c r="A19" t="s">
        <v>39</v>
      </c>
      <c r="B19">
        <v>71.861622260096809</v>
      </c>
      <c r="C19">
        <v>92.222757940008165</v>
      </c>
      <c r="D19">
        <v>54.85269687777059</v>
      </c>
      <c r="E19">
        <f>D19*2/3+1/3*C19</f>
        <v>67.309383898516444</v>
      </c>
      <c r="F19" t="s">
        <v>33</v>
      </c>
      <c r="G19">
        <v>0</v>
      </c>
      <c r="H19">
        <v>30</v>
      </c>
      <c r="I19" t="s">
        <v>34</v>
      </c>
      <c r="J19">
        <v>122.4489795918367</v>
      </c>
      <c r="K19">
        <v>71.861622260096809</v>
      </c>
      <c r="L19">
        <v>67.309383898516444</v>
      </c>
      <c r="M19">
        <v>1</v>
      </c>
      <c r="N19">
        <v>61</v>
      </c>
      <c r="O19" t="s">
        <v>18</v>
      </c>
      <c r="P19">
        <v>0</v>
      </c>
    </row>
    <row r="20" spans="1:16" hidden="1" x14ac:dyDescent="0.2">
      <c r="A20" t="s">
        <v>40</v>
      </c>
      <c r="B20">
        <v>54.333481948509089</v>
      </c>
      <c r="C20">
        <v>76.322013367511857</v>
      </c>
      <c r="D20">
        <v>34.445994432043761</v>
      </c>
      <c r="E20">
        <f>D20*2/3+1/3*C20</f>
        <v>48.404667410533122</v>
      </c>
      <c r="F20" t="s">
        <v>41</v>
      </c>
      <c r="G20">
        <v>0</v>
      </c>
      <c r="H20">
        <v>20</v>
      </c>
      <c r="I20" t="s">
        <v>17</v>
      </c>
      <c r="J20">
        <v>88.888888888888886</v>
      </c>
      <c r="K20">
        <v>54.333481948509089</v>
      </c>
      <c r="L20">
        <v>48.404667410533122</v>
      </c>
      <c r="M20">
        <v>1</v>
      </c>
      <c r="N20">
        <v>61.9</v>
      </c>
      <c r="O20" t="s">
        <v>18</v>
      </c>
      <c r="P20">
        <v>0</v>
      </c>
    </row>
    <row r="21" spans="1:16" hidden="1" x14ac:dyDescent="0.2">
      <c r="A21" t="s">
        <v>42</v>
      </c>
      <c r="B21">
        <v>62.410738231877517</v>
      </c>
      <c r="C21">
        <v>84.548689400400363</v>
      </c>
      <c r="D21">
        <v>45.162643595342097</v>
      </c>
      <c r="E21">
        <f>D21*2/3+1/3*C21</f>
        <v>58.291325530361519</v>
      </c>
      <c r="F21" t="s">
        <v>41</v>
      </c>
      <c r="G21">
        <v>0</v>
      </c>
      <c r="H21">
        <v>20</v>
      </c>
      <c r="I21" t="s">
        <v>17</v>
      </c>
      <c r="J21">
        <v>95.238095238095241</v>
      </c>
      <c r="K21">
        <v>62.410738231877517</v>
      </c>
      <c r="L21">
        <v>58.291325530361519</v>
      </c>
      <c r="M21">
        <v>1</v>
      </c>
      <c r="N21">
        <v>66</v>
      </c>
      <c r="O21" t="s">
        <v>18</v>
      </c>
      <c r="P21">
        <v>0</v>
      </c>
    </row>
    <row r="22" spans="1:16" hidden="1" x14ac:dyDescent="0.2">
      <c r="A22" t="s">
        <v>43</v>
      </c>
      <c r="B22">
        <v>75.632227965898949</v>
      </c>
      <c r="C22">
        <v>95.392814605025052</v>
      </c>
      <c r="D22">
        <v>55.5072327495606</v>
      </c>
      <c r="E22">
        <f>D22*2/3+1/3*C22</f>
        <v>68.802426701382089</v>
      </c>
      <c r="F22" t="s">
        <v>41</v>
      </c>
      <c r="G22">
        <v>0</v>
      </c>
      <c r="H22">
        <v>20</v>
      </c>
      <c r="I22" t="s">
        <v>17</v>
      </c>
      <c r="J22">
        <v>110.091743119266</v>
      </c>
      <c r="K22">
        <v>75.632227965898949</v>
      </c>
      <c r="L22">
        <v>68.802426701382075</v>
      </c>
      <c r="M22">
        <v>0</v>
      </c>
      <c r="N22">
        <v>65.5</v>
      </c>
      <c r="O22" t="s">
        <v>18</v>
      </c>
      <c r="P22">
        <v>0</v>
      </c>
    </row>
    <row r="23" spans="1:16" hidden="1" x14ac:dyDescent="0.2">
      <c r="A23" t="s">
        <v>44</v>
      </c>
      <c r="B23">
        <v>64.801260041176306</v>
      </c>
      <c r="C23">
        <v>85.61275367326985</v>
      </c>
      <c r="D23">
        <v>41.305400540334738</v>
      </c>
      <c r="E23">
        <f>D23*2/3+1/3*C23</f>
        <v>56.074518251313108</v>
      </c>
      <c r="F23" t="s">
        <v>41</v>
      </c>
      <c r="G23">
        <v>0</v>
      </c>
      <c r="H23">
        <v>20</v>
      </c>
      <c r="I23" t="s">
        <v>17</v>
      </c>
      <c r="J23">
        <v>85.106382978723403</v>
      </c>
      <c r="K23">
        <v>64.801260041176306</v>
      </c>
      <c r="L23">
        <v>56.074518251313108</v>
      </c>
      <c r="M23">
        <v>0</v>
      </c>
      <c r="N23">
        <v>63.7</v>
      </c>
      <c r="O23" t="s">
        <v>18</v>
      </c>
      <c r="P23">
        <v>0</v>
      </c>
    </row>
    <row r="24" spans="1:16" hidden="1" x14ac:dyDescent="0.2">
      <c r="A24" t="s">
        <v>45</v>
      </c>
      <c r="B24">
        <v>63.244490690828073</v>
      </c>
      <c r="C24">
        <v>83.355639598550994</v>
      </c>
      <c r="D24">
        <v>48.887832967898973</v>
      </c>
      <c r="E24">
        <f>D24*2/3+1/3*C24</f>
        <v>60.377101844782977</v>
      </c>
      <c r="F24" t="s">
        <v>41</v>
      </c>
      <c r="G24">
        <v>0</v>
      </c>
      <c r="H24">
        <v>20</v>
      </c>
      <c r="I24" t="s">
        <v>17</v>
      </c>
      <c r="J24">
        <v>80.536912751677846</v>
      </c>
      <c r="K24">
        <v>63.244490690828073</v>
      </c>
      <c r="L24">
        <v>60.377101844782977</v>
      </c>
      <c r="M24">
        <v>0</v>
      </c>
      <c r="N24">
        <v>60</v>
      </c>
      <c r="O24" t="s">
        <v>18</v>
      </c>
      <c r="P24">
        <v>0</v>
      </c>
    </row>
    <row r="25" spans="1:16" hidden="1" x14ac:dyDescent="0.2">
      <c r="A25" t="s">
        <v>46</v>
      </c>
      <c r="B25">
        <v>62.875909165392343</v>
      </c>
      <c r="C25">
        <v>84.504819054528951</v>
      </c>
      <c r="D25">
        <v>43.989142329098357</v>
      </c>
      <c r="E25">
        <f>D25*2/3+1/3*C25</f>
        <v>57.494367904241884</v>
      </c>
      <c r="F25" t="s">
        <v>41</v>
      </c>
      <c r="G25">
        <v>0</v>
      </c>
      <c r="H25">
        <v>20</v>
      </c>
      <c r="I25" t="s">
        <v>17</v>
      </c>
      <c r="J25">
        <v>97.560975609756099</v>
      </c>
      <c r="K25">
        <v>62.875909165392343</v>
      </c>
      <c r="L25">
        <v>57.494367904241876</v>
      </c>
      <c r="M25">
        <v>1</v>
      </c>
      <c r="N25">
        <v>66.5</v>
      </c>
      <c r="O25" t="s">
        <v>18</v>
      </c>
      <c r="P25">
        <v>0</v>
      </c>
    </row>
    <row r="26" spans="1:16" hidden="1" x14ac:dyDescent="0.2">
      <c r="A26" t="s">
        <v>47</v>
      </c>
      <c r="B26">
        <v>59.652783873679873</v>
      </c>
      <c r="C26">
        <v>78.412055152478601</v>
      </c>
      <c r="D26">
        <v>43.589803908723063</v>
      </c>
      <c r="E26">
        <f>D26*2/3+1/3*C26</f>
        <v>55.197220989974909</v>
      </c>
      <c r="F26" t="s">
        <v>48</v>
      </c>
      <c r="G26">
        <v>0</v>
      </c>
      <c r="H26">
        <v>20</v>
      </c>
      <c r="I26" t="s">
        <v>26</v>
      </c>
      <c r="J26">
        <v>75.949367088607588</v>
      </c>
      <c r="K26">
        <v>59.652783873679873</v>
      </c>
      <c r="L26">
        <v>55.197220989974902</v>
      </c>
      <c r="M26">
        <v>1</v>
      </c>
      <c r="N26">
        <v>65.5</v>
      </c>
      <c r="O26" t="s">
        <v>18</v>
      </c>
      <c r="P26">
        <v>0</v>
      </c>
    </row>
    <row r="27" spans="1:16" hidden="1" x14ac:dyDescent="0.2">
      <c r="A27" t="s">
        <v>49</v>
      </c>
      <c r="B27">
        <v>71.001596401804477</v>
      </c>
      <c r="C27">
        <v>88.850202295832688</v>
      </c>
      <c r="D27">
        <v>57.888935327478308</v>
      </c>
      <c r="E27">
        <f>D27*2/3+1/3*C27</f>
        <v>68.209357650263101</v>
      </c>
      <c r="F27" t="s">
        <v>48</v>
      </c>
      <c r="G27">
        <v>0</v>
      </c>
      <c r="H27">
        <v>20</v>
      </c>
      <c r="I27" t="s">
        <v>26</v>
      </c>
      <c r="J27">
        <v>85.714285714285708</v>
      </c>
      <c r="K27">
        <v>71.001596401804477</v>
      </c>
      <c r="L27">
        <v>68.209357650263101</v>
      </c>
      <c r="M27">
        <v>0</v>
      </c>
      <c r="N27">
        <v>67</v>
      </c>
      <c r="O27" t="s">
        <v>18</v>
      </c>
      <c r="P27">
        <v>0</v>
      </c>
    </row>
    <row r="28" spans="1:16" hidden="1" x14ac:dyDescent="0.2">
      <c r="A28" t="s">
        <v>50</v>
      </c>
      <c r="B28">
        <v>73.076459535118559</v>
      </c>
      <c r="C28">
        <v>88.989338858968921</v>
      </c>
      <c r="D28">
        <v>55.217088727398689</v>
      </c>
      <c r="E28">
        <f>D28*2/3+1/3*C28</f>
        <v>66.474505437922105</v>
      </c>
      <c r="F28" t="s">
        <v>48</v>
      </c>
      <c r="G28">
        <v>0</v>
      </c>
      <c r="H28">
        <v>20</v>
      </c>
      <c r="I28" t="s">
        <v>26</v>
      </c>
      <c r="J28">
        <v>100</v>
      </c>
      <c r="K28">
        <v>73.076459535118559</v>
      </c>
      <c r="L28">
        <v>66.47450543792209</v>
      </c>
      <c r="M28">
        <v>0</v>
      </c>
      <c r="N28">
        <v>72.400000000000006</v>
      </c>
      <c r="O28" t="s">
        <v>18</v>
      </c>
      <c r="P28">
        <v>0</v>
      </c>
    </row>
    <row r="29" spans="1:16" hidden="1" x14ac:dyDescent="0.2">
      <c r="A29" t="s">
        <v>51</v>
      </c>
      <c r="B29">
        <v>68.565560886508536</v>
      </c>
      <c r="C29">
        <v>91.121979572206811</v>
      </c>
      <c r="D29">
        <v>52.336389413701212</v>
      </c>
      <c r="E29">
        <f>D29*2/3+1/3*C29</f>
        <v>65.264919466536412</v>
      </c>
      <c r="F29" t="s">
        <v>48</v>
      </c>
      <c r="G29">
        <v>0</v>
      </c>
      <c r="H29">
        <v>20</v>
      </c>
      <c r="I29" t="s">
        <v>26</v>
      </c>
      <c r="J29">
        <v>100</v>
      </c>
      <c r="K29">
        <v>68.565560886508536</v>
      </c>
      <c r="L29">
        <v>65.264919466536412</v>
      </c>
      <c r="M29">
        <v>1</v>
      </c>
      <c r="N29">
        <v>60.4</v>
      </c>
      <c r="O29" t="s">
        <v>18</v>
      </c>
      <c r="P29">
        <v>0</v>
      </c>
    </row>
    <row r="30" spans="1:16" hidden="1" x14ac:dyDescent="0.2">
      <c r="A30" t="s">
        <v>52</v>
      </c>
      <c r="B30">
        <v>61.782303914075918</v>
      </c>
      <c r="C30">
        <v>82.872782431959365</v>
      </c>
      <c r="D30">
        <v>47.09737315727579</v>
      </c>
      <c r="E30">
        <f>D30*2/3+1/3*C30</f>
        <v>59.022509582170315</v>
      </c>
      <c r="F30" t="s">
        <v>48</v>
      </c>
      <c r="G30">
        <v>0</v>
      </c>
      <c r="H30">
        <v>20</v>
      </c>
      <c r="I30" t="s">
        <v>26</v>
      </c>
      <c r="J30">
        <v>93.023255813953483</v>
      </c>
      <c r="K30">
        <v>61.782303914075918</v>
      </c>
      <c r="L30">
        <v>59.022509582170308</v>
      </c>
      <c r="M30">
        <v>0</v>
      </c>
      <c r="N30">
        <v>69.400000000000006</v>
      </c>
      <c r="O30" t="s">
        <v>18</v>
      </c>
      <c r="P30">
        <v>0</v>
      </c>
    </row>
    <row r="31" spans="1:16" x14ac:dyDescent="0.2">
      <c r="A31" t="s">
        <v>53</v>
      </c>
      <c r="B31">
        <v>62.364667656464228</v>
      </c>
      <c r="C31">
        <v>80.225389621399216</v>
      </c>
      <c r="D31">
        <v>41.529970676547578</v>
      </c>
      <c r="E31">
        <f>D31*2/3+1/3*C31</f>
        <v>54.428443658164788</v>
      </c>
      <c r="F31" t="s">
        <v>48</v>
      </c>
      <c r="G31">
        <v>0</v>
      </c>
      <c r="H31">
        <v>20</v>
      </c>
      <c r="I31" t="s">
        <v>26</v>
      </c>
      <c r="J31">
        <v>151.8987341772152</v>
      </c>
      <c r="K31">
        <v>62.364667656464228</v>
      </c>
      <c r="L31">
        <v>54.428443658164788</v>
      </c>
      <c r="M31">
        <v>1</v>
      </c>
      <c r="N31">
        <v>72.400000000000006</v>
      </c>
      <c r="O31" t="s">
        <v>18</v>
      </c>
      <c r="P31">
        <v>1</v>
      </c>
    </row>
    <row r="32" spans="1:16" hidden="1" x14ac:dyDescent="0.2">
      <c r="A32" t="s">
        <v>54</v>
      </c>
      <c r="B32">
        <v>65.937173914624054</v>
      </c>
      <c r="C32">
        <v>88.525231904727917</v>
      </c>
      <c r="D32">
        <v>47.476663802124463</v>
      </c>
      <c r="E32">
        <f>D32*2/3+1/3*C32</f>
        <v>61.159519836325615</v>
      </c>
      <c r="F32" t="s">
        <v>55</v>
      </c>
      <c r="G32">
        <v>0</v>
      </c>
      <c r="H32">
        <v>20</v>
      </c>
      <c r="I32" t="s">
        <v>34</v>
      </c>
      <c r="J32">
        <v>80.536912751677846</v>
      </c>
      <c r="K32">
        <v>65.937173914624054</v>
      </c>
      <c r="L32">
        <v>61.159519836325607</v>
      </c>
      <c r="M32">
        <v>0</v>
      </c>
      <c r="N32">
        <v>58.9</v>
      </c>
      <c r="O32" t="s">
        <v>18</v>
      </c>
      <c r="P32">
        <v>0</v>
      </c>
    </row>
    <row r="33" spans="1:16" x14ac:dyDescent="0.2">
      <c r="A33" t="s">
        <v>53</v>
      </c>
      <c r="B33">
        <v>52.335281245706661</v>
      </c>
      <c r="C33">
        <v>81.59845021369469</v>
      </c>
      <c r="D33">
        <v>9.8691770753104233</v>
      </c>
      <c r="E33">
        <f>D33*2/3+1/3*C33</f>
        <v>33.778934788105175</v>
      </c>
      <c r="F33" t="s">
        <v>86</v>
      </c>
      <c r="G33">
        <v>30</v>
      </c>
      <c r="H33">
        <v>20</v>
      </c>
      <c r="I33" t="s">
        <v>26</v>
      </c>
      <c r="J33">
        <v>200</v>
      </c>
      <c r="K33">
        <v>52.335281245706661</v>
      </c>
      <c r="L33">
        <v>33.778934788105182</v>
      </c>
      <c r="M33">
        <v>1</v>
      </c>
      <c r="N33">
        <v>72.400000000000006</v>
      </c>
      <c r="O33" t="s">
        <v>18</v>
      </c>
      <c r="P33">
        <v>1</v>
      </c>
    </row>
    <row r="34" spans="1:16" hidden="1" x14ac:dyDescent="0.2">
      <c r="A34" t="s">
        <v>57</v>
      </c>
      <c r="B34">
        <v>68.408636680416535</v>
      </c>
      <c r="C34">
        <v>94.142009978871158</v>
      </c>
      <c r="D34">
        <v>42.655278653457742</v>
      </c>
      <c r="E34">
        <f>D34*2/3+1/3*C34</f>
        <v>59.817522428595552</v>
      </c>
      <c r="F34" t="s">
        <v>55</v>
      </c>
      <c r="G34">
        <v>0</v>
      </c>
      <c r="H34">
        <v>20</v>
      </c>
      <c r="I34" t="s">
        <v>34</v>
      </c>
      <c r="J34">
        <v>109.09090909090909</v>
      </c>
      <c r="K34">
        <v>68.408636680416535</v>
      </c>
      <c r="L34">
        <v>59.817522428595552</v>
      </c>
      <c r="M34">
        <v>0</v>
      </c>
      <c r="N34">
        <v>65.900000000000006</v>
      </c>
      <c r="O34" t="s">
        <v>18</v>
      </c>
      <c r="P34">
        <v>0</v>
      </c>
    </row>
    <row r="35" spans="1:16" hidden="1" x14ac:dyDescent="0.2">
      <c r="A35" t="s">
        <v>58</v>
      </c>
      <c r="B35">
        <v>70.145420873893869</v>
      </c>
      <c r="C35">
        <v>90.762833752967168</v>
      </c>
      <c r="D35">
        <v>46.716746251976431</v>
      </c>
      <c r="E35">
        <f>D35*2/3+1/3*C35</f>
        <v>61.398775418973344</v>
      </c>
      <c r="F35" t="s">
        <v>55</v>
      </c>
      <c r="G35">
        <v>0</v>
      </c>
      <c r="H35">
        <v>20</v>
      </c>
      <c r="I35" t="s">
        <v>34</v>
      </c>
      <c r="J35">
        <v>68.965517241379317</v>
      </c>
      <c r="K35">
        <v>70.145420873893869</v>
      </c>
      <c r="L35">
        <v>61.398775418973337</v>
      </c>
      <c r="M35">
        <v>1</v>
      </c>
      <c r="N35">
        <v>60.9</v>
      </c>
      <c r="O35" t="s">
        <v>18</v>
      </c>
      <c r="P35">
        <v>0</v>
      </c>
    </row>
    <row r="36" spans="1:16" hidden="1" x14ac:dyDescent="0.2">
      <c r="A36" t="s">
        <v>59</v>
      </c>
      <c r="B36">
        <v>67.59612954790444</v>
      </c>
      <c r="C36">
        <v>91.473011176026247</v>
      </c>
      <c r="D36">
        <v>50.766275423333958</v>
      </c>
      <c r="E36">
        <f>D36*2/3+1/3*C36</f>
        <v>64.335187340898045</v>
      </c>
      <c r="F36" t="s">
        <v>55</v>
      </c>
      <c r="G36">
        <v>0</v>
      </c>
      <c r="H36">
        <v>20</v>
      </c>
      <c r="I36" t="s">
        <v>34</v>
      </c>
      <c r="J36">
        <v>106.1946902654867</v>
      </c>
      <c r="K36">
        <v>67.59612954790444</v>
      </c>
      <c r="L36">
        <v>64.335187340898045</v>
      </c>
      <c r="M36">
        <v>1</v>
      </c>
      <c r="N36">
        <v>55.5</v>
      </c>
      <c r="O36" t="s">
        <v>18</v>
      </c>
      <c r="P36">
        <v>0</v>
      </c>
    </row>
    <row r="37" spans="1:16" hidden="1" x14ac:dyDescent="0.2">
      <c r="A37" t="s">
        <v>60</v>
      </c>
      <c r="B37">
        <v>75.67488291725688</v>
      </c>
      <c r="C37">
        <v>97.682761011970285</v>
      </c>
      <c r="D37">
        <v>53.353738575100188</v>
      </c>
      <c r="E37">
        <f>D37*2/3+1/3*C37</f>
        <v>68.130079387390225</v>
      </c>
      <c r="F37" t="s">
        <v>55</v>
      </c>
      <c r="G37">
        <v>0</v>
      </c>
      <c r="H37">
        <v>20</v>
      </c>
      <c r="I37" t="s">
        <v>34</v>
      </c>
      <c r="J37">
        <v>96.774193548387103</v>
      </c>
      <c r="K37">
        <v>75.67488291725688</v>
      </c>
      <c r="L37">
        <v>68.130079387390225</v>
      </c>
      <c r="M37">
        <v>0</v>
      </c>
      <c r="N37">
        <v>72</v>
      </c>
      <c r="O37" t="s">
        <v>18</v>
      </c>
      <c r="P37">
        <v>0</v>
      </c>
    </row>
    <row r="38" spans="1:16" hidden="1" x14ac:dyDescent="0.2">
      <c r="A38" t="s">
        <v>61</v>
      </c>
      <c r="B38">
        <v>55.262940373935272</v>
      </c>
      <c r="C38">
        <v>74.251169969637701</v>
      </c>
      <c r="D38">
        <v>35.704734198565603</v>
      </c>
      <c r="E38">
        <f>D38*2/3+1/3*C38</f>
        <v>48.5535461222563</v>
      </c>
      <c r="F38" t="s">
        <v>62</v>
      </c>
      <c r="G38">
        <v>0</v>
      </c>
      <c r="H38">
        <v>10</v>
      </c>
      <c r="I38" t="s">
        <v>17</v>
      </c>
      <c r="J38">
        <v>98.360655737704917</v>
      </c>
      <c r="K38">
        <v>55.262940373935272</v>
      </c>
      <c r="L38">
        <v>48.553546122256293</v>
      </c>
      <c r="M38">
        <v>1</v>
      </c>
      <c r="N38">
        <v>61.1</v>
      </c>
      <c r="O38" t="s">
        <v>18</v>
      </c>
      <c r="P38">
        <v>0</v>
      </c>
    </row>
    <row r="39" spans="1:16" hidden="1" x14ac:dyDescent="0.2">
      <c r="A39" t="s">
        <v>63</v>
      </c>
      <c r="B39">
        <v>62.482746796267811</v>
      </c>
      <c r="C39">
        <v>88.008842512604119</v>
      </c>
      <c r="D39">
        <v>34.537715885350792</v>
      </c>
      <c r="E39">
        <f>D39*2/3+1/3*C39</f>
        <v>52.361424761101901</v>
      </c>
      <c r="F39" t="s">
        <v>62</v>
      </c>
      <c r="G39">
        <v>0</v>
      </c>
      <c r="H39">
        <v>10</v>
      </c>
      <c r="I39" t="s">
        <v>17</v>
      </c>
      <c r="J39">
        <v>93.023255813953483</v>
      </c>
      <c r="K39">
        <v>62.482746796267811</v>
      </c>
      <c r="L39">
        <v>52.361424761101901</v>
      </c>
      <c r="M39">
        <v>1</v>
      </c>
      <c r="N39">
        <v>63.3</v>
      </c>
      <c r="O39" t="s">
        <v>18</v>
      </c>
      <c r="P39">
        <v>0</v>
      </c>
    </row>
    <row r="40" spans="1:16" hidden="1" x14ac:dyDescent="0.2">
      <c r="A40" t="s">
        <v>64</v>
      </c>
      <c r="B40">
        <v>53.49442237897982</v>
      </c>
      <c r="C40">
        <v>59.866486557791617</v>
      </c>
      <c r="D40">
        <v>48.940868158606627</v>
      </c>
      <c r="E40">
        <f>D40*2/3+1/3*C40</f>
        <v>52.582740958334952</v>
      </c>
      <c r="F40" t="s">
        <v>62</v>
      </c>
      <c r="G40">
        <v>0</v>
      </c>
      <c r="H40">
        <v>10</v>
      </c>
      <c r="I40" t="s">
        <v>17</v>
      </c>
      <c r="J40">
        <v>73.170731707317074</v>
      </c>
      <c r="K40">
        <v>53.49442237897982</v>
      </c>
      <c r="L40">
        <v>52.582740958334959</v>
      </c>
      <c r="M40">
        <v>0</v>
      </c>
      <c r="N40">
        <v>64.7</v>
      </c>
      <c r="O40" t="s">
        <v>18</v>
      </c>
      <c r="P40">
        <v>0</v>
      </c>
    </row>
    <row r="41" spans="1:16" hidden="1" x14ac:dyDescent="0.2">
      <c r="A41" t="s">
        <v>65</v>
      </c>
      <c r="B41">
        <v>64.80972102242832</v>
      </c>
      <c r="C41">
        <v>87.449153650317712</v>
      </c>
      <c r="D41">
        <v>35.199163642633167</v>
      </c>
      <c r="E41">
        <f>D41*2/3+1/3*C41</f>
        <v>52.61582697852802</v>
      </c>
      <c r="F41" t="s">
        <v>62</v>
      </c>
      <c r="G41">
        <v>0</v>
      </c>
      <c r="H41">
        <v>10</v>
      </c>
      <c r="I41" t="s">
        <v>17</v>
      </c>
      <c r="J41">
        <v>96</v>
      </c>
      <c r="K41">
        <v>64.80972102242832</v>
      </c>
      <c r="L41">
        <v>52.61582697852802</v>
      </c>
      <c r="M41">
        <v>1</v>
      </c>
      <c r="N41">
        <v>59.8</v>
      </c>
      <c r="O41" t="s">
        <v>18</v>
      </c>
      <c r="P41">
        <v>0</v>
      </c>
    </row>
    <row r="42" spans="1:16" hidden="1" x14ac:dyDescent="0.2">
      <c r="A42" t="s">
        <v>66</v>
      </c>
      <c r="B42">
        <v>59.778920405859907</v>
      </c>
      <c r="C42">
        <v>73.802063955523096</v>
      </c>
      <c r="D42">
        <v>43.320158055054421</v>
      </c>
      <c r="E42">
        <f>D42*2/3+1/3*C42</f>
        <v>53.480793355210643</v>
      </c>
      <c r="F42" t="s">
        <v>62</v>
      </c>
      <c r="G42">
        <v>0</v>
      </c>
      <c r="H42">
        <v>10</v>
      </c>
      <c r="I42" t="s">
        <v>17</v>
      </c>
      <c r="J42">
        <v>112.1495327102804</v>
      </c>
      <c r="K42">
        <v>59.778920405859907</v>
      </c>
      <c r="L42">
        <v>53.480793355210643</v>
      </c>
      <c r="M42">
        <v>0</v>
      </c>
      <c r="N42">
        <v>67.900000000000006</v>
      </c>
      <c r="O42" t="s">
        <v>18</v>
      </c>
      <c r="P42">
        <v>0</v>
      </c>
    </row>
    <row r="43" spans="1:16" hidden="1" x14ac:dyDescent="0.2">
      <c r="A43" t="s">
        <v>67</v>
      </c>
      <c r="B43">
        <v>62.485397957309907</v>
      </c>
      <c r="C43">
        <v>81.584378259319067</v>
      </c>
      <c r="D43">
        <v>48.220097366996782</v>
      </c>
      <c r="E43">
        <f>D43*2/3+1/3*C43</f>
        <v>59.34152433110421</v>
      </c>
      <c r="F43" t="s">
        <v>62</v>
      </c>
      <c r="G43">
        <v>0</v>
      </c>
      <c r="H43">
        <v>10</v>
      </c>
      <c r="I43" t="s">
        <v>17</v>
      </c>
      <c r="J43">
        <v>71.856287425149702</v>
      </c>
      <c r="K43">
        <v>62.485397957309907</v>
      </c>
      <c r="L43">
        <v>59.34152433110421</v>
      </c>
      <c r="M43">
        <v>0</v>
      </c>
      <c r="N43">
        <v>63.3</v>
      </c>
      <c r="O43" t="s">
        <v>18</v>
      </c>
      <c r="P43">
        <v>0</v>
      </c>
    </row>
    <row r="44" spans="1:16" hidden="1" x14ac:dyDescent="0.2">
      <c r="A44" t="s">
        <v>68</v>
      </c>
      <c r="B44">
        <v>62.512767059433862</v>
      </c>
      <c r="C44">
        <v>83.655771838271903</v>
      </c>
      <c r="D44">
        <v>44.962379278266383</v>
      </c>
      <c r="E44">
        <f>D44*2/3+1/3*C44</f>
        <v>57.860176798268228</v>
      </c>
      <c r="F44" t="s">
        <v>69</v>
      </c>
      <c r="G44">
        <v>0</v>
      </c>
      <c r="H44">
        <v>10</v>
      </c>
      <c r="I44" t="s">
        <v>26</v>
      </c>
      <c r="J44">
        <v>96</v>
      </c>
      <c r="K44">
        <v>62.512767059433862</v>
      </c>
      <c r="L44">
        <v>57.860176798268213</v>
      </c>
      <c r="M44">
        <v>0</v>
      </c>
      <c r="N44">
        <v>56</v>
      </c>
      <c r="O44" t="s">
        <v>18</v>
      </c>
      <c r="P44">
        <v>0</v>
      </c>
    </row>
    <row r="45" spans="1:16" hidden="1" x14ac:dyDescent="0.2">
      <c r="A45" t="s">
        <v>70</v>
      </c>
      <c r="B45">
        <v>61.96626063853077</v>
      </c>
      <c r="C45">
        <v>85.55184919929016</v>
      </c>
      <c r="D45">
        <v>37.941611425425371</v>
      </c>
      <c r="E45">
        <f>D45*2/3+1/3*C45</f>
        <v>53.811690683380306</v>
      </c>
      <c r="F45" t="s">
        <v>69</v>
      </c>
      <c r="G45">
        <v>0</v>
      </c>
      <c r="H45">
        <v>10</v>
      </c>
      <c r="I45" t="s">
        <v>26</v>
      </c>
      <c r="J45">
        <v>86.956521739130423</v>
      </c>
      <c r="K45">
        <v>61.96626063853077</v>
      </c>
      <c r="L45">
        <v>53.811690683380299</v>
      </c>
      <c r="M45">
        <v>1</v>
      </c>
      <c r="N45">
        <v>68.2</v>
      </c>
      <c r="O45" t="s">
        <v>18</v>
      </c>
      <c r="P45">
        <v>0</v>
      </c>
    </row>
    <row r="46" spans="1:16" hidden="1" x14ac:dyDescent="0.2">
      <c r="A46" t="s">
        <v>71</v>
      </c>
      <c r="B46">
        <v>58.788364178401871</v>
      </c>
      <c r="C46">
        <v>75.895317273060328</v>
      </c>
      <c r="D46">
        <v>45.286868824068193</v>
      </c>
      <c r="E46">
        <f>D46*2/3+1/3*C46</f>
        <v>55.489684973732238</v>
      </c>
      <c r="F46" t="s">
        <v>69</v>
      </c>
      <c r="G46">
        <v>0</v>
      </c>
      <c r="H46">
        <v>10</v>
      </c>
      <c r="I46" t="s">
        <v>26</v>
      </c>
      <c r="J46">
        <v>88.235294117647058</v>
      </c>
      <c r="K46">
        <v>58.788364178401871</v>
      </c>
      <c r="L46">
        <v>55.489684973732231</v>
      </c>
      <c r="M46">
        <v>1</v>
      </c>
      <c r="N46">
        <v>57.5</v>
      </c>
      <c r="O46" t="s">
        <v>18</v>
      </c>
      <c r="P46">
        <v>0</v>
      </c>
    </row>
    <row r="47" spans="1:16" hidden="1" x14ac:dyDescent="0.2">
      <c r="A47" t="s">
        <v>72</v>
      </c>
      <c r="B47">
        <v>62.39420295894606</v>
      </c>
      <c r="C47">
        <v>86.069811634031581</v>
      </c>
      <c r="D47">
        <v>46.883914835265323</v>
      </c>
      <c r="E47">
        <f>D47*2/3+1/3*C47</f>
        <v>59.945880434854075</v>
      </c>
      <c r="F47" t="s">
        <v>69</v>
      </c>
      <c r="G47">
        <v>0</v>
      </c>
      <c r="H47">
        <v>10</v>
      </c>
      <c r="I47" t="s">
        <v>26</v>
      </c>
      <c r="J47">
        <v>114.28571428571431</v>
      </c>
      <c r="K47">
        <v>62.39420295894606</v>
      </c>
      <c r="L47">
        <v>59.945880434854082</v>
      </c>
      <c r="M47">
        <v>0</v>
      </c>
      <c r="N47">
        <v>65.900000000000006</v>
      </c>
      <c r="O47" t="s">
        <v>18</v>
      </c>
      <c r="P47">
        <v>0</v>
      </c>
    </row>
    <row r="48" spans="1:16" hidden="1" x14ac:dyDescent="0.2">
      <c r="A48" t="s">
        <v>73</v>
      </c>
      <c r="B48">
        <v>66.277303533670135</v>
      </c>
      <c r="C48">
        <v>86.819425631374145</v>
      </c>
      <c r="D48">
        <v>44.335368467068257</v>
      </c>
      <c r="E48">
        <f>D48*2/3+1/3*C48</f>
        <v>58.496720855170217</v>
      </c>
      <c r="F48" t="s">
        <v>69</v>
      </c>
      <c r="G48">
        <v>0</v>
      </c>
      <c r="H48">
        <v>10</v>
      </c>
      <c r="I48" t="s">
        <v>26</v>
      </c>
      <c r="J48">
        <v>94.488188976377955</v>
      </c>
      <c r="K48">
        <v>66.277303533670135</v>
      </c>
      <c r="L48">
        <v>58.496720855170217</v>
      </c>
      <c r="M48">
        <v>1</v>
      </c>
      <c r="N48">
        <v>60</v>
      </c>
      <c r="O48" t="s">
        <v>18</v>
      </c>
      <c r="P48">
        <v>0</v>
      </c>
    </row>
    <row r="49" spans="1:16" hidden="1" x14ac:dyDescent="0.2">
      <c r="A49" t="s">
        <v>74</v>
      </c>
      <c r="B49">
        <v>73.045915312332184</v>
      </c>
      <c r="C49">
        <v>94.34092504903424</v>
      </c>
      <c r="D49">
        <v>54.483799317064431</v>
      </c>
      <c r="E49">
        <f>D49*2/3+1/3*C49</f>
        <v>67.769507894387701</v>
      </c>
      <c r="F49" t="s">
        <v>69</v>
      </c>
      <c r="G49">
        <v>0</v>
      </c>
      <c r="H49">
        <v>10</v>
      </c>
      <c r="I49" t="s">
        <v>26</v>
      </c>
      <c r="J49">
        <v>68.965517241379317</v>
      </c>
      <c r="K49">
        <v>73.045915312332184</v>
      </c>
      <c r="L49">
        <v>67.769507894387687</v>
      </c>
      <c r="M49">
        <v>0</v>
      </c>
      <c r="N49">
        <v>68.400000000000006</v>
      </c>
      <c r="O49" t="s">
        <v>18</v>
      </c>
      <c r="P49">
        <v>0</v>
      </c>
    </row>
    <row r="50" spans="1:16" x14ac:dyDescent="0.2">
      <c r="A50" t="s">
        <v>24</v>
      </c>
      <c r="B50">
        <v>54.655924183973262</v>
      </c>
      <c r="C50">
        <v>69.750224235677535</v>
      </c>
      <c r="D50">
        <v>42.443352507067367</v>
      </c>
      <c r="E50">
        <f>D50*2/3+1/3*C50</f>
        <v>51.545643083270761</v>
      </c>
      <c r="F50" t="s">
        <v>25</v>
      </c>
      <c r="G50">
        <v>0</v>
      </c>
      <c r="H50">
        <v>30</v>
      </c>
      <c r="I50" t="s">
        <v>26</v>
      </c>
      <c r="J50">
        <v>136.3636363636364</v>
      </c>
      <c r="K50">
        <v>54.655924183973262</v>
      </c>
      <c r="L50">
        <v>51.545643083270761</v>
      </c>
      <c r="M50">
        <v>1</v>
      </c>
      <c r="N50">
        <v>65.2</v>
      </c>
      <c r="O50" t="s">
        <v>18</v>
      </c>
      <c r="P50">
        <v>1</v>
      </c>
    </row>
    <row r="51" spans="1:16" hidden="1" x14ac:dyDescent="0.2">
      <c r="A51" t="s">
        <v>77</v>
      </c>
      <c r="B51">
        <v>69.189265414635912</v>
      </c>
      <c r="C51">
        <v>95.440685005047499</v>
      </c>
      <c r="D51">
        <v>38.334026737055822</v>
      </c>
      <c r="E51">
        <f>D51*2/3+1/3*C51</f>
        <v>57.369579493053052</v>
      </c>
      <c r="F51" t="s">
        <v>76</v>
      </c>
      <c r="G51">
        <v>0</v>
      </c>
      <c r="H51">
        <v>10</v>
      </c>
      <c r="I51" t="s">
        <v>34</v>
      </c>
      <c r="J51">
        <v>169.0140845070423</v>
      </c>
      <c r="K51">
        <v>69.189265414635912</v>
      </c>
      <c r="L51">
        <v>57.369579493053038</v>
      </c>
      <c r="M51">
        <v>0</v>
      </c>
      <c r="N51">
        <v>59</v>
      </c>
      <c r="O51" t="s">
        <v>18</v>
      </c>
      <c r="P51">
        <v>0</v>
      </c>
    </row>
    <row r="52" spans="1:16" hidden="1" x14ac:dyDescent="0.2">
      <c r="A52" t="s">
        <v>78</v>
      </c>
      <c r="B52">
        <v>68.096474238977763</v>
      </c>
      <c r="C52">
        <v>92.70185971843766</v>
      </c>
      <c r="D52">
        <v>42.136199392382551</v>
      </c>
      <c r="E52">
        <f>D52*2/3+1/3*C52</f>
        <v>58.991419501067583</v>
      </c>
      <c r="F52" t="s">
        <v>76</v>
      </c>
      <c r="G52">
        <v>0</v>
      </c>
      <c r="H52">
        <v>10</v>
      </c>
      <c r="I52" t="s">
        <v>34</v>
      </c>
      <c r="J52">
        <v>97.560975609756099</v>
      </c>
      <c r="K52">
        <v>68.096474238977763</v>
      </c>
      <c r="L52">
        <v>58.991419501067583</v>
      </c>
      <c r="M52">
        <v>1</v>
      </c>
      <c r="N52">
        <v>61</v>
      </c>
      <c r="O52" t="s">
        <v>18</v>
      </c>
      <c r="P52">
        <v>0</v>
      </c>
    </row>
    <row r="53" spans="1:16" x14ac:dyDescent="0.2">
      <c r="A53" t="s">
        <v>24</v>
      </c>
      <c r="B53">
        <v>16.870171058352579</v>
      </c>
      <c r="C53">
        <v>24.923356910582061</v>
      </c>
      <c r="D53">
        <v>9.8082584482404638</v>
      </c>
      <c r="E53">
        <f>D53*2/3+1/3*C53</f>
        <v>14.846624602354328</v>
      </c>
      <c r="F53" t="s">
        <v>89</v>
      </c>
      <c r="G53">
        <v>30</v>
      </c>
      <c r="H53">
        <v>30</v>
      </c>
      <c r="I53" t="s">
        <v>26</v>
      </c>
      <c r="J53">
        <v>153.84615384615381</v>
      </c>
      <c r="K53">
        <v>16.870171058352579</v>
      </c>
      <c r="L53">
        <v>14.84662460235433</v>
      </c>
      <c r="M53">
        <v>1</v>
      </c>
      <c r="N53">
        <v>65.2</v>
      </c>
      <c r="O53" t="s">
        <v>18</v>
      </c>
      <c r="P53">
        <v>1</v>
      </c>
    </row>
    <row r="54" spans="1:16" hidden="1" x14ac:dyDescent="0.2">
      <c r="A54" t="s">
        <v>80</v>
      </c>
      <c r="B54">
        <v>60.171765525848564</v>
      </c>
      <c r="C54">
        <v>77.115628406365033</v>
      </c>
      <c r="D54">
        <v>44.558689738722897</v>
      </c>
      <c r="E54">
        <f>D54*2/3+1/3*C54</f>
        <v>55.411002627936938</v>
      </c>
      <c r="F54" t="s">
        <v>76</v>
      </c>
      <c r="G54">
        <v>0</v>
      </c>
      <c r="H54">
        <v>10</v>
      </c>
      <c r="I54" t="s">
        <v>34</v>
      </c>
      <c r="J54">
        <v>121.2121212121212</v>
      </c>
      <c r="K54">
        <v>60.171765525848564</v>
      </c>
      <c r="L54">
        <v>55.411002627936938</v>
      </c>
      <c r="M54">
        <v>1</v>
      </c>
      <c r="N54">
        <v>57.3</v>
      </c>
      <c r="O54" t="s">
        <v>18</v>
      </c>
      <c r="P54">
        <v>0</v>
      </c>
    </row>
    <row r="55" spans="1:16" hidden="1" x14ac:dyDescent="0.2">
      <c r="A55" t="s">
        <v>81</v>
      </c>
      <c r="B55">
        <v>75.509473633410053</v>
      </c>
      <c r="C55">
        <v>94.180788090918952</v>
      </c>
      <c r="D55">
        <v>54.760205843702558</v>
      </c>
      <c r="E55">
        <f>D55*2/3+1/3*C55</f>
        <v>67.900399926108022</v>
      </c>
      <c r="F55" t="s">
        <v>76</v>
      </c>
      <c r="G55">
        <v>0</v>
      </c>
      <c r="H55">
        <v>10</v>
      </c>
      <c r="I55" t="s">
        <v>34</v>
      </c>
      <c r="J55">
        <v>78.431372549019613</v>
      </c>
      <c r="K55">
        <v>75.509473633410053</v>
      </c>
      <c r="L55">
        <v>67.900399926108022</v>
      </c>
      <c r="M55">
        <v>0</v>
      </c>
      <c r="N55">
        <v>58.2</v>
      </c>
      <c r="O55" t="s">
        <v>18</v>
      </c>
      <c r="P55">
        <v>0</v>
      </c>
    </row>
    <row r="56" spans="1:16" x14ac:dyDescent="0.2">
      <c r="A56" t="s">
        <v>56</v>
      </c>
      <c r="B56">
        <v>59.515162342801673</v>
      </c>
      <c r="C56">
        <v>78.305427771621453</v>
      </c>
      <c r="D56">
        <v>48.733106681792407</v>
      </c>
      <c r="E56">
        <f>D56*2/3+1/3*C56</f>
        <v>58.590547045068753</v>
      </c>
      <c r="F56" t="s">
        <v>55</v>
      </c>
      <c r="G56">
        <v>0</v>
      </c>
      <c r="H56">
        <v>20</v>
      </c>
      <c r="I56" t="s">
        <v>34</v>
      </c>
      <c r="J56">
        <v>105.26315789473681</v>
      </c>
      <c r="K56">
        <v>59.515162342801673</v>
      </c>
      <c r="L56">
        <v>58.590547045068753</v>
      </c>
      <c r="M56">
        <v>1</v>
      </c>
      <c r="N56">
        <v>70</v>
      </c>
      <c r="O56" t="s">
        <v>18</v>
      </c>
      <c r="P56">
        <v>1</v>
      </c>
    </row>
    <row r="57" spans="1:16" hidden="1" x14ac:dyDescent="0.2">
      <c r="A57" t="s">
        <v>77</v>
      </c>
      <c r="B57">
        <v>51.91844861800417</v>
      </c>
      <c r="C57">
        <v>66.109724754739972</v>
      </c>
      <c r="D57">
        <v>39.931694264808868</v>
      </c>
      <c r="E57">
        <f>D57*2/3+1/3*C57</f>
        <v>48.657704428119231</v>
      </c>
      <c r="F57" t="s">
        <v>82</v>
      </c>
      <c r="G57">
        <v>30</v>
      </c>
      <c r="H57">
        <v>10</v>
      </c>
      <c r="I57" t="s">
        <v>34</v>
      </c>
      <c r="J57">
        <v>80</v>
      </c>
      <c r="K57">
        <v>51.91844861800417</v>
      </c>
      <c r="L57">
        <v>48.657704428119231</v>
      </c>
      <c r="M57">
        <v>0</v>
      </c>
      <c r="N57">
        <v>59</v>
      </c>
      <c r="O57" t="s">
        <v>18</v>
      </c>
      <c r="P57">
        <v>0</v>
      </c>
    </row>
    <row r="58" spans="1:16" hidden="1" x14ac:dyDescent="0.2">
      <c r="A58" t="s">
        <v>78</v>
      </c>
      <c r="B58">
        <v>54.241051056606608</v>
      </c>
      <c r="C58">
        <v>72.567832712466867</v>
      </c>
      <c r="D58">
        <v>34.042124754913161</v>
      </c>
      <c r="E58">
        <f>D58*2/3+1/3*C58</f>
        <v>46.884027407431063</v>
      </c>
      <c r="F58" t="s">
        <v>82</v>
      </c>
      <c r="G58">
        <v>30</v>
      </c>
      <c r="H58">
        <v>10</v>
      </c>
      <c r="I58" t="s">
        <v>34</v>
      </c>
      <c r="J58">
        <v>100.84033613445381</v>
      </c>
      <c r="K58">
        <v>54.241051056606608</v>
      </c>
      <c r="L58">
        <v>46.884027407431063</v>
      </c>
      <c r="M58">
        <v>1</v>
      </c>
      <c r="N58">
        <v>61</v>
      </c>
      <c r="O58" t="s">
        <v>18</v>
      </c>
      <c r="P58">
        <v>0</v>
      </c>
    </row>
    <row r="59" spans="1:16" x14ac:dyDescent="0.2">
      <c r="A59" t="s">
        <v>56</v>
      </c>
      <c r="B59">
        <v>50.648186542626412</v>
      </c>
      <c r="C59">
        <v>59.255922613988837</v>
      </c>
      <c r="D59">
        <v>43.373743634429317</v>
      </c>
      <c r="E59">
        <f>D59*2/3+1/3*C59</f>
        <v>48.667803294282493</v>
      </c>
      <c r="F59" t="s">
        <v>85</v>
      </c>
      <c r="G59">
        <v>30</v>
      </c>
      <c r="H59">
        <v>20</v>
      </c>
      <c r="I59" t="s">
        <v>34</v>
      </c>
      <c r="J59">
        <v>144.578313253012</v>
      </c>
      <c r="K59">
        <v>50.648186542626412</v>
      </c>
      <c r="L59">
        <v>48.667803294282493</v>
      </c>
      <c r="M59">
        <v>1</v>
      </c>
      <c r="N59">
        <v>70</v>
      </c>
      <c r="O59" t="s">
        <v>18</v>
      </c>
      <c r="P59">
        <v>1</v>
      </c>
    </row>
    <row r="60" spans="1:16" hidden="1" x14ac:dyDescent="0.2">
      <c r="A60" t="s">
        <v>80</v>
      </c>
      <c r="B60">
        <v>50.497276246281693</v>
      </c>
      <c r="C60">
        <v>63.828162341195203</v>
      </c>
      <c r="D60">
        <v>39.615760658935812</v>
      </c>
      <c r="E60">
        <f>D60*2/3+1/3*C60</f>
        <v>47.68656121968894</v>
      </c>
      <c r="F60" t="s">
        <v>82</v>
      </c>
      <c r="G60">
        <v>30</v>
      </c>
      <c r="H60">
        <v>10</v>
      </c>
      <c r="I60" t="s">
        <v>34</v>
      </c>
      <c r="J60">
        <v>130.43478260869571</v>
      </c>
      <c r="K60">
        <v>50.497276246281693</v>
      </c>
      <c r="L60">
        <v>47.686561219688933</v>
      </c>
      <c r="M60">
        <v>1</v>
      </c>
      <c r="N60">
        <v>57.3</v>
      </c>
      <c r="O60" t="s">
        <v>18</v>
      </c>
      <c r="P60">
        <v>0</v>
      </c>
    </row>
    <row r="61" spans="1:16" hidden="1" x14ac:dyDescent="0.2">
      <c r="A61" t="s">
        <v>81</v>
      </c>
      <c r="B61">
        <v>50.392420704341831</v>
      </c>
      <c r="C61">
        <v>64.959001601709531</v>
      </c>
      <c r="D61">
        <v>41.047284100102537</v>
      </c>
      <c r="E61">
        <f>D61*2/3+1/3*C61</f>
        <v>49.017856600638197</v>
      </c>
      <c r="F61" t="s">
        <v>82</v>
      </c>
      <c r="G61">
        <v>30</v>
      </c>
      <c r="H61">
        <v>10</v>
      </c>
      <c r="I61" t="s">
        <v>34</v>
      </c>
      <c r="J61">
        <v>79.47019867549669</v>
      </c>
      <c r="K61">
        <v>50.392420704341831</v>
      </c>
      <c r="L61">
        <v>49.017856600638197</v>
      </c>
      <c r="M61">
        <v>0</v>
      </c>
      <c r="N61">
        <v>58.2</v>
      </c>
      <c r="O61" t="s">
        <v>18</v>
      </c>
      <c r="P61">
        <v>0</v>
      </c>
    </row>
    <row r="62" spans="1:16" hidden="1" x14ac:dyDescent="0.2">
      <c r="A62" t="s">
        <v>68</v>
      </c>
      <c r="B62">
        <v>47.051132030772479</v>
      </c>
      <c r="C62">
        <v>65.059993792656385</v>
      </c>
      <c r="D62">
        <v>32.264232067501958</v>
      </c>
      <c r="E62">
        <f>D62*2/3+1/3*C62</f>
        <v>43.196152642553429</v>
      </c>
      <c r="F62" t="s">
        <v>83</v>
      </c>
      <c r="G62">
        <v>30</v>
      </c>
      <c r="H62">
        <v>10</v>
      </c>
      <c r="I62" t="s">
        <v>26</v>
      </c>
      <c r="J62">
        <v>90.225563909774436</v>
      </c>
      <c r="K62">
        <v>47.051132030772479</v>
      </c>
      <c r="L62">
        <v>43.196152642553429</v>
      </c>
      <c r="M62">
        <v>0</v>
      </c>
      <c r="N62">
        <v>56</v>
      </c>
      <c r="O62" t="s">
        <v>18</v>
      </c>
      <c r="P62">
        <v>0</v>
      </c>
    </row>
    <row r="63" spans="1:16" hidden="1" x14ac:dyDescent="0.2">
      <c r="A63" t="s">
        <v>70</v>
      </c>
      <c r="B63">
        <v>52.8345078176581</v>
      </c>
      <c r="C63">
        <v>68.42105833069391</v>
      </c>
      <c r="D63">
        <v>34.757685155443021</v>
      </c>
      <c r="E63">
        <f>D63*2/3+1/3*C63</f>
        <v>45.978809547193315</v>
      </c>
      <c r="F63" t="s">
        <v>83</v>
      </c>
      <c r="G63">
        <v>30</v>
      </c>
      <c r="H63">
        <v>10</v>
      </c>
      <c r="I63" t="s">
        <v>26</v>
      </c>
      <c r="J63">
        <v>88.888888888888886</v>
      </c>
      <c r="K63">
        <v>52.8345078176581</v>
      </c>
      <c r="L63">
        <v>45.978809547193308</v>
      </c>
      <c r="M63">
        <v>1</v>
      </c>
      <c r="N63">
        <v>68.2</v>
      </c>
      <c r="O63" t="s">
        <v>18</v>
      </c>
      <c r="P63">
        <v>0</v>
      </c>
    </row>
    <row r="64" spans="1:16" hidden="1" x14ac:dyDescent="0.2">
      <c r="A64" t="s">
        <v>71</v>
      </c>
      <c r="B64">
        <v>54.726446913536989</v>
      </c>
      <c r="C64">
        <v>69.682364019874925</v>
      </c>
      <c r="D64">
        <v>42.011284817369067</v>
      </c>
      <c r="E64">
        <f>D64*2/3+1/3*C64</f>
        <v>51.234977884871014</v>
      </c>
      <c r="F64" t="s">
        <v>83</v>
      </c>
      <c r="G64">
        <v>30</v>
      </c>
      <c r="H64">
        <v>10</v>
      </c>
      <c r="I64" t="s">
        <v>26</v>
      </c>
      <c r="J64">
        <v>91.603053435114504</v>
      </c>
      <c r="K64">
        <v>54.726446913536989</v>
      </c>
      <c r="L64">
        <v>51.234977884871022</v>
      </c>
      <c r="M64">
        <v>1</v>
      </c>
      <c r="N64">
        <v>57.5</v>
      </c>
      <c r="O64" t="s">
        <v>18</v>
      </c>
      <c r="P64">
        <v>0</v>
      </c>
    </row>
    <row r="65" spans="1:16" hidden="1" x14ac:dyDescent="0.2">
      <c r="A65" t="s">
        <v>72</v>
      </c>
      <c r="B65">
        <v>47.611683533044904</v>
      </c>
      <c r="C65">
        <v>64.478731053468479</v>
      </c>
      <c r="D65">
        <v>36.399438911694538</v>
      </c>
      <c r="E65">
        <f>D65*2/3+1/3*C65</f>
        <v>45.759202958952514</v>
      </c>
      <c r="F65" t="s">
        <v>83</v>
      </c>
      <c r="G65">
        <v>30</v>
      </c>
      <c r="H65">
        <v>10</v>
      </c>
      <c r="I65" t="s">
        <v>26</v>
      </c>
      <c r="J65">
        <v>120</v>
      </c>
      <c r="K65">
        <v>47.611683533044904</v>
      </c>
      <c r="L65">
        <v>45.759202958952507</v>
      </c>
      <c r="M65">
        <v>0</v>
      </c>
      <c r="N65">
        <v>65.900000000000006</v>
      </c>
      <c r="O65" t="s">
        <v>18</v>
      </c>
      <c r="P65">
        <v>0</v>
      </c>
    </row>
    <row r="66" spans="1:16" hidden="1" x14ac:dyDescent="0.2">
      <c r="A66" t="s">
        <v>73</v>
      </c>
      <c r="B66">
        <v>53.231690110502718</v>
      </c>
      <c r="C66">
        <v>71.011524750258815</v>
      </c>
      <c r="D66">
        <v>39.548085123984407</v>
      </c>
      <c r="E66">
        <f>D66*2/3+1/3*C66</f>
        <v>50.035898332742548</v>
      </c>
      <c r="F66" t="s">
        <v>83</v>
      </c>
      <c r="G66">
        <v>30</v>
      </c>
      <c r="H66">
        <v>10</v>
      </c>
      <c r="I66" t="s">
        <v>26</v>
      </c>
      <c r="J66">
        <v>83.333333333333343</v>
      </c>
      <c r="K66">
        <v>53.231690110502718</v>
      </c>
      <c r="L66">
        <v>50.035898332742548</v>
      </c>
      <c r="M66">
        <v>1</v>
      </c>
      <c r="N66">
        <v>60</v>
      </c>
      <c r="O66" t="s">
        <v>18</v>
      </c>
      <c r="P66">
        <v>0</v>
      </c>
    </row>
    <row r="67" spans="1:16" hidden="1" x14ac:dyDescent="0.2">
      <c r="A67" t="s">
        <v>74</v>
      </c>
      <c r="B67">
        <v>55.749950630926357</v>
      </c>
      <c r="C67">
        <v>71.644036418531911</v>
      </c>
      <c r="D67">
        <v>44.345717256403837</v>
      </c>
      <c r="E67">
        <f>D67*2/3+1/3*C67</f>
        <v>53.445156977113193</v>
      </c>
      <c r="F67" t="s">
        <v>83</v>
      </c>
      <c r="G67">
        <v>30</v>
      </c>
      <c r="H67">
        <v>10</v>
      </c>
      <c r="I67" t="s">
        <v>26</v>
      </c>
      <c r="J67">
        <v>73.170731707317074</v>
      </c>
      <c r="K67">
        <v>55.749950630926357</v>
      </c>
      <c r="L67">
        <v>53.4451569771132</v>
      </c>
      <c r="M67">
        <v>0</v>
      </c>
      <c r="N67">
        <v>68.400000000000006</v>
      </c>
      <c r="O67" t="s">
        <v>18</v>
      </c>
      <c r="P67">
        <v>0</v>
      </c>
    </row>
    <row r="68" spans="1:16" hidden="1" x14ac:dyDescent="0.2">
      <c r="A68" t="s">
        <v>61</v>
      </c>
      <c r="B68">
        <v>44.311435483988753</v>
      </c>
      <c r="C68">
        <v>60.696092105237327</v>
      </c>
      <c r="D68">
        <v>29.572203755190611</v>
      </c>
      <c r="E68">
        <f>D68*2/3+1/3*C68</f>
        <v>39.946833205206183</v>
      </c>
      <c r="F68" t="s">
        <v>84</v>
      </c>
      <c r="G68">
        <v>30</v>
      </c>
      <c r="H68">
        <v>10</v>
      </c>
      <c r="I68" t="s">
        <v>17</v>
      </c>
      <c r="J68">
        <v>118.8118811881188</v>
      </c>
      <c r="K68">
        <v>44.311435483988753</v>
      </c>
      <c r="L68">
        <v>39.946833205206183</v>
      </c>
      <c r="M68">
        <v>1</v>
      </c>
      <c r="N68">
        <v>61.1</v>
      </c>
      <c r="O68" t="s">
        <v>18</v>
      </c>
      <c r="P68">
        <v>0</v>
      </c>
    </row>
    <row r="69" spans="1:16" hidden="1" x14ac:dyDescent="0.2">
      <c r="A69" t="s">
        <v>63</v>
      </c>
      <c r="B69">
        <v>49.063809131348847</v>
      </c>
      <c r="C69">
        <v>67.512649333404042</v>
      </c>
      <c r="D69">
        <v>33.365538403150197</v>
      </c>
      <c r="E69">
        <f>D69*2/3+1/3*C69</f>
        <v>44.747908713234807</v>
      </c>
      <c r="F69" t="s">
        <v>84</v>
      </c>
      <c r="G69">
        <v>30</v>
      </c>
      <c r="H69">
        <v>10</v>
      </c>
      <c r="I69" t="s">
        <v>17</v>
      </c>
      <c r="J69">
        <v>85.714285714285708</v>
      </c>
      <c r="K69">
        <v>49.063809131348847</v>
      </c>
      <c r="L69">
        <v>44.747908713234807</v>
      </c>
      <c r="M69">
        <v>1</v>
      </c>
      <c r="N69">
        <v>63.3</v>
      </c>
      <c r="O69" t="s">
        <v>18</v>
      </c>
      <c r="P69">
        <v>0</v>
      </c>
    </row>
    <row r="70" spans="1:16" hidden="1" x14ac:dyDescent="0.2">
      <c r="A70" t="s">
        <v>64</v>
      </c>
      <c r="B70">
        <v>42.665170550770021</v>
      </c>
      <c r="C70">
        <v>46.941505034698963</v>
      </c>
      <c r="D70">
        <v>39.072937681780353</v>
      </c>
      <c r="E70">
        <f>D70*2/3+1/3*C70</f>
        <v>41.695793466086556</v>
      </c>
      <c r="F70" t="s">
        <v>84</v>
      </c>
      <c r="G70">
        <v>30</v>
      </c>
      <c r="H70">
        <v>10</v>
      </c>
      <c r="I70" t="s">
        <v>17</v>
      </c>
      <c r="J70">
        <v>97.560975609756099</v>
      </c>
      <c r="K70">
        <v>42.665170550770021</v>
      </c>
      <c r="L70">
        <v>41.695793466086542</v>
      </c>
      <c r="M70">
        <v>0</v>
      </c>
      <c r="N70">
        <v>64.7</v>
      </c>
      <c r="O70" t="s">
        <v>18</v>
      </c>
      <c r="P70">
        <v>0</v>
      </c>
    </row>
    <row r="71" spans="1:16" hidden="1" x14ac:dyDescent="0.2">
      <c r="A71" t="s">
        <v>65</v>
      </c>
      <c r="B71">
        <v>44.185650668514263</v>
      </c>
      <c r="C71">
        <v>68.223707155900868</v>
      </c>
      <c r="D71">
        <v>22.388938700780741</v>
      </c>
      <c r="E71">
        <f>D71*2/3+1/3*C71</f>
        <v>37.667194852487448</v>
      </c>
      <c r="F71" t="s">
        <v>84</v>
      </c>
      <c r="G71">
        <v>30</v>
      </c>
      <c r="H71">
        <v>10</v>
      </c>
      <c r="I71" t="s">
        <v>17</v>
      </c>
      <c r="J71">
        <v>108.1081081081081</v>
      </c>
      <c r="K71">
        <v>44.185650668514263</v>
      </c>
      <c r="L71">
        <v>37.667194852487462</v>
      </c>
      <c r="M71">
        <v>1</v>
      </c>
      <c r="N71">
        <v>59.8</v>
      </c>
      <c r="O71" t="s">
        <v>18</v>
      </c>
      <c r="P71">
        <v>0</v>
      </c>
    </row>
    <row r="72" spans="1:16" hidden="1" x14ac:dyDescent="0.2">
      <c r="A72" t="s">
        <v>66</v>
      </c>
      <c r="B72">
        <v>42.012924735596947</v>
      </c>
      <c r="C72">
        <v>55.796064105097329</v>
      </c>
      <c r="D72">
        <v>34.014699756675377</v>
      </c>
      <c r="E72">
        <f>D72*2/3+1/3*C72</f>
        <v>41.275154539482692</v>
      </c>
      <c r="F72" t="s">
        <v>84</v>
      </c>
      <c r="G72">
        <v>30</v>
      </c>
      <c r="H72">
        <v>10</v>
      </c>
      <c r="I72" t="s">
        <v>17</v>
      </c>
      <c r="J72">
        <v>96</v>
      </c>
      <c r="K72">
        <v>42.012924735596947</v>
      </c>
      <c r="L72">
        <v>41.275154539482699</v>
      </c>
      <c r="M72">
        <v>0</v>
      </c>
      <c r="N72">
        <v>67.900000000000006</v>
      </c>
      <c r="O72" t="s">
        <v>18</v>
      </c>
      <c r="P72">
        <v>0</v>
      </c>
    </row>
    <row r="73" spans="1:16" hidden="1" x14ac:dyDescent="0.2">
      <c r="A73" t="s">
        <v>67</v>
      </c>
      <c r="B73">
        <v>57.289996834241151</v>
      </c>
      <c r="C73">
        <v>76.427297463056959</v>
      </c>
      <c r="D73">
        <v>44.526724937205287</v>
      </c>
      <c r="E73">
        <f>D73*2/3+1/3*C73</f>
        <v>55.160249112489176</v>
      </c>
      <c r="F73" t="s">
        <v>84</v>
      </c>
      <c r="G73">
        <v>30</v>
      </c>
      <c r="H73">
        <v>10</v>
      </c>
      <c r="I73" t="s">
        <v>17</v>
      </c>
      <c r="J73">
        <v>93.75</v>
      </c>
      <c r="K73">
        <v>57.289996834241151</v>
      </c>
      <c r="L73">
        <v>55.160249112489183</v>
      </c>
      <c r="M73">
        <v>0</v>
      </c>
      <c r="N73">
        <v>63.3</v>
      </c>
      <c r="O73" t="s">
        <v>18</v>
      </c>
      <c r="P73">
        <v>0</v>
      </c>
    </row>
    <row r="74" spans="1:16" hidden="1" x14ac:dyDescent="0.2">
      <c r="A74" t="s">
        <v>54</v>
      </c>
      <c r="B74">
        <v>53.064716791783297</v>
      </c>
      <c r="C74">
        <v>69.781846684076285</v>
      </c>
      <c r="D74">
        <v>37.230224299880653</v>
      </c>
      <c r="E74">
        <f>D74*2/3+1/3*C74</f>
        <v>48.080765094612531</v>
      </c>
      <c r="F74" t="s">
        <v>85</v>
      </c>
      <c r="G74">
        <v>30</v>
      </c>
      <c r="H74">
        <v>20</v>
      </c>
      <c r="I74" t="s">
        <v>34</v>
      </c>
      <c r="J74">
        <v>96.774193548387103</v>
      </c>
      <c r="K74">
        <v>53.064716791783297</v>
      </c>
      <c r="L74">
        <v>48.080765094612531</v>
      </c>
      <c r="M74">
        <v>0</v>
      </c>
      <c r="N74">
        <v>58.9</v>
      </c>
      <c r="O74" t="s">
        <v>18</v>
      </c>
      <c r="P74">
        <v>0</v>
      </c>
    </row>
    <row r="75" spans="1:16" x14ac:dyDescent="0.2">
      <c r="A75" t="s">
        <v>36</v>
      </c>
      <c r="B75">
        <v>71.642490233620421</v>
      </c>
      <c r="C75">
        <v>88.21514718418959</v>
      </c>
      <c r="D75">
        <v>58.037000616778379</v>
      </c>
      <c r="E75">
        <f>D75*2/3+1/3*C75</f>
        <v>68.096382805915454</v>
      </c>
      <c r="F75" t="s">
        <v>33</v>
      </c>
      <c r="G75">
        <v>0</v>
      </c>
      <c r="H75">
        <v>30</v>
      </c>
      <c r="I75" t="s">
        <v>34</v>
      </c>
      <c r="J75">
        <v>155.84415584415581</v>
      </c>
      <c r="K75">
        <v>71.642490233620421</v>
      </c>
      <c r="L75">
        <v>68.096382805915439</v>
      </c>
      <c r="M75">
        <v>1</v>
      </c>
      <c r="N75">
        <v>67.400000000000006</v>
      </c>
      <c r="O75" t="s">
        <v>18</v>
      </c>
      <c r="P75">
        <v>1</v>
      </c>
    </row>
    <row r="76" spans="1:16" hidden="1" x14ac:dyDescent="0.2">
      <c r="A76" t="s">
        <v>57</v>
      </c>
      <c r="B76">
        <v>51.097976634200329</v>
      </c>
      <c r="C76">
        <v>77.396383471444565</v>
      </c>
      <c r="D76">
        <v>26.342116163462912</v>
      </c>
      <c r="E76">
        <f>D76*2/3+1/3*C76</f>
        <v>43.360205266123458</v>
      </c>
      <c r="F76" t="s">
        <v>85</v>
      </c>
      <c r="G76">
        <v>30</v>
      </c>
      <c r="H76">
        <v>20</v>
      </c>
      <c r="I76" t="s">
        <v>34</v>
      </c>
      <c r="J76">
        <v>148.14814814814821</v>
      </c>
      <c r="K76">
        <v>51.097976634200329</v>
      </c>
      <c r="L76">
        <v>43.360205266123458</v>
      </c>
      <c r="M76">
        <v>0</v>
      </c>
      <c r="N76">
        <v>65.900000000000006</v>
      </c>
      <c r="O76" t="s">
        <v>18</v>
      </c>
      <c r="P76">
        <v>0</v>
      </c>
    </row>
    <row r="77" spans="1:16" hidden="1" x14ac:dyDescent="0.2">
      <c r="A77" t="s">
        <v>58</v>
      </c>
      <c r="B77">
        <v>36.073656068379087</v>
      </c>
      <c r="C77">
        <v>50.923131326847688</v>
      </c>
      <c r="D77">
        <v>27.494016108669889</v>
      </c>
      <c r="E77">
        <f>D77*2/3+1/3*C77</f>
        <v>35.303721181395815</v>
      </c>
      <c r="F77" t="s">
        <v>85</v>
      </c>
      <c r="G77">
        <v>30</v>
      </c>
      <c r="H77">
        <v>20</v>
      </c>
      <c r="I77" t="s">
        <v>34</v>
      </c>
      <c r="J77">
        <v>73.170731707317074</v>
      </c>
      <c r="K77">
        <v>36.073656068379087</v>
      </c>
      <c r="L77">
        <v>35.303721181395822</v>
      </c>
      <c r="M77">
        <v>1</v>
      </c>
      <c r="N77">
        <v>60.9</v>
      </c>
      <c r="O77" t="s">
        <v>18</v>
      </c>
      <c r="P77">
        <v>0</v>
      </c>
    </row>
    <row r="78" spans="1:16" hidden="1" x14ac:dyDescent="0.2">
      <c r="A78" t="s">
        <v>59</v>
      </c>
      <c r="B78">
        <v>34.29350872533599</v>
      </c>
      <c r="C78">
        <v>48.215504978527811</v>
      </c>
      <c r="D78">
        <v>26.923044251636561</v>
      </c>
      <c r="E78">
        <f>D78*2/3+1/3*C78</f>
        <v>34.020531160600314</v>
      </c>
      <c r="F78" t="s">
        <v>85</v>
      </c>
      <c r="G78">
        <v>30</v>
      </c>
      <c r="H78">
        <v>20</v>
      </c>
      <c r="I78" t="s">
        <v>34</v>
      </c>
      <c r="J78">
        <v>115.3846153846154</v>
      </c>
      <c r="K78">
        <v>34.29350872533599</v>
      </c>
      <c r="L78">
        <v>34.020531160600306</v>
      </c>
      <c r="M78">
        <v>1</v>
      </c>
      <c r="N78">
        <v>55.5</v>
      </c>
      <c r="O78" t="s">
        <v>18</v>
      </c>
      <c r="P78">
        <v>0</v>
      </c>
    </row>
    <row r="79" spans="1:16" hidden="1" x14ac:dyDescent="0.2">
      <c r="A79" t="s">
        <v>60</v>
      </c>
      <c r="B79">
        <v>40.77617877052738</v>
      </c>
      <c r="C79">
        <v>52.80799960919569</v>
      </c>
      <c r="D79">
        <v>30.834487239536589</v>
      </c>
      <c r="E79">
        <f>D79*2/3+1/3*C79</f>
        <v>38.158991362756289</v>
      </c>
      <c r="F79" t="s">
        <v>85</v>
      </c>
      <c r="G79">
        <v>30</v>
      </c>
      <c r="H79">
        <v>20</v>
      </c>
      <c r="I79" t="s">
        <v>34</v>
      </c>
      <c r="J79">
        <v>120</v>
      </c>
      <c r="K79">
        <v>40.77617877052738</v>
      </c>
      <c r="L79">
        <v>38.158991362756282</v>
      </c>
      <c r="M79">
        <v>0</v>
      </c>
      <c r="N79">
        <v>72</v>
      </c>
      <c r="O79" t="s">
        <v>18</v>
      </c>
      <c r="P79">
        <v>0</v>
      </c>
    </row>
    <row r="80" spans="1:16" hidden="1" x14ac:dyDescent="0.2">
      <c r="A80" t="s">
        <v>47</v>
      </c>
      <c r="B80">
        <v>32.751363242963137</v>
      </c>
      <c r="C80">
        <v>44.861962820377343</v>
      </c>
      <c r="D80">
        <v>23.193209732623849</v>
      </c>
      <c r="E80">
        <f>D80*2/3+1/3*C80</f>
        <v>30.416127428541678</v>
      </c>
      <c r="F80" t="s">
        <v>86</v>
      </c>
      <c r="G80">
        <v>30</v>
      </c>
      <c r="H80">
        <v>20</v>
      </c>
      <c r="I80" t="s">
        <v>26</v>
      </c>
      <c r="J80">
        <v>117.64705882352941</v>
      </c>
      <c r="K80">
        <v>32.751363242963137</v>
      </c>
      <c r="L80">
        <v>30.416127428541682</v>
      </c>
      <c r="M80">
        <v>1</v>
      </c>
      <c r="N80">
        <v>65.5</v>
      </c>
      <c r="O80" t="s">
        <v>18</v>
      </c>
      <c r="P80">
        <v>0</v>
      </c>
    </row>
    <row r="81" spans="1:16" hidden="1" x14ac:dyDescent="0.2">
      <c r="A81" t="s">
        <v>49</v>
      </c>
      <c r="B81">
        <v>29.514779878844241</v>
      </c>
      <c r="C81">
        <v>39.692764593720611</v>
      </c>
      <c r="D81">
        <v>25.082538775053511</v>
      </c>
      <c r="E81">
        <f>D81*2/3+1/3*C81</f>
        <v>29.952614047942543</v>
      </c>
      <c r="F81" t="s">
        <v>86</v>
      </c>
      <c r="G81">
        <v>30</v>
      </c>
      <c r="H81">
        <v>20</v>
      </c>
      <c r="I81" t="s">
        <v>26</v>
      </c>
      <c r="J81">
        <v>100</v>
      </c>
      <c r="K81">
        <v>29.514779878844241</v>
      </c>
      <c r="L81">
        <v>29.952614047942539</v>
      </c>
      <c r="M81">
        <v>0</v>
      </c>
      <c r="N81">
        <v>67</v>
      </c>
      <c r="O81" t="s">
        <v>18</v>
      </c>
      <c r="P81">
        <v>0</v>
      </c>
    </row>
    <row r="82" spans="1:16" hidden="1" x14ac:dyDescent="0.2">
      <c r="A82" t="s">
        <v>50</v>
      </c>
      <c r="B82">
        <v>39.361949997533173</v>
      </c>
      <c r="C82">
        <v>48.229947494597312</v>
      </c>
      <c r="D82">
        <v>32.735801192495487</v>
      </c>
      <c r="E82">
        <f>D82*2/3+1/3*C82</f>
        <v>37.900516626529424</v>
      </c>
      <c r="F82" t="s">
        <v>86</v>
      </c>
      <c r="G82">
        <v>30</v>
      </c>
      <c r="H82">
        <v>20</v>
      </c>
      <c r="I82" t="s">
        <v>26</v>
      </c>
      <c r="J82">
        <v>110.091743119266</v>
      </c>
      <c r="K82">
        <v>39.361949997533173</v>
      </c>
      <c r="L82">
        <v>37.900516626529431</v>
      </c>
      <c r="M82">
        <v>0</v>
      </c>
      <c r="N82">
        <v>72.400000000000006</v>
      </c>
      <c r="O82" t="s">
        <v>18</v>
      </c>
      <c r="P82">
        <v>0</v>
      </c>
    </row>
    <row r="83" spans="1:16" hidden="1" x14ac:dyDescent="0.2">
      <c r="A83" t="s">
        <v>51</v>
      </c>
      <c r="B83">
        <v>47.199039631934163</v>
      </c>
      <c r="C83">
        <v>62.084591293102477</v>
      </c>
      <c r="D83">
        <v>37.351232323572432</v>
      </c>
      <c r="E83">
        <f>D83*2/3+1/3*C83</f>
        <v>45.595685313415778</v>
      </c>
      <c r="F83" t="s">
        <v>86</v>
      </c>
      <c r="G83">
        <v>30</v>
      </c>
      <c r="H83">
        <v>20</v>
      </c>
      <c r="I83" t="s">
        <v>26</v>
      </c>
      <c r="J83">
        <v>150</v>
      </c>
      <c r="K83">
        <v>47.199039631934163</v>
      </c>
      <c r="L83">
        <v>45.595685313415771</v>
      </c>
      <c r="M83">
        <v>1</v>
      </c>
      <c r="N83">
        <v>60.4</v>
      </c>
      <c r="O83" t="s">
        <v>18</v>
      </c>
      <c r="P83">
        <v>0</v>
      </c>
    </row>
    <row r="84" spans="1:16" hidden="1" x14ac:dyDescent="0.2">
      <c r="A84" t="s">
        <v>52</v>
      </c>
      <c r="B84">
        <v>35.671102792844202</v>
      </c>
      <c r="C84">
        <v>48.946080940794822</v>
      </c>
      <c r="D84">
        <v>26.434777508224439</v>
      </c>
      <c r="E84">
        <f>D84*2/3+1/3*C84</f>
        <v>33.938545319081229</v>
      </c>
      <c r="F84" t="s">
        <v>86</v>
      </c>
      <c r="G84">
        <v>30</v>
      </c>
      <c r="H84">
        <v>20</v>
      </c>
      <c r="I84" t="s">
        <v>26</v>
      </c>
      <c r="J84">
        <v>112.1495327102804</v>
      </c>
      <c r="K84">
        <v>35.671102792844202</v>
      </c>
      <c r="L84">
        <v>33.938545319081229</v>
      </c>
      <c r="M84">
        <v>0</v>
      </c>
      <c r="N84">
        <v>69.400000000000006</v>
      </c>
      <c r="O84" t="s">
        <v>18</v>
      </c>
      <c r="P84">
        <v>0</v>
      </c>
    </row>
    <row r="85" spans="1:16" x14ac:dyDescent="0.2">
      <c r="A85" t="s">
        <v>36</v>
      </c>
      <c r="B85">
        <v>34.833743583191797</v>
      </c>
      <c r="C85">
        <v>49.332004608693921</v>
      </c>
      <c r="D85">
        <v>21.314322664236158</v>
      </c>
      <c r="E85">
        <f>D85*2/3+1/3*C85</f>
        <v>30.653549979055413</v>
      </c>
      <c r="F85" t="s">
        <v>88</v>
      </c>
      <c r="G85">
        <v>30</v>
      </c>
      <c r="H85">
        <v>30</v>
      </c>
      <c r="I85" t="s">
        <v>34</v>
      </c>
      <c r="J85">
        <v>173.91304347826079</v>
      </c>
      <c r="K85">
        <v>34.833743583191797</v>
      </c>
      <c r="L85">
        <v>30.653549979055409</v>
      </c>
      <c r="M85">
        <v>1</v>
      </c>
      <c r="N85">
        <v>67.400000000000006</v>
      </c>
      <c r="O85" t="s">
        <v>18</v>
      </c>
      <c r="P85">
        <v>1</v>
      </c>
    </row>
    <row r="86" spans="1:16" hidden="1" x14ac:dyDescent="0.2">
      <c r="A86" t="s">
        <v>40</v>
      </c>
      <c r="B86">
        <v>33.934445131224713</v>
      </c>
      <c r="C86">
        <v>47.99413176658399</v>
      </c>
      <c r="D86">
        <v>26.700709973334611</v>
      </c>
      <c r="E86">
        <f>D86*2/3+1/3*C86</f>
        <v>33.798517237751071</v>
      </c>
      <c r="F86" t="s">
        <v>87</v>
      </c>
      <c r="G86">
        <v>30</v>
      </c>
      <c r="H86">
        <v>20</v>
      </c>
      <c r="I86" t="s">
        <v>17</v>
      </c>
      <c r="J86">
        <v>105.26315789473681</v>
      </c>
      <c r="K86">
        <v>33.934445131224713</v>
      </c>
      <c r="L86">
        <v>33.798517237751057</v>
      </c>
      <c r="M86">
        <v>1</v>
      </c>
      <c r="N86">
        <v>61.9</v>
      </c>
      <c r="O86" t="s">
        <v>18</v>
      </c>
      <c r="P86">
        <v>0</v>
      </c>
    </row>
    <row r="87" spans="1:16" hidden="1" x14ac:dyDescent="0.2">
      <c r="A87" t="s">
        <v>42</v>
      </c>
      <c r="B87">
        <v>36.306951258537872</v>
      </c>
      <c r="C87">
        <v>50.01847461636271</v>
      </c>
      <c r="D87">
        <v>24.77621918516067</v>
      </c>
      <c r="E87">
        <f>D87*2/3+1/3*C87</f>
        <v>33.190304328894683</v>
      </c>
      <c r="F87" t="s">
        <v>87</v>
      </c>
      <c r="G87">
        <v>30</v>
      </c>
      <c r="H87">
        <v>20</v>
      </c>
      <c r="I87" t="s">
        <v>17</v>
      </c>
      <c r="J87">
        <v>121.2121212121212</v>
      </c>
      <c r="K87">
        <v>36.306951258537872</v>
      </c>
      <c r="L87">
        <v>33.190304328894683</v>
      </c>
      <c r="M87">
        <v>1</v>
      </c>
      <c r="N87">
        <v>66</v>
      </c>
      <c r="O87" t="s">
        <v>18</v>
      </c>
      <c r="P87">
        <v>0</v>
      </c>
    </row>
    <row r="88" spans="1:16" hidden="1" x14ac:dyDescent="0.2">
      <c r="A88" t="s">
        <v>43</v>
      </c>
      <c r="B88">
        <v>37.005685958453107</v>
      </c>
      <c r="C88">
        <v>48.981276349890109</v>
      </c>
      <c r="D88">
        <v>29.164248232550818</v>
      </c>
      <c r="E88">
        <f>D88*2/3+1/3*C88</f>
        <v>35.769924271663911</v>
      </c>
      <c r="F88" t="s">
        <v>87</v>
      </c>
      <c r="G88">
        <v>30</v>
      </c>
      <c r="H88">
        <v>20</v>
      </c>
      <c r="I88" t="s">
        <v>17</v>
      </c>
      <c r="J88">
        <v>115.3846153846154</v>
      </c>
      <c r="K88">
        <v>37.005685958453107</v>
      </c>
      <c r="L88">
        <v>35.769924271663911</v>
      </c>
      <c r="M88">
        <v>0</v>
      </c>
      <c r="N88">
        <v>65.5</v>
      </c>
      <c r="O88" t="s">
        <v>18</v>
      </c>
      <c r="P88">
        <v>0</v>
      </c>
    </row>
    <row r="89" spans="1:16" hidden="1" x14ac:dyDescent="0.2">
      <c r="A89" t="s">
        <v>44</v>
      </c>
      <c r="B89">
        <v>43.693983492273418</v>
      </c>
      <c r="C89">
        <v>57.988596043280637</v>
      </c>
      <c r="D89">
        <v>31.018685923540762</v>
      </c>
      <c r="E89">
        <f>D89*2/3+1/3*C89</f>
        <v>40.008655963454054</v>
      </c>
      <c r="F89" t="s">
        <v>87</v>
      </c>
      <c r="G89">
        <v>30</v>
      </c>
      <c r="H89">
        <v>20</v>
      </c>
      <c r="I89" t="s">
        <v>17</v>
      </c>
      <c r="J89">
        <v>103.448275862069</v>
      </c>
      <c r="K89">
        <v>43.693983492273418</v>
      </c>
      <c r="L89">
        <v>40.008655963454054</v>
      </c>
      <c r="M89">
        <v>0</v>
      </c>
      <c r="N89">
        <v>63.7</v>
      </c>
      <c r="O89" t="s">
        <v>18</v>
      </c>
      <c r="P89">
        <v>0</v>
      </c>
    </row>
    <row r="90" spans="1:16" hidden="1" x14ac:dyDescent="0.2">
      <c r="A90" t="s">
        <v>45</v>
      </c>
      <c r="B90">
        <v>44.474217585660561</v>
      </c>
      <c r="C90">
        <v>60.295807374282631</v>
      </c>
      <c r="D90">
        <v>36.795985661502733</v>
      </c>
      <c r="E90">
        <f>D90*2/3+1/3*C90</f>
        <v>44.629259565762695</v>
      </c>
      <c r="F90" t="s">
        <v>87</v>
      </c>
      <c r="G90">
        <v>30</v>
      </c>
      <c r="H90">
        <v>20</v>
      </c>
      <c r="I90" t="s">
        <v>17</v>
      </c>
      <c r="J90">
        <v>85.106382978723403</v>
      </c>
      <c r="K90">
        <v>44.474217585660561</v>
      </c>
      <c r="L90">
        <v>44.629259565762688</v>
      </c>
      <c r="M90">
        <v>0</v>
      </c>
      <c r="N90">
        <v>60</v>
      </c>
      <c r="O90" t="s">
        <v>18</v>
      </c>
      <c r="P90">
        <v>0</v>
      </c>
    </row>
    <row r="91" spans="1:16" hidden="1" x14ac:dyDescent="0.2">
      <c r="A91" t="s">
        <v>46</v>
      </c>
      <c r="B91">
        <v>43.143021788118773</v>
      </c>
      <c r="C91">
        <v>58.268863969132568</v>
      </c>
      <c r="D91">
        <v>33.511884871711068</v>
      </c>
      <c r="E91">
        <f>D91*2/3+1/3*C91</f>
        <v>41.764211237518232</v>
      </c>
      <c r="F91" t="s">
        <v>87</v>
      </c>
      <c r="G91">
        <v>30</v>
      </c>
      <c r="H91">
        <v>20</v>
      </c>
      <c r="I91" t="s">
        <v>17</v>
      </c>
      <c r="J91">
        <v>137.93103448275861</v>
      </c>
      <c r="K91">
        <v>43.143021788118773</v>
      </c>
      <c r="L91">
        <v>41.764211237518239</v>
      </c>
      <c r="M91">
        <v>1</v>
      </c>
      <c r="N91">
        <v>66.5</v>
      </c>
      <c r="O91" t="s">
        <v>18</v>
      </c>
      <c r="P91">
        <v>0</v>
      </c>
    </row>
    <row r="92" spans="1:16" x14ac:dyDescent="0.2">
      <c r="A92" t="s">
        <v>75</v>
      </c>
      <c r="B92">
        <v>62.332776565015543</v>
      </c>
      <c r="C92">
        <v>77.149936025675871</v>
      </c>
      <c r="D92">
        <v>48.3398607795977</v>
      </c>
      <c r="E92">
        <f>D92*2/3+1/3*C92</f>
        <v>57.943219194957088</v>
      </c>
      <c r="F92" t="s">
        <v>76</v>
      </c>
      <c r="G92">
        <v>0</v>
      </c>
      <c r="H92">
        <v>10</v>
      </c>
      <c r="I92" t="s">
        <v>34</v>
      </c>
      <c r="J92">
        <v>105.26315789473681</v>
      </c>
      <c r="K92">
        <v>62.332776565015543</v>
      </c>
      <c r="L92">
        <v>57.943219194957088</v>
      </c>
      <c r="M92">
        <v>1</v>
      </c>
      <c r="N92">
        <v>63.8</v>
      </c>
      <c r="O92" t="s">
        <v>18</v>
      </c>
      <c r="P92">
        <v>1</v>
      </c>
    </row>
    <row r="93" spans="1:16" hidden="1" x14ac:dyDescent="0.2">
      <c r="A93" t="s">
        <v>35</v>
      </c>
      <c r="B93">
        <v>18.028463497099601</v>
      </c>
      <c r="C93">
        <v>26.724477663095431</v>
      </c>
      <c r="D93">
        <v>14.6852472401853</v>
      </c>
      <c r="E93">
        <f>D93*2/3+1/3*C93</f>
        <v>18.698324047822009</v>
      </c>
      <c r="F93" t="s">
        <v>88</v>
      </c>
      <c r="G93">
        <v>30</v>
      </c>
      <c r="H93">
        <v>30</v>
      </c>
      <c r="I93" t="s">
        <v>34</v>
      </c>
      <c r="J93">
        <v>129.0322580645161</v>
      </c>
      <c r="K93">
        <v>18.028463497099601</v>
      </c>
      <c r="L93">
        <v>18.698324047822009</v>
      </c>
      <c r="M93">
        <v>0</v>
      </c>
      <c r="N93">
        <v>62</v>
      </c>
      <c r="O93" t="s">
        <v>18</v>
      </c>
      <c r="P93">
        <v>0</v>
      </c>
    </row>
    <row r="94" spans="1:16" x14ac:dyDescent="0.2">
      <c r="A94" t="s">
        <v>75</v>
      </c>
      <c r="B94">
        <v>43.979925408847038</v>
      </c>
      <c r="C94">
        <v>57.304408362343111</v>
      </c>
      <c r="D94">
        <v>35.345999556722731</v>
      </c>
      <c r="E94">
        <f>D94*2/3+1/3*C94</f>
        <v>42.665469158596188</v>
      </c>
      <c r="F94" t="s">
        <v>82</v>
      </c>
      <c r="G94">
        <v>30</v>
      </c>
      <c r="H94">
        <v>10</v>
      </c>
      <c r="I94" t="s">
        <v>34</v>
      </c>
      <c r="J94">
        <v>98.360655737704917</v>
      </c>
      <c r="K94">
        <v>43.979925408847038</v>
      </c>
      <c r="L94">
        <v>42.665469158596188</v>
      </c>
      <c r="M94">
        <v>1</v>
      </c>
      <c r="N94">
        <v>63.8</v>
      </c>
      <c r="O94" t="s">
        <v>18</v>
      </c>
      <c r="P94">
        <v>1</v>
      </c>
    </row>
    <row r="95" spans="1:16" hidden="1" x14ac:dyDescent="0.2">
      <c r="A95" t="s">
        <v>37</v>
      </c>
      <c r="B95">
        <v>32.339228244366893</v>
      </c>
      <c r="C95">
        <v>46.012982109833366</v>
      </c>
      <c r="D95">
        <v>25.340458864636162</v>
      </c>
      <c r="E95">
        <f>D95*2/3+1/3*C95</f>
        <v>32.231299946368566</v>
      </c>
      <c r="F95" t="s">
        <v>88</v>
      </c>
      <c r="G95">
        <v>30</v>
      </c>
      <c r="H95">
        <v>30</v>
      </c>
      <c r="I95" t="s">
        <v>34</v>
      </c>
      <c r="J95">
        <v>108.1081081081081</v>
      </c>
      <c r="K95">
        <v>32.339228244366893</v>
      </c>
      <c r="L95">
        <v>32.231299946368559</v>
      </c>
      <c r="M95">
        <v>0</v>
      </c>
      <c r="N95">
        <v>70.3</v>
      </c>
      <c r="O95" t="s">
        <v>18</v>
      </c>
      <c r="P95">
        <v>0</v>
      </c>
    </row>
    <row r="96" spans="1:16" hidden="1" x14ac:dyDescent="0.2">
      <c r="A96" t="s">
        <v>38</v>
      </c>
      <c r="B96">
        <v>18.17456190576663</v>
      </c>
      <c r="C96">
        <v>26.369819033058601</v>
      </c>
      <c r="D96">
        <v>13.748328564028659</v>
      </c>
      <c r="E96">
        <f>D96*2/3+1/3*C96</f>
        <v>17.955492053705306</v>
      </c>
      <c r="F96" t="s">
        <v>88</v>
      </c>
      <c r="G96">
        <v>30</v>
      </c>
      <c r="H96">
        <v>30</v>
      </c>
      <c r="I96" t="s">
        <v>34</v>
      </c>
      <c r="J96">
        <v>91.603053435114504</v>
      </c>
      <c r="K96">
        <v>18.17456190576663</v>
      </c>
      <c r="L96">
        <v>17.95549205370531</v>
      </c>
      <c r="M96">
        <v>0</v>
      </c>
      <c r="N96">
        <v>68.400000000000006</v>
      </c>
      <c r="O96" t="s">
        <v>18</v>
      </c>
      <c r="P96">
        <v>0</v>
      </c>
    </row>
    <row r="97" spans="1:16" hidden="1" x14ac:dyDescent="0.2">
      <c r="A97" t="s">
        <v>39</v>
      </c>
      <c r="B97">
        <v>27.771854281186489</v>
      </c>
      <c r="C97">
        <v>36.922722848961897</v>
      </c>
      <c r="D97">
        <v>19.816274333282639</v>
      </c>
      <c r="E97">
        <f>D97*2/3+1/3*C97</f>
        <v>25.518423838509058</v>
      </c>
      <c r="F97" t="s">
        <v>88</v>
      </c>
      <c r="G97">
        <v>30</v>
      </c>
      <c r="H97">
        <v>30</v>
      </c>
      <c r="I97" t="s">
        <v>34</v>
      </c>
      <c r="J97">
        <v>144.578313253012</v>
      </c>
      <c r="K97">
        <v>27.771854281186489</v>
      </c>
      <c r="L97">
        <v>25.518423838509062</v>
      </c>
      <c r="M97">
        <v>1</v>
      </c>
      <c r="N97">
        <v>61</v>
      </c>
      <c r="O97" t="s">
        <v>18</v>
      </c>
      <c r="P97">
        <v>0</v>
      </c>
    </row>
    <row r="98" spans="1:16" x14ac:dyDescent="0.2">
      <c r="A98" t="s">
        <v>79</v>
      </c>
      <c r="B98">
        <v>62.094987466168021</v>
      </c>
      <c r="C98">
        <v>77.151282973561862</v>
      </c>
      <c r="D98">
        <v>51.85007573610141</v>
      </c>
      <c r="E98">
        <f>D98*2/3+1/3*C98</f>
        <v>60.28381148192156</v>
      </c>
      <c r="F98" t="s">
        <v>76</v>
      </c>
      <c r="G98">
        <v>0</v>
      </c>
      <c r="H98">
        <v>10</v>
      </c>
      <c r="I98" t="s">
        <v>34</v>
      </c>
      <c r="J98">
        <v>105.26315789473681</v>
      </c>
      <c r="K98">
        <v>62.094987466168021</v>
      </c>
      <c r="L98">
        <v>60.28381148192156</v>
      </c>
      <c r="M98">
        <v>0</v>
      </c>
      <c r="N98">
        <v>70.5</v>
      </c>
      <c r="O98" t="s">
        <v>18</v>
      </c>
      <c r="P98">
        <v>1</v>
      </c>
    </row>
    <row r="99" spans="1:16" hidden="1" x14ac:dyDescent="0.2">
      <c r="A99" t="s">
        <v>27</v>
      </c>
      <c r="B99">
        <v>17.50064110263618</v>
      </c>
      <c r="C99">
        <v>24.407663928955419</v>
      </c>
      <c r="D99">
        <v>11.93272590105046</v>
      </c>
      <c r="E99">
        <f>D99*2/3+1/3*C99</f>
        <v>16.091038577018779</v>
      </c>
      <c r="F99" t="s">
        <v>89</v>
      </c>
      <c r="G99">
        <v>30</v>
      </c>
      <c r="H99">
        <v>30</v>
      </c>
      <c r="I99" t="s">
        <v>26</v>
      </c>
      <c r="J99">
        <v>113.20754716981131</v>
      </c>
      <c r="K99">
        <v>17.50064110263618</v>
      </c>
      <c r="L99">
        <v>16.091038577018779</v>
      </c>
      <c r="M99">
        <v>1</v>
      </c>
      <c r="N99">
        <v>69.599999999999994</v>
      </c>
      <c r="O99" t="s">
        <v>18</v>
      </c>
      <c r="P99">
        <v>0</v>
      </c>
    </row>
    <row r="100" spans="1:16" hidden="1" x14ac:dyDescent="0.2">
      <c r="A100" t="s">
        <v>28</v>
      </c>
      <c r="B100">
        <v>27.720108312234881</v>
      </c>
      <c r="C100">
        <v>40.174069048679463</v>
      </c>
      <c r="D100">
        <v>18.284145258975069</v>
      </c>
      <c r="E100">
        <f>D100*2/3+1/3*C100</f>
        <v>25.58078652220987</v>
      </c>
      <c r="F100" t="s">
        <v>89</v>
      </c>
      <c r="G100">
        <v>30</v>
      </c>
      <c r="H100">
        <v>30</v>
      </c>
      <c r="I100" t="s">
        <v>26</v>
      </c>
      <c r="J100">
        <v>126.31578947368421</v>
      </c>
      <c r="K100">
        <v>27.720108312234881</v>
      </c>
      <c r="L100">
        <v>25.580786522209859</v>
      </c>
      <c r="M100">
        <v>1</v>
      </c>
      <c r="N100">
        <v>68</v>
      </c>
      <c r="O100" t="s">
        <v>18</v>
      </c>
      <c r="P100">
        <v>0</v>
      </c>
    </row>
    <row r="101" spans="1:16" hidden="1" x14ac:dyDescent="0.2">
      <c r="A101" t="s">
        <v>29</v>
      </c>
      <c r="B101">
        <v>24.567795248578509</v>
      </c>
      <c r="C101">
        <v>33.469624943827249</v>
      </c>
      <c r="D101">
        <v>18.322326061962389</v>
      </c>
      <c r="E101">
        <f>D101*2/3+1/3*C101</f>
        <v>23.371425689250675</v>
      </c>
      <c r="F101" t="s">
        <v>89</v>
      </c>
      <c r="G101">
        <v>30</v>
      </c>
      <c r="H101">
        <v>30</v>
      </c>
      <c r="I101" t="s">
        <v>26</v>
      </c>
      <c r="J101">
        <v>105.26315789473681</v>
      </c>
      <c r="K101">
        <v>24.567795248578509</v>
      </c>
      <c r="L101">
        <v>23.371425689250671</v>
      </c>
      <c r="M101">
        <v>0</v>
      </c>
      <c r="N101">
        <v>65.3</v>
      </c>
      <c r="O101" t="s">
        <v>18</v>
      </c>
      <c r="P101">
        <v>0</v>
      </c>
    </row>
    <row r="102" spans="1:16" hidden="1" x14ac:dyDescent="0.2">
      <c r="A102" t="s">
        <v>30</v>
      </c>
      <c r="B102">
        <v>29.048890442278459</v>
      </c>
      <c r="C102">
        <v>38.273298931499447</v>
      </c>
      <c r="D102">
        <v>18.995536024999339</v>
      </c>
      <c r="E102">
        <f>D102*2/3+1/3*C102</f>
        <v>25.421456993832706</v>
      </c>
      <c r="F102" t="s">
        <v>89</v>
      </c>
      <c r="G102">
        <v>30</v>
      </c>
      <c r="H102">
        <v>30</v>
      </c>
      <c r="I102" t="s">
        <v>26</v>
      </c>
      <c r="J102">
        <v>157.89473684210529</v>
      </c>
      <c r="K102">
        <v>29.048890442278459</v>
      </c>
      <c r="L102">
        <v>25.42145699383271</v>
      </c>
      <c r="M102">
        <v>0</v>
      </c>
      <c r="N102">
        <v>65.400000000000006</v>
      </c>
      <c r="O102" t="s">
        <v>18</v>
      </c>
      <c r="P102">
        <v>0</v>
      </c>
    </row>
    <row r="103" spans="1:16" hidden="1" x14ac:dyDescent="0.2">
      <c r="A103" t="s">
        <v>31</v>
      </c>
      <c r="B103">
        <v>36.799486559369832</v>
      </c>
      <c r="C103">
        <v>54.582233907495379</v>
      </c>
      <c r="D103">
        <v>16.935108906307509</v>
      </c>
      <c r="E103">
        <f>D103*2/3+1/3*C103</f>
        <v>29.48415057337013</v>
      </c>
      <c r="F103" t="s">
        <v>89</v>
      </c>
      <c r="G103">
        <v>30</v>
      </c>
      <c r="H103">
        <v>30</v>
      </c>
      <c r="I103" t="s">
        <v>26</v>
      </c>
      <c r="J103">
        <v>162.16216216216219</v>
      </c>
      <c r="K103">
        <v>36.799486559369832</v>
      </c>
      <c r="L103">
        <v>29.48415057337013</v>
      </c>
      <c r="M103">
        <v>0</v>
      </c>
      <c r="N103">
        <v>63.8</v>
      </c>
      <c r="O103" t="s">
        <v>18</v>
      </c>
      <c r="P103">
        <v>0</v>
      </c>
    </row>
    <row r="104" spans="1:16" hidden="1" x14ac:dyDescent="0.2">
      <c r="A104" t="s">
        <v>15</v>
      </c>
      <c r="B104">
        <v>23.062034250616161</v>
      </c>
      <c r="C104">
        <v>34.371360603342929</v>
      </c>
      <c r="D104">
        <v>16.950054635284211</v>
      </c>
      <c r="E104">
        <f>D104*2/3+1/3*C104</f>
        <v>22.757156624637116</v>
      </c>
      <c r="F104" t="s">
        <v>90</v>
      </c>
      <c r="G104">
        <v>30</v>
      </c>
      <c r="H104">
        <v>30</v>
      </c>
      <c r="I104" t="s">
        <v>17</v>
      </c>
      <c r="J104">
        <v>88.235294117647058</v>
      </c>
      <c r="K104">
        <v>23.062034250616161</v>
      </c>
      <c r="L104">
        <v>22.757156624637119</v>
      </c>
      <c r="M104">
        <v>1</v>
      </c>
      <c r="N104">
        <v>57.7</v>
      </c>
      <c r="O104" t="s">
        <v>18</v>
      </c>
      <c r="P104">
        <v>0</v>
      </c>
    </row>
    <row r="105" spans="1:16" hidden="1" x14ac:dyDescent="0.2">
      <c r="A105" t="s">
        <v>19</v>
      </c>
      <c r="B105">
        <v>24.529647628877889</v>
      </c>
      <c r="C105">
        <v>35.358463496569676</v>
      </c>
      <c r="D105">
        <v>15.79749920191642</v>
      </c>
      <c r="E105">
        <f>D105*2/3+1/3*C105</f>
        <v>22.317820633467505</v>
      </c>
      <c r="F105" t="s">
        <v>90</v>
      </c>
      <c r="G105">
        <v>30</v>
      </c>
      <c r="H105">
        <v>30</v>
      </c>
      <c r="I105" t="s">
        <v>17</v>
      </c>
      <c r="J105">
        <v>151.8987341772152</v>
      </c>
      <c r="K105">
        <v>24.529647628877889</v>
      </c>
      <c r="L105">
        <v>22.317820633467509</v>
      </c>
      <c r="M105">
        <v>0</v>
      </c>
      <c r="N105">
        <v>64.900000000000006</v>
      </c>
      <c r="O105" t="s">
        <v>18</v>
      </c>
      <c r="P105">
        <v>0</v>
      </c>
    </row>
    <row r="106" spans="1:16" hidden="1" x14ac:dyDescent="0.2">
      <c r="A106" t="s">
        <v>20</v>
      </c>
      <c r="B106">
        <v>40.712666767907358</v>
      </c>
      <c r="C106">
        <v>54.365703853651198</v>
      </c>
      <c r="D106">
        <v>31.117625583344982</v>
      </c>
      <c r="E106">
        <f>D106*2/3+1/3*C106</f>
        <v>38.866985006780382</v>
      </c>
      <c r="F106" t="s">
        <v>90</v>
      </c>
      <c r="G106">
        <v>30</v>
      </c>
      <c r="H106">
        <v>30</v>
      </c>
      <c r="I106" t="s">
        <v>17</v>
      </c>
      <c r="J106">
        <v>141.1764705882353</v>
      </c>
      <c r="K106">
        <v>40.712666767907358</v>
      </c>
      <c r="L106">
        <v>38.866985006780382</v>
      </c>
      <c r="M106">
        <v>0</v>
      </c>
      <c r="N106">
        <v>61.9</v>
      </c>
      <c r="O106" t="s">
        <v>18</v>
      </c>
      <c r="P106">
        <v>0</v>
      </c>
    </row>
    <row r="107" spans="1:16" hidden="1" x14ac:dyDescent="0.2">
      <c r="A107" t="s">
        <v>21</v>
      </c>
      <c r="B107">
        <v>11.798144430123291</v>
      </c>
      <c r="C107">
        <v>19.728158390352981</v>
      </c>
      <c r="D107">
        <v>8.6080156356920661</v>
      </c>
      <c r="E107">
        <f>D107*2/3+1/3*C107</f>
        <v>12.314729887245704</v>
      </c>
      <c r="F107" t="s">
        <v>90</v>
      </c>
      <c r="G107">
        <v>30</v>
      </c>
      <c r="H107">
        <v>30</v>
      </c>
      <c r="I107" t="s">
        <v>17</v>
      </c>
      <c r="J107">
        <v>74.074074074074076</v>
      </c>
      <c r="K107">
        <v>11.798144430123291</v>
      </c>
      <c r="L107">
        <v>12.314729887245701</v>
      </c>
      <c r="M107">
        <v>1</v>
      </c>
      <c r="N107">
        <v>65.5</v>
      </c>
      <c r="O107" t="s">
        <v>18</v>
      </c>
      <c r="P107">
        <v>0</v>
      </c>
    </row>
    <row r="108" spans="1:16" hidden="1" x14ac:dyDescent="0.2">
      <c r="A108" t="s">
        <v>22</v>
      </c>
      <c r="B108">
        <v>31.365429735685801</v>
      </c>
      <c r="C108">
        <v>45.416723876452501</v>
      </c>
      <c r="D108">
        <v>21.92167081257049</v>
      </c>
      <c r="E108">
        <f>D108*2/3+1/3*C108</f>
        <v>29.753355167197824</v>
      </c>
      <c r="F108" t="s">
        <v>90</v>
      </c>
      <c r="G108">
        <v>30</v>
      </c>
      <c r="H108">
        <v>30</v>
      </c>
      <c r="I108" t="s">
        <v>17</v>
      </c>
      <c r="J108">
        <v>130.43478260869571</v>
      </c>
      <c r="K108">
        <v>31.365429735685801</v>
      </c>
      <c r="L108">
        <v>29.753355167197832</v>
      </c>
      <c r="M108">
        <v>0</v>
      </c>
      <c r="N108">
        <v>60.9</v>
      </c>
      <c r="O108" t="s">
        <v>18</v>
      </c>
      <c r="P108">
        <v>0</v>
      </c>
    </row>
    <row r="109" spans="1:16" x14ac:dyDescent="0.2">
      <c r="A109" t="s">
        <v>79</v>
      </c>
      <c r="B109">
        <v>48.824374576343153</v>
      </c>
      <c r="C109">
        <v>62.274538416071422</v>
      </c>
      <c r="D109">
        <v>39.420316885253527</v>
      </c>
      <c r="E109">
        <f>D109*2/3+1/3*C109</f>
        <v>47.03839072885949</v>
      </c>
      <c r="F109" t="s">
        <v>82</v>
      </c>
      <c r="G109">
        <v>30</v>
      </c>
      <c r="H109">
        <v>10</v>
      </c>
      <c r="I109" t="s">
        <v>34</v>
      </c>
      <c r="J109">
        <v>115.3846153846154</v>
      </c>
      <c r="K109">
        <v>48.824374576343153</v>
      </c>
      <c r="L109">
        <v>47.038390728859497</v>
      </c>
      <c r="M109">
        <v>0</v>
      </c>
      <c r="N109">
        <v>70.5</v>
      </c>
      <c r="O109" t="s">
        <v>18</v>
      </c>
      <c r="P109">
        <v>1</v>
      </c>
    </row>
    <row r="116" spans="7:7" x14ac:dyDescent="0.2">
      <c r="G116">
        <v>0</v>
      </c>
    </row>
  </sheetData>
  <autoFilter ref="A1:P109" xr:uid="{D1CF154D-DA5C-AF42-9876-E35C6E5E1FC4}">
    <filterColumn colId="0">
      <filters>
        <filter val="ERNE10"/>
        <filter val="ERNE12"/>
        <filter val="ERNE14"/>
        <filter val="ERNE19"/>
        <filter val="ERNE20"/>
        <filter val="ERNE21"/>
        <filter val="ERNE5"/>
        <filter val="ERNE7"/>
      </filters>
    </filterColumn>
    <sortState xmlns:xlrd2="http://schemas.microsoft.com/office/spreadsheetml/2017/richdata2" ref="A7:P109">
      <sortCondition descending="1" ref="A1:A10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Mobin, Fahim</dc:creator>
  <cp:lastModifiedBy>Mobin, Fahim</cp:lastModifiedBy>
  <dcterms:created xsi:type="dcterms:W3CDTF">2025-06-23T05:45:40Z</dcterms:created>
  <dcterms:modified xsi:type="dcterms:W3CDTF">2025-07-22T19:53:57Z</dcterms:modified>
</cp:coreProperties>
</file>