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Leia-me" sheetId="9" r:id="rId1"/>
    <sheet name="GPS-T" sheetId="1" r:id="rId2"/>
    <sheet name="GPS-D" sheetId="2" r:id="rId3"/>
    <sheet name="BRC-T" sheetId="3" r:id="rId4"/>
    <sheet name="BRC-D" sheetId="4" r:id="rId5"/>
    <sheet name="EUC-T" sheetId="5" r:id="rId6"/>
    <sheet name="EUC-D" sheetId="6" r:id="rId7"/>
    <sheet name="Analise-T" sheetId="7" r:id="rId8"/>
    <sheet name="Analise-D" sheetId="8" r:id="rId9"/>
  </sheets>
  <calcPr calcId="124519"/>
</workbook>
</file>

<file path=xl/calcChain.xml><?xml version="1.0" encoding="utf-8"?>
<calcChain xmlns="http://schemas.openxmlformats.org/spreadsheetml/2006/main"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Q34"/>
  <c r="R34"/>
  <c r="S34"/>
  <c r="T34"/>
  <c r="U34"/>
  <c r="P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1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B37"/>
  <c r="B36"/>
  <c r="B35"/>
  <c r="B34"/>
  <c r="B33"/>
</calcChain>
</file>

<file path=xl/sharedStrings.xml><?xml version="1.0" encoding="utf-8"?>
<sst xmlns="http://schemas.openxmlformats.org/spreadsheetml/2006/main" count="182" uniqueCount="157">
  <si>
    <t>GPS-T3</t>
  </si>
  <si>
    <t>GPS-D3</t>
  </si>
  <si>
    <t>BRC-T3</t>
  </si>
  <si>
    <t>BRC-D3</t>
  </si>
  <si>
    <t>EUC-T3</t>
  </si>
  <si>
    <t>EUC-D3</t>
  </si>
  <si>
    <t>EUC-D4</t>
  </si>
  <si>
    <t>EUC-D5</t>
  </si>
  <si>
    <t>EUC-D6</t>
  </si>
  <si>
    <t>EUC-D7</t>
  </si>
  <si>
    <t>EUC-D8</t>
  </si>
  <si>
    <t>EUC-D9</t>
  </si>
  <si>
    <t>EUC-T4</t>
  </si>
  <si>
    <t>EUC-T5</t>
  </si>
  <si>
    <t>EUC-T6</t>
  </si>
  <si>
    <t>EUC-T7</t>
  </si>
  <si>
    <t>EUC-T8</t>
  </si>
  <si>
    <t>EUC-T9</t>
  </si>
  <si>
    <t>BRC-D4</t>
  </si>
  <si>
    <t>BRC-D5</t>
  </si>
  <si>
    <t>BRC-D6</t>
  </si>
  <si>
    <t>BRC-D7</t>
  </si>
  <si>
    <t>BRC-D8</t>
  </si>
  <si>
    <t>BRC-D9</t>
  </si>
  <si>
    <t>BRC-T4</t>
  </si>
  <si>
    <t>BRC-T5</t>
  </si>
  <si>
    <t>BRC-T6</t>
  </si>
  <si>
    <t>BRC-T7</t>
  </si>
  <si>
    <t>BRC-T8</t>
  </si>
  <si>
    <t>BRC-T9</t>
  </si>
  <si>
    <t>GPS-D4</t>
  </si>
  <si>
    <t>GPS-D5</t>
  </si>
  <si>
    <t>GPS-D6</t>
  </si>
  <si>
    <t>GPS-D7</t>
  </si>
  <si>
    <t>GPS-D8</t>
  </si>
  <si>
    <t>GPS-D9</t>
  </si>
  <si>
    <t>GPS-T4</t>
  </si>
  <si>
    <t>GPS-T5</t>
  </si>
  <si>
    <t>GPS-T6</t>
  </si>
  <si>
    <t>GPS-T7</t>
  </si>
  <si>
    <t>GPS-T8</t>
  </si>
  <si>
    <t>GPS-T9</t>
  </si>
  <si>
    <t>EUC-D10</t>
  </si>
  <si>
    <t>EUC-D11</t>
  </si>
  <si>
    <t>EUC-D12</t>
  </si>
  <si>
    <t>EUC-D13</t>
  </si>
  <si>
    <t>EUC-D14</t>
  </si>
  <si>
    <t>EUC-T10</t>
  </si>
  <si>
    <t>EUC-T11</t>
  </si>
  <si>
    <t>EUC-T12</t>
  </si>
  <si>
    <t>EUC-T13</t>
  </si>
  <si>
    <t>EUC-T14</t>
  </si>
  <si>
    <t>BRC-D10</t>
  </si>
  <si>
    <t>BRC-D11</t>
  </si>
  <si>
    <t>BRC-D12</t>
  </si>
  <si>
    <t>BRC-D13</t>
  </si>
  <si>
    <t>BRC-D14</t>
  </si>
  <si>
    <t>BRC-T10</t>
  </si>
  <si>
    <t>BRC-T11</t>
  </si>
  <si>
    <t>BRC-T12</t>
  </si>
  <si>
    <t>BRC-T13</t>
  </si>
  <si>
    <t>BRC-T14</t>
  </si>
  <si>
    <t>GPS-D10</t>
  </si>
  <si>
    <t>GPS-D11</t>
  </si>
  <si>
    <t>GPS-D12</t>
  </si>
  <si>
    <t>GPS-D13</t>
  </si>
  <si>
    <t>GPS-D14</t>
  </si>
  <si>
    <t>GPS-T10</t>
  </si>
  <si>
    <t>GPS-T11</t>
  </si>
  <si>
    <t>GPS-T12</t>
  </si>
  <si>
    <t>GPS-T13</t>
  </si>
  <si>
    <t>GPS-T14</t>
  </si>
  <si>
    <t>EUC-D16</t>
  </si>
  <si>
    <t>EUC-T16</t>
  </si>
  <si>
    <t>BRC-D16</t>
  </si>
  <si>
    <t>BRC-T16</t>
  </si>
  <si>
    <t>GPS-D16</t>
  </si>
  <si>
    <t>GPS-T16</t>
  </si>
  <si>
    <t>EUC-D17</t>
  </si>
  <si>
    <t>EUC-T17</t>
  </si>
  <si>
    <t>BRC-D17</t>
  </si>
  <si>
    <t>BRC-T17</t>
  </si>
  <si>
    <t>GPS-D17</t>
  </si>
  <si>
    <t>GPS-T17</t>
  </si>
  <si>
    <t>Soma</t>
  </si>
  <si>
    <t>Média</t>
  </si>
  <si>
    <t>Desvio Padrão</t>
  </si>
  <si>
    <t>Máximo</t>
  </si>
  <si>
    <t>Mínimo</t>
  </si>
  <si>
    <t>GPS-T200</t>
  </si>
  <si>
    <t>BRC-T200</t>
  </si>
  <si>
    <t>EUC-T200</t>
  </si>
  <si>
    <t>GPS-T</t>
  </si>
  <si>
    <t>BRC-T</t>
  </si>
  <si>
    <t>EUC-T</t>
  </si>
  <si>
    <t>GPS-T300</t>
  </si>
  <si>
    <t>BRC-T300</t>
  </si>
  <si>
    <t>EUC-T300</t>
  </si>
  <si>
    <t>GPS-D200</t>
  </si>
  <si>
    <t>BRC-D200</t>
  </si>
  <si>
    <t>EUC-D200</t>
  </si>
  <si>
    <t>GPS-D</t>
  </si>
  <si>
    <t>BRC-D</t>
  </si>
  <si>
    <t>EUC-D</t>
  </si>
  <si>
    <t>GPS-D300</t>
  </si>
  <si>
    <t>BRC-D300</t>
  </si>
  <si>
    <t>EUC-D300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</si>
  <si>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</si>
  <si>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</si>
  <si>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</si>
  <si>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</si>
  <si>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</si>
  <si>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</si>
  <si>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</si>
  <si>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</si>
  <si>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</si>
  <si>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GPS-P</t>
  </si>
  <si>
    <t>Broadcasting</t>
  </si>
  <si>
    <t>BRC-P</t>
  </si>
  <si>
    <t>GPS Distância Euclidiana</t>
  </si>
  <si>
    <t>EUC-P</t>
  </si>
  <si>
    <t>GPS-T18</t>
  </si>
  <si>
    <t>GPS-T19</t>
  </si>
  <si>
    <t>GPS-T20</t>
  </si>
  <si>
    <t>GPS-T21</t>
  </si>
  <si>
    <t>GPS-D18</t>
  </si>
  <si>
    <t>GPS-D19</t>
  </si>
  <si>
    <t>GPS-D20</t>
  </si>
  <si>
    <t>GPS-D21</t>
  </si>
  <si>
    <t>BRC-D18</t>
  </si>
  <si>
    <t>BRC-D19</t>
  </si>
  <si>
    <t>BRC-D20</t>
  </si>
  <si>
    <t>EUC-T18</t>
  </si>
  <si>
    <t>EUC-T19</t>
  </si>
  <si>
    <t>EUC-T20</t>
  </si>
  <si>
    <t>EUC-D18</t>
  </si>
  <si>
    <t>EUC-D19</t>
  </si>
  <si>
    <t>EUC-D20</t>
  </si>
  <si>
    <t>BRC-T18</t>
  </si>
  <si>
    <t>BRC-T19</t>
  </si>
  <si>
    <t>BRC-T20</t>
  </si>
  <si>
    <t>EUC-D21</t>
  </si>
  <si>
    <t>EUC-D22</t>
  </si>
  <si>
    <t>EUC-D23</t>
  </si>
  <si>
    <t>EUC-T21</t>
  </si>
  <si>
    <t>EUC-T22</t>
  </si>
  <si>
    <t>EUC-T23</t>
  </si>
  <si>
    <t>BRC-D21</t>
  </si>
  <si>
    <t>BRC-D22</t>
  </si>
  <si>
    <t>BRC-D23</t>
  </si>
  <si>
    <t>BRC-T21</t>
  </si>
  <si>
    <t>BRC-T22</t>
  </si>
  <si>
    <t>BRC-T23</t>
  </si>
  <si>
    <t>GPS-D22</t>
  </si>
  <si>
    <t>GPS-D23</t>
  </si>
  <si>
    <t>GPS-T22</t>
  </si>
  <si>
    <t>GPS-T23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</si>
</sst>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'Analise-T'!$A$4</c:f>
              <c:strCache>
                <c:ptCount val="1"/>
                <c:pt idx="0">
                  <c:v>GPS-T200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'Analise-T'!$A$5:$A$24</c:f>
              <c:numCache>
                <c:formatCode>[$-F400]h:mm:ss\ AM/PM</c:formatCode>
                <c:ptCount val="20"/>
                <c:pt idx="0">
                  <c:v>9.9807098765432095E-4</c:v>
                </c:pt>
                <c:pt idx="1">
                  <c:v>1.2735339506172838E-3</c:v>
                </c:pt>
                <c:pt idx="2">
                  <c:v>1.0065586419753085E-3</c:v>
                </c:pt>
                <c:pt idx="3">
                  <c:v>1.4664351851851854E-3</c:v>
                </c:pt>
                <c:pt idx="4">
                  <c:v>1.1894290123456793E-3</c:v>
                </c:pt>
                <c:pt idx="5">
                  <c:v>1.0937500000000001E-3</c:v>
                </c:pt>
                <c:pt idx="6">
                  <c:v>1.3587962962962963E-3</c:v>
                </c:pt>
                <c:pt idx="7">
                  <c:v>1.1076388888888887E-3</c:v>
                </c:pt>
                <c:pt idx="8">
                  <c:v>1.2253086419753082E-3</c:v>
                </c:pt>
                <c:pt idx="9">
                  <c:v>1.1824845679012349E-3</c:v>
                </c:pt>
                <c:pt idx="10">
                  <c:v>1.1547067901234568E-3</c:v>
                </c:pt>
                <c:pt idx="11">
                  <c:v>1.0694444444444443E-3</c:v>
                </c:pt>
                <c:pt idx="12">
                  <c:v>1.0543981481481481E-3</c:v>
                </c:pt>
                <c:pt idx="13">
                  <c:v>1.0088734567901235E-3</c:v>
                </c:pt>
                <c:pt idx="14">
                  <c:v>1.0914351851851851E-3</c:v>
                </c:pt>
                <c:pt idx="15">
                  <c:v>1.0204475308641975E-3</c:v>
                </c:pt>
                <c:pt idx="16">
                  <c:v>1.1296296296296297E-3</c:v>
                </c:pt>
                <c:pt idx="17">
                  <c:v>1.2326388888888886E-3</c:v>
                </c:pt>
                <c:pt idx="18">
                  <c:v>1.0956790123456787E-3</c:v>
                </c:pt>
                <c:pt idx="19">
                  <c:v>1.3337191358024695E-3</c:v>
                </c:pt>
              </c:numCache>
            </c:numRef>
          </c:yVal>
        </c:ser>
        <c:ser>
          <c:idx val="1"/>
          <c:order val="1"/>
          <c:tx>
            <c:strRef>
              <c:f>'Analise-T'!$B$4</c:f>
              <c:strCache>
                <c:ptCount val="1"/>
                <c:pt idx="0">
                  <c:v>BRC-T200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'Analise-T'!$B$5:$B$24</c:f>
              <c:numCache>
                <c:formatCode>[$-F400]h:mm:ss\ AM/PM</c:formatCode>
                <c:ptCount val="20"/>
                <c:pt idx="0">
                  <c:v>2.5123456790123455E-3</c:v>
                </c:pt>
                <c:pt idx="1">
                  <c:v>2.3113425925925918E-3</c:v>
                </c:pt>
                <c:pt idx="2">
                  <c:v>2.4270833333333336E-3</c:v>
                </c:pt>
                <c:pt idx="3">
                  <c:v>2.8946759259259255E-3</c:v>
                </c:pt>
                <c:pt idx="4">
                  <c:v>2.3009259259259263E-3</c:v>
                </c:pt>
                <c:pt idx="5">
                  <c:v>2.212962962962963E-3</c:v>
                </c:pt>
                <c:pt idx="6">
                  <c:v>2.445601851851852E-3</c:v>
                </c:pt>
                <c:pt idx="7">
                  <c:v>2.674382716049382E-3</c:v>
                </c:pt>
                <c:pt idx="8">
                  <c:v>2.1902006172839503E-3</c:v>
                </c:pt>
                <c:pt idx="9">
                  <c:v>2.366126543209876E-3</c:v>
                </c:pt>
                <c:pt idx="10">
                  <c:v>2.4452160493827163E-3</c:v>
                </c:pt>
                <c:pt idx="11">
                  <c:v>2.0551697530864195E-3</c:v>
                </c:pt>
                <c:pt idx="12">
                  <c:v>1.976851851851852E-3</c:v>
                </c:pt>
                <c:pt idx="13">
                  <c:v>2.3580246913580249E-3</c:v>
                </c:pt>
                <c:pt idx="14">
                  <c:v>2.7812499999999994E-3</c:v>
                </c:pt>
                <c:pt idx="15">
                  <c:v>2.150462962962963E-3</c:v>
                </c:pt>
                <c:pt idx="16">
                  <c:v>2.2376543209876548E-3</c:v>
                </c:pt>
                <c:pt idx="17">
                  <c:v>2.2646604938271605E-3</c:v>
                </c:pt>
                <c:pt idx="18">
                  <c:v>2.3807870370370367E-3</c:v>
                </c:pt>
                <c:pt idx="19">
                  <c:v>2.4290123456790122E-3</c:v>
                </c:pt>
              </c:numCache>
            </c:numRef>
          </c:yVal>
        </c:ser>
        <c:ser>
          <c:idx val="2"/>
          <c:order val="2"/>
          <c:tx>
            <c:strRef>
              <c:f>'Analise-T'!$C$4</c:f>
              <c:strCache>
                <c:ptCount val="1"/>
                <c:pt idx="0">
                  <c:v>EUC-T200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'Analise-T'!$C$5:$C$24</c:f>
              <c:numCache>
                <c:formatCode>[$-F400]h:mm:ss\ AM/PM</c:formatCode>
                <c:ptCount val="20"/>
                <c:pt idx="0">
                  <c:v>1.4097222222222224E-3</c:v>
                </c:pt>
                <c:pt idx="1">
                  <c:v>2.1435185185185186E-3</c:v>
                </c:pt>
                <c:pt idx="2">
                  <c:v>1.2704475308641977E-3</c:v>
                </c:pt>
                <c:pt idx="3">
                  <c:v>1.8788580246913583E-3</c:v>
                </c:pt>
                <c:pt idx="4">
                  <c:v>1.7222222222222224E-3</c:v>
                </c:pt>
                <c:pt idx="5">
                  <c:v>1.9290123456790125E-3</c:v>
                </c:pt>
                <c:pt idx="6">
                  <c:v>2.0447530864197531E-3</c:v>
                </c:pt>
                <c:pt idx="7">
                  <c:v>1.5883487654320986E-3</c:v>
                </c:pt>
                <c:pt idx="8">
                  <c:v>1.5756172839506172E-3</c:v>
                </c:pt>
                <c:pt idx="9">
                  <c:v>1.6597222222222224E-3</c:v>
                </c:pt>
                <c:pt idx="10">
                  <c:v>1.660493827160494E-3</c:v>
                </c:pt>
                <c:pt idx="11">
                  <c:v>1.5239197530864201E-3</c:v>
                </c:pt>
                <c:pt idx="12">
                  <c:v>1.6782407407407408E-3</c:v>
                </c:pt>
                <c:pt idx="13">
                  <c:v>1.5659722222222221E-3</c:v>
                </c:pt>
                <c:pt idx="14">
                  <c:v>1.6161265432098762E-3</c:v>
                </c:pt>
                <c:pt idx="15">
                  <c:v>1.5929783950617282E-3</c:v>
                </c:pt>
                <c:pt idx="16">
                  <c:v>1.7322530864197535E-3</c:v>
                </c:pt>
                <c:pt idx="17">
                  <c:v>1.8040123456790119E-3</c:v>
                </c:pt>
                <c:pt idx="18">
                  <c:v>1.8260030864197532E-3</c:v>
                </c:pt>
                <c:pt idx="19">
                  <c:v>2.3221450617283953E-3</c:v>
                </c:pt>
              </c:numCache>
            </c:numRef>
          </c:yVal>
        </c:ser>
        <c:ser>
          <c:idx val="3"/>
          <c:order val="3"/>
          <c:tx>
            <c:strRef>
              <c:f>'Analise-T'!$E$4</c:f>
              <c:strCache>
                <c:ptCount val="1"/>
                <c:pt idx="0">
                  <c:v>GPS-T300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'Analise-T'!$E$5:$E$24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yVal>
        </c:ser>
        <c:ser>
          <c:idx val="4"/>
          <c:order val="4"/>
          <c:tx>
            <c:strRef>
              <c:f>'Analise-T'!$F$4</c:f>
              <c:strCache>
                <c:ptCount val="1"/>
                <c:pt idx="0">
                  <c:v>BRC-T300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'Analise-T'!$F$5:$F$24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yVal>
        </c:ser>
        <c:ser>
          <c:idx val="5"/>
          <c:order val="5"/>
          <c:tx>
            <c:strRef>
              <c:f>'Analise-T'!$G$4</c:f>
              <c:strCache>
                <c:ptCount val="1"/>
                <c:pt idx="0">
                  <c:v>EUC-T300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'Analise-T'!$G$5:$G$24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yVal>
        </c:ser>
        <c:axId val="82715392"/>
        <c:axId val="82111488"/>
      </c:scatterChart>
      <c:valAx>
        <c:axId val="8271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  <c:layout/>
        </c:title>
        <c:tickLblPos val="nextTo"/>
        <c:crossAx val="82111488"/>
        <c:crosses val="autoZero"/>
        <c:crossBetween val="midCat"/>
      </c:valAx>
      <c:valAx>
        <c:axId val="8211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8271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'Analise-D'!$A$4</c:f>
              <c:strCache>
                <c:ptCount val="1"/>
                <c:pt idx="0">
                  <c:v>GPS-D200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'Analise-D'!$A$5:$A$24</c:f>
              <c:numCache>
                <c:formatCode>General</c:formatCode>
                <c:ptCount val="20"/>
                <c:pt idx="0">
                  <c:v>464.6</c:v>
                </c:pt>
                <c:pt idx="1">
                  <c:v>577.20000000000005</c:v>
                </c:pt>
                <c:pt idx="2">
                  <c:v>503.16666666666669</c:v>
                </c:pt>
                <c:pt idx="3">
                  <c:v>689.83333333333337</c:v>
                </c:pt>
                <c:pt idx="4">
                  <c:v>543.43333333333328</c:v>
                </c:pt>
                <c:pt idx="5">
                  <c:v>535.1</c:v>
                </c:pt>
                <c:pt idx="6">
                  <c:v>727.06666666666672</c:v>
                </c:pt>
                <c:pt idx="7">
                  <c:v>536.56666666666672</c:v>
                </c:pt>
                <c:pt idx="8">
                  <c:v>595.33333333333337</c:v>
                </c:pt>
                <c:pt idx="9">
                  <c:v>562.36666666666667</c:v>
                </c:pt>
                <c:pt idx="10">
                  <c:v>541.36666666666667</c:v>
                </c:pt>
                <c:pt idx="11">
                  <c:v>519.26666666666665</c:v>
                </c:pt>
                <c:pt idx="12">
                  <c:v>485.2</c:v>
                </c:pt>
                <c:pt idx="13">
                  <c:v>473.1</c:v>
                </c:pt>
                <c:pt idx="14">
                  <c:v>532.13333333333333</c:v>
                </c:pt>
                <c:pt idx="15">
                  <c:v>472.93333333333334</c:v>
                </c:pt>
                <c:pt idx="16">
                  <c:v>480.46666666666664</c:v>
                </c:pt>
                <c:pt idx="17">
                  <c:v>582.56666666666672</c:v>
                </c:pt>
                <c:pt idx="18">
                  <c:v>489.93333333333334</c:v>
                </c:pt>
                <c:pt idx="19">
                  <c:v>666.33333333333337</c:v>
                </c:pt>
              </c:numCache>
            </c:numRef>
          </c:yVal>
        </c:ser>
        <c:ser>
          <c:idx val="1"/>
          <c:order val="1"/>
          <c:tx>
            <c:strRef>
              <c:f>'Analise-D'!$B$4</c:f>
              <c:strCache>
                <c:ptCount val="1"/>
                <c:pt idx="0">
                  <c:v>BRC-D200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'Analise-D'!$B$5:$B$24</c:f>
              <c:numCache>
                <c:formatCode>General</c:formatCode>
                <c:ptCount val="20"/>
                <c:pt idx="0">
                  <c:v>1248.8666666666666</c:v>
                </c:pt>
                <c:pt idx="1">
                  <c:v>1055.5333333333333</c:v>
                </c:pt>
                <c:pt idx="2">
                  <c:v>1218.5</c:v>
                </c:pt>
                <c:pt idx="3">
                  <c:v>1287.5999999999999</c:v>
                </c:pt>
                <c:pt idx="4">
                  <c:v>1027.2666666666667</c:v>
                </c:pt>
                <c:pt idx="5">
                  <c:v>1100</c:v>
                </c:pt>
                <c:pt idx="6">
                  <c:v>1214.0999999999999</c:v>
                </c:pt>
                <c:pt idx="7">
                  <c:v>1381.2</c:v>
                </c:pt>
                <c:pt idx="8">
                  <c:v>1053.4333333333334</c:v>
                </c:pt>
                <c:pt idx="9">
                  <c:v>1170.5666666666666</c:v>
                </c:pt>
                <c:pt idx="10">
                  <c:v>1176.7</c:v>
                </c:pt>
                <c:pt idx="11">
                  <c:v>923.93333333333328</c:v>
                </c:pt>
                <c:pt idx="12">
                  <c:v>988.43333333333328</c:v>
                </c:pt>
                <c:pt idx="13">
                  <c:v>1083.9333333333334</c:v>
                </c:pt>
                <c:pt idx="14">
                  <c:v>1466.4333333333334</c:v>
                </c:pt>
                <c:pt idx="15">
                  <c:v>1036.4333333333334</c:v>
                </c:pt>
                <c:pt idx="16">
                  <c:v>1067.0999999999999</c:v>
                </c:pt>
                <c:pt idx="17">
                  <c:v>1053.7666666666667</c:v>
                </c:pt>
                <c:pt idx="18">
                  <c:v>1154.3</c:v>
                </c:pt>
                <c:pt idx="19">
                  <c:v>1243.3</c:v>
                </c:pt>
              </c:numCache>
            </c:numRef>
          </c:yVal>
        </c:ser>
        <c:ser>
          <c:idx val="2"/>
          <c:order val="2"/>
          <c:tx>
            <c:strRef>
              <c:f>'Analise-D'!$C$4</c:f>
              <c:strCache>
                <c:ptCount val="1"/>
                <c:pt idx="0">
                  <c:v>EUC-D200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'Analise-D'!$C$5:$C$24</c:f>
              <c:numCache>
                <c:formatCode>General</c:formatCode>
                <c:ptCount val="20"/>
                <c:pt idx="0">
                  <c:v>681.0333333333333</c:v>
                </c:pt>
                <c:pt idx="1">
                  <c:v>1025.0666666666666</c:v>
                </c:pt>
                <c:pt idx="2">
                  <c:v>628</c:v>
                </c:pt>
                <c:pt idx="3">
                  <c:v>834.9</c:v>
                </c:pt>
                <c:pt idx="4">
                  <c:v>787.23333333333335</c:v>
                </c:pt>
                <c:pt idx="5">
                  <c:v>951.76666666666665</c:v>
                </c:pt>
                <c:pt idx="6">
                  <c:v>1043.8333333333333</c:v>
                </c:pt>
                <c:pt idx="7">
                  <c:v>735.26666666666665</c:v>
                </c:pt>
                <c:pt idx="8">
                  <c:v>724.83333333333337</c:v>
                </c:pt>
                <c:pt idx="9">
                  <c:v>844.26666666666665</c:v>
                </c:pt>
                <c:pt idx="10">
                  <c:v>756.7</c:v>
                </c:pt>
                <c:pt idx="11">
                  <c:v>655.23333333333335</c:v>
                </c:pt>
                <c:pt idx="12">
                  <c:v>723.73333333333335</c:v>
                </c:pt>
                <c:pt idx="13">
                  <c:v>691.5</c:v>
                </c:pt>
                <c:pt idx="14">
                  <c:v>794.5333333333333</c:v>
                </c:pt>
                <c:pt idx="15">
                  <c:v>753.4666666666667</c:v>
                </c:pt>
                <c:pt idx="16">
                  <c:v>704.26666666666665</c:v>
                </c:pt>
                <c:pt idx="17">
                  <c:v>944.73333333333335</c:v>
                </c:pt>
                <c:pt idx="18">
                  <c:v>966.13333333333333</c:v>
                </c:pt>
                <c:pt idx="19">
                  <c:v>1139.6333333333334</c:v>
                </c:pt>
              </c:numCache>
            </c:numRef>
          </c:yVal>
        </c:ser>
        <c:ser>
          <c:idx val="3"/>
          <c:order val="3"/>
          <c:tx>
            <c:strRef>
              <c:f>'Analise-D'!$E$4</c:f>
              <c:strCache>
                <c:ptCount val="1"/>
                <c:pt idx="0">
                  <c:v>GPS-D300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'Analise-D'!$E$5:$E$24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4"/>
          <c:order val="4"/>
          <c:tx>
            <c:strRef>
              <c:f>'Analise-D'!$F$4</c:f>
              <c:strCache>
                <c:ptCount val="1"/>
                <c:pt idx="0">
                  <c:v>BRC-D300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'Analise-D'!$F$5:$F$24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5"/>
          <c:order val="5"/>
          <c:tx>
            <c:strRef>
              <c:f>'Analise-D'!$G$4</c:f>
              <c:strCache>
                <c:ptCount val="1"/>
                <c:pt idx="0">
                  <c:v>EUC-D300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'Analise-D'!$G$5:$G$24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233411328"/>
        <c:axId val="233741312"/>
      </c:scatterChart>
      <c:valAx>
        <c:axId val="23341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  <c:layout/>
        </c:title>
        <c:tickLblPos val="nextTo"/>
        <c:crossAx val="233741312"/>
        <c:crosses val="autoZero"/>
        <c:crossBetween val="midCat"/>
      </c:valAx>
      <c:valAx>
        <c:axId val="23374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</a:t>
                </a:r>
                <a:r>
                  <a:rPr lang="pt-BR" baseline="0"/>
                  <a:t> para atendimento (em m)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23341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47624</xdr:rowOff>
    </xdr:from>
    <xdr:to>
      <xdr:col>20</xdr:col>
      <xdr:colOff>38101</xdr:colOff>
      <xdr:row>21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142874</xdr:rowOff>
    </xdr:from>
    <xdr:to>
      <xdr:col>17</xdr:col>
      <xdr:colOff>590550</xdr:colOff>
      <xdr:row>21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activeCell="G8" sqref="G8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107</v>
      </c>
      <c r="B2" s="17"/>
      <c r="C2" s="17"/>
      <c r="D2" s="17"/>
    </row>
    <row r="4" spans="1:4" ht="44.25" customHeight="1">
      <c r="A4" s="17" t="s">
        <v>108</v>
      </c>
      <c r="B4" s="17"/>
      <c r="C4" s="17"/>
      <c r="D4" s="17"/>
    </row>
    <row r="6" spans="1:4" ht="42" customHeight="1">
      <c r="A6" s="17" t="s">
        <v>109</v>
      </c>
      <c r="B6" s="17"/>
      <c r="C6" s="17"/>
      <c r="D6" s="17"/>
    </row>
    <row r="8" spans="1:4" ht="48" customHeight="1">
      <c r="A8" s="17" t="s">
        <v>110</v>
      </c>
      <c r="B8" s="17"/>
      <c r="C8" s="17"/>
      <c r="D8" s="17"/>
    </row>
    <row r="11" spans="1:4">
      <c r="A11" s="14" t="s">
        <v>111</v>
      </c>
      <c r="B11" s="15"/>
      <c r="C11" s="15"/>
      <c r="D11" s="16"/>
    </row>
    <row r="12" spans="1:4">
      <c r="A12" s="5"/>
      <c r="B12" s="6" t="s">
        <v>112</v>
      </c>
      <c r="C12" s="6" t="s">
        <v>113</v>
      </c>
      <c r="D12" s="7" t="s">
        <v>114</v>
      </c>
    </row>
    <row r="13" spans="1:4">
      <c r="A13" s="8" t="s">
        <v>115</v>
      </c>
      <c r="B13" s="9" t="s">
        <v>92</v>
      </c>
      <c r="C13" s="9" t="s">
        <v>101</v>
      </c>
      <c r="D13" s="10" t="s">
        <v>116</v>
      </c>
    </row>
    <row r="14" spans="1:4">
      <c r="A14" s="8" t="s">
        <v>117</v>
      </c>
      <c r="B14" s="9" t="s">
        <v>93</v>
      </c>
      <c r="C14" s="9" t="s">
        <v>102</v>
      </c>
      <c r="D14" s="10" t="s">
        <v>118</v>
      </c>
    </row>
    <row r="15" spans="1:4">
      <c r="A15" s="11" t="s">
        <v>119</v>
      </c>
      <c r="B15" s="12" t="s">
        <v>94</v>
      </c>
      <c r="C15" s="12" t="s">
        <v>103</v>
      </c>
      <c r="D15" s="13" t="s">
        <v>120</v>
      </c>
    </row>
  </sheetData>
  <mergeCells count="5">
    <mergeCell ref="A11:D11"/>
    <mergeCell ref="A2:D2"/>
    <mergeCell ref="A4:D4"/>
    <mergeCell ref="A6:D6"/>
    <mergeCell ref="A8:D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16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77</v>
      </c>
      <c r="O1" t="s">
        <v>83</v>
      </c>
      <c r="P1" t="s">
        <v>121</v>
      </c>
      <c r="Q1" t="s">
        <v>122</v>
      </c>
      <c r="R1" t="s">
        <v>123</v>
      </c>
      <c r="S1" t="s">
        <v>124</v>
      </c>
      <c r="T1" t="s">
        <v>155</v>
      </c>
      <c r="U1" t="s">
        <v>156</v>
      </c>
    </row>
    <row r="2" spans="2:25">
      <c r="B2" s="1">
        <v>2.5462962962962961E-4</v>
      </c>
      <c r="C2" s="1">
        <v>2.1527777777777778E-3</v>
      </c>
      <c r="D2" s="1">
        <v>2.2800925925925927E-3</v>
      </c>
      <c r="E2" s="1">
        <v>2.685185185185185E-3</v>
      </c>
      <c r="F2" s="1">
        <v>7.8703703703703705E-4</v>
      </c>
      <c r="G2" s="1">
        <v>1.5509259259259261E-3</v>
      </c>
      <c r="H2" s="1">
        <v>2.7777777777777778E-4</v>
      </c>
      <c r="I2" s="1">
        <v>1.0532407407407407E-3</v>
      </c>
      <c r="J2" s="1">
        <v>1.4120370370370369E-3</v>
      </c>
      <c r="K2" s="1">
        <v>4.3981481481481481E-4</v>
      </c>
      <c r="L2" s="1">
        <v>1.5162037037037036E-3</v>
      </c>
      <c r="M2" s="1">
        <v>1.0879629629629629E-3</v>
      </c>
      <c r="N2" s="1">
        <v>2.5462962962962961E-4</v>
      </c>
      <c r="O2" s="1">
        <v>1.9675925925925926E-4</v>
      </c>
      <c r="P2" s="1">
        <v>7.7546296296296304E-4</v>
      </c>
      <c r="Q2" s="1">
        <v>1.9444444444444442E-3</v>
      </c>
      <c r="R2" s="1">
        <v>1.9097222222222222E-3</v>
      </c>
      <c r="S2" s="1">
        <v>1.8287037037037037E-3</v>
      </c>
      <c r="T2" s="1">
        <v>4.8611111111111104E-4</v>
      </c>
      <c r="U2" s="1">
        <v>4.6296296296296293E-4</v>
      </c>
      <c r="X2" s="1">
        <v>1.5046296296296294E-3</v>
      </c>
      <c r="Y2" s="1">
        <v>1.9328703703703704E-3</v>
      </c>
    </row>
    <row r="3" spans="2:25">
      <c r="B3" s="1">
        <v>0</v>
      </c>
      <c r="C3" s="1">
        <v>1.1921296296296296E-3</v>
      </c>
      <c r="D3" s="1">
        <v>4.0509259259259258E-4</v>
      </c>
      <c r="E3" s="1">
        <v>1.2268518518518518E-3</v>
      </c>
      <c r="F3" s="1">
        <v>1.0648148148148147E-3</v>
      </c>
      <c r="G3" s="1">
        <v>7.5231481481481471E-4</v>
      </c>
      <c r="H3" s="1">
        <v>2.0138888888888888E-3</v>
      </c>
      <c r="I3" s="1">
        <v>1.3773148148148147E-3</v>
      </c>
      <c r="J3" s="1">
        <v>5.0000000000000001E-3</v>
      </c>
      <c r="K3" s="1">
        <v>1.8287037037037037E-3</v>
      </c>
      <c r="L3" s="1">
        <v>9.1435185185185185E-4</v>
      </c>
      <c r="M3" s="1">
        <v>1.689814814814815E-3</v>
      </c>
      <c r="N3" s="1">
        <v>1.8518518518518518E-4</v>
      </c>
      <c r="O3" s="1">
        <v>1.4814814814814814E-3</v>
      </c>
      <c r="P3" s="1">
        <v>3.2407407407407406E-4</v>
      </c>
      <c r="Q3" s="1">
        <v>1.5046296296296294E-3</v>
      </c>
      <c r="R3" s="1">
        <v>6.9444444444444447E-4</v>
      </c>
      <c r="S3" s="1">
        <v>4.2824074074074075E-4</v>
      </c>
      <c r="T3" s="1">
        <v>1.0648148148148147E-3</v>
      </c>
      <c r="U3" s="1">
        <v>6.5972222222222213E-4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8.3333333333333339E-4</v>
      </c>
      <c r="D4" s="1">
        <v>1.4120370370370369E-3</v>
      </c>
      <c r="E4" s="1">
        <v>1.0532407407407407E-3</v>
      </c>
      <c r="F4" s="1">
        <v>2.1064814814814813E-3</v>
      </c>
      <c r="G4" s="1">
        <v>0</v>
      </c>
      <c r="H4" s="1">
        <v>6.9444444444444444E-5</v>
      </c>
      <c r="I4" s="1">
        <v>9.4907407407407408E-4</v>
      </c>
      <c r="J4" s="1">
        <v>2.615740740740741E-3</v>
      </c>
      <c r="K4" s="1">
        <v>2.0138888888888888E-3</v>
      </c>
      <c r="L4" s="1">
        <v>9.1435185185185185E-4</v>
      </c>
      <c r="M4" s="1">
        <v>1.2847222222222223E-3</v>
      </c>
      <c r="N4" s="1">
        <v>1.9328703703703704E-3</v>
      </c>
      <c r="O4" s="1">
        <v>2.2222222222222222E-3</v>
      </c>
      <c r="P4" s="1">
        <v>8.6805555555555551E-4</v>
      </c>
      <c r="Q4" s="1">
        <v>2.0486111111111113E-3</v>
      </c>
      <c r="R4" s="1">
        <v>2.4305555555555552E-4</v>
      </c>
      <c r="S4" s="1">
        <v>1.5046296296296294E-3</v>
      </c>
      <c r="T4" s="1">
        <v>1.4351851851851854E-3</v>
      </c>
      <c r="U4" s="1">
        <v>1.0185185185185186E-3</v>
      </c>
      <c r="X4" s="1">
        <v>1.5277777777777779E-3</v>
      </c>
      <c r="Y4" s="1">
        <v>0</v>
      </c>
    </row>
    <row r="5" spans="2:25">
      <c r="B5" s="1">
        <v>1.6782407407407406E-3</v>
      </c>
      <c r="C5" s="1">
        <v>2.1990740740740742E-3</v>
      </c>
      <c r="D5" s="1">
        <v>5.4398148148148144E-4</v>
      </c>
      <c r="E5" s="1">
        <v>9.0277777777777784E-4</v>
      </c>
      <c r="F5" s="1">
        <v>1.4120370370370369E-3</v>
      </c>
      <c r="G5" s="1">
        <v>3.3564814814814812E-4</v>
      </c>
      <c r="H5" s="1">
        <v>5.6712962962962956E-4</v>
      </c>
      <c r="I5" s="1">
        <v>0</v>
      </c>
      <c r="J5" s="1">
        <v>2.673611111111111E-3</v>
      </c>
      <c r="K5" s="1">
        <v>5.3240740740740744E-4</v>
      </c>
      <c r="L5" s="1">
        <v>9.2592592592592585E-4</v>
      </c>
      <c r="M5" s="1">
        <v>1.712962962962963E-3</v>
      </c>
      <c r="N5" s="1">
        <v>7.0601851851851847E-4</v>
      </c>
      <c r="O5" s="1">
        <v>6.3657407407407402E-4</v>
      </c>
      <c r="P5" s="1">
        <v>1.3425925925925925E-3</v>
      </c>
      <c r="Q5" s="1">
        <v>3.5879629629629635E-4</v>
      </c>
      <c r="R5" s="1">
        <v>1.7245370370370372E-3</v>
      </c>
      <c r="S5" s="1">
        <v>9.3750000000000007E-4</v>
      </c>
      <c r="T5" s="1">
        <v>1.1226851851851851E-3</v>
      </c>
      <c r="U5" s="1">
        <v>6.3657407407407402E-4</v>
      </c>
      <c r="X5" s="1">
        <v>2.0601851851851853E-3</v>
      </c>
      <c r="Y5" s="1">
        <v>7.175925925925927E-4</v>
      </c>
    </row>
    <row r="6" spans="2:25">
      <c r="B6" s="1">
        <v>9.2592592592592588E-5</v>
      </c>
      <c r="C6" s="1">
        <v>1.0995370370370371E-3</v>
      </c>
      <c r="D6" s="1">
        <v>6.9444444444444444E-5</v>
      </c>
      <c r="E6" s="1">
        <v>1.689814814814815E-3</v>
      </c>
      <c r="F6" s="1">
        <v>2.4305555555555552E-4</v>
      </c>
      <c r="G6" s="1">
        <v>1.7939814814814815E-3</v>
      </c>
      <c r="H6" s="1">
        <v>5.7870370370370378E-4</v>
      </c>
      <c r="I6" s="1">
        <v>4.3981481481481481E-4</v>
      </c>
      <c r="J6" s="1">
        <v>1.5046296296296297E-4</v>
      </c>
      <c r="K6" s="1">
        <v>2.2453703703703702E-3</v>
      </c>
      <c r="L6" s="1">
        <v>2.8935185185185189E-4</v>
      </c>
      <c r="M6" s="1">
        <v>6.7129629629629625E-4</v>
      </c>
      <c r="N6" s="1">
        <v>1.8634259259259261E-3</v>
      </c>
      <c r="O6" s="1">
        <v>4.1666666666666669E-4</v>
      </c>
      <c r="P6" s="1">
        <v>1.7708333333333332E-3</v>
      </c>
      <c r="Q6" s="1">
        <v>5.4398148148148144E-4</v>
      </c>
      <c r="R6" s="1">
        <v>1.6087962962962963E-3</v>
      </c>
      <c r="S6" s="1">
        <v>1.2152777777777778E-3</v>
      </c>
      <c r="T6" s="1">
        <v>0</v>
      </c>
      <c r="U6" s="1">
        <v>2.1527777777777778E-3</v>
      </c>
      <c r="X6" s="1">
        <v>9.0277777777777784E-4</v>
      </c>
      <c r="Y6" s="1">
        <v>7.291666666666667E-4</v>
      </c>
    </row>
    <row r="7" spans="2:25">
      <c r="B7" s="1">
        <v>2.673611111111111E-3</v>
      </c>
      <c r="C7" s="1">
        <v>1.2847222222222223E-3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1.1574074074074073E-3</v>
      </c>
      <c r="L7" s="1">
        <v>1.8634259259259261E-3</v>
      </c>
      <c r="M7" s="1">
        <v>8.7962962962962962E-4</v>
      </c>
      <c r="N7" s="1">
        <v>1.0532407407407407E-3</v>
      </c>
      <c r="O7" s="1">
        <v>5.4398148148148144E-4</v>
      </c>
      <c r="P7" s="1">
        <v>8.449074074074075E-4</v>
      </c>
      <c r="Q7" s="1">
        <v>1.0532407407407407E-3</v>
      </c>
      <c r="R7" s="1">
        <v>7.9861111111111105E-4</v>
      </c>
      <c r="S7" s="1">
        <v>1.2037037037037038E-3</v>
      </c>
      <c r="T7" s="1">
        <v>2.1412037037037038E-3</v>
      </c>
      <c r="U7" s="1">
        <v>8.1018518518518516E-5</v>
      </c>
      <c r="X7" s="1">
        <v>5.9027777777777778E-4</v>
      </c>
      <c r="Y7" s="1">
        <v>5.2083333333333333E-4</v>
      </c>
    </row>
    <row r="8" spans="2:25">
      <c r="B8" s="1">
        <v>4.8611111111111104E-4</v>
      </c>
      <c r="C8" s="1">
        <v>1.4120370370370369E-3</v>
      </c>
      <c r="D8" s="1">
        <v>3.5879629629629635E-4</v>
      </c>
      <c r="E8" s="1">
        <v>5.4398148148148144E-4</v>
      </c>
      <c r="F8" s="1">
        <v>2.3842592592592591E-3</v>
      </c>
      <c r="G8" s="1">
        <v>6.018518518518519E-4</v>
      </c>
      <c r="H8" s="1">
        <v>7.7546296296296304E-4</v>
      </c>
      <c r="I8" s="1">
        <v>2.1064814814814813E-3</v>
      </c>
      <c r="J8" s="1">
        <v>2.199074074074074E-4</v>
      </c>
      <c r="K8" s="1">
        <v>3.1250000000000001E-4</v>
      </c>
      <c r="L8" s="1">
        <v>7.291666666666667E-4</v>
      </c>
      <c r="M8" s="1">
        <v>2.3379629629629631E-3</v>
      </c>
      <c r="N8" s="1">
        <v>1.273148148148148E-4</v>
      </c>
      <c r="O8" s="1">
        <v>9.0277777777777784E-4</v>
      </c>
      <c r="P8" s="1">
        <v>5.6712962962962956E-4</v>
      </c>
      <c r="Q8" s="1">
        <v>8.6805555555555551E-4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1.1342592592592591E-3</v>
      </c>
      <c r="D9" s="1">
        <v>1.6782407407407406E-3</v>
      </c>
      <c r="E9" s="1">
        <v>2.0023148148148148E-3</v>
      </c>
      <c r="F9" s="1">
        <v>1.1458333333333333E-3</v>
      </c>
      <c r="G9" s="1">
        <v>1.2962962962962963E-3</v>
      </c>
      <c r="H9" s="1">
        <v>4.3287037037037035E-3</v>
      </c>
      <c r="I9" s="1">
        <v>5.4398148148148144E-4</v>
      </c>
      <c r="J9" s="1">
        <v>1.4351851851851854E-3</v>
      </c>
      <c r="K9" s="1">
        <v>1.1458333333333333E-3</v>
      </c>
      <c r="L9" s="1">
        <v>2.6620370370370372E-4</v>
      </c>
      <c r="M9" s="1">
        <v>9.8379629629629642E-4</v>
      </c>
      <c r="N9" s="1">
        <v>4.3981481481481481E-4</v>
      </c>
      <c r="O9" s="1">
        <v>8.1018518518518516E-4</v>
      </c>
      <c r="P9" s="1">
        <v>6.3657407407407402E-4</v>
      </c>
      <c r="Q9" s="1">
        <v>3.7962962962962963E-3</v>
      </c>
      <c r="R9" s="1">
        <v>5.2083333333333333E-4</v>
      </c>
      <c r="S9" s="1">
        <v>8.7962962962962962E-4</v>
      </c>
      <c r="T9" s="1">
        <v>0</v>
      </c>
      <c r="U9" s="1">
        <v>6.7129629629629625E-4</v>
      </c>
      <c r="X9" s="1">
        <v>1.5740740740740741E-3</v>
      </c>
      <c r="Y9" s="1">
        <v>8.6805555555555551E-4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2.1412037037037038E-3</v>
      </c>
      <c r="F10" s="1">
        <v>1.1458333333333333E-3</v>
      </c>
      <c r="G10" s="1">
        <v>7.291666666666667E-4</v>
      </c>
      <c r="H10" s="1">
        <v>3.2407407407407406E-4</v>
      </c>
      <c r="I10" s="1">
        <v>2.7083333333333334E-3</v>
      </c>
      <c r="J10" s="1">
        <v>3.1018518518518522E-3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1.8171296296296297E-3</v>
      </c>
      <c r="Q10" s="1">
        <v>3.1250000000000001E-4</v>
      </c>
      <c r="R10" s="1">
        <v>4.1666666666666669E-4</v>
      </c>
      <c r="S10" s="1">
        <v>5.0925925925925921E-4</v>
      </c>
      <c r="T10" s="1">
        <v>1.1111111111111111E-3</v>
      </c>
      <c r="U10" s="1">
        <v>6.018518518518519E-4</v>
      </c>
      <c r="X10" s="1">
        <v>7.5231481481481471E-4</v>
      </c>
      <c r="Y10" s="1">
        <v>1.5740740740740741E-3</v>
      </c>
    </row>
    <row r="11" spans="2:25">
      <c r="B11" s="1">
        <v>2.2685185185185182E-3</v>
      </c>
      <c r="C11" s="1">
        <v>7.5231481481481471E-4</v>
      </c>
      <c r="D11" s="1">
        <v>1.0185185185185186E-3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1.736111111111111E-3</v>
      </c>
      <c r="K11" s="1">
        <v>6.7129629629629625E-4</v>
      </c>
      <c r="L11" s="1">
        <v>1.5509259259259261E-3</v>
      </c>
      <c r="M11" s="1">
        <v>1.0185185185185186E-3</v>
      </c>
      <c r="N11" s="1">
        <v>1.5393518518518519E-3</v>
      </c>
      <c r="O11" s="1">
        <v>2.1412037037037038E-3</v>
      </c>
      <c r="P11" s="1">
        <v>1.1921296296296296E-3</v>
      </c>
      <c r="Q11" s="1">
        <v>8.1018518518518516E-5</v>
      </c>
      <c r="R11" s="1">
        <v>1.9791666666666668E-3</v>
      </c>
      <c r="S11" s="1">
        <v>8.9120370370370362E-4</v>
      </c>
      <c r="T11" s="1">
        <v>2.4537037037037036E-3</v>
      </c>
      <c r="U11" s="1">
        <v>1.5856481481481479E-3</v>
      </c>
      <c r="X11" s="1">
        <v>1.2384259259259258E-3</v>
      </c>
      <c r="Y11" s="1">
        <v>1.0995370370370371E-3</v>
      </c>
    </row>
    <row r="12" spans="2:25">
      <c r="B12" s="1">
        <v>4.8611111111111104E-4</v>
      </c>
      <c r="C12" s="1">
        <v>4.5138888888888892E-4</v>
      </c>
      <c r="D12" s="1">
        <v>1.712962962962963E-3</v>
      </c>
      <c r="E12" s="1">
        <v>2.3958333333333336E-3</v>
      </c>
      <c r="F12" s="1">
        <v>2.4768518518518516E-3</v>
      </c>
      <c r="G12" s="1">
        <v>0</v>
      </c>
      <c r="H12" s="1">
        <v>6.2500000000000001E-4</v>
      </c>
      <c r="I12" s="1">
        <v>1.0069444444444444E-3</v>
      </c>
      <c r="J12" s="1">
        <v>9.0277777777777784E-4</v>
      </c>
      <c r="K12" s="1">
        <v>2.0486111111111113E-3</v>
      </c>
      <c r="L12" s="1">
        <v>3.5532407407407405E-3</v>
      </c>
      <c r="M12" s="1">
        <v>7.6388888888888893E-4</v>
      </c>
      <c r="N12" s="1">
        <v>1.4004629629629629E-3</v>
      </c>
      <c r="O12" s="1">
        <v>3.5879629629629635E-4</v>
      </c>
      <c r="P12" s="1">
        <v>2.1412037037037038E-3</v>
      </c>
      <c r="Q12" s="1">
        <v>3.4490740740740745E-3</v>
      </c>
      <c r="R12" s="1">
        <v>1.0300925925925926E-3</v>
      </c>
      <c r="S12" s="1">
        <v>3.8194444444444446E-4</v>
      </c>
      <c r="T12" s="1">
        <v>1.4351851851851854E-3</v>
      </c>
      <c r="U12" s="1">
        <v>2.3958333333333336E-3</v>
      </c>
      <c r="X12" s="1">
        <v>4.5370370370370365E-3</v>
      </c>
      <c r="Y12" s="1">
        <v>5.7870370370370378E-4</v>
      </c>
    </row>
    <row r="13" spans="2:25">
      <c r="B13" s="1">
        <v>1.0300925925925926E-3</v>
      </c>
      <c r="C13" s="1">
        <v>2.1759259259259258E-3</v>
      </c>
      <c r="D13" s="1">
        <v>1.5509259259259261E-3</v>
      </c>
      <c r="E13" s="1">
        <v>1.8750000000000001E-3</v>
      </c>
      <c r="F13" s="1">
        <v>4.2824074074074075E-4</v>
      </c>
      <c r="G13" s="1">
        <v>1.5046296296296294E-3</v>
      </c>
      <c r="H13" s="1">
        <v>8.6805555555555551E-4</v>
      </c>
      <c r="I13" s="1">
        <v>2.1180555555555553E-3</v>
      </c>
      <c r="J13" s="1">
        <v>4.5138888888888892E-4</v>
      </c>
      <c r="K13" s="1">
        <v>2.5462962962962961E-4</v>
      </c>
      <c r="L13" s="1">
        <v>1.4467592592592594E-3</v>
      </c>
      <c r="M13" s="1">
        <v>1.6087962962962963E-3</v>
      </c>
      <c r="N13" s="1">
        <v>2.2222222222222222E-3</v>
      </c>
      <c r="O13" s="1">
        <v>1.1689814814814816E-3</v>
      </c>
      <c r="P13" s="1">
        <v>3.0787037037037037E-3</v>
      </c>
      <c r="Q13" s="1">
        <v>5.9027777777777778E-4</v>
      </c>
      <c r="R13" s="1">
        <v>1.6319444444444445E-3</v>
      </c>
      <c r="S13" s="1">
        <v>1.9328703703703704E-3</v>
      </c>
      <c r="T13" s="1">
        <v>1.9675925925925926E-4</v>
      </c>
      <c r="U13" s="1">
        <v>2.3726851851851851E-3</v>
      </c>
      <c r="X13" s="1">
        <v>1.6203703703703703E-3</v>
      </c>
      <c r="Y13" s="1">
        <v>1.5740740740740741E-3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7.8703703703703705E-4</v>
      </c>
      <c r="G14" s="1">
        <v>1.1921296296296296E-3</v>
      </c>
      <c r="H14" s="1">
        <v>8.564814814814815E-4</v>
      </c>
      <c r="I14" s="1">
        <v>1.0069444444444444E-3</v>
      </c>
      <c r="J14" s="1">
        <v>1.4467592592592594E-3</v>
      </c>
      <c r="K14" s="1">
        <v>2.685185185185185E-3</v>
      </c>
      <c r="L14" s="1">
        <v>8.7962962962962962E-4</v>
      </c>
      <c r="M14" s="1">
        <v>7.8703703703703705E-4</v>
      </c>
      <c r="N14" s="1">
        <v>3.7037037037037035E-4</v>
      </c>
      <c r="O14" s="1">
        <v>1.7708333333333332E-3</v>
      </c>
      <c r="P14" s="1">
        <v>1.261574074074074E-3</v>
      </c>
      <c r="Q14" s="1">
        <v>1.2731481481481483E-3</v>
      </c>
      <c r="R14" s="1">
        <v>1.8287037037037037E-3</v>
      </c>
      <c r="S14" s="1">
        <v>2.0601851851851853E-3</v>
      </c>
      <c r="T14" s="1">
        <v>5.3240740740740744E-4</v>
      </c>
      <c r="U14" s="1">
        <v>2.0370370370370373E-3</v>
      </c>
      <c r="X14" s="1">
        <v>1.6782407407407406E-3</v>
      </c>
      <c r="Y14" s="1">
        <v>7.175925925925927E-4</v>
      </c>
    </row>
    <row r="15" spans="2:25">
      <c r="B15" s="1">
        <v>1.8287037037037037E-3</v>
      </c>
      <c r="C15" s="1">
        <v>1.3425925925925925E-3</v>
      </c>
      <c r="D15" s="1">
        <v>0</v>
      </c>
      <c r="E15" s="1">
        <v>1.0416666666666667E-3</v>
      </c>
      <c r="F15" s="1">
        <v>3.7037037037037035E-4</v>
      </c>
      <c r="G15" s="1">
        <v>1.0648148148148147E-3</v>
      </c>
      <c r="H15" s="1">
        <v>3.2407407407407406E-4</v>
      </c>
      <c r="I15" s="1">
        <v>1.0416666666666667E-3</v>
      </c>
      <c r="J15" s="1">
        <v>7.7546296296296304E-4</v>
      </c>
      <c r="K15" s="1">
        <v>6.5972222222222213E-4</v>
      </c>
      <c r="L15" s="1">
        <v>1.8634259259259261E-3</v>
      </c>
      <c r="M15" s="1">
        <v>5.3240740740740744E-4</v>
      </c>
      <c r="N15" s="1">
        <v>1.3310185185185185E-3</v>
      </c>
      <c r="O15" s="1">
        <v>1.7708333333333332E-3</v>
      </c>
      <c r="P15" s="1">
        <v>2.0717592592592593E-3</v>
      </c>
      <c r="Q15" s="1">
        <v>1.2152777777777778E-3</v>
      </c>
      <c r="R15" s="1">
        <v>1.5856481481481479E-3</v>
      </c>
      <c r="S15" s="1">
        <v>7.9861111111111105E-4</v>
      </c>
      <c r="T15" s="1">
        <v>1.0763888888888889E-3</v>
      </c>
      <c r="U15" s="1">
        <v>0</v>
      </c>
      <c r="X15" s="1">
        <v>0</v>
      </c>
      <c r="Y15" s="1">
        <v>1.5624999999999999E-3</v>
      </c>
    </row>
    <row r="16" spans="2:25">
      <c r="B16" s="1">
        <v>1.1342592592592591E-3</v>
      </c>
      <c r="C16" s="1">
        <v>7.407407407407407E-4</v>
      </c>
      <c r="D16" s="1">
        <v>1.25E-3</v>
      </c>
      <c r="E16" s="1">
        <v>1.3078703703703705E-3</v>
      </c>
      <c r="F16" s="1">
        <v>1.0069444444444444E-3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6.4814814814814813E-4</v>
      </c>
      <c r="L16" s="1">
        <v>4.8611111111111104E-4</v>
      </c>
      <c r="M16" s="1">
        <v>4.6296296296296294E-5</v>
      </c>
      <c r="N16" s="1">
        <v>8.564814814814815E-4</v>
      </c>
      <c r="O16" s="1">
        <v>1.5393518518518519E-3</v>
      </c>
      <c r="P16" s="1">
        <v>6.2500000000000001E-4</v>
      </c>
      <c r="Q16" s="1">
        <v>9.2592592592592585E-4</v>
      </c>
      <c r="R16" s="1">
        <v>1.7708333333333332E-3</v>
      </c>
      <c r="S16" s="1">
        <v>1.0185185185185186E-3</v>
      </c>
      <c r="T16" s="1">
        <v>6.9444444444444444E-5</v>
      </c>
      <c r="U16" s="1">
        <v>2.8240740740740739E-3</v>
      </c>
      <c r="X16" s="1">
        <v>2.3495370370370371E-3</v>
      </c>
      <c r="Y16" s="1">
        <v>1.2847222222222223E-3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2.7199074074074074E-3</v>
      </c>
      <c r="F17" s="1">
        <v>5.3240740740740744E-4</v>
      </c>
      <c r="G17" s="1">
        <v>2.2222222222222222E-3</v>
      </c>
      <c r="H17" s="1">
        <v>4.1782407407407402E-3</v>
      </c>
      <c r="I17" s="1">
        <v>6.4814814814814813E-4</v>
      </c>
      <c r="J17" s="1">
        <v>2.3495370370370371E-3</v>
      </c>
      <c r="K17" s="1">
        <v>3.3101851851851851E-3</v>
      </c>
      <c r="L17" s="1">
        <v>9.0277777777777784E-4</v>
      </c>
      <c r="M17" s="1">
        <v>1.1689814814814816E-3</v>
      </c>
      <c r="N17" s="1">
        <v>9.9537037037037042E-4</v>
      </c>
      <c r="O17" s="1">
        <v>8.9120370370370362E-4</v>
      </c>
      <c r="P17" s="1">
        <v>6.7129629629629625E-4</v>
      </c>
      <c r="Q17" s="1">
        <v>5.5555555555555556E-4</v>
      </c>
      <c r="R17" s="1">
        <v>1.0995370370370371E-3</v>
      </c>
      <c r="S17" s="1">
        <v>1.6550925925925926E-3</v>
      </c>
      <c r="T17" s="1">
        <v>2.3611111111111111E-3</v>
      </c>
      <c r="U17" s="1">
        <v>2.4652777777777776E-3</v>
      </c>
      <c r="X17" s="1">
        <v>8.6805555555555551E-4</v>
      </c>
      <c r="Y17" s="1">
        <v>1.1689814814814816E-3</v>
      </c>
    </row>
    <row r="18" spans="2:25">
      <c r="B18" s="1">
        <v>1.9212962962962962E-3</v>
      </c>
      <c r="C18" s="1">
        <v>3.5879629629629635E-4</v>
      </c>
      <c r="D18" s="1">
        <v>2.673611111111111E-3</v>
      </c>
      <c r="E18" s="1">
        <v>9.1435185185185185E-4</v>
      </c>
      <c r="F18" s="1">
        <v>7.0601851851851847E-4</v>
      </c>
      <c r="G18" s="1">
        <v>1.1805555555555556E-3</v>
      </c>
      <c r="H18" s="1">
        <v>1.7245370370370372E-3</v>
      </c>
      <c r="I18" s="1">
        <v>3.2523148148148151E-3</v>
      </c>
      <c r="J18" s="1">
        <v>7.5231481481481471E-4</v>
      </c>
      <c r="K18" s="1">
        <v>6.9444444444444444E-5</v>
      </c>
      <c r="L18" s="1">
        <v>0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8.564814814814815E-4</v>
      </c>
      <c r="R18" s="1">
        <v>6.8287037037037025E-4</v>
      </c>
      <c r="S18" s="1">
        <v>1.9328703703703704E-3</v>
      </c>
      <c r="T18" s="1">
        <v>9.9537037037037042E-4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3.472222222222222E-3</v>
      </c>
      <c r="D19" s="1">
        <v>1.2152777777777778E-3</v>
      </c>
      <c r="E19" s="1">
        <v>1.4351851851851854E-3</v>
      </c>
      <c r="F19" s="1">
        <v>1.9444444444444442E-3</v>
      </c>
      <c r="G19" s="1">
        <v>2.0486111111111113E-3</v>
      </c>
      <c r="H19" s="1">
        <v>2.3611111111111111E-3</v>
      </c>
      <c r="I19" s="1">
        <v>8.1018518518518516E-4</v>
      </c>
      <c r="J19" s="1">
        <v>7.5231481481481471E-4</v>
      </c>
      <c r="K19" s="1">
        <v>2.1412037037037038E-3</v>
      </c>
      <c r="L19" s="1">
        <v>7.0601851851851847E-4</v>
      </c>
      <c r="M19" s="1">
        <v>1.7361111111111112E-4</v>
      </c>
      <c r="N19" s="1">
        <v>7.9861111111111105E-4</v>
      </c>
      <c r="O19" s="1">
        <v>1.0069444444444444E-3</v>
      </c>
      <c r="P19" s="1">
        <v>2.199074074074074E-4</v>
      </c>
      <c r="Q19" s="1">
        <v>0</v>
      </c>
      <c r="R19" s="1">
        <v>1.2152777777777778E-3</v>
      </c>
      <c r="S19" s="1">
        <v>2.1527777777777778E-3</v>
      </c>
      <c r="T19" s="1">
        <v>1.8634259259259261E-3</v>
      </c>
      <c r="U19" s="1">
        <v>2.2222222222222222E-3</v>
      </c>
      <c r="X19" s="1">
        <v>1.5856481481481479E-3</v>
      </c>
      <c r="Y19" s="1">
        <v>2.4537037037037036E-3</v>
      </c>
    </row>
    <row r="20" spans="2:25">
      <c r="B20" s="1">
        <v>2.7777777777777778E-4</v>
      </c>
      <c r="C20" s="1">
        <v>4.5138888888888892E-4</v>
      </c>
      <c r="D20" s="1">
        <v>5.6712962962962956E-4</v>
      </c>
      <c r="E20" s="1">
        <v>3.0671296296296297E-3</v>
      </c>
      <c r="F20" s="1">
        <v>2.0138888888888888E-3</v>
      </c>
      <c r="G20" s="1">
        <v>1.6087962962962963E-3</v>
      </c>
      <c r="H20" s="1">
        <v>1.25E-3</v>
      </c>
      <c r="I20" s="1">
        <v>1.2731481481481483E-3</v>
      </c>
      <c r="J20" s="1">
        <v>0</v>
      </c>
      <c r="K20" s="1">
        <v>1.1342592592592591E-3</v>
      </c>
      <c r="L20" s="1">
        <v>2.0138888888888888E-3</v>
      </c>
      <c r="M20" s="1">
        <v>1.3888888888888889E-3</v>
      </c>
      <c r="N20" s="1">
        <v>1.0185185185185186E-3</v>
      </c>
      <c r="O20" s="1">
        <v>1.3773148148148147E-3</v>
      </c>
      <c r="P20" s="1">
        <v>7.291666666666667E-4</v>
      </c>
      <c r="Q20" s="1">
        <v>2.5462962962962961E-4</v>
      </c>
      <c r="R20" s="1">
        <v>5.0925925925925921E-4</v>
      </c>
      <c r="S20" s="1">
        <v>8.2175925925925917E-4</v>
      </c>
      <c r="T20" s="1">
        <v>1.8634259259259261E-3</v>
      </c>
      <c r="U20" s="1">
        <v>7.0601851851851847E-4</v>
      </c>
      <c r="X20" s="1">
        <v>1.9097222222222222E-3</v>
      </c>
      <c r="Y20" s="1">
        <v>1.1111111111111111E-3</v>
      </c>
    </row>
    <row r="21" spans="2:25">
      <c r="B21" s="1">
        <v>1.6319444444444445E-3</v>
      </c>
      <c r="C21" s="1">
        <v>8.2175925925925917E-4</v>
      </c>
      <c r="D21" s="1">
        <v>7.6388888888888893E-4</v>
      </c>
      <c r="E21" s="1">
        <v>1.4583333333333334E-3</v>
      </c>
      <c r="F21" s="1">
        <v>1.2847222222222223E-3</v>
      </c>
      <c r="G21" s="1">
        <v>9.3750000000000007E-4</v>
      </c>
      <c r="H21" s="1">
        <v>0</v>
      </c>
      <c r="I21" s="1">
        <v>1.0416666666666667E-3</v>
      </c>
      <c r="J21" s="1">
        <v>1.4699074074074074E-3</v>
      </c>
      <c r="K21" s="1">
        <v>1.0069444444444444E-3</v>
      </c>
      <c r="L21" s="1">
        <v>1.1805555555555556E-3</v>
      </c>
      <c r="M21" s="1">
        <v>3.0671296296296297E-3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1.9097222222222222E-3</v>
      </c>
      <c r="T21" s="1">
        <v>1.6087962962962963E-3</v>
      </c>
      <c r="U21" s="1">
        <v>1.6319444444444445E-3</v>
      </c>
      <c r="X21" s="1">
        <v>1.0185185185185186E-3</v>
      </c>
      <c r="Y21" s="1">
        <v>1.6435185185185183E-3</v>
      </c>
    </row>
    <row r="22" spans="2:25">
      <c r="B22" s="1">
        <v>1.8518518518518518E-4</v>
      </c>
      <c r="C22" s="1">
        <v>1.7245370370370372E-3</v>
      </c>
      <c r="D22" s="1">
        <v>6.018518518518519E-4</v>
      </c>
      <c r="E22" s="1">
        <v>6.9444444444444444E-5</v>
      </c>
      <c r="F22" s="1">
        <v>4.7453703703703704E-4</v>
      </c>
      <c r="G22" s="1">
        <v>2.0023148148148148E-3</v>
      </c>
      <c r="H22" s="1">
        <v>2.3495370370370371E-3</v>
      </c>
      <c r="I22" s="1">
        <v>4.9768518518518521E-4</v>
      </c>
      <c r="J22" s="1">
        <v>7.6388888888888893E-4</v>
      </c>
      <c r="K22" s="1">
        <v>6.4814814814814813E-4</v>
      </c>
      <c r="L22" s="1">
        <v>7.5231481481481471E-4</v>
      </c>
      <c r="M22" s="1">
        <v>1.25E-3</v>
      </c>
      <c r="N22" s="1">
        <v>6.9444444444444444E-5</v>
      </c>
      <c r="O22" s="1">
        <v>6.2500000000000001E-4</v>
      </c>
      <c r="P22" s="1">
        <v>1.0300925925925926E-3</v>
      </c>
      <c r="Q22" s="1">
        <v>2.8935185185185189E-4</v>
      </c>
      <c r="R22" s="1">
        <v>4.0509259259259258E-4</v>
      </c>
      <c r="S22" s="1">
        <v>6.5972222222222213E-4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1.1574074074074073E-3</v>
      </c>
      <c r="E23" s="1">
        <v>1.1226851851851851E-3</v>
      </c>
      <c r="F23" s="1">
        <v>4.5370370370370365E-3</v>
      </c>
      <c r="G23" s="1">
        <v>7.291666666666667E-4</v>
      </c>
      <c r="H23" s="1">
        <v>2.7546296296296294E-3</v>
      </c>
      <c r="I23" s="1">
        <v>1.8518518518518518E-4</v>
      </c>
      <c r="J23" s="1">
        <v>1.6319444444444445E-3</v>
      </c>
      <c r="K23" s="1">
        <v>8.7962962962962962E-4</v>
      </c>
      <c r="L23" s="1">
        <v>2.9861111111111113E-3</v>
      </c>
      <c r="M23" s="1">
        <v>2.7430555555555559E-3</v>
      </c>
      <c r="N23" s="1">
        <v>9.8379629629629642E-4</v>
      </c>
      <c r="O23" s="1">
        <v>2.1180555555555553E-3</v>
      </c>
      <c r="P23" s="1">
        <v>0</v>
      </c>
      <c r="Q23" s="1">
        <v>1.6435185185185183E-3</v>
      </c>
      <c r="R23" s="1">
        <v>8.9120370370370362E-4</v>
      </c>
      <c r="S23" s="1">
        <v>1.3194444444444443E-3</v>
      </c>
      <c r="T23" s="1">
        <v>1.0648148148148147E-3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5.7870370370370378E-4</v>
      </c>
      <c r="E24" s="1">
        <v>1.261574074074074E-3</v>
      </c>
      <c r="F24" s="1">
        <v>0</v>
      </c>
      <c r="G24" s="1">
        <v>1.1458333333333333E-3</v>
      </c>
      <c r="H24" s="1">
        <v>1.1458333333333333E-3</v>
      </c>
      <c r="I24" s="1">
        <v>2.3148148148148147E-5</v>
      </c>
      <c r="J24" s="1">
        <v>7.0601851851851847E-4</v>
      </c>
      <c r="K24" s="1">
        <v>4.9768518518518521E-4</v>
      </c>
      <c r="L24" s="1">
        <v>1.0300925925925926E-3</v>
      </c>
      <c r="M24" s="1">
        <v>1.1574074074074073E-3</v>
      </c>
      <c r="N24" s="1">
        <v>4.2824074074074075E-4</v>
      </c>
      <c r="O24" s="1">
        <v>5.7870370370370366E-5</v>
      </c>
      <c r="P24" s="1">
        <v>1.0532407407407407E-3</v>
      </c>
      <c r="Q24" s="1">
        <v>3.4722222222222224E-4</v>
      </c>
      <c r="R24" s="1">
        <v>1.2847222222222223E-3</v>
      </c>
      <c r="S24" s="1">
        <v>1.0069444444444444E-3</v>
      </c>
      <c r="T24" s="1">
        <v>0</v>
      </c>
      <c r="U24" s="1">
        <v>0</v>
      </c>
      <c r="X24" s="1">
        <v>4.7453703703703704E-4</v>
      </c>
      <c r="Y24" s="1">
        <v>5.6712962962962956E-4</v>
      </c>
    </row>
    <row r="25" spans="2:25">
      <c r="B25" s="1">
        <v>4.6296296296296293E-4</v>
      </c>
      <c r="C25" s="1">
        <v>9.2592592592592588E-5</v>
      </c>
      <c r="D25" s="1">
        <v>5.5555555555555556E-4</v>
      </c>
      <c r="E25" s="1">
        <v>3.7037037037037035E-4</v>
      </c>
      <c r="F25" s="1">
        <v>0</v>
      </c>
      <c r="G25" s="1">
        <v>1.1342592592592591E-3</v>
      </c>
      <c r="H25" s="1">
        <v>1.4583333333333334E-3</v>
      </c>
      <c r="I25" s="1">
        <v>1.1111111111111111E-3</v>
      </c>
      <c r="J25" s="1">
        <v>1.4467592592592594E-3</v>
      </c>
      <c r="K25" s="1">
        <v>1.4930555555555556E-3</v>
      </c>
      <c r="L25" s="1">
        <v>1.0185185185185186E-3</v>
      </c>
      <c r="M25" s="1">
        <v>4.2824074074074075E-4</v>
      </c>
      <c r="N25" s="1">
        <v>1.3078703703703705E-3</v>
      </c>
      <c r="O25" s="1">
        <v>1.5277777777777779E-3</v>
      </c>
      <c r="P25" s="1">
        <v>1.4351851851851854E-3</v>
      </c>
      <c r="Q25" s="1">
        <v>1.3310185185185185E-3</v>
      </c>
      <c r="R25" s="1">
        <v>2.0254629629629629E-3</v>
      </c>
      <c r="S25" s="1">
        <v>6.3657407407407402E-4</v>
      </c>
      <c r="T25" s="1">
        <v>1.0879629629629629E-3</v>
      </c>
      <c r="U25" s="1">
        <v>2.2800925925925927E-3</v>
      </c>
      <c r="X25" s="1">
        <v>7.8703703703703705E-4</v>
      </c>
      <c r="Y25" s="1">
        <v>2.8240740740740739E-3</v>
      </c>
    </row>
    <row r="26" spans="2:25">
      <c r="B26" s="1">
        <v>2.4305555555555552E-4</v>
      </c>
      <c r="C26" s="1">
        <v>1.25E-3</v>
      </c>
      <c r="D26" s="1">
        <v>4.6296296296296294E-5</v>
      </c>
      <c r="E26" s="1">
        <v>4.0509259259259258E-4</v>
      </c>
      <c r="F26" s="1">
        <v>1.8287037037037037E-3</v>
      </c>
      <c r="G26" s="1">
        <v>1.2962962962962963E-3</v>
      </c>
      <c r="H26" s="1">
        <v>4.2013888888888891E-3</v>
      </c>
      <c r="I26" s="1">
        <v>2.3032407407407407E-3</v>
      </c>
      <c r="J26" s="1">
        <v>5.4398148148148144E-4</v>
      </c>
      <c r="K26" s="1">
        <v>1.7708333333333332E-3</v>
      </c>
      <c r="L26" s="1">
        <v>1.2152777777777778E-3</v>
      </c>
      <c r="M26" s="1">
        <v>9.7222222222222209E-4</v>
      </c>
      <c r="N26" s="1">
        <v>4.3981481481481481E-4</v>
      </c>
      <c r="O26" s="1">
        <v>1.7361111111111112E-4</v>
      </c>
      <c r="P26" s="1">
        <v>8.6805555555555551E-4</v>
      </c>
      <c r="Q26" s="1">
        <v>3.3564814814814812E-4</v>
      </c>
      <c r="R26" s="1">
        <v>4.3981481481481481E-4</v>
      </c>
      <c r="S26" s="1">
        <v>1.5509259259259261E-3</v>
      </c>
      <c r="T26" s="1">
        <v>5.9027777777777778E-4</v>
      </c>
      <c r="U26" s="1">
        <v>2.9050925925925928E-3</v>
      </c>
      <c r="X26" s="1">
        <v>8.7962962962962962E-4</v>
      </c>
      <c r="Y26" s="1">
        <v>9.2592592592592588E-5</v>
      </c>
    </row>
    <row r="27" spans="2:25">
      <c r="B27" s="1">
        <v>1.3657407407407409E-3</v>
      </c>
      <c r="C27" s="1">
        <v>5.2083333333333333E-4</v>
      </c>
      <c r="D27" s="1">
        <v>0</v>
      </c>
      <c r="E27" s="1">
        <v>1.1111111111111111E-3</v>
      </c>
      <c r="F27" s="1">
        <v>9.7222222222222209E-4</v>
      </c>
      <c r="G27" s="1">
        <v>1.6666666666666668E-3</v>
      </c>
      <c r="H27" s="1">
        <v>1.2847222222222223E-3</v>
      </c>
      <c r="I27" s="1">
        <v>4.8611111111111104E-4</v>
      </c>
      <c r="J27" s="1">
        <v>2.199074074074074E-4</v>
      </c>
      <c r="K27" s="1">
        <v>1.6203703703703703E-3</v>
      </c>
      <c r="L27" s="1">
        <v>1.7824074074074072E-3</v>
      </c>
      <c r="M27" s="1">
        <v>0</v>
      </c>
      <c r="N27" s="1">
        <v>1.6319444444444445E-3</v>
      </c>
      <c r="O27" s="1">
        <v>5.5555555555555556E-4</v>
      </c>
      <c r="P27" s="1">
        <v>1.6203703703703703E-3</v>
      </c>
      <c r="Q27" s="1">
        <v>1.0648148148148147E-3</v>
      </c>
      <c r="R27" s="1">
        <v>9.4907407407407408E-4</v>
      </c>
      <c r="S27" s="1">
        <v>1.5046296296296294E-3</v>
      </c>
      <c r="T27" s="1">
        <v>5.5555555555555556E-4</v>
      </c>
      <c r="U27" s="1">
        <v>7.175925925925927E-4</v>
      </c>
      <c r="X27" s="1">
        <v>3.5879629629629635E-4</v>
      </c>
      <c r="Y27" s="1">
        <v>0</v>
      </c>
    </row>
    <row r="28" spans="2:25">
      <c r="B28" s="1">
        <v>3.0902777777777782E-3</v>
      </c>
      <c r="C28" s="1">
        <v>3.9351851851851852E-4</v>
      </c>
      <c r="D28" s="1">
        <v>4.2824074074074075E-4</v>
      </c>
      <c r="E28" s="1">
        <v>1.7013888888888892E-3</v>
      </c>
      <c r="F28" s="1">
        <v>1.2037037037037038E-3</v>
      </c>
      <c r="G28" s="1">
        <v>1.3888888888888889E-3</v>
      </c>
      <c r="H28" s="1">
        <v>9.0277777777777784E-4</v>
      </c>
      <c r="I28" s="1">
        <v>5.2083333333333333E-4</v>
      </c>
      <c r="J28" s="1">
        <v>1.0300925925925926E-3</v>
      </c>
      <c r="K28" s="1">
        <v>7.407407407407407E-4</v>
      </c>
      <c r="L28" s="1">
        <v>1.1574074074074073E-4</v>
      </c>
      <c r="M28" s="1">
        <v>5.7870370370370378E-4</v>
      </c>
      <c r="N28" s="1">
        <v>8.449074074074075E-4</v>
      </c>
      <c r="O28" s="1">
        <v>5.2083333333333333E-4</v>
      </c>
      <c r="P28" s="1">
        <v>1.8171296296296297E-3</v>
      </c>
      <c r="Q28" s="1">
        <v>0</v>
      </c>
      <c r="R28" s="1">
        <v>8.3333333333333339E-4</v>
      </c>
      <c r="S28" s="1">
        <v>1.5509259259259261E-3</v>
      </c>
      <c r="T28" s="1">
        <v>1.1226851851851851E-3</v>
      </c>
      <c r="U28" s="1">
        <v>1.9444444444444442E-3</v>
      </c>
      <c r="X28" s="1">
        <v>3.2407407407407406E-4</v>
      </c>
      <c r="Y28" s="1">
        <v>5.6712962962962956E-4</v>
      </c>
    </row>
    <row r="29" spans="2:25">
      <c r="B29" s="1">
        <v>1.8055555555555557E-3</v>
      </c>
      <c r="C29" s="1">
        <v>9.0277777777777784E-4</v>
      </c>
      <c r="D29" s="1">
        <v>5.7870370370370378E-4</v>
      </c>
      <c r="E29" s="1">
        <v>5.0925925925925921E-4</v>
      </c>
      <c r="F29" s="1">
        <v>4.2824074074074075E-4</v>
      </c>
      <c r="G29" s="1">
        <v>8.1018518518518516E-5</v>
      </c>
      <c r="H29" s="1">
        <v>1.736111111111111E-3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7.5231481481481471E-4</v>
      </c>
      <c r="N29" s="1">
        <v>1.423611111111111E-3</v>
      </c>
      <c r="O29" s="1">
        <v>2.7083333333333334E-3</v>
      </c>
      <c r="P29" s="1">
        <v>8.1018518518518516E-5</v>
      </c>
      <c r="Q29" s="1">
        <v>7.175925925925927E-4</v>
      </c>
      <c r="R29" s="1">
        <v>1.4351851851851854E-3</v>
      </c>
      <c r="S29" s="1">
        <v>3.3564814814814812E-4</v>
      </c>
      <c r="T29" s="1">
        <v>0</v>
      </c>
      <c r="U29" s="1">
        <v>1.4120370370370369E-3</v>
      </c>
      <c r="X29" s="1">
        <v>1.3310185185185185E-3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8.7962962962962962E-4</v>
      </c>
      <c r="F30" s="1">
        <v>3.4722222222222224E-4</v>
      </c>
      <c r="G30" s="1">
        <v>1.1342592592592591E-3</v>
      </c>
      <c r="H30" s="1">
        <v>1.8865740740740742E-3</v>
      </c>
      <c r="I30" s="1">
        <v>0</v>
      </c>
      <c r="J30" s="1">
        <v>7.5231481481481471E-4</v>
      </c>
      <c r="K30" s="1">
        <v>1.0648148148148147E-3</v>
      </c>
      <c r="L30" s="1">
        <v>1.4583333333333334E-3</v>
      </c>
      <c r="M30" s="1">
        <v>6.018518518518519E-4</v>
      </c>
      <c r="N30" s="1">
        <v>1.5277777777777779E-3</v>
      </c>
      <c r="O30" s="1">
        <v>2.3148148148148147E-5</v>
      </c>
      <c r="P30" s="1">
        <v>1.0879629629629629E-3</v>
      </c>
      <c r="Q30" s="1">
        <v>1.0995370370370371E-3</v>
      </c>
      <c r="R30" s="1">
        <v>1.7939814814814815E-3</v>
      </c>
      <c r="S30" s="1">
        <v>1.4814814814814814E-3</v>
      </c>
      <c r="T30" s="1">
        <v>7.0601851851851847E-4</v>
      </c>
      <c r="U30" s="1">
        <v>6.7129629629629625E-4</v>
      </c>
      <c r="X30" s="1">
        <v>8.9120370370370362E-4</v>
      </c>
    </row>
    <row r="31" spans="2:25">
      <c r="B31" s="1">
        <v>4.6296296296296293E-4</v>
      </c>
      <c r="C31" s="1">
        <v>1.0185185185185186E-3</v>
      </c>
      <c r="D31" s="1">
        <v>7.8703703703703705E-4</v>
      </c>
      <c r="E31" s="1">
        <v>6.168981481481481E-3</v>
      </c>
      <c r="F31" s="1">
        <v>1.7245370370370372E-3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1.712962962962963E-3</v>
      </c>
      <c r="L31" s="1">
        <v>5.0925925925925921E-4</v>
      </c>
      <c r="M31" s="1">
        <v>5.3240740740740744E-4</v>
      </c>
      <c r="N31" s="1">
        <v>2.1990740740740742E-3</v>
      </c>
      <c r="O31" s="1">
        <v>7.6388888888888893E-4</v>
      </c>
      <c r="P31" s="1">
        <v>1.2731481481481483E-3</v>
      </c>
      <c r="Q31" s="1">
        <v>9.0277777777777784E-4</v>
      </c>
      <c r="R31" s="1">
        <v>1.273148148148148E-4</v>
      </c>
      <c r="S31" s="1">
        <v>1.5162037037037036E-3</v>
      </c>
      <c r="T31" s="1">
        <v>1.3078703703703705E-3</v>
      </c>
      <c r="U31" s="1">
        <v>2.4421296296296296E-3</v>
      </c>
      <c r="X31" s="1">
        <v>3.2175925925925926E-3</v>
      </c>
    </row>
    <row r="33" spans="1:21">
      <c r="A33" t="s">
        <v>84</v>
      </c>
      <c r="B33" s="2">
        <f>SUM(B2:B31)</f>
        <v>2.9942129629629628E-2</v>
      </c>
      <c r="C33" s="2">
        <f t="shared" ref="C33:U33" si="0">SUM(C2:C31)</f>
        <v>3.8206018518518514E-2</v>
      </c>
      <c r="D33" s="2">
        <f t="shared" si="0"/>
        <v>3.0196759259259257E-2</v>
      </c>
      <c r="E33" s="2">
        <f t="shared" si="0"/>
        <v>4.3993055555555563E-2</v>
      </c>
      <c r="F33" s="2">
        <f t="shared" si="0"/>
        <v>3.5682870370370379E-2</v>
      </c>
      <c r="G33" s="2">
        <f t="shared" si="0"/>
        <v>3.2812500000000001E-2</v>
      </c>
      <c r="H33" s="2">
        <f t="shared" si="0"/>
        <v>4.0763888888888891E-2</v>
      </c>
      <c r="I33" s="2">
        <f t="shared" si="0"/>
        <v>3.3229166666666664E-2</v>
      </c>
      <c r="J33" s="2">
        <f t="shared" si="0"/>
        <v>3.6759259259259248E-2</v>
      </c>
      <c r="K33" s="2">
        <f t="shared" si="0"/>
        <v>3.5474537037037047E-2</v>
      </c>
      <c r="L33" s="2">
        <f t="shared" si="0"/>
        <v>3.4641203703703702E-2</v>
      </c>
      <c r="M33" s="2">
        <f t="shared" si="0"/>
        <v>3.2083333333333325E-2</v>
      </c>
      <c r="N33" s="2">
        <f t="shared" si="0"/>
        <v>3.1631944444444442E-2</v>
      </c>
      <c r="O33" s="2">
        <f t="shared" si="0"/>
        <v>3.0266203703703705E-2</v>
      </c>
      <c r="P33" s="2">
        <f t="shared" si="0"/>
        <v>3.2743055555555553E-2</v>
      </c>
      <c r="Q33" s="2">
        <f t="shared" si="0"/>
        <v>3.0613425925925926E-2</v>
      </c>
      <c r="R33" s="2">
        <f t="shared" si="0"/>
        <v>3.3888888888888892E-2</v>
      </c>
      <c r="S33" s="2">
        <f t="shared" si="0"/>
        <v>3.697916666666666E-2</v>
      </c>
      <c r="T33" s="2">
        <f t="shared" si="0"/>
        <v>3.2870370370370362E-2</v>
      </c>
      <c r="U33" s="2">
        <f t="shared" si="0"/>
        <v>4.0011574074074081E-2</v>
      </c>
    </row>
    <row r="34" spans="1:21">
      <c r="A34" t="s">
        <v>85</v>
      </c>
      <c r="B34" s="2">
        <f>AVERAGE(B2:B31)</f>
        <v>9.9807098765432095E-4</v>
      </c>
      <c r="C34" s="2">
        <f t="shared" ref="C34:U34" si="1">AVERAGE(C2:C31)</f>
        <v>1.2735339506172838E-3</v>
      </c>
      <c r="D34" s="2">
        <f t="shared" si="1"/>
        <v>1.0065586419753085E-3</v>
      </c>
      <c r="E34" s="2">
        <f t="shared" si="1"/>
        <v>1.4664351851851854E-3</v>
      </c>
      <c r="F34" s="2">
        <f t="shared" si="1"/>
        <v>1.1894290123456793E-3</v>
      </c>
      <c r="G34" s="2">
        <f t="shared" si="1"/>
        <v>1.0937500000000001E-3</v>
      </c>
      <c r="H34" s="2">
        <f t="shared" si="1"/>
        <v>1.3587962962962963E-3</v>
      </c>
      <c r="I34" s="2">
        <f t="shared" si="1"/>
        <v>1.1076388888888887E-3</v>
      </c>
      <c r="J34" s="2">
        <f t="shared" si="1"/>
        <v>1.2253086419753082E-3</v>
      </c>
      <c r="K34" s="2">
        <f t="shared" si="1"/>
        <v>1.1824845679012349E-3</v>
      </c>
      <c r="L34" s="2">
        <f t="shared" si="1"/>
        <v>1.1547067901234568E-3</v>
      </c>
      <c r="M34" s="2">
        <f t="shared" si="1"/>
        <v>1.0694444444444443E-3</v>
      </c>
      <c r="N34" s="2">
        <f t="shared" si="1"/>
        <v>1.0543981481481481E-3</v>
      </c>
      <c r="O34" s="2">
        <f t="shared" si="1"/>
        <v>1.0088734567901235E-3</v>
      </c>
      <c r="P34" s="2">
        <f t="shared" si="1"/>
        <v>1.0914351851851851E-3</v>
      </c>
      <c r="Q34" s="2">
        <f t="shared" si="1"/>
        <v>1.0204475308641975E-3</v>
      </c>
      <c r="R34" s="2">
        <f t="shared" si="1"/>
        <v>1.1296296296296297E-3</v>
      </c>
      <c r="S34" s="2">
        <f t="shared" si="1"/>
        <v>1.2326388888888886E-3</v>
      </c>
      <c r="T34" s="2">
        <f t="shared" si="1"/>
        <v>1.0956790123456787E-3</v>
      </c>
      <c r="U34" s="2">
        <f t="shared" si="1"/>
        <v>1.3337191358024695E-3</v>
      </c>
    </row>
    <row r="35" spans="1:21">
      <c r="A35" t="s">
        <v>86</v>
      </c>
      <c r="B35" s="2">
        <f>STDEV(B2:B31)</f>
        <v>8.1854993246415538E-4</v>
      </c>
      <c r="C35" s="2">
        <f t="shared" ref="C35:U35" si="2">STDEV(C2:C31)</f>
        <v>9.5428457154857953E-4</v>
      </c>
      <c r="D35" s="2">
        <f t="shared" si="2"/>
        <v>7.6962105939830893E-4</v>
      </c>
      <c r="E35" s="2">
        <f t="shared" si="2"/>
        <v>1.1679601537772837E-3</v>
      </c>
      <c r="F35" s="2">
        <f t="shared" si="2"/>
        <v>9.4061957978078053E-4</v>
      </c>
      <c r="G35" s="2">
        <f t="shared" si="2"/>
        <v>6.1644005446900407E-4</v>
      </c>
      <c r="H35" s="2">
        <f t="shared" si="2"/>
        <v>1.2339422271780975E-3</v>
      </c>
      <c r="I35" s="2">
        <f t="shared" si="2"/>
        <v>8.3324546994939768E-4</v>
      </c>
      <c r="J35" s="2">
        <f t="shared" si="2"/>
        <v>1.0650478903481296E-3</v>
      </c>
      <c r="K35" s="2">
        <f t="shared" si="2"/>
        <v>8.0255531632521693E-4</v>
      </c>
      <c r="L35" s="2">
        <f t="shared" si="2"/>
        <v>7.7953970788389928E-4</v>
      </c>
      <c r="M35" s="2">
        <f t="shared" si="2"/>
        <v>7.1109118671201224E-4</v>
      </c>
      <c r="N35" s="2">
        <f t="shared" si="2"/>
        <v>6.3141449307707771E-4</v>
      </c>
      <c r="O35" s="2">
        <f t="shared" si="2"/>
        <v>7.1149047329051686E-4</v>
      </c>
      <c r="P35" s="2">
        <f t="shared" si="2"/>
        <v>6.7398933273193657E-4</v>
      </c>
      <c r="Q35" s="2">
        <f t="shared" si="2"/>
        <v>8.932207075488148E-4</v>
      </c>
      <c r="R35" s="2">
        <f t="shared" si="2"/>
        <v>6.0076561028767951E-4</v>
      </c>
      <c r="S35" s="2">
        <f t="shared" si="2"/>
        <v>5.3126743342931553E-4</v>
      </c>
      <c r="T35" s="2">
        <f t="shared" si="2"/>
        <v>8.1419672196055069E-4</v>
      </c>
      <c r="U35" s="2">
        <f t="shared" si="2"/>
        <v>9.3880571122489877E-4</v>
      </c>
    </row>
    <row r="36" spans="1:21">
      <c r="A36" t="s">
        <v>87</v>
      </c>
      <c r="B36" s="1">
        <f>MAX(B2:B31)</f>
        <v>3.0902777777777782E-3</v>
      </c>
      <c r="C36" s="1">
        <f t="shared" ref="C36:U36" si="3">MAX(C2:C31)</f>
        <v>4.5254629629629629E-3</v>
      </c>
      <c r="D36" s="1">
        <f t="shared" si="3"/>
        <v>3.0787037037037037E-3</v>
      </c>
      <c r="E36" s="1">
        <f t="shared" si="3"/>
        <v>6.168981481481481E-3</v>
      </c>
      <c r="F36" s="1">
        <f t="shared" si="3"/>
        <v>4.5370370370370365E-3</v>
      </c>
      <c r="G36" s="1">
        <f t="shared" si="3"/>
        <v>2.2222222222222222E-3</v>
      </c>
      <c r="H36" s="1">
        <f t="shared" si="3"/>
        <v>4.3287037037037035E-3</v>
      </c>
      <c r="I36" s="1">
        <f t="shared" si="3"/>
        <v>3.2523148148148151E-3</v>
      </c>
      <c r="J36" s="1">
        <f t="shared" si="3"/>
        <v>5.0000000000000001E-3</v>
      </c>
      <c r="K36" s="1">
        <f t="shared" si="3"/>
        <v>3.3101851851851851E-3</v>
      </c>
      <c r="L36" s="1">
        <f t="shared" si="3"/>
        <v>3.5532407407407405E-3</v>
      </c>
      <c r="M36" s="1">
        <f t="shared" si="3"/>
        <v>3.0671296296296297E-3</v>
      </c>
      <c r="N36" s="1">
        <f t="shared" si="3"/>
        <v>2.2222222222222222E-3</v>
      </c>
      <c r="O36" s="1">
        <f t="shared" si="3"/>
        <v>2.7083333333333334E-3</v>
      </c>
      <c r="P36" s="1">
        <f t="shared" si="3"/>
        <v>3.0787037037037037E-3</v>
      </c>
      <c r="Q36" s="1">
        <f t="shared" si="3"/>
        <v>3.7962962962962963E-3</v>
      </c>
      <c r="R36" s="1">
        <f t="shared" si="3"/>
        <v>2.0254629629629629E-3</v>
      </c>
      <c r="S36" s="1">
        <f t="shared" si="3"/>
        <v>2.1527777777777778E-3</v>
      </c>
      <c r="T36" s="1">
        <f t="shared" si="3"/>
        <v>3.2986111111111111E-3</v>
      </c>
      <c r="U36" s="1">
        <f t="shared" si="3"/>
        <v>2.9050925925925928E-3</v>
      </c>
    </row>
    <row r="37" spans="1:21">
      <c r="A37" t="s">
        <v>88</v>
      </c>
      <c r="B37" s="1">
        <f>MIN(B2:B31)</f>
        <v>0</v>
      </c>
      <c r="C37" s="1">
        <f t="shared" ref="C37:U37" si="4">MIN(C2:C31)</f>
        <v>9.2592592592592588E-5</v>
      </c>
      <c r="D37" s="1">
        <f t="shared" si="4"/>
        <v>0</v>
      </c>
      <c r="E37" s="1">
        <f t="shared" si="4"/>
        <v>6.9444444444444444E-5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6.9444444444444444E-5</v>
      </c>
      <c r="L37" s="1">
        <f t="shared" si="4"/>
        <v>0</v>
      </c>
      <c r="M37" s="1">
        <f t="shared" si="4"/>
        <v>0</v>
      </c>
      <c r="N37" s="1">
        <f t="shared" si="4"/>
        <v>6.9444444444444444E-5</v>
      </c>
      <c r="O37" s="1">
        <f t="shared" si="4"/>
        <v>2.3148148148148147E-5</v>
      </c>
      <c r="P37" s="1">
        <f t="shared" si="4"/>
        <v>0</v>
      </c>
      <c r="Q37" s="1">
        <f t="shared" si="4"/>
        <v>0</v>
      </c>
      <c r="R37" s="1">
        <f t="shared" si="4"/>
        <v>1.273148148148148E-4</v>
      </c>
      <c r="S37" s="1">
        <f t="shared" si="4"/>
        <v>3.3564814814814812E-4</v>
      </c>
      <c r="T37" s="1">
        <f t="shared" si="4"/>
        <v>0</v>
      </c>
      <c r="U37" s="1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76</v>
      </c>
      <c r="O1" t="s">
        <v>82</v>
      </c>
      <c r="P1" t="s">
        <v>125</v>
      </c>
      <c r="Q1" t="s">
        <v>126</v>
      </c>
      <c r="R1" t="s">
        <v>127</v>
      </c>
      <c r="S1" t="s">
        <v>128</v>
      </c>
      <c r="T1" t="s">
        <v>153</v>
      </c>
      <c r="U1" t="s">
        <v>154</v>
      </c>
    </row>
    <row r="2" spans="2:25">
      <c r="B2">
        <v>146</v>
      </c>
      <c r="C2">
        <v>1148</v>
      </c>
      <c r="D2">
        <v>836</v>
      </c>
      <c r="E2">
        <v>1400</v>
      </c>
      <c r="F2">
        <v>167</v>
      </c>
      <c r="G2">
        <v>630</v>
      </c>
      <c r="H2">
        <v>96</v>
      </c>
      <c r="I2">
        <v>329</v>
      </c>
      <c r="J2">
        <v>712</v>
      </c>
      <c r="K2">
        <v>201</v>
      </c>
      <c r="L2">
        <v>837</v>
      </c>
      <c r="M2">
        <v>541</v>
      </c>
      <c r="N2">
        <v>104</v>
      </c>
      <c r="O2">
        <v>64</v>
      </c>
      <c r="P2">
        <v>384</v>
      </c>
      <c r="Q2">
        <v>897</v>
      </c>
      <c r="R2">
        <v>911</v>
      </c>
      <c r="S2">
        <v>706</v>
      </c>
      <c r="T2">
        <v>210</v>
      </c>
      <c r="U2">
        <v>193</v>
      </c>
      <c r="X2">
        <v>639</v>
      </c>
      <c r="Y2">
        <v>714</v>
      </c>
    </row>
    <row r="3" spans="2:25">
      <c r="B3">
        <v>0</v>
      </c>
      <c r="C3">
        <v>561</v>
      </c>
      <c r="D3">
        <v>341</v>
      </c>
      <c r="E3">
        <v>660</v>
      </c>
      <c r="F3">
        <v>500</v>
      </c>
      <c r="G3">
        <v>310</v>
      </c>
      <c r="H3">
        <v>1049</v>
      </c>
      <c r="I3">
        <v>609</v>
      </c>
      <c r="J3">
        <v>2458</v>
      </c>
      <c r="K3">
        <v>641</v>
      </c>
      <c r="L3">
        <v>683</v>
      </c>
      <c r="M3">
        <v>1050</v>
      </c>
      <c r="N3">
        <v>93</v>
      </c>
      <c r="O3">
        <v>563</v>
      </c>
      <c r="P3">
        <v>197</v>
      </c>
      <c r="Q3">
        <v>620</v>
      </c>
      <c r="R3">
        <v>213</v>
      </c>
      <c r="S3">
        <v>153</v>
      </c>
      <c r="T3">
        <v>391</v>
      </c>
      <c r="U3">
        <v>226</v>
      </c>
      <c r="X3">
        <v>421</v>
      </c>
      <c r="Y3">
        <v>191</v>
      </c>
    </row>
    <row r="4" spans="2:25">
      <c r="B4">
        <v>633</v>
      </c>
      <c r="C4">
        <v>249</v>
      </c>
      <c r="D4">
        <v>1082</v>
      </c>
      <c r="E4">
        <v>478</v>
      </c>
      <c r="F4">
        <v>1292</v>
      </c>
      <c r="G4">
        <v>0</v>
      </c>
      <c r="H4">
        <v>67</v>
      </c>
      <c r="I4">
        <v>398</v>
      </c>
      <c r="J4">
        <v>1196</v>
      </c>
      <c r="K4">
        <v>865</v>
      </c>
      <c r="L4">
        <v>553</v>
      </c>
      <c r="M4">
        <v>545</v>
      </c>
      <c r="N4">
        <v>1090</v>
      </c>
      <c r="O4">
        <v>599</v>
      </c>
      <c r="P4">
        <v>476</v>
      </c>
      <c r="Q4">
        <v>874</v>
      </c>
      <c r="R4">
        <v>98</v>
      </c>
      <c r="S4">
        <v>602</v>
      </c>
      <c r="T4">
        <v>524</v>
      </c>
      <c r="U4">
        <v>471</v>
      </c>
      <c r="X4">
        <v>793</v>
      </c>
      <c r="Y4">
        <v>0</v>
      </c>
    </row>
    <row r="5" spans="2:25">
      <c r="B5">
        <v>856</v>
      </c>
      <c r="C5">
        <v>985</v>
      </c>
      <c r="D5">
        <v>164</v>
      </c>
      <c r="E5">
        <v>429</v>
      </c>
      <c r="F5">
        <v>702</v>
      </c>
      <c r="G5">
        <v>151</v>
      </c>
      <c r="H5">
        <v>281</v>
      </c>
      <c r="I5">
        <v>0</v>
      </c>
      <c r="J5">
        <v>1124</v>
      </c>
      <c r="K5">
        <v>317</v>
      </c>
      <c r="L5">
        <v>405</v>
      </c>
      <c r="M5">
        <v>499</v>
      </c>
      <c r="N5">
        <v>299</v>
      </c>
      <c r="O5">
        <v>298</v>
      </c>
      <c r="P5">
        <v>743</v>
      </c>
      <c r="Q5">
        <v>379</v>
      </c>
      <c r="R5">
        <v>535</v>
      </c>
      <c r="S5">
        <v>490</v>
      </c>
      <c r="T5">
        <v>570</v>
      </c>
      <c r="U5">
        <v>383</v>
      </c>
      <c r="X5">
        <v>1117</v>
      </c>
      <c r="Y5">
        <v>385</v>
      </c>
    </row>
    <row r="6" spans="2:25">
      <c r="B6">
        <v>77</v>
      </c>
      <c r="C6">
        <v>545</v>
      </c>
      <c r="D6">
        <v>59</v>
      </c>
      <c r="E6">
        <v>1260</v>
      </c>
      <c r="F6">
        <v>92</v>
      </c>
      <c r="G6">
        <v>872</v>
      </c>
      <c r="H6">
        <v>382</v>
      </c>
      <c r="I6">
        <v>216</v>
      </c>
      <c r="J6">
        <v>76</v>
      </c>
      <c r="K6">
        <v>931</v>
      </c>
      <c r="L6">
        <v>124</v>
      </c>
      <c r="M6">
        <v>414</v>
      </c>
      <c r="N6">
        <v>968</v>
      </c>
      <c r="O6">
        <v>423</v>
      </c>
      <c r="P6">
        <v>748</v>
      </c>
      <c r="Q6">
        <v>241</v>
      </c>
      <c r="R6">
        <v>621</v>
      </c>
      <c r="S6">
        <v>570</v>
      </c>
      <c r="T6">
        <v>0</v>
      </c>
      <c r="U6">
        <v>921</v>
      </c>
      <c r="X6">
        <v>236</v>
      </c>
      <c r="Y6">
        <v>324</v>
      </c>
    </row>
    <row r="7" spans="2:25">
      <c r="B7">
        <v>1748</v>
      </c>
      <c r="C7">
        <v>562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461</v>
      </c>
      <c r="L7">
        <v>906</v>
      </c>
      <c r="M7">
        <v>415</v>
      </c>
      <c r="N7">
        <v>606</v>
      </c>
      <c r="O7">
        <v>232</v>
      </c>
      <c r="P7">
        <v>363</v>
      </c>
      <c r="Q7">
        <v>431</v>
      </c>
      <c r="R7">
        <v>415</v>
      </c>
      <c r="S7">
        <v>729</v>
      </c>
      <c r="T7">
        <v>888</v>
      </c>
      <c r="U7">
        <v>74</v>
      </c>
      <c r="X7">
        <v>256</v>
      </c>
      <c r="Y7">
        <v>217</v>
      </c>
    </row>
    <row r="8" spans="2:25">
      <c r="B8">
        <v>192</v>
      </c>
      <c r="C8">
        <v>629</v>
      </c>
      <c r="D8">
        <v>168</v>
      </c>
      <c r="E8">
        <v>225</v>
      </c>
      <c r="F8">
        <v>1091</v>
      </c>
      <c r="G8">
        <v>281</v>
      </c>
      <c r="H8">
        <v>573</v>
      </c>
      <c r="I8">
        <v>1085</v>
      </c>
      <c r="J8">
        <v>83</v>
      </c>
      <c r="K8">
        <v>122</v>
      </c>
      <c r="L8">
        <v>294</v>
      </c>
      <c r="M8">
        <v>1063</v>
      </c>
      <c r="N8">
        <v>79</v>
      </c>
      <c r="O8">
        <v>397</v>
      </c>
      <c r="P8">
        <v>245</v>
      </c>
      <c r="Q8">
        <v>388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390</v>
      </c>
      <c r="D9">
        <v>870</v>
      </c>
      <c r="E9">
        <v>861</v>
      </c>
      <c r="F9">
        <v>513</v>
      </c>
      <c r="G9">
        <v>566</v>
      </c>
      <c r="H9">
        <v>2329</v>
      </c>
      <c r="I9">
        <v>445</v>
      </c>
      <c r="J9">
        <v>820</v>
      </c>
      <c r="K9">
        <v>494</v>
      </c>
      <c r="L9">
        <v>119</v>
      </c>
      <c r="M9">
        <v>485</v>
      </c>
      <c r="N9">
        <v>124</v>
      </c>
      <c r="O9">
        <v>283</v>
      </c>
      <c r="P9">
        <v>288</v>
      </c>
      <c r="Q9">
        <v>1475</v>
      </c>
      <c r="R9">
        <v>150</v>
      </c>
      <c r="S9">
        <v>411</v>
      </c>
      <c r="T9">
        <v>0</v>
      </c>
      <c r="U9">
        <v>448</v>
      </c>
      <c r="X9">
        <v>756</v>
      </c>
      <c r="Y9">
        <v>380</v>
      </c>
    </row>
    <row r="10" spans="2:25">
      <c r="B10">
        <v>235</v>
      </c>
      <c r="C10">
        <v>924</v>
      </c>
      <c r="D10">
        <v>1154</v>
      </c>
      <c r="E10">
        <v>1206</v>
      </c>
      <c r="F10">
        <v>459</v>
      </c>
      <c r="G10">
        <v>313</v>
      </c>
      <c r="H10">
        <v>146</v>
      </c>
      <c r="I10">
        <v>1907</v>
      </c>
      <c r="J10">
        <v>1919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723</v>
      </c>
      <c r="Q10">
        <v>158</v>
      </c>
      <c r="R10">
        <v>107</v>
      </c>
      <c r="S10">
        <v>190</v>
      </c>
      <c r="T10">
        <v>999</v>
      </c>
      <c r="U10">
        <v>200</v>
      </c>
      <c r="X10">
        <v>345</v>
      </c>
      <c r="Y10">
        <v>598</v>
      </c>
    </row>
    <row r="11" spans="2:25">
      <c r="B11">
        <v>847</v>
      </c>
      <c r="C11">
        <v>342</v>
      </c>
      <c r="D11">
        <v>618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1022</v>
      </c>
      <c r="K11">
        <v>295</v>
      </c>
      <c r="L11">
        <v>748</v>
      </c>
      <c r="M11">
        <v>769</v>
      </c>
      <c r="N11">
        <v>634</v>
      </c>
      <c r="O11">
        <v>1483</v>
      </c>
      <c r="P11">
        <v>647</v>
      </c>
      <c r="Q11">
        <v>61</v>
      </c>
      <c r="R11">
        <v>772</v>
      </c>
      <c r="S11">
        <v>454</v>
      </c>
      <c r="T11">
        <v>1108</v>
      </c>
      <c r="U11">
        <v>739</v>
      </c>
      <c r="X11">
        <v>600</v>
      </c>
      <c r="Y11">
        <v>477</v>
      </c>
    </row>
    <row r="12" spans="2:25">
      <c r="B12">
        <v>187</v>
      </c>
      <c r="C12">
        <v>120</v>
      </c>
      <c r="D12">
        <v>1558</v>
      </c>
      <c r="E12">
        <v>1232</v>
      </c>
      <c r="F12">
        <v>1117</v>
      </c>
      <c r="G12">
        <v>1</v>
      </c>
      <c r="H12">
        <v>494</v>
      </c>
      <c r="I12">
        <v>429</v>
      </c>
      <c r="J12">
        <v>419</v>
      </c>
      <c r="K12">
        <v>1055</v>
      </c>
      <c r="L12">
        <v>1526</v>
      </c>
      <c r="M12">
        <v>267</v>
      </c>
      <c r="N12">
        <v>486</v>
      </c>
      <c r="O12">
        <v>176</v>
      </c>
      <c r="P12">
        <v>1036</v>
      </c>
      <c r="Q12">
        <v>1870</v>
      </c>
      <c r="R12">
        <v>520</v>
      </c>
      <c r="S12">
        <v>172</v>
      </c>
      <c r="T12">
        <v>363</v>
      </c>
      <c r="U12">
        <v>1574</v>
      </c>
      <c r="X12">
        <v>2257</v>
      </c>
      <c r="Y12">
        <v>240</v>
      </c>
    </row>
    <row r="13" spans="2:25">
      <c r="B13">
        <v>530</v>
      </c>
      <c r="C13">
        <v>896</v>
      </c>
      <c r="D13">
        <v>701</v>
      </c>
      <c r="E13">
        <v>957</v>
      </c>
      <c r="F13">
        <v>187</v>
      </c>
      <c r="G13">
        <v>623</v>
      </c>
      <c r="H13">
        <v>500</v>
      </c>
      <c r="I13">
        <v>1345</v>
      </c>
      <c r="J13">
        <v>226</v>
      </c>
      <c r="K13">
        <v>254</v>
      </c>
      <c r="L13">
        <v>546</v>
      </c>
      <c r="M13">
        <v>926</v>
      </c>
      <c r="N13">
        <v>1165</v>
      </c>
      <c r="O13">
        <v>765</v>
      </c>
      <c r="P13">
        <v>1416</v>
      </c>
      <c r="Q13">
        <v>193</v>
      </c>
      <c r="R13">
        <v>631</v>
      </c>
      <c r="S13">
        <v>920</v>
      </c>
      <c r="T13">
        <v>68</v>
      </c>
      <c r="U13">
        <v>850</v>
      </c>
      <c r="X13">
        <v>953</v>
      </c>
      <c r="Y13">
        <v>845</v>
      </c>
    </row>
    <row r="14" spans="2:25">
      <c r="B14">
        <v>115</v>
      </c>
      <c r="C14">
        <v>308</v>
      </c>
      <c r="D14">
        <v>568</v>
      </c>
      <c r="E14">
        <v>277</v>
      </c>
      <c r="F14">
        <v>362</v>
      </c>
      <c r="G14">
        <v>414</v>
      </c>
      <c r="H14">
        <v>390</v>
      </c>
      <c r="I14">
        <v>428</v>
      </c>
      <c r="J14">
        <v>517</v>
      </c>
      <c r="K14">
        <v>1307</v>
      </c>
      <c r="L14">
        <v>422</v>
      </c>
      <c r="M14">
        <v>414</v>
      </c>
      <c r="N14">
        <v>357</v>
      </c>
      <c r="O14">
        <v>843</v>
      </c>
      <c r="P14">
        <v>866</v>
      </c>
      <c r="Q14">
        <v>681</v>
      </c>
      <c r="R14">
        <v>592</v>
      </c>
      <c r="S14">
        <v>1432</v>
      </c>
      <c r="T14">
        <v>212</v>
      </c>
      <c r="U14">
        <v>952</v>
      </c>
      <c r="X14">
        <v>759</v>
      </c>
      <c r="Y14">
        <v>376</v>
      </c>
    </row>
    <row r="15" spans="2:25">
      <c r="B15">
        <v>367</v>
      </c>
      <c r="C15">
        <v>613</v>
      </c>
      <c r="D15">
        <v>0</v>
      </c>
      <c r="E15">
        <v>567</v>
      </c>
      <c r="F15">
        <v>168</v>
      </c>
      <c r="G15">
        <v>407</v>
      </c>
      <c r="H15">
        <v>133</v>
      </c>
      <c r="I15">
        <v>449</v>
      </c>
      <c r="J15">
        <v>309</v>
      </c>
      <c r="K15">
        <v>735</v>
      </c>
      <c r="L15">
        <v>847</v>
      </c>
      <c r="M15">
        <v>342</v>
      </c>
      <c r="N15">
        <v>531</v>
      </c>
      <c r="O15">
        <v>516</v>
      </c>
      <c r="P15">
        <v>961</v>
      </c>
      <c r="Q15">
        <v>447</v>
      </c>
      <c r="R15">
        <v>773</v>
      </c>
      <c r="S15">
        <v>346</v>
      </c>
      <c r="T15">
        <v>482</v>
      </c>
      <c r="U15">
        <v>0</v>
      </c>
      <c r="X15">
        <v>0</v>
      </c>
      <c r="Y15">
        <v>603</v>
      </c>
    </row>
    <row r="16" spans="2:25">
      <c r="B16">
        <v>312</v>
      </c>
      <c r="C16">
        <v>562</v>
      </c>
      <c r="D16">
        <v>590</v>
      </c>
      <c r="E16">
        <v>768</v>
      </c>
      <c r="F16">
        <v>371</v>
      </c>
      <c r="G16">
        <v>0</v>
      </c>
      <c r="H16">
        <v>903</v>
      </c>
      <c r="I16">
        <v>676</v>
      </c>
      <c r="J16">
        <v>419</v>
      </c>
      <c r="K16">
        <v>330</v>
      </c>
      <c r="L16">
        <v>310</v>
      </c>
      <c r="M16">
        <v>49</v>
      </c>
      <c r="N16">
        <v>380</v>
      </c>
      <c r="O16">
        <v>620</v>
      </c>
      <c r="P16">
        <v>285</v>
      </c>
      <c r="Q16">
        <v>388</v>
      </c>
      <c r="R16">
        <v>980</v>
      </c>
      <c r="S16">
        <v>547</v>
      </c>
      <c r="T16">
        <v>59</v>
      </c>
      <c r="U16">
        <v>1410</v>
      </c>
      <c r="X16">
        <v>1600</v>
      </c>
      <c r="Y16">
        <v>683</v>
      </c>
    </row>
    <row r="17" spans="2:25">
      <c r="B17">
        <v>243</v>
      </c>
      <c r="C17">
        <v>117</v>
      </c>
      <c r="D17">
        <v>457</v>
      </c>
      <c r="E17">
        <v>1175</v>
      </c>
      <c r="F17">
        <v>184</v>
      </c>
      <c r="G17">
        <v>1100</v>
      </c>
      <c r="H17">
        <v>2634</v>
      </c>
      <c r="I17">
        <v>442</v>
      </c>
      <c r="J17">
        <v>988</v>
      </c>
      <c r="K17">
        <v>2021</v>
      </c>
      <c r="L17">
        <v>491</v>
      </c>
      <c r="M17">
        <v>586</v>
      </c>
      <c r="N17">
        <v>410</v>
      </c>
      <c r="O17">
        <v>331</v>
      </c>
      <c r="P17">
        <v>266</v>
      </c>
      <c r="Q17">
        <v>137</v>
      </c>
      <c r="R17">
        <v>427</v>
      </c>
      <c r="S17">
        <v>705</v>
      </c>
      <c r="T17">
        <v>1365</v>
      </c>
      <c r="U17">
        <v>1780</v>
      </c>
      <c r="X17">
        <v>279</v>
      </c>
      <c r="Y17">
        <v>513</v>
      </c>
    </row>
    <row r="18" spans="2:25">
      <c r="B18">
        <v>1048</v>
      </c>
      <c r="C18">
        <v>131</v>
      </c>
      <c r="D18">
        <v>1121</v>
      </c>
      <c r="E18">
        <v>463</v>
      </c>
      <c r="F18">
        <v>293</v>
      </c>
      <c r="G18">
        <v>360</v>
      </c>
      <c r="H18">
        <v>1043</v>
      </c>
      <c r="I18">
        <v>1019</v>
      </c>
      <c r="J18">
        <v>592</v>
      </c>
      <c r="K18">
        <v>50</v>
      </c>
      <c r="L18">
        <v>0</v>
      </c>
      <c r="M18">
        <v>265</v>
      </c>
      <c r="N18">
        <v>498</v>
      </c>
      <c r="O18">
        <v>98</v>
      </c>
      <c r="P18">
        <v>393</v>
      </c>
      <c r="Q18">
        <v>591</v>
      </c>
      <c r="R18">
        <v>275</v>
      </c>
      <c r="S18">
        <v>976</v>
      </c>
      <c r="T18">
        <v>408</v>
      </c>
      <c r="U18">
        <v>0</v>
      </c>
      <c r="X18">
        <v>638</v>
      </c>
      <c r="Y18">
        <v>422</v>
      </c>
    </row>
    <row r="19" spans="2:25">
      <c r="B19">
        <v>275</v>
      </c>
      <c r="C19">
        <v>1646</v>
      </c>
      <c r="D19">
        <v>551</v>
      </c>
      <c r="E19">
        <v>499</v>
      </c>
      <c r="F19">
        <v>1028</v>
      </c>
      <c r="G19">
        <v>1010</v>
      </c>
      <c r="H19">
        <v>1162</v>
      </c>
      <c r="I19">
        <v>290</v>
      </c>
      <c r="J19">
        <v>217</v>
      </c>
      <c r="K19">
        <v>934</v>
      </c>
      <c r="L19">
        <v>288</v>
      </c>
      <c r="M19">
        <v>53</v>
      </c>
      <c r="N19">
        <v>343</v>
      </c>
      <c r="O19">
        <v>522</v>
      </c>
      <c r="P19">
        <v>133</v>
      </c>
      <c r="Q19">
        <v>0</v>
      </c>
      <c r="R19">
        <v>525</v>
      </c>
      <c r="S19">
        <v>1193</v>
      </c>
      <c r="T19">
        <v>746</v>
      </c>
      <c r="U19">
        <v>981</v>
      </c>
      <c r="X19">
        <v>1034</v>
      </c>
      <c r="Y19">
        <v>1349</v>
      </c>
    </row>
    <row r="20" spans="2:25">
      <c r="B20">
        <v>134</v>
      </c>
      <c r="C20">
        <v>141</v>
      </c>
      <c r="D20">
        <v>212</v>
      </c>
      <c r="E20">
        <v>1401</v>
      </c>
      <c r="F20">
        <v>856</v>
      </c>
      <c r="G20">
        <v>717</v>
      </c>
      <c r="H20">
        <v>558</v>
      </c>
      <c r="I20">
        <v>614</v>
      </c>
      <c r="J20">
        <v>0</v>
      </c>
      <c r="K20">
        <v>477</v>
      </c>
      <c r="L20">
        <v>764</v>
      </c>
      <c r="M20">
        <v>628</v>
      </c>
      <c r="N20">
        <v>371</v>
      </c>
      <c r="O20">
        <v>618</v>
      </c>
      <c r="P20">
        <v>305</v>
      </c>
      <c r="Q20">
        <v>148</v>
      </c>
      <c r="R20">
        <v>248</v>
      </c>
      <c r="S20">
        <v>408</v>
      </c>
      <c r="T20">
        <v>748</v>
      </c>
      <c r="U20">
        <v>356</v>
      </c>
      <c r="X20">
        <v>947</v>
      </c>
      <c r="Y20">
        <v>693</v>
      </c>
    </row>
    <row r="21" spans="2:25">
      <c r="B21">
        <v>644</v>
      </c>
      <c r="C21">
        <v>232</v>
      </c>
      <c r="D21">
        <v>345</v>
      </c>
      <c r="E21">
        <v>843</v>
      </c>
      <c r="F21">
        <v>722</v>
      </c>
      <c r="G21">
        <v>427</v>
      </c>
      <c r="H21">
        <v>0</v>
      </c>
      <c r="I21">
        <v>585</v>
      </c>
      <c r="J21">
        <v>840</v>
      </c>
      <c r="K21">
        <v>573</v>
      </c>
      <c r="L21">
        <v>459</v>
      </c>
      <c r="M21">
        <v>1661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781</v>
      </c>
      <c r="T21">
        <v>663</v>
      </c>
      <c r="U21">
        <v>460</v>
      </c>
      <c r="X21">
        <v>433</v>
      </c>
      <c r="Y21">
        <v>785</v>
      </c>
    </row>
    <row r="22" spans="2:25">
      <c r="B22">
        <v>65</v>
      </c>
      <c r="C22">
        <v>876</v>
      </c>
      <c r="D22">
        <v>275</v>
      </c>
      <c r="E22">
        <v>40</v>
      </c>
      <c r="F22">
        <v>286</v>
      </c>
      <c r="G22">
        <v>1105</v>
      </c>
      <c r="H22">
        <v>1221</v>
      </c>
      <c r="I22">
        <v>256</v>
      </c>
      <c r="J22">
        <v>315</v>
      </c>
      <c r="K22">
        <v>294</v>
      </c>
      <c r="L22">
        <v>317</v>
      </c>
      <c r="M22">
        <v>460</v>
      </c>
      <c r="N22">
        <v>73</v>
      </c>
      <c r="O22">
        <v>295</v>
      </c>
      <c r="P22">
        <v>372</v>
      </c>
      <c r="Q22">
        <v>340</v>
      </c>
      <c r="R22">
        <v>101</v>
      </c>
      <c r="S22">
        <v>453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513</v>
      </c>
      <c r="E23">
        <v>493</v>
      </c>
      <c r="F23">
        <v>1751</v>
      </c>
      <c r="G23">
        <v>296</v>
      </c>
      <c r="H23">
        <v>1238</v>
      </c>
      <c r="I23">
        <v>174</v>
      </c>
      <c r="J23">
        <v>1205</v>
      </c>
      <c r="K23">
        <v>418</v>
      </c>
      <c r="L23">
        <v>1319</v>
      </c>
      <c r="M23">
        <v>1224</v>
      </c>
      <c r="N23">
        <v>369</v>
      </c>
      <c r="O23">
        <v>871</v>
      </c>
      <c r="P23">
        <v>0</v>
      </c>
      <c r="Q23">
        <v>597</v>
      </c>
      <c r="R23">
        <v>259</v>
      </c>
      <c r="S23">
        <v>587</v>
      </c>
      <c r="T23">
        <v>487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245</v>
      </c>
      <c r="E24">
        <v>657</v>
      </c>
      <c r="F24">
        <v>0</v>
      </c>
      <c r="G24">
        <v>553</v>
      </c>
      <c r="H24">
        <v>561</v>
      </c>
      <c r="I24">
        <v>19</v>
      </c>
      <c r="J24">
        <v>283</v>
      </c>
      <c r="K24">
        <v>139</v>
      </c>
      <c r="L24">
        <v>574</v>
      </c>
      <c r="M24">
        <v>398</v>
      </c>
      <c r="N24">
        <v>212</v>
      </c>
      <c r="O24">
        <v>54</v>
      </c>
      <c r="P24">
        <v>573</v>
      </c>
      <c r="Q24">
        <v>171</v>
      </c>
      <c r="R24">
        <v>328</v>
      </c>
      <c r="S24">
        <v>335</v>
      </c>
      <c r="T24">
        <v>0</v>
      </c>
      <c r="U24">
        <v>0</v>
      </c>
      <c r="X24">
        <v>164</v>
      </c>
      <c r="Y24">
        <v>329</v>
      </c>
    </row>
    <row r="25" spans="2:25">
      <c r="B25">
        <v>206</v>
      </c>
      <c r="C25">
        <v>39</v>
      </c>
      <c r="D25">
        <v>229</v>
      </c>
      <c r="E25">
        <v>192</v>
      </c>
      <c r="F25">
        <v>0</v>
      </c>
      <c r="G25">
        <v>997</v>
      </c>
      <c r="H25">
        <v>616</v>
      </c>
      <c r="I25">
        <v>526</v>
      </c>
      <c r="J25">
        <v>471</v>
      </c>
      <c r="K25">
        <v>723</v>
      </c>
      <c r="L25">
        <v>552</v>
      </c>
      <c r="M25">
        <v>212</v>
      </c>
      <c r="N25">
        <v>489</v>
      </c>
      <c r="O25">
        <v>511</v>
      </c>
      <c r="P25">
        <v>968</v>
      </c>
      <c r="Q25">
        <v>572</v>
      </c>
      <c r="R25">
        <v>941</v>
      </c>
      <c r="S25">
        <v>289</v>
      </c>
      <c r="T25">
        <v>418</v>
      </c>
      <c r="U25">
        <v>1358</v>
      </c>
      <c r="X25">
        <v>428</v>
      </c>
      <c r="Y25">
        <v>1794</v>
      </c>
    </row>
    <row r="26" spans="2:25">
      <c r="B26">
        <v>102</v>
      </c>
      <c r="C26">
        <v>649</v>
      </c>
      <c r="D26">
        <v>25</v>
      </c>
      <c r="E26">
        <v>207</v>
      </c>
      <c r="F26">
        <v>756</v>
      </c>
      <c r="G26">
        <v>681</v>
      </c>
      <c r="H26">
        <v>2228</v>
      </c>
      <c r="I26">
        <v>972</v>
      </c>
      <c r="J26">
        <v>315</v>
      </c>
      <c r="K26">
        <v>704</v>
      </c>
      <c r="L26">
        <v>448</v>
      </c>
      <c r="M26">
        <v>546</v>
      </c>
      <c r="N26">
        <v>205</v>
      </c>
      <c r="O26">
        <v>83</v>
      </c>
      <c r="P26">
        <v>451</v>
      </c>
      <c r="Q26">
        <v>186</v>
      </c>
      <c r="R26">
        <v>171</v>
      </c>
      <c r="S26">
        <v>697</v>
      </c>
      <c r="T26">
        <v>254</v>
      </c>
      <c r="U26">
        <v>1366</v>
      </c>
      <c r="X26">
        <v>205</v>
      </c>
      <c r="Y26">
        <v>88</v>
      </c>
    </row>
    <row r="27" spans="2:25">
      <c r="B27">
        <v>1055</v>
      </c>
      <c r="C27">
        <v>263</v>
      </c>
      <c r="D27">
        <v>0</v>
      </c>
      <c r="E27">
        <v>433</v>
      </c>
      <c r="F27">
        <v>372</v>
      </c>
      <c r="G27">
        <v>972</v>
      </c>
      <c r="H27">
        <v>1116</v>
      </c>
      <c r="I27">
        <v>246</v>
      </c>
      <c r="J27">
        <v>85</v>
      </c>
      <c r="K27">
        <v>616</v>
      </c>
      <c r="L27">
        <v>705</v>
      </c>
      <c r="M27">
        <v>0</v>
      </c>
      <c r="N27">
        <v>797</v>
      </c>
      <c r="O27">
        <v>238</v>
      </c>
      <c r="P27">
        <v>888</v>
      </c>
      <c r="Q27">
        <v>450</v>
      </c>
      <c r="R27">
        <v>373</v>
      </c>
      <c r="S27">
        <v>456</v>
      </c>
      <c r="T27">
        <v>283</v>
      </c>
      <c r="U27">
        <v>334</v>
      </c>
      <c r="X27">
        <v>340</v>
      </c>
      <c r="Y27">
        <v>0</v>
      </c>
    </row>
    <row r="28" spans="2:25">
      <c r="B28">
        <v>1428</v>
      </c>
      <c r="C28">
        <v>196</v>
      </c>
      <c r="D28">
        <v>185</v>
      </c>
      <c r="E28">
        <v>507</v>
      </c>
      <c r="F28">
        <v>484</v>
      </c>
      <c r="G28">
        <v>734</v>
      </c>
      <c r="H28">
        <v>243</v>
      </c>
      <c r="I28">
        <v>131</v>
      </c>
      <c r="J28">
        <v>417</v>
      </c>
      <c r="K28">
        <v>292</v>
      </c>
      <c r="L28">
        <v>66</v>
      </c>
      <c r="M28">
        <v>183</v>
      </c>
      <c r="N28">
        <v>565</v>
      </c>
      <c r="O28">
        <v>155</v>
      </c>
      <c r="P28">
        <v>690</v>
      </c>
      <c r="Q28">
        <v>0</v>
      </c>
      <c r="R28">
        <v>389</v>
      </c>
      <c r="S28">
        <v>651</v>
      </c>
      <c r="T28">
        <v>474</v>
      </c>
      <c r="U28">
        <v>918</v>
      </c>
      <c r="X28">
        <v>74</v>
      </c>
      <c r="Y28">
        <v>254</v>
      </c>
    </row>
    <row r="29" spans="2:25">
      <c r="B29">
        <v>909</v>
      </c>
      <c r="C29">
        <v>401</v>
      </c>
      <c r="D29">
        <v>313</v>
      </c>
      <c r="E29">
        <v>248</v>
      </c>
      <c r="F29">
        <v>257</v>
      </c>
      <c r="G29">
        <v>77</v>
      </c>
      <c r="H29">
        <v>709</v>
      </c>
      <c r="I29">
        <v>85</v>
      </c>
      <c r="J29">
        <v>124</v>
      </c>
      <c r="K29">
        <v>195</v>
      </c>
      <c r="L29">
        <v>507</v>
      </c>
      <c r="M29">
        <v>661</v>
      </c>
      <c r="N29">
        <v>661</v>
      </c>
      <c r="O29">
        <v>1927</v>
      </c>
      <c r="P29">
        <v>61</v>
      </c>
      <c r="Q29">
        <v>323</v>
      </c>
      <c r="R29">
        <v>529</v>
      </c>
      <c r="S29">
        <v>111</v>
      </c>
      <c r="T29">
        <v>0</v>
      </c>
      <c r="U29">
        <v>1104</v>
      </c>
      <c r="X29">
        <v>479</v>
      </c>
      <c r="Y29">
        <v>690</v>
      </c>
    </row>
    <row r="30" spans="2:25">
      <c r="B30">
        <v>351</v>
      </c>
      <c r="C30">
        <v>400</v>
      </c>
      <c r="D30">
        <v>908</v>
      </c>
      <c r="E30">
        <v>837</v>
      </c>
      <c r="F30">
        <v>206</v>
      </c>
      <c r="G30">
        <v>764</v>
      </c>
      <c r="H30">
        <v>914</v>
      </c>
      <c r="I30">
        <v>0</v>
      </c>
      <c r="J30">
        <v>365</v>
      </c>
      <c r="K30">
        <v>564</v>
      </c>
      <c r="L30">
        <v>886</v>
      </c>
      <c r="M30">
        <v>265</v>
      </c>
      <c r="N30">
        <v>696</v>
      </c>
      <c r="O30">
        <v>26</v>
      </c>
      <c r="P30">
        <v>538</v>
      </c>
      <c r="Q30">
        <v>546</v>
      </c>
      <c r="R30">
        <v>1328</v>
      </c>
      <c r="S30">
        <v>732</v>
      </c>
      <c r="T30">
        <v>223</v>
      </c>
      <c r="U30">
        <v>276</v>
      </c>
      <c r="X30">
        <v>441</v>
      </c>
    </row>
    <row r="31" spans="2:25">
      <c r="B31">
        <v>209</v>
      </c>
      <c r="C31">
        <v>417</v>
      </c>
      <c r="D31">
        <v>366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856</v>
      </c>
      <c r="L31">
        <v>166</v>
      </c>
      <c r="M31">
        <v>281</v>
      </c>
      <c r="N31">
        <v>923</v>
      </c>
      <c r="O31">
        <v>552</v>
      </c>
      <c r="P31">
        <v>621</v>
      </c>
      <c r="Q31">
        <v>496</v>
      </c>
      <c r="R31">
        <v>75</v>
      </c>
      <c r="S31">
        <v>760</v>
      </c>
      <c r="T31">
        <v>655</v>
      </c>
      <c r="U31">
        <v>1392</v>
      </c>
      <c r="X31">
        <v>1339</v>
      </c>
    </row>
    <row r="33" spans="1:21">
      <c r="A33" t="s">
        <v>84</v>
      </c>
      <c r="B33" s="3">
        <f>SUM(B2:B31)</f>
        <v>13938</v>
      </c>
      <c r="C33" s="3">
        <f t="shared" ref="C33:U33" si="0">SUM(C2:C31)</f>
        <v>17316</v>
      </c>
      <c r="D33" s="3">
        <f t="shared" si="0"/>
        <v>15095</v>
      </c>
      <c r="E33" s="3">
        <f t="shared" si="0"/>
        <v>20695</v>
      </c>
      <c r="F33" s="3">
        <f t="shared" si="0"/>
        <v>16303</v>
      </c>
      <c r="G33" s="3">
        <f t="shared" si="0"/>
        <v>16053</v>
      </c>
      <c r="H33" s="3">
        <f t="shared" si="0"/>
        <v>21812</v>
      </c>
      <c r="I33" s="3">
        <f t="shared" si="0"/>
        <v>16097</v>
      </c>
      <c r="J33" s="3">
        <f t="shared" si="0"/>
        <v>17860</v>
      </c>
      <c r="K33" s="3">
        <f t="shared" si="0"/>
        <v>16871</v>
      </c>
      <c r="L33" s="3">
        <f t="shared" si="0"/>
        <v>16241</v>
      </c>
      <c r="M33" s="3">
        <f t="shared" si="0"/>
        <v>15578</v>
      </c>
      <c r="N33" s="3">
        <f t="shared" si="0"/>
        <v>14556</v>
      </c>
      <c r="O33" s="3">
        <f t="shared" si="0"/>
        <v>14193</v>
      </c>
      <c r="P33" s="3">
        <f t="shared" si="0"/>
        <v>15964</v>
      </c>
      <c r="Q33" s="3">
        <f t="shared" si="0"/>
        <v>14188</v>
      </c>
      <c r="R33" s="3">
        <f t="shared" si="0"/>
        <v>14414</v>
      </c>
      <c r="S33" s="3">
        <f t="shared" si="0"/>
        <v>17477</v>
      </c>
      <c r="T33" s="3">
        <f t="shared" si="0"/>
        <v>14698</v>
      </c>
      <c r="U33" s="3">
        <f t="shared" si="0"/>
        <v>19990</v>
      </c>
    </row>
    <row r="34" spans="1:21">
      <c r="A34" t="s">
        <v>85</v>
      </c>
      <c r="B34" s="3">
        <f>AVERAGE(B2:B31)</f>
        <v>464.6</v>
      </c>
      <c r="C34" s="3">
        <f t="shared" ref="C34:U34" si="1">AVERAGE(C2:C31)</f>
        <v>577.20000000000005</v>
      </c>
      <c r="D34" s="3">
        <f t="shared" si="1"/>
        <v>503.16666666666669</v>
      </c>
      <c r="E34" s="3">
        <f t="shared" si="1"/>
        <v>689.83333333333337</v>
      </c>
      <c r="F34" s="3">
        <f t="shared" si="1"/>
        <v>543.43333333333328</v>
      </c>
      <c r="G34" s="3">
        <f t="shared" si="1"/>
        <v>535.1</v>
      </c>
      <c r="H34" s="3">
        <f t="shared" si="1"/>
        <v>727.06666666666672</v>
      </c>
      <c r="I34" s="3">
        <f t="shared" si="1"/>
        <v>536.56666666666672</v>
      </c>
      <c r="J34" s="3">
        <f t="shared" si="1"/>
        <v>595.33333333333337</v>
      </c>
      <c r="K34" s="3">
        <f t="shared" si="1"/>
        <v>562.36666666666667</v>
      </c>
      <c r="L34" s="3">
        <f t="shared" si="1"/>
        <v>541.36666666666667</v>
      </c>
      <c r="M34" s="3">
        <f t="shared" si="1"/>
        <v>519.26666666666665</v>
      </c>
      <c r="N34" s="3">
        <f t="shared" si="1"/>
        <v>485.2</v>
      </c>
      <c r="O34" s="3">
        <f t="shared" si="1"/>
        <v>473.1</v>
      </c>
      <c r="P34" s="3">
        <f t="shared" si="1"/>
        <v>532.13333333333333</v>
      </c>
      <c r="Q34" s="3">
        <f t="shared" si="1"/>
        <v>472.93333333333334</v>
      </c>
      <c r="R34" s="3">
        <f t="shared" si="1"/>
        <v>480.46666666666664</v>
      </c>
      <c r="S34" s="3">
        <f t="shared" si="1"/>
        <v>582.56666666666672</v>
      </c>
      <c r="T34" s="3">
        <f t="shared" si="1"/>
        <v>489.93333333333334</v>
      </c>
      <c r="U34" s="3">
        <f t="shared" si="1"/>
        <v>666.33333333333337</v>
      </c>
    </row>
    <row r="35" spans="1:21">
      <c r="A35" t="s">
        <v>86</v>
      </c>
      <c r="B35" s="3">
        <f>STDEV(B2:B31)</f>
        <v>430.25338164132205</v>
      </c>
      <c r="C35" s="3">
        <f t="shared" ref="C35:U35" si="2">STDEV(C2:C31)</f>
        <v>468.7522248223064</v>
      </c>
      <c r="D35" s="3">
        <f t="shared" si="2"/>
        <v>389.32612721641652</v>
      </c>
      <c r="E35" s="3">
        <f t="shared" si="2"/>
        <v>462.62020494460518</v>
      </c>
      <c r="F35" s="3">
        <f t="shared" si="2"/>
        <v>427.25327087251696</v>
      </c>
      <c r="G35" s="3">
        <f t="shared" si="2"/>
        <v>334.09655325452206</v>
      </c>
      <c r="H35" s="3">
        <f t="shared" si="2"/>
        <v>689.17426520154686</v>
      </c>
      <c r="I35" s="3">
        <f t="shared" si="2"/>
        <v>439.00457018541181</v>
      </c>
      <c r="J35" s="3">
        <f t="shared" si="2"/>
        <v>563.63630565948392</v>
      </c>
      <c r="K35" s="3">
        <f t="shared" si="2"/>
        <v>421.00278345654783</v>
      </c>
      <c r="L35" s="3">
        <f t="shared" si="2"/>
        <v>345.78311752862675</v>
      </c>
      <c r="M35" s="3">
        <f t="shared" si="2"/>
        <v>367.36338613321868</v>
      </c>
      <c r="N35" s="3">
        <f t="shared" si="2"/>
        <v>312.17406726994807</v>
      </c>
      <c r="O35" s="3">
        <f t="shared" si="2"/>
        <v>411.21865565489691</v>
      </c>
      <c r="P35" s="3">
        <f t="shared" si="2"/>
        <v>325.46960590478506</v>
      </c>
      <c r="Q35" s="3">
        <f t="shared" si="2"/>
        <v>403.27264101164332</v>
      </c>
      <c r="R35" s="3">
        <f t="shared" si="2"/>
        <v>314.9288626114589</v>
      </c>
      <c r="S35" s="3">
        <f t="shared" si="2"/>
        <v>298.24621665182349</v>
      </c>
      <c r="T35" s="3">
        <f t="shared" si="2"/>
        <v>388.68362574147653</v>
      </c>
      <c r="U35" s="3">
        <f t="shared" si="2"/>
        <v>524.94441960855329</v>
      </c>
    </row>
    <row r="36" spans="1:21">
      <c r="A36" t="s">
        <v>87</v>
      </c>
      <c r="B36" s="3">
        <f>MAX(B2:B31)</f>
        <v>1748</v>
      </c>
      <c r="C36" s="3">
        <f t="shared" ref="C36:U36" si="3">MAX(C2:C31)</f>
        <v>2172</v>
      </c>
      <c r="D36" s="3">
        <f t="shared" si="3"/>
        <v>1558</v>
      </c>
      <c r="E36" s="3">
        <f t="shared" si="3"/>
        <v>1957</v>
      </c>
      <c r="F36" s="3">
        <f t="shared" si="3"/>
        <v>1751</v>
      </c>
      <c r="G36" s="3">
        <f t="shared" si="3"/>
        <v>1105</v>
      </c>
      <c r="H36" s="3">
        <f t="shared" si="3"/>
        <v>2634</v>
      </c>
      <c r="I36" s="3">
        <f t="shared" si="3"/>
        <v>1907</v>
      </c>
      <c r="J36" s="3">
        <f t="shared" si="3"/>
        <v>2458</v>
      </c>
      <c r="K36" s="3">
        <f t="shared" si="3"/>
        <v>2021</v>
      </c>
      <c r="L36" s="3">
        <f t="shared" si="3"/>
        <v>1526</v>
      </c>
      <c r="M36" s="3">
        <f t="shared" si="3"/>
        <v>1661</v>
      </c>
      <c r="N36" s="3">
        <f t="shared" si="3"/>
        <v>1165</v>
      </c>
      <c r="O36" s="3">
        <f t="shared" si="3"/>
        <v>1927</v>
      </c>
      <c r="P36" s="3">
        <f t="shared" si="3"/>
        <v>1416</v>
      </c>
      <c r="Q36" s="3">
        <f t="shared" si="3"/>
        <v>1870</v>
      </c>
      <c r="R36" s="3">
        <f t="shared" si="3"/>
        <v>1328</v>
      </c>
      <c r="S36" s="3">
        <f t="shared" si="3"/>
        <v>1432</v>
      </c>
      <c r="T36" s="3">
        <f t="shared" si="3"/>
        <v>1440</v>
      </c>
      <c r="U36" s="3">
        <f t="shared" si="3"/>
        <v>1780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0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D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75</v>
      </c>
      <c r="O1" t="s">
        <v>81</v>
      </c>
      <c r="P1" t="s">
        <v>138</v>
      </c>
      <c r="Q1" t="s">
        <v>139</v>
      </c>
      <c r="R1" t="s">
        <v>140</v>
      </c>
      <c r="S1" t="s">
        <v>150</v>
      </c>
      <c r="T1" t="s">
        <v>151</v>
      </c>
      <c r="U1" t="s">
        <v>152</v>
      </c>
    </row>
    <row r="2" spans="2:25">
      <c r="B2" s="1">
        <v>2.5462962962962961E-4</v>
      </c>
      <c r="C2" s="1">
        <v>2.3726851851851851E-3</v>
      </c>
      <c r="D2" s="1">
        <v>2.2800925925925927E-3</v>
      </c>
      <c r="E2" s="1">
        <v>3.3449074074074071E-3</v>
      </c>
      <c r="F2" s="1">
        <v>1.9907407407407408E-3</v>
      </c>
      <c r="G2" s="1">
        <v>1.5509259259259261E-3</v>
      </c>
      <c r="H2" s="1">
        <v>2.7777777777777778E-4</v>
      </c>
      <c r="I2" s="1">
        <v>2.3379629629629631E-3</v>
      </c>
      <c r="J2" s="1">
        <v>1.4120370370370369E-3</v>
      </c>
      <c r="K2" s="1">
        <v>2.5925925925925925E-3</v>
      </c>
      <c r="L2" s="1">
        <v>2.1759259259259258E-3</v>
      </c>
      <c r="M2" s="1">
        <v>2.9629629629629628E-3</v>
      </c>
      <c r="N2" s="1">
        <v>2.5462962962962961E-4</v>
      </c>
      <c r="O2" s="1">
        <v>2.0601851851851853E-3</v>
      </c>
      <c r="P2" s="1">
        <v>2.9976851851851848E-3</v>
      </c>
      <c r="Q2" s="1">
        <v>2.685185185185185E-3</v>
      </c>
      <c r="R2" s="1">
        <v>1.9097222222222222E-3</v>
      </c>
      <c r="S2" s="1">
        <v>1.9907407407407408E-3</v>
      </c>
      <c r="T2" s="1">
        <v>1.0995370370370371E-3</v>
      </c>
      <c r="U2" s="1">
        <v>8.564814814814815E-4</v>
      </c>
      <c r="X2" s="1">
        <v>3.3101851851851851E-3</v>
      </c>
      <c r="Y2" s="1">
        <v>5.347222222222222E-3</v>
      </c>
    </row>
    <row r="3" spans="2:25">
      <c r="B3" s="1">
        <v>3.6111111111111114E-3</v>
      </c>
      <c r="C3" s="1">
        <v>2.0717592592592593E-3</v>
      </c>
      <c r="D3" s="1">
        <v>4.1203703703703706E-3</v>
      </c>
      <c r="E3" s="1">
        <v>4.0162037037037033E-3</v>
      </c>
      <c r="F3" s="1">
        <v>2.2569444444444447E-3</v>
      </c>
      <c r="G3" s="1">
        <v>2.2916666666666667E-3</v>
      </c>
      <c r="H3" s="1">
        <v>3.1134259259259257E-3</v>
      </c>
      <c r="I3" s="1">
        <v>3.1597222222222222E-3</v>
      </c>
      <c r="J3" s="1">
        <v>6.2731481481481484E-3</v>
      </c>
      <c r="K3" s="1">
        <v>2.1759259259259258E-3</v>
      </c>
      <c r="L3" s="1">
        <v>9.1435185185185185E-4</v>
      </c>
      <c r="M3" s="1">
        <v>3.3680555555555551E-3</v>
      </c>
      <c r="N3" s="1">
        <v>1.0300925925925926E-3</v>
      </c>
      <c r="O3" s="1">
        <v>2.0949074074074073E-3</v>
      </c>
      <c r="P3" s="1">
        <v>4.4444444444444444E-3</v>
      </c>
      <c r="Q3" s="1">
        <v>4.4212962962962956E-3</v>
      </c>
      <c r="R3" s="1">
        <v>2.5925925925925925E-3</v>
      </c>
      <c r="S3" s="1">
        <v>2.3726851851851851E-3</v>
      </c>
      <c r="T3" s="1">
        <v>3.530092592592592E-3</v>
      </c>
      <c r="U3" s="1">
        <v>6.5972222222222213E-4</v>
      </c>
      <c r="X3" s="1">
        <v>2.1874999999999998E-3</v>
      </c>
      <c r="Y3" s="1">
        <v>4.7453703703703703E-3</v>
      </c>
    </row>
    <row r="4" spans="2:25">
      <c r="B4" s="1">
        <v>4.5138888888888893E-3</v>
      </c>
      <c r="C4" s="1">
        <v>3.2060185185185191E-3</v>
      </c>
      <c r="D4" s="1">
        <v>2.7893518518518519E-3</v>
      </c>
      <c r="E4" s="1">
        <v>1.9328703703703704E-3</v>
      </c>
      <c r="F4" s="1">
        <v>2.1064814814814813E-3</v>
      </c>
      <c r="G4" s="1">
        <v>2.9050925925925928E-3</v>
      </c>
      <c r="H4" s="1">
        <v>2.2685185185185182E-3</v>
      </c>
      <c r="I4" s="1">
        <v>2.8587962962962963E-3</v>
      </c>
      <c r="J4" s="1">
        <v>2.7314814814814819E-3</v>
      </c>
      <c r="K4" s="1">
        <v>3.1828703703703702E-3</v>
      </c>
      <c r="L4" s="1">
        <v>2.673611111111111E-3</v>
      </c>
      <c r="M4" s="1">
        <v>1.9791666666666668E-3</v>
      </c>
      <c r="N4" s="1">
        <v>1.9328703703703704E-3</v>
      </c>
      <c r="O4" s="1">
        <v>3.530092592592592E-3</v>
      </c>
      <c r="P4" s="1">
        <v>8.6805555555555551E-4</v>
      </c>
      <c r="Q4" s="1">
        <v>2.4768518518518516E-3</v>
      </c>
      <c r="R4" s="1">
        <v>2.4305555555555552E-4</v>
      </c>
      <c r="S4" s="1">
        <v>2.6388888888888885E-3</v>
      </c>
      <c r="T4" s="1">
        <v>1.4351851851851854E-3</v>
      </c>
      <c r="U4" s="1">
        <v>3.8310185185185183E-3</v>
      </c>
      <c r="X4" s="1">
        <v>2.2106481481481478E-3</v>
      </c>
      <c r="Y4" s="1">
        <v>8.9120370370370362E-4</v>
      </c>
    </row>
    <row r="5" spans="2:25">
      <c r="B5" s="1">
        <v>1.6782407407407406E-3</v>
      </c>
      <c r="C5" s="1">
        <v>4.9652777777777777E-3</v>
      </c>
      <c r="D5" s="1">
        <v>5.4398148148148144E-4</v>
      </c>
      <c r="E5" s="1">
        <v>1.9097222222222222E-3</v>
      </c>
      <c r="F5" s="1">
        <v>2.3263888888888887E-3</v>
      </c>
      <c r="G5" s="1">
        <v>3.8194444444444446E-4</v>
      </c>
      <c r="H5" s="1">
        <v>2.3148148148148151E-3</v>
      </c>
      <c r="I5" s="1">
        <v>2.8819444444444444E-3</v>
      </c>
      <c r="J5" s="1">
        <v>2.7199074074074074E-3</v>
      </c>
      <c r="K5" s="1">
        <v>5.3240740740740744E-4</v>
      </c>
      <c r="L5" s="1">
        <v>1.2152777777777778E-3</v>
      </c>
      <c r="M5" s="1">
        <v>1.7592592592592592E-3</v>
      </c>
      <c r="N5" s="1">
        <v>8.3333333333333339E-4</v>
      </c>
      <c r="O5" s="1">
        <v>3.483796296296296E-3</v>
      </c>
      <c r="P5" s="1">
        <v>3.0671296296296297E-3</v>
      </c>
      <c r="Q5" s="1">
        <v>1.3541666666666667E-3</v>
      </c>
      <c r="R5" s="1">
        <v>4.3981481481481484E-3</v>
      </c>
      <c r="S5" s="1">
        <v>2.2222222222222222E-3</v>
      </c>
      <c r="T5" s="1">
        <v>1.6435185185185183E-3</v>
      </c>
      <c r="U5" s="1">
        <v>2.1874999999999998E-3</v>
      </c>
      <c r="X5" s="1">
        <v>2.2453703703703702E-3</v>
      </c>
      <c r="Y5" s="1">
        <v>3.4606481481481485E-3</v>
      </c>
    </row>
    <row r="6" spans="2:25">
      <c r="B6" s="1">
        <v>2.9976851851851848E-3</v>
      </c>
      <c r="C6" s="1">
        <v>1.0995370370370371E-3</v>
      </c>
      <c r="D6" s="1">
        <v>3.1365740740740742E-3</v>
      </c>
      <c r="E6" s="1">
        <v>3.4490740740740745E-3</v>
      </c>
      <c r="F6" s="1">
        <v>3.5879629629629635E-4</v>
      </c>
      <c r="G6" s="1">
        <v>1.8981481481481482E-3</v>
      </c>
      <c r="H6" s="1">
        <v>4.6412037037037038E-3</v>
      </c>
      <c r="I6" s="1">
        <v>3.5995370370370369E-3</v>
      </c>
      <c r="J6" s="1">
        <v>1.7361111111111112E-4</v>
      </c>
      <c r="K6" s="1">
        <v>2.3148148148148151E-3</v>
      </c>
      <c r="L6" s="1">
        <v>1.6203703703703703E-3</v>
      </c>
      <c r="M6" s="1">
        <v>2.3379629629629631E-3</v>
      </c>
      <c r="N6" s="1">
        <v>2.2106481481481478E-3</v>
      </c>
      <c r="O6" s="1">
        <v>5.9375000000000009E-3</v>
      </c>
      <c r="P6" s="1">
        <v>8.773148148148148E-3</v>
      </c>
      <c r="Q6" s="1">
        <v>2.3611111111111111E-3</v>
      </c>
      <c r="R6" s="1">
        <v>3.0208333333333333E-3</v>
      </c>
      <c r="S6" s="1">
        <v>3.0787037037037037E-3</v>
      </c>
      <c r="T6" s="1">
        <v>3.472222222222222E-3</v>
      </c>
      <c r="U6" s="1">
        <v>2.4074074074074076E-3</v>
      </c>
      <c r="X6" s="1">
        <v>2.4074074074074076E-3</v>
      </c>
      <c r="Y6" s="1">
        <v>3.7268518518518514E-3</v>
      </c>
    </row>
    <row r="7" spans="2:25">
      <c r="B7" s="1">
        <v>5.0115740740740737E-3</v>
      </c>
      <c r="C7" s="1">
        <v>1.8287037037037037E-3</v>
      </c>
      <c r="D7" s="1">
        <v>4.0740740740740746E-3</v>
      </c>
      <c r="E7" s="1">
        <v>2.8356481481481479E-3</v>
      </c>
      <c r="F7" s="1">
        <v>4.1782407407407402E-3</v>
      </c>
      <c r="G7" s="1">
        <v>5.9027777777777778E-4</v>
      </c>
      <c r="H7" s="1">
        <v>4.0509259259259258E-4</v>
      </c>
      <c r="I7" s="1">
        <v>1.3657407407407409E-3</v>
      </c>
      <c r="J7" s="1">
        <v>3.7268518518518514E-3</v>
      </c>
      <c r="K7" s="1">
        <v>1.9907407407407408E-3</v>
      </c>
      <c r="L7" s="1">
        <v>4.3981481481481484E-3</v>
      </c>
      <c r="M7" s="1">
        <v>1.7708333333333332E-3</v>
      </c>
      <c r="N7" s="1">
        <v>2.3032407407407407E-3</v>
      </c>
      <c r="O7" s="1">
        <v>2.2337962962962967E-3</v>
      </c>
      <c r="P7" s="1">
        <v>1.2268518518518518E-3</v>
      </c>
      <c r="Q7" s="1">
        <v>1.0532407407407407E-3</v>
      </c>
      <c r="R7" s="1">
        <v>1.712962962962963E-3</v>
      </c>
      <c r="S7" s="1">
        <v>2.0601851851851853E-3</v>
      </c>
      <c r="T7" s="1">
        <v>2.1412037037037038E-3</v>
      </c>
      <c r="U7" s="1">
        <v>8.1018518518518516E-5</v>
      </c>
      <c r="X7" s="1">
        <v>4.363425925925926E-3</v>
      </c>
      <c r="Y7" s="1">
        <v>2.685185185185185E-3</v>
      </c>
    </row>
    <row r="8" spans="2:25">
      <c r="B8" s="1">
        <v>7.175925925925927E-4</v>
      </c>
      <c r="C8" s="1">
        <v>4.3287037037037035E-3</v>
      </c>
      <c r="D8" s="1">
        <v>1.6550925925925926E-3</v>
      </c>
      <c r="E8" s="1">
        <v>1.3657407407407409E-3</v>
      </c>
      <c r="F8" s="1">
        <v>4.9884259259259265E-3</v>
      </c>
      <c r="G8" s="1">
        <v>2.0023148148148148E-3</v>
      </c>
      <c r="H8" s="1">
        <v>7.7546296296296304E-4</v>
      </c>
      <c r="I8" s="1">
        <v>4.2476851851851851E-3</v>
      </c>
      <c r="J8" s="1">
        <v>8.564814814814815E-4</v>
      </c>
      <c r="K8" s="1">
        <v>6.9444444444444447E-4</v>
      </c>
      <c r="L8" s="1">
        <v>9.1435185185185185E-4</v>
      </c>
      <c r="M8" s="1">
        <v>3.4606481481481485E-3</v>
      </c>
      <c r="N8" s="1">
        <v>2.6620370370370372E-4</v>
      </c>
      <c r="O8" s="1">
        <v>1.7592592592592592E-3</v>
      </c>
      <c r="P8" s="1">
        <v>5.1041666666666666E-3</v>
      </c>
      <c r="Q8" s="1">
        <v>1.9791666666666668E-3</v>
      </c>
      <c r="R8" s="1">
        <v>1.4351851851851854E-3</v>
      </c>
      <c r="S8" s="1">
        <v>2.8124999999999995E-3</v>
      </c>
      <c r="T8" s="1">
        <v>1.689814814814815E-3</v>
      </c>
      <c r="U8" s="1">
        <v>1.6087962962962963E-3</v>
      </c>
      <c r="X8" s="1">
        <v>5.2314814814814819E-3</v>
      </c>
      <c r="Y8" s="1">
        <v>3.5416666666666665E-3</v>
      </c>
    </row>
    <row r="9" spans="2:25">
      <c r="B9" s="1">
        <v>2.5578703703703705E-3</v>
      </c>
      <c r="C9" s="1">
        <v>2.1643518518518518E-3</v>
      </c>
      <c r="D9" s="1">
        <v>1.8055555555555557E-3</v>
      </c>
      <c r="E9" s="1">
        <v>2.0833333333333333E-3</v>
      </c>
      <c r="F9" s="1">
        <v>1.1458333333333333E-3</v>
      </c>
      <c r="G9" s="1">
        <v>1.2962962962962963E-3</v>
      </c>
      <c r="H9" s="1">
        <v>4.4907407407407405E-3</v>
      </c>
      <c r="I9" s="1">
        <v>2.2106481481481478E-3</v>
      </c>
      <c r="J9" s="1">
        <v>1.4351851851851854E-3</v>
      </c>
      <c r="K9" s="1">
        <v>1.6319444444444445E-3</v>
      </c>
      <c r="L9" s="1">
        <v>6.9444444444444447E-4</v>
      </c>
      <c r="M9" s="1">
        <v>2.615740740740741E-3</v>
      </c>
      <c r="N9" s="1">
        <v>3.8194444444444443E-3</v>
      </c>
      <c r="O9" s="1">
        <v>2.0949074074074073E-3</v>
      </c>
      <c r="P9" s="1">
        <v>1.7824074074074072E-3</v>
      </c>
      <c r="Q9" s="1">
        <v>4.0393518518518521E-3</v>
      </c>
      <c r="R9" s="1">
        <v>8.3333333333333339E-4</v>
      </c>
      <c r="S9" s="1">
        <v>1.5277777777777779E-3</v>
      </c>
      <c r="T9" s="1">
        <v>2.0833333333333333E-3</v>
      </c>
      <c r="U9" s="1">
        <v>3.1481481481481482E-3</v>
      </c>
      <c r="X9" s="1">
        <v>1.9675925925925928E-3</v>
      </c>
      <c r="Y9" s="1">
        <v>1.1342592592592591E-3</v>
      </c>
    </row>
    <row r="10" spans="2:25">
      <c r="B10" s="1">
        <v>1.8171296296296297E-3</v>
      </c>
      <c r="C10" s="1">
        <v>2.1064814814814813E-3</v>
      </c>
      <c r="D10" s="1">
        <v>3.0787037037037037E-3</v>
      </c>
      <c r="E10" s="1">
        <v>2.4421296296296296E-3</v>
      </c>
      <c r="F10" s="1">
        <v>1.2037037037037038E-3</v>
      </c>
      <c r="G10" s="1">
        <v>1.5277777777777779E-3</v>
      </c>
      <c r="H10" s="1">
        <v>1.4930555555555556E-3</v>
      </c>
      <c r="I10" s="1">
        <v>3.9699074074074072E-3</v>
      </c>
      <c r="J10" s="1">
        <v>5.7060185185185191E-3</v>
      </c>
      <c r="K10" s="1">
        <v>1.6087962962962963E-3</v>
      </c>
      <c r="L10" s="1">
        <v>3.2291666666666666E-3</v>
      </c>
      <c r="M10" s="1">
        <v>9.9537037037037042E-4</v>
      </c>
      <c r="N10" s="1">
        <v>7.175925925925927E-4</v>
      </c>
      <c r="O10" s="1">
        <v>2.3148148148148151E-3</v>
      </c>
      <c r="P10" s="1">
        <v>4.1319444444444442E-3</v>
      </c>
      <c r="Q10" s="1">
        <v>3.5185185185185185E-3</v>
      </c>
      <c r="R10" s="1">
        <v>2.2222222222222222E-3</v>
      </c>
      <c r="S10" s="1">
        <v>1.4814814814814814E-3</v>
      </c>
      <c r="T10" s="1">
        <v>2.2916666666666667E-3</v>
      </c>
      <c r="U10" s="1">
        <v>2.1412037037037038E-3</v>
      </c>
      <c r="X10" s="1">
        <v>3.2986111111111111E-3</v>
      </c>
      <c r="Y10" s="1">
        <v>3.4953703703703705E-3</v>
      </c>
    </row>
    <row r="11" spans="2:25">
      <c r="B11" s="1">
        <v>3.5532407407407405E-3</v>
      </c>
      <c r="C11" s="1">
        <v>3.6805555555555554E-3</v>
      </c>
      <c r="D11" s="1">
        <v>3.2754629629629631E-3</v>
      </c>
      <c r="E11" s="1">
        <v>3.7384259259259263E-3</v>
      </c>
      <c r="F11" s="1">
        <v>1.5740740740740741E-3</v>
      </c>
      <c r="G11" s="1">
        <v>2.2685185185185182E-3</v>
      </c>
      <c r="H11" s="1">
        <v>2.3148148148148147E-5</v>
      </c>
      <c r="I11" s="1">
        <v>1.5740740740740741E-3</v>
      </c>
      <c r="J11" s="1">
        <v>1.736111111111111E-3</v>
      </c>
      <c r="K11" s="1">
        <v>1.0995370370370371E-3</v>
      </c>
      <c r="L11" s="1">
        <v>2.5578703703703705E-3</v>
      </c>
      <c r="M11" s="1">
        <v>3.3912037037037036E-3</v>
      </c>
      <c r="N11" s="1">
        <v>2.8935185185185188E-3</v>
      </c>
      <c r="O11" s="1">
        <v>4.7685185185185183E-3</v>
      </c>
      <c r="P11" s="1">
        <v>2.0601851851851853E-3</v>
      </c>
      <c r="Q11" s="1">
        <v>1.9907407407407408E-3</v>
      </c>
      <c r="R11" s="1">
        <v>3.2986111111111111E-3</v>
      </c>
      <c r="S11" s="1">
        <v>8.9120370370370362E-4</v>
      </c>
      <c r="T11" s="1">
        <v>2.8009259259259259E-3</v>
      </c>
      <c r="U11" s="1">
        <v>4.6990740740740743E-3</v>
      </c>
      <c r="X11" s="1">
        <v>3.9004629629629632E-3</v>
      </c>
      <c r="Y11" s="1">
        <v>3.3333333333333335E-3</v>
      </c>
    </row>
    <row r="12" spans="2:25">
      <c r="B12" s="1">
        <v>1.5740740740740741E-3</v>
      </c>
      <c r="C12" s="1">
        <v>4.5138888888888892E-4</v>
      </c>
      <c r="D12" s="1">
        <v>2.4421296296296296E-3</v>
      </c>
      <c r="E12" s="1">
        <v>3.425925925925926E-3</v>
      </c>
      <c r="F12" s="1">
        <v>2.9398148148148148E-3</v>
      </c>
      <c r="G12" s="1">
        <v>1.9560185185185184E-3</v>
      </c>
      <c r="H12" s="1">
        <v>2.0717592592592593E-3</v>
      </c>
      <c r="I12" s="1">
        <v>1.8981481481481482E-3</v>
      </c>
      <c r="J12" s="1">
        <v>2.3148148148148151E-3</v>
      </c>
      <c r="K12" s="1">
        <v>2.9629629629629628E-3</v>
      </c>
      <c r="L12" s="1">
        <v>5.5902777777777782E-3</v>
      </c>
      <c r="M12" s="1">
        <v>2.685185185185185E-3</v>
      </c>
      <c r="N12" s="1">
        <v>1.4814814814814814E-3</v>
      </c>
      <c r="O12" s="1">
        <v>1.4814814814814814E-3</v>
      </c>
      <c r="P12" s="1">
        <v>2.1412037037037038E-3</v>
      </c>
      <c r="Q12" s="1">
        <v>3.4490740740740745E-3</v>
      </c>
      <c r="R12" s="1">
        <v>5.1041666666666666E-3</v>
      </c>
      <c r="S12" s="1">
        <v>3.8194444444444446E-4</v>
      </c>
      <c r="T12" s="1">
        <v>1.4351851851851854E-3</v>
      </c>
      <c r="U12" s="1">
        <v>3.8657407407407408E-3</v>
      </c>
      <c r="X12" s="1">
        <v>4.5370370370370365E-3</v>
      </c>
      <c r="Y12" s="1">
        <v>3.7962962962962963E-3</v>
      </c>
    </row>
    <row r="13" spans="2:25">
      <c r="B13" s="1">
        <v>2.3032407407407407E-3</v>
      </c>
      <c r="C13" s="1">
        <v>2.7430555555555559E-3</v>
      </c>
      <c r="D13" s="1">
        <v>2.7777777777777779E-3</v>
      </c>
      <c r="E13" s="1">
        <v>1.8865740740740742E-3</v>
      </c>
      <c r="F13" s="1">
        <v>4.5138888888888892E-4</v>
      </c>
      <c r="G13" s="1">
        <v>2.7199074074074074E-3</v>
      </c>
      <c r="H13" s="1">
        <v>1.712962962962963E-3</v>
      </c>
      <c r="I13" s="1">
        <v>2.8472222222222219E-3</v>
      </c>
      <c r="J13" s="1">
        <v>1.0069444444444444E-3</v>
      </c>
      <c r="K13" s="1">
        <v>2.9629629629629628E-3</v>
      </c>
      <c r="L13" s="1">
        <v>1.4467592592592594E-3</v>
      </c>
      <c r="M13" s="1">
        <v>3.9467592592592592E-3</v>
      </c>
      <c r="N13" s="1">
        <v>4.2245370370370371E-3</v>
      </c>
      <c r="O13" s="1">
        <v>1.7939814814814815E-3</v>
      </c>
      <c r="P13" s="1">
        <v>3.0787037037037037E-3</v>
      </c>
      <c r="Q13" s="1">
        <v>5.9027777777777778E-4</v>
      </c>
      <c r="R13" s="1">
        <v>1.9560185185185184E-3</v>
      </c>
      <c r="S13" s="1">
        <v>4.155092592592593E-3</v>
      </c>
      <c r="T13" s="1">
        <v>1.25E-3</v>
      </c>
      <c r="U13" s="1">
        <v>3.9236111111111112E-3</v>
      </c>
      <c r="X13" s="1">
        <v>2.8587962962962963E-3</v>
      </c>
      <c r="Y13" s="1">
        <v>1.5740740740740741E-3</v>
      </c>
    </row>
    <row r="14" spans="2:25">
      <c r="B14" s="1">
        <v>1.7013888888888892E-3</v>
      </c>
      <c r="C14" s="1">
        <v>3.0902777777777782E-3</v>
      </c>
      <c r="D14" s="1">
        <v>1.9907407407407408E-3</v>
      </c>
      <c r="E14" s="1">
        <v>3.8425925925925923E-3</v>
      </c>
      <c r="F14" s="1">
        <v>1.7708333333333332E-3</v>
      </c>
      <c r="G14" s="1">
        <v>1.4814814814814814E-3</v>
      </c>
      <c r="H14" s="1">
        <v>1.3888888888888889E-3</v>
      </c>
      <c r="I14" s="1">
        <v>1.4583333333333334E-3</v>
      </c>
      <c r="J14" s="1">
        <v>1.8055555555555557E-3</v>
      </c>
      <c r="K14" s="1">
        <v>2.9976851851851848E-3</v>
      </c>
      <c r="L14" s="1">
        <v>1.4120370370370369E-3</v>
      </c>
      <c r="M14" s="1">
        <v>1.1805555555555556E-3</v>
      </c>
      <c r="N14" s="1">
        <v>3.7037037037037035E-4</v>
      </c>
      <c r="O14" s="1">
        <v>4.8379629629629632E-3</v>
      </c>
      <c r="P14" s="1">
        <v>1.4120370370370369E-3</v>
      </c>
      <c r="Q14" s="1">
        <v>3.4953703703703705E-3</v>
      </c>
      <c r="R14" s="1">
        <v>4.4675925925925933E-3</v>
      </c>
      <c r="S14" s="1">
        <v>3.1134259259259257E-3</v>
      </c>
      <c r="T14" s="1">
        <v>4.0624999999999993E-3</v>
      </c>
      <c r="U14" s="1">
        <v>2.5578703703703705E-3</v>
      </c>
      <c r="X14" s="1">
        <v>2.1180555555555553E-3</v>
      </c>
      <c r="Y14" s="1">
        <v>2.488425925925926E-3</v>
      </c>
    </row>
    <row r="15" spans="2:25">
      <c r="B15" s="1">
        <v>1.8287037037037037E-3</v>
      </c>
      <c r="C15" s="1">
        <v>1.3425925925925925E-3</v>
      </c>
      <c r="D15" s="1">
        <v>2.9050925925925928E-3</v>
      </c>
      <c r="E15" s="1">
        <v>4.5254629629629629E-3</v>
      </c>
      <c r="F15" s="1">
        <v>2.9398148148148148E-3</v>
      </c>
      <c r="G15" s="1">
        <v>2.3148148148148151E-3</v>
      </c>
      <c r="H15" s="1">
        <v>1.5972222222222221E-3</v>
      </c>
      <c r="I15" s="1">
        <v>2.1990740740740742E-3</v>
      </c>
      <c r="J15" s="1">
        <v>9.2592592592592585E-4</v>
      </c>
      <c r="K15" s="1">
        <v>2.7083333333333334E-3</v>
      </c>
      <c r="L15" s="1">
        <v>2.7314814814814819E-3</v>
      </c>
      <c r="M15" s="1">
        <v>1.6782407407407406E-3</v>
      </c>
      <c r="N15" s="1">
        <v>3.1944444444444442E-3</v>
      </c>
      <c r="O15" s="1">
        <v>3.6805555555555554E-3</v>
      </c>
      <c r="P15" s="1">
        <v>3.2754629629629631E-3</v>
      </c>
      <c r="Q15" s="1">
        <v>3.425925925925926E-3</v>
      </c>
      <c r="R15" s="1">
        <v>3.6111111111111114E-3</v>
      </c>
      <c r="S15" s="1">
        <v>1.9444444444444442E-3</v>
      </c>
      <c r="T15" s="1">
        <v>1.0763888888888889E-3</v>
      </c>
      <c r="U15" s="1">
        <v>2.9050925925925928E-3</v>
      </c>
      <c r="X15" s="1">
        <v>2.5231481481481481E-3</v>
      </c>
      <c r="Y15" s="1">
        <v>3.7268518518518514E-3</v>
      </c>
    </row>
    <row r="16" spans="2:25">
      <c r="B16" s="1">
        <v>4.3981481481481484E-3</v>
      </c>
      <c r="C16" s="1">
        <v>7.407407407407407E-4</v>
      </c>
      <c r="D16" s="1">
        <v>2.9398148148148148E-3</v>
      </c>
      <c r="E16" s="1">
        <v>3.0208333333333333E-3</v>
      </c>
      <c r="F16" s="1">
        <v>1.7939814814814815E-3</v>
      </c>
      <c r="G16" s="1">
        <v>2.4537037037037036E-3</v>
      </c>
      <c r="H16" s="1">
        <v>3.1134259259259257E-3</v>
      </c>
      <c r="I16" s="1">
        <v>3.9583333333333337E-3</v>
      </c>
      <c r="J16" s="1">
        <v>2.2106481481481478E-3</v>
      </c>
      <c r="K16" s="1">
        <v>3.0902777777777782E-3</v>
      </c>
      <c r="L16" s="1">
        <v>4.8611111111111104E-4</v>
      </c>
      <c r="M16" s="1">
        <v>4.2824074074074075E-4</v>
      </c>
      <c r="N16" s="1">
        <v>3.5069444444444445E-3</v>
      </c>
      <c r="O16" s="1">
        <v>2.0833333333333333E-3</v>
      </c>
      <c r="P16" s="1">
        <v>1.3425925925925925E-3</v>
      </c>
      <c r="Q16" s="1">
        <v>4.6643518518518518E-3</v>
      </c>
      <c r="R16" s="1">
        <v>2.9745370370370373E-3</v>
      </c>
      <c r="S16" s="1">
        <v>1.689814814814815E-3</v>
      </c>
      <c r="T16" s="1">
        <v>1.9444444444444442E-3</v>
      </c>
      <c r="U16" s="1">
        <v>3.1597222222222222E-3</v>
      </c>
      <c r="X16" s="1">
        <v>3.3680555555555551E-3</v>
      </c>
      <c r="Y16" s="1">
        <v>2.3958333333333336E-3</v>
      </c>
    </row>
    <row r="17" spans="2:25">
      <c r="B17" s="1">
        <v>1.4004629629629629E-3</v>
      </c>
      <c r="C17" s="1">
        <v>1.1574074074074073E-3</v>
      </c>
      <c r="D17" s="1">
        <v>2.7546296296296294E-3</v>
      </c>
      <c r="E17" s="1">
        <v>5.2546296296296299E-3</v>
      </c>
      <c r="F17" s="1">
        <v>8.7962962962962962E-4</v>
      </c>
      <c r="G17" s="1">
        <v>2.2337962962962967E-3</v>
      </c>
      <c r="H17" s="1">
        <v>4.3749999999999995E-3</v>
      </c>
      <c r="I17" s="1">
        <v>1.7592592592592592E-3</v>
      </c>
      <c r="J17" s="1">
        <v>2.685185185185185E-3</v>
      </c>
      <c r="K17" s="1">
        <v>3.6226851851851854E-3</v>
      </c>
      <c r="L17" s="1">
        <v>2.1990740740740742E-3</v>
      </c>
      <c r="M17" s="1">
        <v>1.6550925925925926E-3</v>
      </c>
      <c r="N17" s="1">
        <v>2.9050925925925928E-3</v>
      </c>
      <c r="O17" s="1">
        <v>3.2986111111111111E-3</v>
      </c>
      <c r="P17" s="1">
        <v>3.7731481481481483E-3</v>
      </c>
      <c r="Q17" s="1">
        <v>1.4930555555555556E-3</v>
      </c>
      <c r="R17" s="1">
        <v>2.1759259259259258E-3</v>
      </c>
      <c r="S17" s="1">
        <v>3.1481481481481482E-3</v>
      </c>
      <c r="T17" s="1">
        <v>2.6504629629629625E-3</v>
      </c>
      <c r="U17" s="1">
        <v>4.6759259259259263E-3</v>
      </c>
      <c r="X17" s="1">
        <v>9.2592592592592585E-4</v>
      </c>
      <c r="Y17" s="1">
        <v>2.9745370370370373E-3</v>
      </c>
    </row>
    <row r="18" spans="2:25">
      <c r="B18" s="1">
        <v>2.4074074074074076E-3</v>
      </c>
      <c r="C18" s="1">
        <v>2.0370370370370373E-3</v>
      </c>
      <c r="D18" s="1">
        <v>4.5486111111111109E-3</v>
      </c>
      <c r="E18" s="1">
        <v>2.4537037037037036E-3</v>
      </c>
      <c r="F18" s="1">
        <v>7.0601851851851847E-4</v>
      </c>
      <c r="G18" s="1">
        <v>1.8518518518518517E-3</v>
      </c>
      <c r="H18" s="1">
        <v>1.7245370370370372E-3</v>
      </c>
      <c r="I18" s="1">
        <v>3.5069444444444445E-3</v>
      </c>
      <c r="J18" s="1">
        <v>1.0069444444444444E-3</v>
      </c>
      <c r="K18" s="1">
        <v>6.9444444444444444E-5</v>
      </c>
      <c r="L18" s="1">
        <v>3.7962962962962963E-3</v>
      </c>
      <c r="M18" s="1">
        <v>1.4583333333333334E-3</v>
      </c>
      <c r="N18" s="1">
        <v>2.8240740740740739E-3</v>
      </c>
      <c r="O18" s="1">
        <v>1.7824074074074072E-3</v>
      </c>
      <c r="P18" s="1">
        <v>5.2199074074074066E-3</v>
      </c>
      <c r="Q18" s="1">
        <v>1.1805555555555556E-3</v>
      </c>
      <c r="R18" s="1">
        <v>2.5694444444444445E-3</v>
      </c>
      <c r="S18" s="1">
        <v>1.9328703703703704E-3</v>
      </c>
      <c r="T18" s="1">
        <v>3.7384259259259263E-3</v>
      </c>
      <c r="U18" s="1">
        <v>1.3310185185185185E-3</v>
      </c>
      <c r="X18" s="1">
        <v>1.3657407407407409E-3</v>
      </c>
      <c r="Y18" s="1">
        <v>1.7824074074074072E-3</v>
      </c>
    </row>
    <row r="19" spans="2:25">
      <c r="B19" s="1">
        <v>4.0624999999999993E-3</v>
      </c>
      <c r="C19" s="1">
        <v>3.472222222222222E-3</v>
      </c>
      <c r="D19" s="1">
        <v>1.2152777777777778E-3</v>
      </c>
      <c r="E19" s="1">
        <v>2.8703703703703708E-3</v>
      </c>
      <c r="F19" s="1">
        <v>3.1249999999999997E-3</v>
      </c>
      <c r="G19" s="1">
        <v>2.5231481481481481E-3</v>
      </c>
      <c r="H19" s="1">
        <v>3.9583333333333337E-3</v>
      </c>
      <c r="I19" s="1">
        <v>8.1018518518518516E-4</v>
      </c>
      <c r="J19" s="1">
        <v>1.4467592592592594E-3</v>
      </c>
      <c r="K19" s="1">
        <v>4.0624999999999993E-3</v>
      </c>
      <c r="L19" s="1">
        <v>1.5624999999999999E-3</v>
      </c>
      <c r="M19" s="1">
        <v>1.7361111111111112E-4</v>
      </c>
      <c r="N19" s="1">
        <v>2.8819444444444444E-3</v>
      </c>
      <c r="O19" s="1">
        <v>1.1458333333333333E-3</v>
      </c>
      <c r="P19" s="1">
        <v>1.0185185185185186E-3</v>
      </c>
      <c r="Q19" s="1">
        <v>0</v>
      </c>
      <c r="R19" s="1">
        <v>1.2152777777777778E-3</v>
      </c>
      <c r="S19" s="1">
        <v>5.0578703703703706E-3</v>
      </c>
      <c r="T19" s="1">
        <v>2.0949074074074073E-3</v>
      </c>
      <c r="U19" s="1">
        <v>4.0740740740740746E-3</v>
      </c>
      <c r="X19" s="1">
        <v>4.6527777777777774E-3</v>
      </c>
      <c r="Y19" s="1">
        <v>5.4976851851851853E-3</v>
      </c>
    </row>
    <row r="20" spans="2:25">
      <c r="B20" s="1">
        <v>2.1180555555555553E-3</v>
      </c>
      <c r="C20" s="1">
        <v>9.8379629629629642E-4</v>
      </c>
      <c r="D20" s="1">
        <v>2.8009259259259259E-3</v>
      </c>
      <c r="E20" s="1">
        <v>3.0671296296296297E-3</v>
      </c>
      <c r="F20" s="1">
        <v>2.7546296296296294E-3</v>
      </c>
      <c r="G20" s="1">
        <v>2.1874999999999998E-3</v>
      </c>
      <c r="H20" s="1">
        <v>2.8240740740740739E-3</v>
      </c>
      <c r="I20" s="1">
        <v>1.6550925925925926E-3</v>
      </c>
      <c r="J20" s="1">
        <v>2.8240740740740739E-3</v>
      </c>
      <c r="K20" s="1">
        <v>1.9444444444444442E-3</v>
      </c>
      <c r="L20" s="1">
        <v>3.3912037037037036E-3</v>
      </c>
      <c r="M20" s="1">
        <v>2.1759259259259258E-3</v>
      </c>
      <c r="N20" s="1">
        <v>2.2685185185185182E-3</v>
      </c>
      <c r="O20" s="1">
        <v>1.7708333333333332E-3</v>
      </c>
      <c r="P20" s="1">
        <v>1.9328703703703704E-3</v>
      </c>
      <c r="Q20" s="1">
        <v>2.4421296296296296E-3</v>
      </c>
      <c r="R20" s="1">
        <v>3.9351851851851857E-3</v>
      </c>
      <c r="S20" s="1">
        <v>2.7083333333333334E-3</v>
      </c>
      <c r="T20" s="1">
        <v>3.2175925925925926E-3</v>
      </c>
      <c r="U20" s="1">
        <v>7.0601851851851847E-4</v>
      </c>
      <c r="X20" s="1">
        <v>1.9097222222222222E-3</v>
      </c>
      <c r="Y20" s="1">
        <v>2.8819444444444444E-3</v>
      </c>
    </row>
    <row r="21" spans="2:25">
      <c r="B21" s="1">
        <v>2.488425925925926E-3</v>
      </c>
      <c r="C21" s="1">
        <v>4.0277777777777777E-3</v>
      </c>
      <c r="D21" s="1">
        <v>7.6388888888888893E-4</v>
      </c>
      <c r="E21" s="1">
        <v>1.4583333333333334E-3</v>
      </c>
      <c r="F21" s="1">
        <v>1.8055555555555557E-3</v>
      </c>
      <c r="G21" s="1">
        <v>1.7476851851851852E-3</v>
      </c>
      <c r="H21" s="1">
        <v>3.6689814814814814E-3</v>
      </c>
      <c r="I21" s="1">
        <v>5.7638888888888887E-3</v>
      </c>
      <c r="J21" s="1">
        <v>1.7592592592592592E-3</v>
      </c>
      <c r="K21" s="1">
        <v>4.3287037037037035E-3</v>
      </c>
      <c r="L21" s="1">
        <v>1.7824074074074072E-3</v>
      </c>
      <c r="M21" s="1">
        <v>4.6412037037037038E-3</v>
      </c>
      <c r="N21" s="1">
        <v>2.0023148148148148E-3</v>
      </c>
      <c r="O21" s="1">
        <v>1.5277777777777779E-3</v>
      </c>
      <c r="P21" s="1">
        <v>5.7870370370370378E-4</v>
      </c>
      <c r="Q21" s="1">
        <v>1.7592592592592592E-3</v>
      </c>
      <c r="R21" s="1">
        <v>2.3032407407407407E-3</v>
      </c>
      <c r="S21" s="1">
        <v>2.7083333333333334E-3</v>
      </c>
      <c r="T21" s="1">
        <v>1.8981481481481482E-3</v>
      </c>
      <c r="U21" s="1">
        <v>1.9212962962962962E-3</v>
      </c>
      <c r="X21" s="1">
        <v>1.3657407407407409E-3</v>
      </c>
      <c r="Y21" s="1">
        <v>3.5763888888888894E-3</v>
      </c>
    </row>
    <row r="22" spans="2:25">
      <c r="B22" s="1">
        <v>1.2384259259259258E-3</v>
      </c>
      <c r="C22" s="1">
        <v>3.2407407407407406E-3</v>
      </c>
      <c r="D22" s="1">
        <v>5.5787037037037038E-3</v>
      </c>
      <c r="E22" s="1">
        <v>3.9004629629629632E-3</v>
      </c>
      <c r="F22" s="1">
        <v>1.7824074074074072E-3</v>
      </c>
      <c r="G22" s="1">
        <v>2.0023148148148148E-3</v>
      </c>
      <c r="H22" s="1">
        <v>4.0393518518518521E-3</v>
      </c>
      <c r="I22" s="1">
        <v>1.4120370370370369E-3</v>
      </c>
      <c r="J22" s="1">
        <v>1.712962962962963E-3</v>
      </c>
      <c r="K22" s="1">
        <v>1.2384259259259258E-3</v>
      </c>
      <c r="L22" s="1">
        <v>3.8425925925925923E-3</v>
      </c>
      <c r="M22" s="1">
        <v>1.25E-3</v>
      </c>
      <c r="N22" s="1">
        <v>2.3495370370370371E-3</v>
      </c>
      <c r="O22" s="1">
        <v>1.2268518518518518E-3</v>
      </c>
      <c r="P22" s="1">
        <v>3.414351851851852E-3</v>
      </c>
      <c r="Q22" s="1">
        <v>3.8194444444444446E-4</v>
      </c>
      <c r="R22" s="1">
        <v>4.0509259259259258E-4</v>
      </c>
      <c r="S22" s="1">
        <v>1.9328703703703704E-3</v>
      </c>
      <c r="T22" s="1">
        <v>3.2986111111111111E-3</v>
      </c>
      <c r="U22" s="1">
        <v>1.5856481481481479E-3</v>
      </c>
      <c r="X22" s="1">
        <v>3.9814814814814817E-3</v>
      </c>
      <c r="Y22" s="1">
        <v>3.6921296296296298E-3</v>
      </c>
    </row>
    <row r="23" spans="2:25">
      <c r="B23" s="1">
        <v>2.5231481481481481E-3</v>
      </c>
      <c r="C23" s="1">
        <v>1.8865740740740742E-3</v>
      </c>
      <c r="D23" s="1">
        <v>1.3541666666666667E-3</v>
      </c>
      <c r="E23" s="1">
        <v>1.1226851851851851E-3</v>
      </c>
      <c r="F23" s="1">
        <v>5.6712962962962958E-3</v>
      </c>
      <c r="G23" s="1">
        <v>1.2847222222222223E-3</v>
      </c>
      <c r="H23" s="1">
        <v>2.7546296296296294E-3</v>
      </c>
      <c r="I23" s="1">
        <v>3.0787037037037037E-3</v>
      </c>
      <c r="J23" s="1">
        <v>1.9560185185185184E-3</v>
      </c>
      <c r="K23" s="1">
        <v>8.7962962962962962E-4</v>
      </c>
      <c r="L23" s="1">
        <v>4.9189814814814816E-3</v>
      </c>
      <c r="M23" s="1">
        <v>2.7430555555555559E-3</v>
      </c>
      <c r="N23" s="1">
        <v>2.7314814814814819E-3</v>
      </c>
      <c r="O23" s="1">
        <v>3.2870370370370367E-3</v>
      </c>
      <c r="P23" s="1">
        <v>7.9861111111111105E-4</v>
      </c>
      <c r="Q23" s="1">
        <v>2.3263888888888887E-3</v>
      </c>
      <c r="R23" s="1">
        <v>1.0069444444444444E-3</v>
      </c>
      <c r="S23" s="1">
        <v>3.5532407407407405E-3</v>
      </c>
      <c r="T23" s="1">
        <v>1.6319444444444445E-3</v>
      </c>
      <c r="U23" s="1">
        <v>2.9513888888888888E-3</v>
      </c>
      <c r="X23" s="1">
        <v>4.363425925925926E-3</v>
      </c>
      <c r="Y23" s="1">
        <v>1.9675925925925928E-3</v>
      </c>
    </row>
    <row r="24" spans="2:25">
      <c r="B24" s="1">
        <v>1.6550925925925926E-3</v>
      </c>
      <c r="C24" s="1">
        <v>4.5254629629629629E-3</v>
      </c>
      <c r="D24" s="1">
        <v>9.0277777777777784E-4</v>
      </c>
      <c r="E24" s="1">
        <v>1.261574074074074E-3</v>
      </c>
      <c r="F24" s="1">
        <v>1.9791666666666668E-3</v>
      </c>
      <c r="G24" s="1">
        <v>3.1597222222222222E-3</v>
      </c>
      <c r="H24" s="1">
        <v>2.2916666666666667E-3</v>
      </c>
      <c r="I24" s="1">
        <v>2.488425925925926E-3</v>
      </c>
      <c r="J24" s="1">
        <v>7.0601851851851847E-4</v>
      </c>
      <c r="K24" s="1">
        <v>1.6782407407407406E-3</v>
      </c>
      <c r="L24" s="1">
        <v>1.0300925925925926E-3</v>
      </c>
      <c r="M24" s="1">
        <v>1.7708333333333332E-3</v>
      </c>
      <c r="N24" s="1">
        <v>4.2824074074074075E-4</v>
      </c>
      <c r="O24" s="1">
        <v>1.2037037037037038E-3</v>
      </c>
      <c r="P24" s="1">
        <v>1.0532407407407407E-3</v>
      </c>
      <c r="Q24" s="1">
        <v>1.0648148148148147E-3</v>
      </c>
      <c r="R24" s="1">
        <v>2.0023148148148148E-3</v>
      </c>
      <c r="S24" s="1">
        <v>1.0069444444444444E-3</v>
      </c>
      <c r="T24" s="1">
        <v>2.7546296296296294E-3</v>
      </c>
      <c r="U24" s="1">
        <v>2.9861111111111113E-3</v>
      </c>
      <c r="X24" s="1">
        <v>2.1527777777777778E-3</v>
      </c>
      <c r="Y24" s="1">
        <v>1.8287037037037037E-3</v>
      </c>
    </row>
    <row r="25" spans="2:25">
      <c r="B25" s="1">
        <v>2.685185185185185E-3</v>
      </c>
      <c r="C25" s="1">
        <v>6.4814814814814813E-4</v>
      </c>
      <c r="D25" s="1">
        <v>1.9444444444444442E-3</v>
      </c>
      <c r="E25" s="1">
        <v>1.2731481481481483E-3</v>
      </c>
      <c r="F25" s="1">
        <v>4.6296296296296293E-4</v>
      </c>
      <c r="G25" s="1">
        <v>2.7777777777777779E-3</v>
      </c>
      <c r="H25" s="1">
        <v>2.1990740740740742E-3</v>
      </c>
      <c r="I25" s="1">
        <v>1.7245370370370372E-3</v>
      </c>
      <c r="J25" s="1">
        <v>1.8518518518518517E-3</v>
      </c>
      <c r="K25" s="1">
        <v>5.9375000000000009E-3</v>
      </c>
      <c r="L25" s="1">
        <v>2.7546296296296294E-3</v>
      </c>
      <c r="M25" s="1">
        <v>2.7083333333333334E-3</v>
      </c>
      <c r="N25" s="1">
        <v>2.5925925925925925E-3</v>
      </c>
      <c r="O25" s="1">
        <v>1.5277777777777779E-3</v>
      </c>
      <c r="P25" s="1">
        <v>5.0810185185185186E-3</v>
      </c>
      <c r="Q25" s="1">
        <v>1.6319444444444445E-3</v>
      </c>
      <c r="R25" s="1">
        <v>4.1782407407407402E-3</v>
      </c>
      <c r="S25" s="1">
        <v>2.4074074074074076E-3</v>
      </c>
      <c r="T25" s="1">
        <v>1.0879629629629629E-3</v>
      </c>
      <c r="U25" s="1">
        <v>2.8240740740740739E-3</v>
      </c>
      <c r="X25" s="1">
        <v>1.8055555555555557E-3</v>
      </c>
      <c r="Y25" s="1">
        <v>4.5949074074074078E-3</v>
      </c>
    </row>
    <row r="26" spans="2:25">
      <c r="B26" s="1">
        <v>4.1666666666666669E-4</v>
      </c>
      <c r="C26" s="1">
        <v>2.8587962962962963E-3</v>
      </c>
      <c r="D26" s="1">
        <v>4.6296296296296294E-5</v>
      </c>
      <c r="E26" s="1">
        <v>2.0254629629629629E-3</v>
      </c>
      <c r="F26" s="1">
        <v>3.2754629629629631E-3</v>
      </c>
      <c r="G26" s="1">
        <v>6.076388888888889E-3</v>
      </c>
      <c r="H26" s="1">
        <v>4.2013888888888891E-3</v>
      </c>
      <c r="I26" s="1">
        <v>2.9629629629629628E-3</v>
      </c>
      <c r="J26" s="1">
        <v>4.2939814814814811E-3</v>
      </c>
      <c r="K26" s="1">
        <v>2.6504629629629625E-3</v>
      </c>
      <c r="L26" s="1">
        <v>2.9282407407407412E-3</v>
      </c>
      <c r="M26" s="1">
        <v>2.1180555555555553E-3</v>
      </c>
      <c r="N26" s="1">
        <v>7.0601851851851847E-4</v>
      </c>
      <c r="O26" s="1">
        <v>9.3750000000000007E-4</v>
      </c>
      <c r="P26" s="1">
        <v>3.0555555555555557E-3</v>
      </c>
      <c r="Q26" s="1">
        <v>2.8587962962962963E-3</v>
      </c>
      <c r="R26" s="1">
        <v>1.3888888888888889E-3</v>
      </c>
      <c r="S26" s="1">
        <v>1.5509259259259261E-3</v>
      </c>
      <c r="T26" s="1">
        <v>1.0648148148148147E-3</v>
      </c>
      <c r="U26" s="1">
        <v>2.9050925925925928E-3</v>
      </c>
      <c r="X26" s="1">
        <v>1.423611111111111E-3</v>
      </c>
      <c r="Y26" s="1">
        <v>9.2592592592592588E-5</v>
      </c>
    </row>
    <row r="27" spans="2:25">
      <c r="B27" s="1">
        <v>3.0555555555555557E-3</v>
      </c>
      <c r="C27" s="1">
        <v>1.423611111111111E-3</v>
      </c>
      <c r="D27" s="1">
        <v>3.5185185185185185E-3</v>
      </c>
      <c r="E27" s="1">
        <v>2.7314814814814819E-3</v>
      </c>
      <c r="F27" s="1">
        <v>3.9004629629629632E-3</v>
      </c>
      <c r="G27" s="1">
        <v>1.6666666666666668E-3</v>
      </c>
      <c r="H27" s="1">
        <v>2.4189814814814816E-3</v>
      </c>
      <c r="I27" s="1">
        <v>3.3680555555555551E-3</v>
      </c>
      <c r="J27" s="1">
        <v>2.8703703703703708E-3</v>
      </c>
      <c r="K27" s="1">
        <v>4.2592592592592595E-3</v>
      </c>
      <c r="L27" s="1">
        <v>3.1944444444444442E-3</v>
      </c>
      <c r="M27" s="1">
        <v>2.3611111111111111E-3</v>
      </c>
      <c r="N27" s="1">
        <v>1.8518518518518517E-3</v>
      </c>
      <c r="O27" s="1">
        <v>1.5740740740740741E-3</v>
      </c>
      <c r="P27" s="1">
        <v>4.2129629629629626E-3</v>
      </c>
      <c r="Q27" s="1">
        <v>1.0648148148148147E-3</v>
      </c>
      <c r="R27" s="1">
        <v>9.4907407407407408E-4</v>
      </c>
      <c r="S27" s="1">
        <v>1.5046296296296294E-3</v>
      </c>
      <c r="T27" s="1">
        <v>2.7662037037037034E-3</v>
      </c>
      <c r="U27" s="1">
        <v>7.175925925925927E-4</v>
      </c>
      <c r="X27" s="1">
        <v>3.5879629629629635E-4</v>
      </c>
      <c r="Y27" s="1">
        <v>1.8634259259259261E-3</v>
      </c>
    </row>
    <row r="28" spans="2:25">
      <c r="B28" s="1">
        <v>4.0393518518518521E-3</v>
      </c>
      <c r="C28" s="1">
        <v>1.5624999999999999E-3</v>
      </c>
      <c r="D28" s="1">
        <v>8.6805555555555551E-4</v>
      </c>
      <c r="E28" s="1">
        <v>1.8865740740740742E-3</v>
      </c>
      <c r="F28" s="1">
        <v>4.4907407407407405E-3</v>
      </c>
      <c r="G28" s="1">
        <v>1.3888888888888889E-3</v>
      </c>
      <c r="H28" s="1">
        <v>9.0277777777777784E-4</v>
      </c>
      <c r="I28" s="1">
        <v>2.8587962962962963E-3</v>
      </c>
      <c r="J28" s="1">
        <v>1.0300925925925926E-3</v>
      </c>
      <c r="K28" s="1">
        <v>1.3194444444444443E-3</v>
      </c>
      <c r="L28" s="1">
        <v>2.8819444444444444E-3</v>
      </c>
      <c r="M28" s="1">
        <v>1.0763888888888889E-3</v>
      </c>
      <c r="N28" s="1">
        <v>9.4907407407407408E-4</v>
      </c>
      <c r="O28" s="1">
        <v>1.7939814814814815E-3</v>
      </c>
      <c r="P28" s="1">
        <v>2.7199074074074074E-3</v>
      </c>
      <c r="Q28" s="1">
        <v>0</v>
      </c>
      <c r="R28" s="1">
        <v>8.3333333333333339E-4</v>
      </c>
      <c r="S28" s="1">
        <v>1.9675925925925928E-3</v>
      </c>
      <c r="T28" s="1">
        <v>2.7314814814814819E-3</v>
      </c>
      <c r="U28" s="1">
        <v>2.1527777777777778E-3</v>
      </c>
      <c r="X28" s="1">
        <v>5.5555555555555556E-4</v>
      </c>
      <c r="Y28" s="1">
        <v>1.8287037037037037E-3</v>
      </c>
    </row>
    <row r="29" spans="2:25">
      <c r="B29" s="1">
        <v>2.4768518518518516E-3</v>
      </c>
      <c r="C29" s="1">
        <v>1.9675925925925928E-3</v>
      </c>
      <c r="D29" s="1">
        <v>1.6782407407407406E-3</v>
      </c>
      <c r="E29" s="1">
        <v>2.8472222222222219E-3</v>
      </c>
      <c r="F29" s="1">
        <v>2.2916666666666667E-3</v>
      </c>
      <c r="G29" s="1">
        <v>2.2800925925925927E-3</v>
      </c>
      <c r="H29" s="1">
        <v>2.3958333333333336E-3</v>
      </c>
      <c r="I29" s="1">
        <v>2.0486111111111113E-3</v>
      </c>
      <c r="J29" s="1">
        <v>2.8819444444444444E-3</v>
      </c>
      <c r="K29" s="1">
        <v>1.8981481481481482E-3</v>
      </c>
      <c r="L29" s="1">
        <v>4.4212962962962956E-3</v>
      </c>
      <c r="M29" s="1">
        <v>1.1226851851851851E-3</v>
      </c>
      <c r="N29" s="1">
        <v>1.423611111111111E-3</v>
      </c>
      <c r="O29" s="1">
        <v>3.3101851851851851E-3</v>
      </c>
      <c r="P29" s="1">
        <v>8.1018518518518516E-5</v>
      </c>
      <c r="Q29" s="1">
        <v>1.261574074074074E-3</v>
      </c>
      <c r="R29" s="1">
        <v>1.4351851851851854E-3</v>
      </c>
      <c r="S29" s="1">
        <v>1.8518518518518517E-3</v>
      </c>
      <c r="T29" s="1">
        <v>3.8078703703703707E-3</v>
      </c>
      <c r="U29" s="1">
        <v>2.8935185185185188E-3</v>
      </c>
      <c r="X29" s="1">
        <v>4.409722222222222E-3</v>
      </c>
      <c r="Y29" s="1">
        <v>3.4490740740740745E-3</v>
      </c>
    </row>
    <row r="30" spans="2:25">
      <c r="B30" s="1">
        <v>5.6712962962962956E-4</v>
      </c>
      <c r="C30" s="1">
        <v>1.9675925925925928E-3</v>
      </c>
      <c r="D30" s="1">
        <v>2.3263888888888887E-3</v>
      </c>
      <c r="E30" s="1">
        <v>4.6990740740740743E-3</v>
      </c>
      <c r="F30" s="1">
        <v>2.1527777777777778E-3</v>
      </c>
      <c r="G30" s="1">
        <v>4.4791666666666669E-3</v>
      </c>
      <c r="H30" s="1">
        <v>3.3217592592592591E-3</v>
      </c>
      <c r="I30" s="1">
        <v>2.685185185185185E-3</v>
      </c>
      <c r="J30" s="1">
        <v>1.261574074074074E-3</v>
      </c>
      <c r="K30" s="1">
        <v>1.3078703703703705E-3</v>
      </c>
      <c r="L30" s="1">
        <v>1.4583333333333334E-3</v>
      </c>
      <c r="M30" s="1">
        <v>6.018518518518519E-4</v>
      </c>
      <c r="N30" s="1">
        <v>1.8287037037037037E-3</v>
      </c>
      <c r="O30" s="1">
        <v>2.3148148148148147E-5</v>
      </c>
      <c r="P30" s="1">
        <v>2.7777777777777779E-3</v>
      </c>
      <c r="Q30" s="1">
        <v>1.6550925925925926E-3</v>
      </c>
      <c r="R30" s="1">
        <v>1.7939814814814815E-3</v>
      </c>
      <c r="S30" s="1">
        <v>1.4814814814814814E-3</v>
      </c>
      <c r="T30" s="1">
        <v>2.4421296296296296E-3</v>
      </c>
      <c r="U30" s="1">
        <v>6.7129629629629625E-4</v>
      </c>
      <c r="X30" s="1">
        <v>8.9120370370370362E-4</v>
      </c>
    </row>
    <row r="31" spans="2:25">
      <c r="B31" s="1">
        <v>5.7175925925925927E-3</v>
      </c>
      <c r="C31" s="1">
        <v>1.3888888888888889E-3</v>
      </c>
      <c r="D31" s="1">
        <v>2.6967592592592594E-3</v>
      </c>
      <c r="E31" s="1">
        <v>6.168981481481481E-3</v>
      </c>
      <c r="F31" s="1">
        <v>1.7245370370370372E-3</v>
      </c>
      <c r="G31" s="1">
        <v>3.0902777777777782E-3</v>
      </c>
      <c r="H31" s="1">
        <v>2.6041666666666665E-3</v>
      </c>
      <c r="I31" s="1">
        <v>3.5416666666666665E-3</v>
      </c>
      <c r="J31" s="1">
        <v>2.3842592592592591E-3</v>
      </c>
      <c r="K31" s="1">
        <v>3.2407407407407406E-3</v>
      </c>
      <c r="L31" s="1">
        <v>1.1342592592592591E-3</v>
      </c>
      <c r="M31" s="1">
        <v>1.2384259259259258E-3</v>
      </c>
      <c r="N31" s="1">
        <v>2.5231481481481481E-3</v>
      </c>
      <c r="O31" s="1">
        <v>2.1759259259259258E-3</v>
      </c>
      <c r="P31" s="1">
        <v>2.0138888888888888E-3</v>
      </c>
      <c r="Q31" s="1">
        <v>3.8888888888888883E-3</v>
      </c>
      <c r="R31" s="1">
        <v>1.1574074074074073E-3</v>
      </c>
      <c r="S31" s="1">
        <v>2.7662037037037034E-3</v>
      </c>
      <c r="T31" s="1">
        <v>4.2824074074074075E-3</v>
      </c>
      <c r="U31" s="1">
        <v>2.4421296296296296E-3</v>
      </c>
      <c r="X31" s="1">
        <v>3.7037037037037034E-3</v>
      </c>
    </row>
    <row r="33" spans="1:21">
      <c r="A33" t="s">
        <v>84</v>
      </c>
      <c r="B33" s="4">
        <f>SUM(B2:B31)</f>
        <v>7.5370370370370365E-2</v>
      </c>
      <c r="C33" s="4">
        <f t="shared" ref="C33:U33" si="0">SUM(C2:C31)</f>
        <v>6.9340277777777751E-2</v>
      </c>
      <c r="D33" s="4">
        <f t="shared" si="0"/>
        <v>7.2812500000000002E-2</v>
      </c>
      <c r="E33" s="4">
        <f t="shared" si="0"/>
        <v>8.6840277777777766E-2</v>
      </c>
      <c r="F33" s="4">
        <f t="shared" si="0"/>
        <v>6.9027777777777785E-2</v>
      </c>
      <c r="G33" s="4">
        <f t="shared" si="0"/>
        <v>6.6388888888888886E-2</v>
      </c>
      <c r="H33" s="4">
        <f t="shared" si="0"/>
        <v>7.3368055555555561E-2</v>
      </c>
      <c r="I33" s="4">
        <f t="shared" si="0"/>
        <v>8.0231481481481459E-2</v>
      </c>
      <c r="J33" s="4">
        <f t="shared" si="0"/>
        <v>6.5706018518518511E-2</v>
      </c>
      <c r="K33" s="4">
        <f t="shared" si="0"/>
        <v>7.0983796296296281E-2</v>
      </c>
      <c r="L33" s="4">
        <f t="shared" si="0"/>
        <v>7.3356481481481495E-2</v>
      </c>
      <c r="M33" s="4">
        <f t="shared" si="0"/>
        <v>6.1655092592592588E-2</v>
      </c>
      <c r="N33" s="4">
        <f t="shared" si="0"/>
        <v>5.9305555555555563E-2</v>
      </c>
      <c r="O33" s="4">
        <f t="shared" si="0"/>
        <v>7.0740740740740743E-2</v>
      </c>
      <c r="P33" s="4">
        <f t="shared" si="0"/>
        <v>8.3437499999999984E-2</v>
      </c>
      <c r="Q33" s="4">
        <f t="shared" si="0"/>
        <v>6.4513888888888885E-2</v>
      </c>
      <c r="R33" s="4">
        <f t="shared" si="0"/>
        <v>6.712962962962965E-2</v>
      </c>
      <c r="S33" s="4">
        <f t="shared" si="0"/>
        <v>6.7939814814814814E-2</v>
      </c>
      <c r="T33" s="4">
        <f t="shared" si="0"/>
        <v>7.1423611111111104E-2</v>
      </c>
      <c r="U33" s="4">
        <f t="shared" si="0"/>
        <v>7.2870370370370363E-2</v>
      </c>
    </row>
    <row r="34" spans="1:21">
      <c r="A34" t="s">
        <v>85</v>
      </c>
      <c r="B34" s="4">
        <f>AVERAGE(B2:B31)</f>
        <v>2.5123456790123455E-3</v>
      </c>
      <c r="C34" s="4">
        <f t="shared" ref="C34:U34" si="1">AVERAGE(C2:C31)</f>
        <v>2.3113425925925918E-3</v>
      </c>
      <c r="D34" s="4">
        <f t="shared" si="1"/>
        <v>2.4270833333333336E-3</v>
      </c>
      <c r="E34" s="4">
        <f t="shared" si="1"/>
        <v>2.8946759259259255E-3</v>
      </c>
      <c r="F34" s="4">
        <f t="shared" si="1"/>
        <v>2.3009259259259263E-3</v>
      </c>
      <c r="G34" s="4">
        <f t="shared" si="1"/>
        <v>2.212962962962963E-3</v>
      </c>
      <c r="H34" s="4">
        <f t="shared" si="1"/>
        <v>2.445601851851852E-3</v>
      </c>
      <c r="I34" s="4">
        <f t="shared" si="1"/>
        <v>2.674382716049382E-3</v>
      </c>
      <c r="J34" s="4">
        <f t="shared" si="1"/>
        <v>2.1902006172839503E-3</v>
      </c>
      <c r="K34" s="4">
        <f t="shared" si="1"/>
        <v>2.366126543209876E-3</v>
      </c>
      <c r="L34" s="4">
        <f t="shared" si="1"/>
        <v>2.4452160493827163E-3</v>
      </c>
      <c r="M34" s="4">
        <f t="shared" si="1"/>
        <v>2.0551697530864195E-3</v>
      </c>
      <c r="N34" s="4">
        <f t="shared" si="1"/>
        <v>1.976851851851852E-3</v>
      </c>
      <c r="O34" s="4">
        <f t="shared" si="1"/>
        <v>2.3580246913580249E-3</v>
      </c>
      <c r="P34" s="4">
        <f t="shared" si="1"/>
        <v>2.7812499999999994E-3</v>
      </c>
      <c r="Q34" s="4">
        <f t="shared" si="1"/>
        <v>2.150462962962963E-3</v>
      </c>
      <c r="R34" s="4">
        <f t="shared" si="1"/>
        <v>2.2376543209876548E-3</v>
      </c>
      <c r="S34" s="4">
        <f t="shared" si="1"/>
        <v>2.2646604938271605E-3</v>
      </c>
      <c r="T34" s="4">
        <f t="shared" si="1"/>
        <v>2.3807870370370367E-3</v>
      </c>
      <c r="U34" s="4">
        <f t="shared" si="1"/>
        <v>2.4290123456790122E-3</v>
      </c>
    </row>
    <row r="35" spans="1:21">
      <c r="A35" t="s">
        <v>86</v>
      </c>
      <c r="B35" s="4">
        <f>STDEV(B2:B31)</f>
        <v>1.3790926516625594E-3</v>
      </c>
      <c r="C35" s="4">
        <f t="shared" ref="C35:U35" si="2">STDEV(C2:C31)</f>
        <v>1.2060735571211405E-3</v>
      </c>
      <c r="D35" s="4">
        <f t="shared" si="2"/>
        <v>1.2494165408440247E-3</v>
      </c>
      <c r="E35" s="4">
        <f t="shared" si="2"/>
        <v>1.2530573670879277E-3</v>
      </c>
      <c r="F35" s="4">
        <f t="shared" si="2"/>
        <v>1.3385382976418042E-3</v>
      </c>
      <c r="G35" s="4">
        <f t="shared" si="2"/>
        <v>1.0775293845289966E-3</v>
      </c>
      <c r="H35" s="4">
        <f t="shared" si="2"/>
        <v>1.2869985256028765E-3</v>
      </c>
      <c r="I35" s="4">
        <f t="shared" si="2"/>
        <v>1.0600144330734143E-3</v>
      </c>
      <c r="J35" s="4">
        <f t="shared" si="2"/>
        <v>1.3815782590681533E-3</v>
      </c>
      <c r="K35" s="4">
        <f t="shared" si="2"/>
        <v>1.2979973791405342E-3</v>
      </c>
      <c r="L35" s="4">
        <f t="shared" si="2"/>
        <v>1.3408675299142454E-3</v>
      </c>
      <c r="M35" s="4">
        <f t="shared" si="2"/>
        <v>1.0605884118007768E-3</v>
      </c>
      <c r="N35" s="4">
        <f t="shared" si="2"/>
        <v>1.0996248368521202E-3</v>
      </c>
      <c r="O35" s="4">
        <f t="shared" si="2"/>
        <v>1.2886011181562644E-3</v>
      </c>
      <c r="P35" s="4">
        <f t="shared" si="2"/>
        <v>1.8243896595983643E-3</v>
      </c>
      <c r="Q35" s="4">
        <f t="shared" si="2"/>
        <v>1.2866117322404653E-3</v>
      </c>
      <c r="R35" s="4">
        <f t="shared" si="2"/>
        <v>1.2906621215260177E-3</v>
      </c>
      <c r="S35" s="4">
        <f t="shared" si="2"/>
        <v>9.6877779079395038E-4</v>
      </c>
      <c r="T35" s="4">
        <f t="shared" si="2"/>
        <v>9.6663364237456245E-4</v>
      </c>
      <c r="U35" s="4">
        <f t="shared" si="2"/>
        <v>1.2431436728576101E-3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4.9652777777777777E-3</v>
      </c>
      <c r="D36" s="4">
        <f t="shared" si="3"/>
        <v>5.5787037037037038E-3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6.076388888888889E-3</v>
      </c>
      <c r="H36" s="4">
        <f t="shared" si="3"/>
        <v>4.6412037037037038E-3</v>
      </c>
      <c r="I36" s="4">
        <f t="shared" si="3"/>
        <v>5.7638888888888887E-3</v>
      </c>
      <c r="J36" s="4">
        <f t="shared" si="3"/>
        <v>6.2731481481481484E-3</v>
      </c>
      <c r="K36" s="4">
        <f t="shared" si="3"/>
        <v>5.9375000000000009E-3</v>
      </c>
      <c r="L36" s="4">
        <f t="shared" si="3"/>
        <v>5.5902777777777782E-3</v>
      </c>
      <c r="M36" s="4">
        <f t="shared" si="3"/>
        <v>4.6412037037037038E-3</v>
      </c>
      <c r="N36" s="4">
        <f t="shared" si="3"/>
        <v>4.2245370370370371E-3</v>
      </c>
      <c r="O36" s="4">
        <f t="shared" si="3"/>
        <v>5.9375000000000009E-3</v>
      </c>
      <c r="P36" s="4">
        <f t="shared" si="3"/>
        <v>8.773148148148148E-3</v>
      </c>
      <c r="Q36" s="4">
        <f t="shared" si="3"/>
        <v>4.6643518518518518E-3</v>
      </c>
      <c r="R36" s="4">
        <f t="shared" si="3"/>
        <v>5.1041666666666666E-3</v>
      </c>
      <c r="S36" s="4">
        <f t="shared" si="3"/>
        <v>5.0578703703703706E-3</v>
      </c>
      <c r="T36" s="4">
        <f t="shared" si="3"/>
        <v>4.2824074074074075E-3</v>
      </c>
      <c r="U36" s="4">
        <f t="shared" si="3"/>
        <v>4.6990740740740743E-3</v>
      </c>
    </row>
    <row r="37" spans="1:21">
      <c r="A37" t="s">
        <v>88</v>
      </c>
      <c r="B37" s="4">
        <f>MIN(B2:B31)</f>
        <v>2.5462962962962961E-4</v>
      </c>
      <c r="C37" s="4">
        <f t="shared" ref="C37:U37" si="4">MIN(C2:C31)</f>
        <v>4.5138888888888892E-4</v>
      </c>
      <c r="D37" s="4">
        <f t="shared" si="4"/>
        <v>4.6296296296296294E-5</v>
      </c>
      <c r="E37" s="4">
        <f t="shared" si="4"/>
        <v>1.1226851851851851E-3</v>
      </c>
      <c r="F37" s="4">
        <f t="shared" si="4"/>
        <v>3.5879629629629635E-4</v>
      </c>
      <c r="G37" s="4">
        <f t="shared" si="4"/>
        <v>3.8194444444444446E-4</v>
      </c>
      <c r="H37" s="4">
        <f t="shared" si="4"/>
        <v>2.3148148148148147E-5</v>
      </c>
      <c r="I37" s="4">
        <f t="shared" si="4"/>
        <v>8.1018518518518516E-4</v>
      </c>
      <c r="J37" s="4">
        <f t="shared" si="4"/>
        <v>1.7361111111111112E-4</v>
      </c>
      <c r="K37" s="4">
        <f t="shared" si="4"/>
        <v>6.9444444444444444E-5</v>
      </c>
      <c r="L37" s="4">
        <f t="shared" si="4"/>
        <v>4.8611111111111104E-4</v>
      </c>
      <c r="M37" s="4">
        <f t="shared" si="4"/>
        <v>1.7361111111111112E-4</v>
      </c>
      <c r="N37" s="4">
        <f t="shared" si="4"/>
        <v>2.5462962962962961E-4</v>
      </c>
      <c r="O37" s="4">
        <f t="shared" si="4"/>
        <v>2.3148148148148147E-5</v>
      </c>
      <c r="P37" s="4">
        <f t="shared" si="4"/>
        <v>8.1018518518518516E-5</v>
      </c>
      <c r="Q37" s="4">
        <f t="shared" si="4"/>
        <v>0</v>
      </c>
      <c r="R37" s="4">
        <f t="shared" si="4"/>
        <v>2.4305555555555552E-4</v>
      </c>
      <c r="S37" s="4">
        <f t="shared" si="4"/>
        <v>3.8194444444444446E-4</v>
      </c>
      <c r="T37" s="4">
        <f t="shared" si="4"/>
        <v>1.0648148148148147E-3</v>
      </c>
      <c r="U37" s="4">
        <f t="shared" si="4"/>
        <v>8.1018518518518516E-5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74</v>
      </c>
      <c r="O1" t="s">
        <v>80</v>
      </c>
      <c r="P1" t="s">
        <v>129</v>
      </c>
      <c r="Q1" t="s">
        <v>130</v>
      </c>
      <c r="R1" t="s">
        <v>131</v>
      </c>
      <c r="S1" t="s">
        <v>147</v>
      </c>
      <c r="T1" t="s">
        <v>148</v>
      </c>
      <c r="U1" t="s">
        <v>149</v>
      </c>
    </row>
    <row r="2" spans="2:25">
      <c r="B2">
        <v>146</v>
      </c>
      <c r="C2">
        <v>1225</v>
      </c>
      <c r="D2">
        <v>836</v>
      </c>
      <c r="E2">
        <v>1782</v>
      </c>
      <c r="F2">
        <v>1253</v>
      </c>
      <c r="G2">
        <v>630</v>
      </c>
      <c r="H2">
        <v>96</v>
      </c>
      <c r="I2">
        <v>936</v>
      </c>
      <c r="J2">
        <v>712</v>
      </c>
      <c r="K2">
        <v>1387</v>
      </c>
      <c r="L2">
        <v>1000</v>
      </c>
      <c r="M2">
        <v>1424</v>
      </c>
      <c r="N2">
        <v>104</v>
      </c>
      <c r="O2">
        <v>708</v>
      </c>
      <c r="P2">
        <v>1628</v>
      </c>
      <c r="Q2">
        <v>1103</v>
      </c>
      <c r="R2">
        <v>911</v>
      </c>
      <c r="S2">
        <v>763</v>
      </c>
      <c r="T2">
        <v>504</v>
      </c>
      <c r="U2">
        <v>404</v>
      </c>
      <c r="X2">
        <v>1604</v>
      </c>
      <c r="Y2">
        <v>3196</v>
      </c>
    </row>
    <row r="3" spans="2:25">
      <c r="B3">
        <v>1754</v>
      </c>
      <c r="C3">
        <v>877</v>
      </c>
      <c r="D3">
        <v>2366</v>
      </c>
      <c r="E3">
        <v>2500</v>
      </c>
      <c r="F3">
        <v>845</v>
      </c>
      <c r="G3">
        <v>1017</v>
      </c>
      <c r="H3">
        <v>1807</v>
      </c>
      <c r="I3">
        <v>1710</v>
      </c>
      <c r="J3">
        <v>2901</v>
      </c>
      <c r="K3">
        <v>1034</v>
      </c>
      <c r="L3">
        <v>683</v>
      </c>
      <c r="M3">
        <v>1335</v>
      </c>
      <c r="N3">
        <v>552</v>
      </c>
      <c r="O3">
        <v>725</v>
      </c>
      <c r="P3">
        <v>2259</v>
      </c>
      <c r="Q3">
        <v>2155</v>
      </c>
      <c r="R3">
        <v>1100</v>
      </c>
      <c r="S3">
        <v>1159</v>
      </c>
      <c r="T3">
        <v>1623</v>
      </c>
      <c r="U3">
        <v>226</v>
      </c>
      <c r="X3">
        <v>782</v>
      </c>
      <c r="Y3">
        <v>2105</v>
      </c>
    </row>
    <row r="4" spans="2:25">
      <c r="B4">
        <v>2894</v>
      </c>
      <c r="C4">
        <v>1249</v>
      </c>
      <c r="D4">
        <v>1761</v>
      </c>
      <c r="E4">
        <v>920</v>
      </c>
      <c r="F4">
        <v>1292</v>
      </c>
      <c r="G4">
        <v>1851</v>
      </c>
      <c r="H4">
        <v>967</v>
      </c>
      <c r="I4">
        <v>1266</v>
      </c>
      <c r="J4">
        <v>1736</v>
      </c>
      <c r="K4">
        <v>1419</v>
      </c>
      <c r="L4">
        <v>1331</v>
      </c>
      <c r="M4">
        <v>920</v>
      </c>
      <c r="N4">
        <v>1090</v>
      </c>
      <c r="O4">
        <v>1389</v>
      </c>
      <c r="P4">
        <v>476</v>
      </c>
      <c r="Q4">
        <v>1231</v>
      </c>
      <c r="R4">
        <v>98</v>
      </c>
      <c r="S4">
        <v>1113</v>
      </c>
      <c r="T4">
        <v>524</v>
      </c>
      <c r="U4">
        <v>1880</v>
      </c>
      <c r="X4">
        <v>866</v>
      </c>
      <c r="Y4">
        <v>451</v>
      </c>
    </row>
    <row r="5" spans="2:25">
      <c r="B5">
        <v>856</v>
      </c>
      <c r="C5">
        <v>1961</v>
      </c>
      <c r="D5">
        <v>164</v>
      </c>
      <c r="E5">
        <v>880</v>
      </c>
      <c r="F5">
        <v>958</v>
      </c>
      <c r="G5">
        <v>179</v>
      </c>
      <c r="H5">
        <v>748</v>
      </c>
      <c r="I5">
        <v>2239</v>
      </c>
      <c r="J5">
        <v>1297</v>
      </c>
      <c r="K5">
        <v>317</v>
      </c>
      <c r="L5">
        <v>573</v>
      </c>
      <c r="M5">
        <v>664</v>
      </c>
      <c r="N5">
        <v>380</v>
      </c>
      <c r="O5">
        <v>1219</v>
      </c>
      <c r="P5">
        <v>1660</v>
      </c>
      <c r="Q5">
        <v>489</v>
      </c>
      <c r="R5">
        <v>2427</v>
      </c>
      <c r="S5">
        <v>1032</v>
      </c>
      <c r="T5">
        <v>754</v>
      </c>
      <c r="U5">
        <v>1242</v>
      </c>
      <c r="X5">
        <v>864</v>
      </c>
      <c r="Y5">
        <v>1663</v>
      </c>
    </row>
    <row r="6" spans="2:25">
      <c r="B6">
        <v>1511</v>
      </c>
      <c r="C6">
        <v>545</v>
      </c>
      <c r="D6">
        <v>1472</v>
      </c>
      <c r="E6">
        <v>1666</v>
      </c>
      <c r="F6">
        <v>128</v>
      </c>
      <c r="G6">
        <v>843</v>
      </c>
      <c r="H6">
        <v>2775</v>
      </c>
      <c r="I6">
        <v>1849</v>
      </c>
      <c r="J6">
        <v>87</v>
      </c>
      <c r="K6">
        <v>859</v>
      </c>
      <c r="L6">
        <v>576</v>
      </c>
      <c r="M6">
        <v>1149</v>
      </c>
      <c r="N6">
        <v>1063</v>
      </c>
      <c r="O6">
        <v>4555</v>
      </c>
      <c r="P6">
        <v>7633</v>
      </c>
      <c r="Q6">
        <v>975</v>
      </c>
      <c r="R6">
        <v>968</v>
      </c>
      <c r="S6">
        <v>1193</v>
      </c>
      <c r="T6">
        <v>1949</v>
      </c>
      <c r="U6">
        <v>1373</v>
      </c>
      <c r="X6">
        <v>978</v>
      </c>
      <c r="Y6">
        <v>2069</v>
      </c>
    </row>
    <row r="7" spans="2:25">
      <c r="B7">
        <v>3800</v>
      </c>
      <c r="C7">
        <v>943</v>
      </c>
      <c r="D7">
        <v>1944</v>
      </c>
      <c r="E7">
        <v>1213</v>
      </c>
      <c r="F7">
        <v>2508</v>
      </c>
      <c r="G7">
        <v>226</v>
      </c>
      <c r="H7">
        <v>308</v>
      </c>
      <c r="I7">
        <v>980</v>
      </c>
      <c r="J7">
        <v>2091</v>
      </c>
      <c r="K7">
        <v>692</v>
      </c>
      <c r="L7">
        <v>2786</v>
      </c>
      <c r="M7">
        <v>848</v>
      </c>
      <c r="N7">
        <v>1883</v>
      </c>
      <c r="O7">
        <v>1035</v>
      </c>
      <c r="P7">
        <v>503</v>
      </c>
      <c r="Q7">
        <v>431</v>
      </c>
      <c r="R7">
        <v>846</v>
      </c>
      <c r="S7">
        <v>1151</v>
      </c>
      <c r="T7">
        <v>888</v>
      </c>
      <c r="U7">
        <v>74</v>
      </c>
      <c r="X7">
        <v>2007</v>
      </c>
      <c r="Y7">
        <v>1078</v>
      </c>
    </row>
    <row r="8" spans="2:25">
      <c r="B8">
        <v>270</v>
      </c>
      <c r="C8">
        <v>2338</v>
      </c>
      <c r="D8">
        <v>980</v>
      </c>
      <c r="E8">
        <v>574</v>
      </c>
      <c r="F8">
        <v>2325</v>
      </c>
      <c r="G8">
        <v>797</v>
      </c>
      <c r="H8">
        <v>573</v>
      </c>
      <c r="I8">
        <v>1764</v>
      </c>
      <c r="J8">
        <v>203</v>
      </c>
      <c r="K8">
        <v>335</v>
      </c>
      <c r="L8">
        <v>376</v>
      </c>
      <c r="M8">
        <v>1212</v>
      </c>
      <c r="N8">
        <v>109</v>
      </c>
      <c r="O8">
        <v>783</v>
      </c>
      <c r="P8">
        <v>1858</v>
      </c>
      <c r="Q8">
        <v>825</v>
      </c>
      <c r="R8">
        <v>617</v>
      </c>
      <c r="S8">
        <v>1247</v>
      </c>
      <c r="T8">
        <v>736</v>
      </c>
      <c r="U8">
        <v>711</v>
      </c>
      <c r="X8">
        <v>2412</v>
      </c>
      <c r="Y8">
        <v>1904</v>
      </c>
    </row>
    <row r="9" spans="2:25">
      <c r="B9">
        <v>1002</v>
      </c>
      <c r="C9">
        <v>772</v>
      </c>
      <c r="D9">
        <v>721</v>
      </c>
      <c r="E9">
        <v>807</v>
      </c>
      <c r="F9">
        <v>513</v>
      </c>
      <c r="G9">
        <v>566</v>
      </c>
      <c r="H9">
        <v>2385</v>
      </c>
      <c r="I9">
        <v>876</v>
      </c>
      <c r="J9">
        <v>820</v>
      </c>
      <c r="K9">
        <v>625</v>
      </c>
      <c r="L9">
        <v>304</v>
      </c>
      <c r="M9">
        <v>1202</v>
      </c>
      <c r="N9">
        <v>1993</v>
      </c>
      <c r="O9">
        <v>871</v>
      </c>
      <c r="P9">
        <v>793</v>
      </c>
      <c r="Q9">
        <v>2098</v>
      </c>
      <c r="R9">
        <v>302</v>
      </c>
      <c r="S9">
        <v>450</v>
      </c>
      <c r="T9">
        <v>976</v>
      </c>
      <c r="U9">
        <v>1797</v>
      </c>
      <c r="X9">
        <v>757</v>
      </c>
      <c r="Y9">
        <v>492</v>
      </c>
    </row>
    <row r="10" spans="2:25">
      <c r="B10">
        <v>846</v>
      </c>
      <c r="C10">
        <v>977</v>
      </c>
      <c r="D10">
        <v>1154</v>
      </c>
      <c r="E10">
        <v>1195</v>
      </c>
      <c r="F10">
        <v>489</v>
      </c>
      <c r="G10">
        <v>517</v>
      </c>
      <c r="H10">
        <v>680</v>
      </c>
      <c r="I10">
        <v>2155</v>
      </c>
      <c r="J10">
        <v>3398</v>
      </c>
      <c r="K10">
        <v>723</v>
      </c>
      <c r="L10">
        <v>1153</v>
      </c>
      <c r="M10">
        <v>376</v>
      </c>
      <c r="N10">
        <v>169</v>
      </c>
      <c r="O10">
        <v>692</v>
      </c>
      <c r="P10">
        <v>1841</v>
      </c>
      <c r="Q10">
        <v>1361</v>
      </c>
      <c r="R10">
        <v>1013</v>
      </c>
      <c r="S10">
        <v>533</v>
      </c>
      <c r="T10">
        <v>1139</v>
      </c>
      <c r="U10">
        <v>855</v>
      </c>
      <c r="X10">
        <v>1344</v>
      </c>
      <c r="Y10">
        <v>1896</v>
      </c>
    </row>
    <row r="11" spans="2:25">
      <c r="B11">
        <v>1504</v>
      </c>
      <c r="C11">
        <v>1924</v>
      </c>
      <c r="D11">
        <v>1408</v>
      </c>
      <c r="E11">
        <v>1532</v>
      </c>
      <c r="F11">
        <v>635</v>
      </c>
      <c r="G11">
        <v>902</v>
      </c>
      <c r="H11">
        <v>13</v>
      </c>
      <c r="I11">
        <v>669</v>
      </c>
      <c r="J11">
        <v>1022</v>
      </c>
      <c r="K11">
        <v>605</v>
      </c>
      <c r="L11">
        <v>1529</v>
      </c>
      <c r="M11">
        <v>1329</v>
      </c>
      <c r="N11">
        <v>1371</v>
      </c>
      <c r="O11">
        <v>2121</v>
      </c>
      <c r="P11">
        <v>869</v>
      </c>
      <c r="Q11">
        <v>1072</v>
      </c>
      <c r="R11">
        <v>1642</v>
      </c>
      <c r="S11">
        <v>454</v>
      </c>
      <c r="T11">
        <v>1264</v>
      </c>
      <c r="U11">
        <v>2165</v>
      </c>
      <c r="X11">
        <v>2100</v>
      </c>
      <c r="Y11">
        <v>1599</v>
      </c>
    </row>
    <row r="12" spans="2:25">
      <c r="B12">
        <v>539</v>
      </c>
      <c r="C12">
        <v>120</v>
      </c>
      <c r="D12">
        <v>1700</v>
      </c>
      <c r="E12">
        <v>1431</v>
      </c>
      <c r="F12">
        <v>1713</v>
      </c>
      <c r="G12">
        <v>824</v>
      </c>
      <c r="H12">
        <v>1105</v>
      </c>
      <c r="I12">
        <v>819</v>
      </c>
      <c r="J12">
        <v>965</v>
      </c>
      <c r="K12">
        <v>1175</v>
      </c>
      <c r="L12">
        <v>2569</v>
      </c>
      <c r="M12">
        <v>1076</v>
      </c>
      <c r="N12">
        <v>555</v>
      </c>
      <c r="O12">
        <v>540</v>
      </c>
      <c r="P12">
        <v>1036</v>
      </c>
      <c r="Q12">
        <v>1870</v>
      </c>
      <c r="R12">
        <v>2683</v>
      </c>
      <c r="S12">
        <v>172</v>
      </c>
      <c r="T12">
        <v>363</v>
      </c>
      <c r="U12">
        <v>1887</v>
      </c>
      <c r="X12">
        <v>2257</v>
      </c>
      <c r="Y12">
        <v>1790</v>
      </c>
    </row>
    <row r="13" spans="2:25">
      <c r="B13">
        <v>1072</v>
      </c>
      <c r="C13">
        <v>946</v>
      </c>
      <c r="D13">
        <v>1022</v>
      </c>
      <c r="E13">
        <v>820</v>
      </c>
      <c r="F13">
        <v>199</v>
      </c>
      <c r="G13">
        <v>1313</v>
      </c>
      <c r="H13">
        <v>866</v>
      </c>
      <c r="I13">
        <v>1342</v>
      </c>
      <c r="J13">
        <v>533</v>
      </c>
      <c r="K13">
        <v>1557</v>
      </c>
      <c r="L13">
        <v>546</v>
      </c>
      <c r="M13">
        <v>2513</v>
      </c>
      <c r="N13">
        <v>3005</v>
      </c>
      <c r="O13">
        <v>1556</v>
      </c>
      <c r="P13">
        <v>1416</v>
      </c>
      <c r="Q13">
        <v>193</v>
      </c>
      <c r="R13">
        <v>739</v>
      </c>
      <c r="S13">
        <v>2330</v>
      </c>
      <c r="T13">
        <v>558</v>
      </c>
      <c r="U13">
        <v>1345</v>
      </c>
      <c r="X13">
        <v>1419</v>
      </c>
      <c r="Y13">
        <v>845</v>
      </c>
    </row>
    <row r="14" spans="2:25">
      <c r="B14">
        <v>603</v>
      </c>
      <c r="C14">
        <v>1595</v>
      </c>
      <c r="D14">
        <v>855</v>
      </c>
      <c r="E14">
        <v>1599</v>
      </c>
      <c r="F14">
        <v>621</v>
      </c>
      <c r="G14">
        <v>764</v>
      </c>
      <c r="H14">
        <v>691</v>
      </c>
      <c r="I14">
        <v>606</v>
      </c>
      <c r="J14">
        <v>767</v>
      </c>
      <c r="K14">
        <v>1371</v>
      </c>
      <c r="L14">
        <v>702</v>
      </c>
      <c r="M14">
        <v>592</v>
      </c>
      <c r="N14">
        <v>357</v>
      </c>
      <c r="O14">
        <v>2595</v>
      </c>
      <c r="P14">
        <v>1219</v>
      </c>
      <c r="Q14">
        <v>2076</v>
      </c>
      <c r="R14">
        <v>3361</v>
      </c>
      <c r="S14">
        <v>1809</v>
      </c>
      <c r="T14">
        <v>1880</v>
      </c>
      <c r="U14">
        <v>982</v>
      </c>
      <c r="X14">
        <v>1280</v>
      </c>
      <c r="Y14">
        <v>1252</v>
      </c>
    </row>
    <row r="15" spans="2:25">
      <c r="B15">
        <v>367</v>
      </c>
      <c r="C15">
        <v>613</v>
      </c>
      <c r="D15">
        <v>1851</v>
      </c>
      <c r="E15">
        <v>1980</v>
      </c>
      <c r="F15">
        <v>1033</v>
      </c>
      <c r="G15">
        <v>1102</v>
      </c>
      <c r="H15">
        <v>674</v>
      </c>
      <c r="I15">
        <v>736</v>
      </c>
      <c r="J15">
        <v>432</v>
      </c>
      <c r="K15">
        <v>2036</v>
      </c>
      <c r="L15">
        <v>1417</v>
      </c>
      <c r="M15">
        <v>1009</v>
      </c>
      <c r="N15">
        <v>1762</v>
      </c>
      <c r="O15">
        <v>1506</v>
      </c>
      <c r="P15">
        <v>1271</v>
      </c>
      <c r="Q15">
        <v>1515</v>
      </c>
      <c r="R15">
        <v>1513</v>
      </c>
      <c r="S15">
        <v>853</v>
      </c>
      <c r="T15">
        <v>482</v>
      </c>
      <c r="U15">
        <v>1588</v>
      </c>
      <c r="X15">
        <v>1440</v>
      </c>
      <c r="Y15">
        <v>2286</v>
      </c>
    </row>
    <row r="16" spans="2:25">
      <c r="B16">
        <v>2148</v>
      </c>
      <c r="C16">
        <v>562</v>
      </c>
      <c r="D16">
        <v>1580</v>
      </c>
      <c r="E16">
        <v>1211</v>
      </c>
      <c r="F16">
        <v>554</v>
      </c>
      <c r="G16">
        <v>1480</v>
      </c>
      <c r="H16">
        <v>1763</v>
      </c>
      <c r="I16">
        <v>1873</v>
      </c>
      <c r="J16">
        <v>905</v>
      </c>
      <c r="K16">
        <v>1535</v>
      </c>
      <c r="L16">
        <v>310</v>
      </c>
      <c r="M16">
        <v>385</v>
      </c>
      <c r="N16">
        <v>1777</v>
      </c>
      <c r="O16">
        <v>804</v>
      </c>
      <c r="P16">
        <v>765</v>
      </c>
      <c r="Q16">
        <v>2924</v>
      </c>
      <c r="R16">
        <v>1436</v>
      </c>
      <c r="S16">
        <v>895</v>
      </c>
      <c r="T16">
        <v>725</v>
      </c>
      <c r="U16">
        <v>1763</v>
      </c>
      <c r="X16">
        <v>1837</v>
      </c>
      <c r="Y16">
        <v>1071</v>
      </c>
    </row>
    <row r="17" spans="2:25">
      <c r="B17">
        <v>583</v>
      </c>
      <c r="C17">
        <v>483</v>
      </c>
      <c r="D17">
        <v>1168</v>
      </c>
      <c r="E17">
        <v>2644</v>
      </c>
      <c r="F17">
        <v>389</v>
      </c>
      <c r="G17">
        <v>1114</v>
      </c>
      <c r="H17">
        <v>1991</v>
      </c>
      <c r="I17">
        <v>1031</v>
      </c>
      <c r="J17">
        <v>1435</v>
      </c>
      <c r="K17">
        <v>2858</v>
      </c>
      <c r="L17">
        <v>946</v>
      </c>
      <c r="M17">
        <v>918</v>
      </c>
      <c r="N17">
        <v>1328</v>
      </c>
      <c r="O17">
        <v>1718</v>
      </c>
      <c r="P17">
        <v>1625</v>
      </c>
      <c r="Q17">
        <v>626</v>
      </c>
      <c r="R17">
        <v>1059</v>
      </c>
      <c r="S17">
        <v>1642</v>
      </c>
      <c r="T17">
        <v>1504</v>
      </c>
      <c r="U17">
        <v>2864</v>
      </c>
      <c r="X17">
        <v>239</v>
      </c>
      <c r="Y17">
        <v>2116</v>
      </c>
    </row>
    <row r="18" spans="2:25">
      <c r="B18">
        <v>1374</v>
      </c>
      <c r="C18">
        <v>807</v>
      </c>
      <c r="D18">
        <v>2374</v>
      </c>
      <c r="E18">
        <v>1185</v>
      </c>
      <c r="F18">
        <v>293</v>
      </c>
      <c r="G18">
        <v>681</v>
      </c>
      <c r="H18">
        <v>1043</v>
      </c>
      <c r="I18">
        <v>2287</v>
      </c>
      <c r="J18">
        <v>414</v>
      </c>
      <c r="K18">
        <v>50</v>
      </c>
      <c r="L18">
        <v>1378</v>
      </c>
      <c r="M18">
        <v>587</v>
      </c>
      <c r="N18">
        <v>1362</v>
      </c>
      <c r="O18">
        <v>557</v>
      </c>
      <c r="P18">
        <v>2469</v>
      </c>
      <c r="Q18">
        <v>531</v>
      </c>
      <c r="R18">
        <v>1514</v>
      </c>
      <c r="S18">
        <v>976</v>
      </c>
      <c r="T18">
        <v>2809</v>
      </c>
      <c r="U18">
        <v>546</v>
      </c>
      <c r="X18">
        <v>638</v>
      </c>
      <c r="Y18">
        <v>780</v>
      </c>
    </row>
    <row r="19" spans="2:25">
      <c r="B19">
        <v>2095</v>
      </c>
      <c r="C19">
        <v>1646</v>
      </c>
      <c r="D19">
        <v>551</v>
      </c>
      <c r="E19">
        <v>1251</v>
      </c>
      <c r="F19">
        <v>1369</v>
      </c>
      <c r="G19">
        <v>2058</v>
      </c>
      <c r="H19">
        <v>1663</v>
      </c>
      <c r="I19">
        <v>290</v>
      </c>
      <c r="J19">
        <v>490</v>
      </c>
      <c r="K19">
        <v>1827</v>
      </c>
      <c r="L19">
        <v>729</v>
      </c>
      <c r="M19">
        <v>53</v>
      </c>
      <c r="N19">
        <v>1278</v>
      </c>
      <c r="O19">
        <v>486</v>
      </c>
      <c r="P19">
        <v>425</v>
      </c>
      <c r="Q19">
        <v>0</v>
      </c>
      <c r="R19">
        <v>525</v>
      </c>
      <c r="S19">
        <v>2374</v>
      </c>
      <c r="T19">
        <v>849</v>
      </c>
      <c r="U19">
        <v>2498</v>
      </c>
      <c r="X19">
        <v>2216</v>
      </c>
      <c r="Y19">
        <v>1847</v>
      </c>
    </row>
    <row r="20" spans="2:25">
      <c r="B20">
        <v>713</v>
      </c>
      <c r="C20">
        <v>324</v>
      </c>
      <c r="D20">
        <v>1227</v>
      </c>
      <c r="E20">
        <v>1401</v>
      </c>
      <c r="F20">
        <v>1099</v>
      </c>
      <c r="G20">
        <v>1057</v>
      </c>
      <c r="H20">
        <v>1140</v>
      </c>
      <c r="I20">
        <v>610</v>
      </c>
      <c r="J20">
        <v>1159</v>
      </c>
      <c r="K20">
        <v>866</v>
      </c>
      <c r="L20">
        <v>1453</v>
      </c>
      <c r="M20">
        <v>832</v>
      </c>
      <c r="N20">
        <v>769</v>
      </c>
      <c r="O20">
        <v>818</v>
      </c>
      <c r="P20">
        <v>852</v>
      </c>
      <c r="Q20">
        <v>1134</v>
      </c>
      <c r="R20">
        <v>1921</v>
      </c>
      <c r="S20">
        <v>1291</v>
      </c>
      <c r="T20">
        <v>1517</v>
      </c>
      <c r="U20">
        <v>356</v>
      </c>
      <c r="X20">
        <v>947</v>
      </c>
      <c r="Y20">
        <v>1675</v>
      </c>
    </row>
    <row r="21" spans="2:25">
      <c r="B21">
        <v>1079</v>
      </c>
      <c r="C21">
        <v>1709</v>
      </c>
      <c r="D21">
        <v>345</v>
      </c>
      <c r="E21">
        <v>843</v>
      </c>
      <c r="F21">
        <v>783</v>
      </c>
      <c r="G21">
        <v>821</v>
      </c>
      <c r="H21">
        <v>2300</v>
      </c>
      <c r="I21">
        <v>3435</v>
      </c>
      <c r="J21">
        <v>875</v>
      </c>
      <c r="K21">
        <v>2495</v>
      </c>
      <c r="L21">
        <v>827</v>
      </c>
      <c r="M21">
        <v>2306</v>
      </c>
      <c r="N21">
        <v>915</v>
      </c>
      <c r="O21">
        <v>688</v>
      </c>
      <c r="P21">
        <v>327</v>
      </c>
      <c r="Q21">
        <v>966</v>
      </c>
      <c r="R21">
        <v>849</v>
      </c>
      <c r="S21">
        <v>1142</v>
      </c>
      <c r="T21">
        <v>781</v>
      </c>
      <c r="U21">
        <v>702</v>
      </c>
      <c r="X21">
        <v>636</v>
      </c>
      <c r="Y21">
        <v>2202</v>
      </c>
    </row>
    <row r="22" spans="2:25">
      <c r="B22">
        <v>549</v>
      </c>
      <c r="C22">
        <v>1351</v>
      </c>
      <c r="D22">
        <v>2864</v>
      </c>
      <c r="E22">
        <v>1940</v>
      </c>
      <c r="F22">
        <v>508</v>
      </c>
      <c r="G22">
        <v>1105</v>
      </c>
      <c r="H22">
        <v>2500</v>
      </c>
      <c r="I22">
        <v>658</v>
      </c>
      <c r="J22">
        <v>832</v>
      </c>
      <c r="K22">
        <v>623</v>
      </c>
      <c r="L22">
        <v>1459</v>
      </c>
      <c r="M22">
        <v>460</v>
      </c>
      <c r="N22">
        <v>1070</v>
      </c>
      <c r="O22">
        <v>365</v>
      </c>
      <c r="P22">
        <v>1686</v>
      </c>
      <c r="Q22">
        <v>173</v>
      </c>
      <c r="R22">
        <v>101</v>
      </c>
      <c r="S22">
        <v>779</v>
      </c>
      <c r="T22">
        <v>1440</v>
      </c>
      <c r="U22">
        <v>565</v>
      </c>
      <c r="X22">
        <v>2085</v>
      </c>
      <c r="Y22">
        <v>1254</v>
      </c>
    </row>
    <row r="23" spans="2:25">
      <c r="B23">
        <v>1369</v>
      </c>
      <c r="C23">
        <v>802</v>
      </c>
      <c r="D23">
        <v>686</v>
      </c>
      <c r="E23">
        <v>493</v>
      </c>
      <c r="F23">
        <v>2107</v>
      </c>
      <c r="G23">
        <v>599</v>
      </c>
      <c r="H23">
        <v>1238</v>
      </c>
      <c r="I23">
        <v>1219</v>
      </c>
      <c r="J23">
        <v>909</v>
      </c>
      <c r="K23">
        <v>418</v>
      </c>
      <c r="L23">
        <v>2402</v>
      </c>
      <c r="M23">
        <v>1224</v>
      </c>
      <c r="N23">
        <v>1315</v>
      </c>
      <c r="O23">
        <v>1650</v>
      </c>
      <c r="P23">
        <v>292</v>
      </c>
      <c r="Q23">
        <v>1046</v>
      </c>
      <c r="R23">
        <v>287</v>
      </c>
      <c r="S23">
        <v>2017</v>
      </c>
      <c r="T23">
        <v>623</v>
      </c>
      <c r="U23">
        <v>1613</v>
      </c>
      <c r="X23">
        <v>2200</v>
      </c>
      <c r="Y23">
        <v>903</v>
      </c>
    </row>
    <row r="24" spans="2:25">
      <c r="B24">
        <v>844</v>
      </c>
      <c r="C24">
        <v>2172</v>
      </c>
      <c r="D24">
        <v>453</v>
      </c>
      <c r="E24">
        <v>657</v>
      </c>
      <c r="F24">
        <v>613</v>
      </c>
      <c r="G24">
        <v>1592</v>
      </c>
      <c r="H24">
        <v>859</v>
      </c>
      <c r="I24">
        <v>1406</v>
      </c>
      <c r="J24">
        <v>283</v>
      </c>
      <c r="K24">
        <v>586</v>
      </c>
      <c r="L24">
        <v>574</v>
      </c>
      <c r="M24">
        <v>591</v>
      </c>
      <c r="N24">
        <v>212</v>
      </c>
      <c r="O24">
        <v>430</v>
      </c>
      <c r="P24">
        <v>573</v>
      </c>
      <c r="Q24">
        <v>539</v>
      </c>
      <c r="R24">
        <v>621</v>
      </c>
      <c r="S24">
        <v>335</v>
      </c>
      <c r="T24">
        <v>1432</v>
      </c>
      <c r="U24">
        <v>2182</v>
      </c>
      <c r="X24">
        <v>913</v>
      </c>
      <c r="Y24">
        <v>922</v>
      </c>
    </row>
    <row r="25" spans="2:25">
      <c r="B25">
        <v>1119</v>
      </c>
      <c r="C25">
        <v>337</v>
      </c>
      <c r="D25">
        <v>695</v>
      </c>
      <c r="E25">
        <v>695</v>
      </c>
      <c r="F25">
        <v>276</v>
      </c>
      <c r="G25">
        <v>1134</v>
      </c>
      <c r="H25">
        <v>1034</v>
      </c>
      <c r="I25">
        <v>892</v>
      </c>
      <c r="J25">
        <v>708</v>
      </c>
      <c r="K25">
        <v>3123</v>
      </c>
      <c r="L25">
        <v>1462</v>
      </c>
      <c r="M25">
        <v>1254</v>
      </c>
      <c r="N25">
        <v>961</v>
      </c>
      <c r="O25">
        <v>511</v>
      </c>
      <c r="P25">
        <v>3660</v>
      </c>
      <c r="Q25">
        <v>657</v>
      </c>
      <c r="R25">
        <v>1614</v>
      </c>
      <c r="S25">
        <v>1087</v>
      </c>
      <c r="T25">
        <v>418</v>
      </c>
      <c r="U25">
        <v>1571</v>
      </c>
      <c r="X25">
        <v>813</v>
      </c>
      <c r="Y25">
        <v>3729</v>
      </c>
    </row>
    <row r="26" spans="2:25">
      <c r="B26">
        <v>162</v>
      </c>
      <c r="C26">
        <v>1374</v>
      </c>
      <c r="D26">
        <v>25</v>
      </c>
      <c r="E26">
        <v>730</v>
      </c>
      <c r="F26">
        <v>1768</v>
      </c>
      <c r="G26">
        <v>3137</v>
      </c>
      <c r="H26">
        <v>2228</v>
      </c>
      <c r="I26">
        <v>1149</v>
      </c>
      <c r="J26">
        <v>2053</v>
      </c>
      <c r="K26">
        <v>1455</v>
      </c>
      <c r="L26">
        <v>1161</v>
      </c>
      <c r="M26">
        <v>992</v>
      </c>
      <c r="N26">
        <v>370</v>
      </c>
      <c r="O26">
        <v>444</v>
      </c>
      <c r="P26">
        <v>1023</v>
      </c>
      <c r="Q26">
        <v>1289</v>
      </c>
      <c r="R26">
        <v>613</v>
      </c>
      <c r="S26">
        <v>697</v>
      </c>
      <c r="T26">
        <v>519</v>
      </c>
      <c r="U26">
        <v>1366</v>
      </c>
      <c r="X26">
        <v>370</v>
      </c>
      <c r="Y26">
        <v>88</v>
      </c>
    </row>
    <row r="27" spans="2:25">
      <c r="B27">
        <v>1287</v>
      </c>
      <c r="C27">
        <v>756</v>
      </c>
      <c r="D27">
        <v>2136</v>
      </c>
      <c r="E27">
        <v>1370</v>
      </c>
      <c r="F27">
        <v>1425</v>
      </c>
      <c r="G27">
        <v>972</v>
      </c>
      <c r="H27">
        <v>1527</v>
      </c>
      <c r="I27">
        <v>2562</v>
      </c>
      <c r="J27">
        <v>1210</v>
      </c>
      <c r="K27">
        <v>1912</v>
      </c>
      <c r="L27">
        <v>1379</v>
      </c>
      <c r="M27">
        <v>833</v>
      </c>
      <c r="N27">
        <v>665</v>
      </c>
      <c r="O27">
        <v>693</v>
      </c>
      <c r="P27">
        <v>1842</v>
      </c>
      <c r="Q27">
        <v>450</v>
      </c>
      <c r="R27">
        <v>373</v>
      </c>
      <c r="S27">
        <v>456</v>
      </c>
      <c r="T27">
        <v>1211</v>
      </c>
      <c r="U27">
        <v>334</v>
      </c>
      <c r="X27">
        <v>340</v>
      </c>
      <c r="Y27">
        <v>785</v>
      </c>
    </row>
    <row r="28" spans="2:25">
      <c r="B28">
        <v>1818</v>
      </c>
      <c r="C28">
        <v>834</v>
      </c>
      <c r="D28">
        <v>590</v>
      </c>
      <c r="E28">
        <v>618</v>
      </c>
      <c r="F28">
        <v>2481</v>
      </c>
      <c r="G28">
        <v>734</v>
      </c>
      <c r="H28">
        <v>243</v>
      </c>
      <c r="I28">
        <v>1094</v>
      </c>
      <c r="J28">
        <v>417</v>
      </c>
      <c r="K28">
        <v>386</v>
      </c>
      <c r="L28">
        <v>2239</v>
      </c>
      <c r="M28">
        <v>382</v>
      </c>
      <c r="N28">
        <v>423</v>
      </c>
      <c r="O28">
        <v>835</v>
      </c>
      <c r="P28">
        <v>1262</v>
      </c>
      <c r="Q28">
        <v>0</v>
      </c>
      <c r="R28">
        <v>389</v>
      </c>
      <c r="S28">
        <v>778</v>
      </c>
      <c r="T28">
        <v>1320</v>
      </c>
      <c r="U28">
        <v>1171</v>
      </c>
      <c r="X28">
        <v>303</v>
      </c>
      <c r="Y28">
        <v>735</v>
      </c>
    </row>
    <row r="29" spans="2:25">
      <c r="B29">
        <v>1133</v>
      </c>
      <c r="C29">
        <v>959</v>
      </c>
      <c r="D29">
        <v>780</v>
      </c>
      <c r="E29">
        <v>1416</v>
      </c>
      <c r="F29">
        <v>900</v>
      </c>
      <c r="G29">
        <v>1182</v>
      </c>
      <c r="H29">
        <v>960</v>
      </c>
      <c r="I29">
        <v>1006</v>
      </c>
      <c r="J29">
        <v>1360</v>
      </c>
      <c r="K29">
        <v>897</v>
      </c>
      <c r="L29">
        <v>2161</v>
      </c>
      <c r="M29">
        <v>437</v>
      </c>
      <c r="N29">
        <v>661</v>
      </c>
      <c r="O29">
        <v>1369</v>
      </c>
      <c r="P29">
        <v>61</v>
      </c>
      <c r="Q29">
        <v>500</v>
      </c>
      <c r="R29">
        <v>529</v>
      </c>
      <c r="S29">
        <v>871</v>
      </c>
      <c r="T29">
        <v>2321</v>
      </c>
      <c r="U29">
        <v>1571</v>
      </c>
      <c r="X29">
        <v>1975</v>
      </c>
      <c r="Y29">
        <v>1772</v>
      </c>
    </row>
    <row r="30" spans="2:25">
      <c r="B30">
        <v>351</v>
      </c>
      <c r="C30">
        <v>859</v>
      </c>
      <c r="D30">
        <v>1244</v>
      </c>
      <c r="E30">
        <v>1318</v>
      </c>
      <c r="F30">
        <v>1042</v>
      </c>
      <c r="G30">
        <v>1987</v>
      </c>
      <c r="H30">
        <v>1403</v>
      </c>
      <c r="I30">
        <v>1587</v>
      </c>
      <c r="J30">
        <v>477</v>
      </c>
      <c r="K30">
        <v>582</v>
      </c>
      <c r="L30">
        <v>886</v>
      </c>
      <c r="M30">
        <v>265</v>
      </c>
      <c r="N30">
        <v>912</v>
      </c>
      <c r="O30">
        <v>26</v>
      </c>
      <c r="P30">
        <v>1517</v>
      </c>
      <c r="Q30">
        <v>981</v>
      </c>
      <c r="R30">
        <v>1328</v>
      </c>
      <c r="S30">
        <v>732</v>
      </c>
      <c r="T30">
        <v>1311</v>
      </c>
      <c r="U30">
        <v>276</v>
      </c>
      <c r="X30">
        <v>441</v>
      </c>
    </row>
    <row r="31" spans="2:25">
      <c r="B31">
        <v>3678</v>
      </c>
      <c r="C31">
        <v>606</v>
      </c>
      <c r="D31">
        <v>1603</v>
      </c>
      <c r="E31">
        <v>1957</v>
      </c>
      <c r="F31">
        <v>699</v>
      </c>
      <c r="G31">
        <v>1816</v>
      </c>
      <c r="H31">
        <v>843</v>
      </c>
      <c r="I31">
        <v>2390</v>
      </c>
      <c r="J31">
        <v>1112</v>
      </c>
      <c r="K31">
        <v>1369</v>
      </c>
      <c r="L31">
        <v>390</v>
      </c>
      <c r="M31">
        <v>550</v>
      </c>
      <c r="N31">
        <v>1242</v>
      </c>
      <c r="O31">
        <v>829</v>
      </c>
      <c r="P31">
        <v>1152</v>
      </c>
      <c r="Q31">
        <v>1883</v>
      </c>
      <c r="R31">
        <v>634</v>
      </c>
      <c r="S31">
        <v>1282</v>
      </c>
      <c r="T31">
        <v>2209</v>
      </c>
      <c r="U31">
        <v>1392</v>
      </c>
      <c r="X31">
        <v>1458</v>
      </c>
    </row>
    <row r="33" spans="1:21">
      <c r="A33" t="s">
        <v>84</v>
      </c>
      <c r="B33" s="3">
        <f>SUM(B2:B31)</f>
        <v>37466</v>
      </c>
      <c r="C33" s="3">
        <f t="shared" ref="C33:U33" si="0">SUM(C2:C31)</f>
        <v>31666</v>
      </c>
      <c r="D33" s="3">
        <f t="shared" si="0"/>
        <v>36555</v>
      </c>
      <c r="E33" s="3">
        <f t="shared" si="0"/>
        <v>38628</v>
      </c>
      <c r="F33" s="3">
        <f t="shared" si="0"/>
        <v>30818</v>
      </c>
      <c r="G33" s="3">
        <f t="shared" si="0"/>
        <v>33000</v>
      </c>
      <c r="H33" s="3">
        <f t="shared" si="0"/>
        <v>36423</v>
      </c>
      <c r="I33" s="3">
        <f t="shared" si="0"/>
        <v>41436</v>
      </c>
      <c r="J33" s="3">
        <f t="shared" si="0"/>
        <v>31603</v>
      </c>
      <c r="K33" s="3">
        <f t="shared" si="0"/>
        <v>35117</v>
      </c>
      <c r="L33" s="3">
        <f t="shared" si="0"/>
        <v>35301</v>
      </c>
      <c r="M33" s="3">
        <f t="shared" si="0"/>
        <v>27718</v>
      </c>
      <c r="N33" s="3">
        <f t="shared" si="0"/>
        <v>29653</v>
      </c>
      <c r="O33" s="3">
        <f t="shared" si="0"/>
        <v>32518</v>
      </c>
      <c r="P33" s="3">
        <f t="shared" si="0"/>
        <v>43993</v>
      </c>
      <c r="Q33" s="3">
        <f t="shared" si="0"/>
        <v>31093</v>
      </c>
      <c r="R33" s="3">
        <f t="shared" si="0"/>
        <v>32013</v>
      </c>
      <c r="S33" s="3">
        <f t="shared" si="0"/>
        <v>31613</v>
      </c>
      <c r="T33" s="3">
        <f t="shared" si="0"/>
        <v>34629</v>
      </c>
      <c r="U33" s="3">
        <f t="shared" si="0"/>
        <v>37299</v>
      </c>
    </row>
    <row r="34" spans="1:21">
      <c r="A34" t="s">
        <v>85</v>
      </c>
      <c r="B34" s="3">
        <f>AVERAGE(B2:B31)</f>
        <v>1248.8666666666666</v>
      </c>
      <c r="C34" s="3">
        <f t="shared" ref="C34:U34" si="1">AVERAGE(C2:C31)</f>
        <v>1055.5333333333333</v>
      </c>
      <c r="D34" s="3">
        <f t="shared" si="1"/>
        <v>1218.5</v>
      </c>
      <c r="E34" s="3">
        <f t="shared" si="1"/>
        <v>1287.5999999999999</v>
      </c>
      <c r="F34" s="3">
        <f t="shared" si="1"/>
        <v>1027.2666666666667</v>
      </c>
      <c r="G34" s="3">
        <f t="shared" si="1"/>
        <v>1100</v>
      </c>
      <c r="H34" s="3">
        <f t="shared" si="1"/>
        <v>1214.0999999999999</v>
      </c>
      <c r="I34" s="3">
        <f t="shared" si="1"/>
        <v>1381.2</v>
      </c>
      <c r="J34" s="3">
        <f t="shared" si="1"/>
        <v>1053.4333333333334</v>
      </c>
      <c r="K34" s="3">
        <f t="shared" si="1"/>
        <v>1170.5666666666666</v>
      </c>
      <c r="L34" s="3">
        <f t="shared" si="1"/>
        <v>1176.7</v>
      </c>
      <c r="M34" s="3">
        <f t="shared" si="1"/>
        <v>923.93333333333328</v>
      </c>
      <c r="N34" s="3">
        <f t="shared" si="1"/>
        <v>988.43333333333328</v>
      </c>
      <c r="O34" s="3">
        <f t="shared" si="1"/>
        <v>1083.9333333333334</v>
      </c>
      <c r="P34" s="3">
        <f t="shared" si="1"/>
        <v>1466.4333333333334</v>
      </c>
      <c r="Q34" s="3">
        <f t="shared" si="1"/>
        <v>1036.4333333333334</v>
      </c>
      <c r="R34" s="3">
        <f t="shared" si="1"/>
        <v>1067.0999999999999</v>
      </c>
      <c r="S34" s="3">
        <f t="shared" si="1"/>
        <v>1053.7666666666667</v>
      </c>
      <c r="T34" s="3">
        <f t="shared" si="1"/>
        <v>1154.3</v>
      </c>
      <c r="U34" s="3">
        <f t="shared" si="1"/>
        <v>1243.3</v>
      </c>
    </row>
    <row r="35" spans="1:21">
      <c r="A35" t="s">
        <v>86</v>
      </c>
      <c r="B35" s="3">
        <f>STDEV(B2:B31)</f>
        <v>930.27988867026886</v>
      </c>
      <c r="C35" s="3">
        <f t="shared" ref="C35:U35" si="2">STDEV(C2:C31)</f>
        <v>569.31154632732432</v>
      </c>
      <c r="D35" s="3">
        <f t="shared" si="2"/>
        <v>698.20952047559376</v>
      </c>
      <c r="E35" s="3">
        <f t="shared" si="2"/>
        <v>553.7950946844436</v>
      </c>
      <c r="F35" s="3">
        <f t="shared" si="2"/>
        <v>678.27915793716829</v>
      </c>
      <c r="G35" s="3">
        <f t="shared" si="2"/>
        <v>612.46179331927476</v>
      </c>
      <c r="H35" s="3">
        <f t="shared" si="2"/>
        <v>737.78823005913637</v>
      </c>
      <c r="I35" s="3">
        <f t="shared" si="2"/>
        <v>718.88517139747171</v>
      </c>
      <c r="J35" s="3">
        <f t="shared" si="2"/>
        <v>758.09542131323553</v>
      </c>
      <c r="K35" s="3">
        <f t="shared" si="2"/>
        <v>762.86170316835251</v>
      </c>
      <c r="L35" s="3">
        <f t="shared" si="2"/>
        <v>691.63126263080085</v>
      </c>
      <c r="M35" s="3">
        <f t="shared" si="2"/>
        <v>543.20897949343475</v>
      </c>
      <c r="N35" s="3">
        <f t="shared" si="2"/>
        <v>662.44165303682473</v>
      </c>
      <c r="O35" s="3">
        <f t="shared" si="2"/>
        <v>863.10178140093728</v>
      </c>
      <c r="P35" s="3">
        <f t="shared" si="2"/>
        <v>1387.0715289547188</v>
      </c>
      <c r="Q35" s="3">
        <f t="shared" si="2"/>
        <v>710.98705955212347</v>
      </c>
      <c r="R35" s="3">
        <f t="shared" si="2"/>
        <v>772.65986405224999</v>
      </c>
      <c r="S35" s="3">
        <f t="shared" si="2"/>
        <v>545.61838902000147</v>
      </c>
      <c r="T35" s="3">
        <f t="shared" si="2"/>
        <v>627.15142262180325</v>
      </c>
      <c r="U35" s="3">
        <f t="shared" si="2"/>
        <v>725.54318058717331</v>
      </c>
    </row>
    <row r="36" spans="1:21">
      <c r="A36" t="s">
        <v>87</v>
      </c>
      <c r="B36" s="3">
        <f>MAX(B2:B31)</f>
        <v>3800</v>
      </c>
      <c r="C36" s="3">
        <f t="shared" ref="C36:N36" si="3">MAX(C2:C31)</f>
        <v>2338</v>
      </c>
      <c r="D36" s="3">
        <f t="shared" si="3"/>
        <v>2864</v>
      </c>
      <c r="E36" s="3">
        <f t="shared" si="3"/>
        <v>2644</v>
      </c>
      <c r="F36" s="3">
        <f t="shared" si="3"/>
        <v>2508</v>
      </c>
      <c r="G36" s="3">
        <f t="shared" si="3"/>
        <v>3137</v>
      </c>
      <c r="H36" s="3">
        <f t="shared" si="3"/>
        <v>2775</v>
      </c>
      <c r="I36" s="3">
        <f t="shared" si="3"/>
        <v>3435</v>
      </c>
      <c r="J36" s="3">
        <f t="shared" si="3"/>
        <v>3398</v>
      </c>
      <c r="K36" s="3">
        <f t="shared" si="3"/>
        <v>3123</v>
      </c>
      <c r="L36" s="3">
        <f t="shared" si="3"/>
        <v>2786</v>
      </c>
      <c r="M36" s="3">
        <f t="shared" si="3"/>
        <v>2513</v>
      </c>
      <c r="N36" s="3">
        <f t="shared" si="3"/>
        <v>3005</v>
      </c>
      <c r="O36" s="3">
        <f>MAX(O2:O31)</f>
        <v>4555</v>
      </c>
      <c r="P36" s="3">
        <f t="shared" ref="P36:U36" si="4">MAX(P2:P31)</f>
        <v>7633</v>
      </c>
      <c r="Q36" s="3">
        <f t="shared" si="4"/>
        <v>2924</v>
      </c>
      <c r="R36" s="3">
        <f t="shared" si="4"/>
        <v>3361</v>
      </c>
      <c r="S36" s="3">
        <f t="shared" si="4"/>
        <v>2374</v>
      </c>
      <c r="T36" s="3">
        <f t="shared" si="4"/>
        <v>2809</v>
      </c>
      <c r="U36" s="3">
        <f t="shared" si="4"/>
        <v>2864</v>
      </c>
    </row>
    <row r="37" spans="1:21">
      <c r="A37" t="s">
        <v>88</v>
      </c>
      <c r="B37" s="3">
        <f>MIN(B2:B31)</f>
        <v>146</v>
      </c>
      <c r="C37" s="3">
        <f t="shared" ref="C37:U37" si="5">MIN(C2:C31)</f>
        <v>120</v>
      </c>
      <c r="D37" s="3">
        <f t="shared" si="5"/>
        <v>25</v>
      </c>
      <c r="E37" s="3">
        <f t="shared" si="5"/>
        <v>493</v>
      </c>
      <c r="F37" s="3">
        <f t="shared" si="5"/>
        <v>128</v>
      </c>
      <c r="G37" s="3">
        <f t="shared" si="5"/>
        <v>179</v>
      </c>
      <c r="H37" s="3">
        <f t="shared" si="5"/>
        <v>13</v>
      </c>
      <c r="I37" s="3">
        <f t="shared" si="5"/>
        <v>290</v>
      </c>
      <c r="J37" s="3">
        <f t="shared" si="5"/>
        <v>87</v>
      </c>
      <c r="K37" s="3">
        <f t="shared" si="5"/>
        <v>50</v>
      </c>
      <c r="L37" s="3">
        <f t="shared" si="5"/>
        <v>304</v>
      </c>
      <c r="M37" s="3">
        <f t="shared" si="5"/>
        <v>53</v>
      </c>
      <c r="N37" s="3">
        <f t="shared" si="5"/>
        <v>104</v>
      </c>
      <c r="O37" s="3">
        <f t="shared" si="5"/>
        <v>26</v>
      </c>
      <c r="P37" s="3">
        <f t="shared" si="5"/>
        <v>61</v>
      </c>
      <c r="Q37" s="3">
        <f t="shared" si="5"/>
        <v>0</v>
      </c>
      <c r="R37" s="3">
        <f t="shared" si="5"/>
        <v>98</v>
      </c>
      <c r="S37" s="3">
        <f t="shared" si="5"/>
        <v>172</v>
      </c>
      <c r="T37" s="3">
        <f t="shared" si="5"/>
        <v>363</v>
      </c>
      <c r="U37" s="3">
        <f t="shared" si="5"/>
        <v>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73</v>
      </c>
      <c r="O1" t="s">
        <v>79</v>
      </c>
      <c r="P1" t="s">
        <v>132</v>
      </c>
      <c r="Q1" t="s">
        <v>133</v>
      </c>
      <c r="R1" t="s">
        <v>134</v>
      </c>
      <c r="S1" t="s">
        <v>144</v>
      </c>
      <c r="T1" t="s">
        <v>145</v>
      </c>
      <c r="U1" t="s">
        <v>146</v>
      </c>
    </row>
    <row r="2" spans="2:25">
      <c r="B2" s="1">
        <v>2.5462962962962961E-4</v>
      </c>
      <c r="C2" s="1">
        <v>4.5138888888888893E-3</v>
      </c>
      <c r="D2" s="1">
        <v>2.2800925925925927E-3</v>
      </c>
      <c r="E2" s="1">
        <v>2.685185185185185E-3</v>
      </c>
      <c r="F2" s="1">
        <v>1.8518518518518517E-3</v>
      </c>
      <c r="G2" s="1">
        <v>1.5509259259259261E-3</v>
      </c>
      <c r="H2" s="1">
        <v>9.0277777777777784E-4</v>
      </c>
      <c r="I2" s="1">
        <v>2.1874999999999998E-3</v>
      </c>
      <c r="J2" s="1">
        <v>1.4120370370370369E-3</v>
      </c>
      <c r="K2" s="1">
        <v>4.3981481481481481E-4</v>
      </c>
      <c r="L2" s="1">
        <v>2.1759259259259258E-3</v>
      </c>
      <c r="M2" s="1">
        <v>1.5277777777777779E-3</v>
      </c>
      <c r="N2" s="1">
        <v>2.5462962962962961E-4</v>
      </c>
      <c r="O2" s="1">
        <v>1.9675925925925926E-4</v>
      </c>
      <c r="P2" s="1">
        <v>7.7546296296296304E-4</v>
      </c>
      <c r="Q2" s="1">
        <v>2.0138888888888888E-3</v>
      </c>
      <c r="R2" s="1">
        <v>3.5185185185185185E-3</v>
      </c>
      <c r="S2" s="1">
        <v>2.0833333333333333E-3</v>
      </c>
      <c r="T2" s="1">
        <v>1.0995370370370371E-3</v>
      </c>
      <c r="U2" s="1">
        <v>5.2083333333333333E-4</v>
      </c>
      <c r="X2" s="1">
        <v>2.0949074074074073E-3</v>
      </c>
      <c r="Y2" s="1">
        <v>5.0000000000000001E-3</v>
      </c>
    </row>
    <row r="3" spans="2:25">
      <c r="B3" s="1">
        <v>0</v>
      </c>
      <c r="C3" s="1">
        <v>1.2152777777777778E-3</v>
      </c>
      <c r="D3" s="1">
        <v>4.0509259259259258E-4</v>
      </c>
      <c r="E3" s="1">
        <v>3.4606481481481485E-3</v>
      </c>
      <c r="F3" s="1">
        <v>1.0648148148148147E-3</v>
      </c>
      <c r="G3" s="1">
        <v>7.5231481481481471E-4</v>
      </c>
      <c r="H3" s="1">
        <v>2.8124999999999995E-3</v>
      </c>
      <c r="I3" s="1">
        <v>1.5046296296296294E-3</v>
      </c>
      <c r="J3" s="1">
        <v>5.0000000000000001E-3</v>
      </c>
      <c r="K3" s="1">
        <v>1.8287037037037037E-3</v>
      </c>
      <c r="L3" s="1">
        <v>1.25E-3</v>
      </c>
      <c r="M3" s="1">
        <v>3.1597222222222222E-3</v>
      </c>
      <c r="N3" s="1">
        <v>1.8518518518518518E-4</v>
      </c>
      <c r="O3" s="1">
        <v>1.4814814814814814E-3</v>
      </c>
      <c r="P3" s="1">
        <v>3.2407407407407406E-4</v>
      </c>
      <c r="Q3" s="1">
        <v>4.4212962962962956E-3</v>
      </c>
      <c r="R3" s="1">
        <v>6.9444444444444447E-4</v>
      </c>
      <c r="S3" s="1">
        <v>4.2824074074074075E-4</v>
      </c>
      <c r="T3" s="1">
        <v>1.0648148148148147E-3</v>
      </c>
      <c r="U3" s="1">
        <v>2.2222222222222222E-3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2.0949074074074073E-3</v>
      </c>
      <c r="D4" s="1">
        <v>2.7893518518518519E-3</v>
      </c>
      <c r="E4" s="1">
        <v>1.2962962962962963E-3</v>
      </c>
      <c r="F4" s="1">
        <v>2.5000000000000001E-3</v>
      </c>
      <c r="G4" s="1">
        <v>0</v>
      </c>
      <c r="H4" s="1">
        <v>6.9444444444444444E-5</v>
      </c>
      <c r="I4" s="1">
        <v>9.4907407407407408E-4</v>
      </c>
      <c r="J4" s="1">
        <v>2.9976851851851848E-3</v>
      </c>
      <c r="K4" s="1">
        <v>2.5810185185185185E-3</v>
      </c>
      <c r="L4" s="1">
        <v>1.0995370370370371E-3</v>
      </c>
      <c r="M4" s="1">
        <v>1.8518518518518517E-3</v>
      </c>
      <c r="N4" s="1">
        <v>2.5231481481481481E-3</v>
      </c>
      <c r="O4" s="1">
        <v>2.2222222222222222E-3</v>
      </c>
      <c r="P4" s="1">
        <v>8.6805555555555551E-4</v>
      </c>
      <c r="Q4" s="1">
        <v>2.0486111111111113E-3</v>
      </c>
      <c r="R4" s="1">
        <v>5.0925925925925921E-4</v>
      </c>
      <c r="S4" s="1">
        <v>2.1180555555555553E-3</v>
      </c>
      <c r="T4" s="1">
        <v>2.9050925925925928E-3</v>
      </c>
      <c r="U4" s="1">
        <v>4.155092592592593E-3</v>
      </c>
      <c r="X4" s="1">
        <v>2.2106481481481478E-3</v>
      </c>
      <c r="Y4" s="1">
        <v>0</v>
      </c>
    </row>
    <row r="5" spans="2:25">
      <c r="B5" s="1">
        <v>1.6782407407407406E-3</v>
      </c>
      <c r="C5" s="1">
        <v>4.4791666666666669E-3</v>
      </c>
      <c r="D5" s="1">
        <v>2.0949074074074073E-3</v>
      </c>
      <c r="E5" s="1">
        <v>9.0277777777777784E-4</v>
      </c>
      <c r="F5" s="1">
        <v>2.3263888888888887E-3</v>
      </c>
      <c r="G5" s="1">
        <v>1.7939814814814815E-3</v>
      </c>
      <c r="H5" s="1">
        <v>5.6712962962962956E-4</v>
      </c>
      <c r="I5" s="1">
        <v>0</v>
      </c>
      <c r="J5" s="1">
        <v>2.7199074074074074E-3</v>
      </c>
      <c r="K5" s="1">
        <v>5.3240740740740744E-4</v>
      </c>
      <c r="L5" s="1">
        <v>9.9537037037037042E-4</v>
      </c>
      <c r="M5" s="1">
        <v>1.7592592592592592E-3</v>
      </c>
      <c r="N5" s="1">
        <v>7.9861111111111105E-4</v>
      </c>
      <c r="O5" s="1">
        <v>6.3657407407407402E-4</v>
      </c>
      <c r="P5" s="1">
        <v>1.3425925925925925E-3</v>
      </c>
      <c r="Q5" s="1">
        <v>3.5879629629629635E-4</v>
      </c>
      <c r="R5" s="1">
        <v>2.1990740740740742E-3</v>
      </c>
      <c r="S5" s="1">
        <v>9.3750000000000007E-4</v>
      </c>
      <c r="T5" s="1">
        <v>1.6435185185185183E-3</v>
      </c>
      <c r="U5" s="1">
        <v>6.3657407407407402E-4</v>
      </c>
      <c r="X5" s="1">
        <v>2.2453703703703702E-3</v>
      </c>
      <c r="Y5" s="1">
        <v>7.175925925925927E-4</v>
      </c>
    </row>
    <row r="6" spans="2:25">
      <c r="B6" s="1">
        <v>9.2592592592592588E-5</v>
      </c>
      <c r="C6" s="1">
        <v>3.0902777777777782E-3</v>
      </c>
      <c r="D6" s="1">
        <v>6.9444444444444444E-5</v>
      </c>
      <c r="E6" s="1">
        <v>3.4490740740740745E-3</v>
      </c>
      <c r="F6" s="1">
        <v>2.4305555555555552E-4</v>
      </c>
      <c r="G6" s="1">
        <v>4.2245370370370371E-3</v>
      </c>
      <c r="H6" s="1">
        <v>1.6550925925925926E-3</v>
      </c>
      <c r="I6" s="1">
        <v>1.9212962962962962E-3</v>
      </c>
      <c r="J6" s="1">
        <v>1.7361111111111112E-4</v>
      </c>
      <c r="K6" s="1">
        <v>2.2453703703703702E-3</v>
      </c>
      <c r="L6" s="1">
        <v>2.8935185185185189E-4</v>
      </c>
      <c r="M6" s="1">
        <v>1.5162037037037036E-3</v>
      </c>
      <c r="N6" s="1">
        <v>2.8587962962962963E-3</v>
      </c>
      <c r="O6" s="1">
        <v>1.9791666666666668E-3</v>
      </c>
      <c r="P6" s="1">
        <v>1.8402777777777777E-3</v>
      </c>
      <c r="Q6" s="1">
        <v>5.4398148148148144E-4</v>
      </c>
      <c r="R6" s="1">
        <v>3.1249999999999997E-3</v>
      </c>
      <c r="S6" s="1">
        <v>3.3101851851851851E-3</v>
      </c>
      <c r="T6" s="1">
        <v>3.472222222222222E-3</v>
      </c>
      <c r="U6" s="1">
        <v>2.4074074074074076E-3</v>
      </c>
      <c r="X6" s="1">
        <v>3.0324074074074073E-3</v>
      </c>
      <c r="Y6" s="1">
        <v>7.291666666666667E-4</v>
      </c>
    </row>
    <row r="7" spans="2:25">
      <c r="B7" s="1">
        <v>2.673611111111111E-3</v>
      </c>
      <c r="C7" s="1">
        <v>3.5069444444444445E-3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1.9907407407407408E-3</v>
      </c>
      <c r="L7" s="1">
        <v>1.8634259259259261E-3</v>
      </c>
      <c r="M7" s="1">
        <v>8.7962962962962962E-4</v>
      </c>
      <c r="N7" s="1">
        <v>1.0532407407407407E-3</v>
      </c>
      <c r="O7" s="1">
        <v>3.4606481481481485E-3</v>
      </c>
      <c r="P7" s="1">
        <v>8.449074074074075E-4</v>
      </c>
      <c r="Q7" s="1">
        <v>1.0532407407407407E-3</v>
      </c>
      <c r="R7" s="1">
        <v>7.9861111111111105E-4</v>
      </c>
      <c r="S7" s="1">
        <v>2.6388888888888885E-3</v>
      </c>
      <c r="T7" s="1">
        <v>2.7083333333333334E-3</v>
      </c>
      <c r="U7" s="1">
        <v>2.7546296296296294E-3</v>
      </c>
      <c r="X7" s="1">
        <v>4.363425925925926E-3</v>
      </c>
      <c r="Y7" s="1">
        <v>5.2083333333333333E-4</v>
      </c>
    </row>
    <row r="8" spans="2:25">
      <c r="B8" s="1">
        <v>4.8611111111111104E-4</v>
      </c>
      <c r="C8" s="1">
        <v>2.9050925925925928E-3</v>
      </c>
      <c r="D8" s="1">
        <v>1.6550925925925926E-3</v>
      </c>
      <c r="E8" s="1">
        <v>2.7314814814814819E-3</v>
      </c>
      <c r="F8" s="1">
        <v>3.5532407407407405E-3</v>
      </c>
      <c r="G8" s="1">
        <v>2.0023148148148148E-3</v>
      </c>
      <c r="H8" s="1">
        <v>1.4004629629629629E-3</v>
      </c>
      <c r="I8" s="1">
        <v>2.5694444444444445E-3</v>
      </c>
      <c r="J8" s="1">
        <v>4.1666666666666669E-4</v>
      </c>
      <c r="K8" s="1">
        <v>3.1250000000000001E-4</v>
      </c>
      <c r="L8" s="1">
        <v>7.291666666666667E-4</v>
      </c>
      <c r="M8" s="1">
        <v>2.7430555555555559E-3</v>
      </c>
      <c r="N8" s="1">
        <v>1.273148148148148E-4</v>
      </c>
      <c r="O8" s="1">
        <v>1.9675925925925928E-3</v>
      </c>
      <c r="P8" s="1">
        <v>7.407407407407407E-4</v>
      </c>
      <c r="Q8" s="1">
        <v>1.8055555555555557E-3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1.261574074074074E-3</v>
      </c>
      <c r="D9" s="1">
        <v>1.8055555555555557E-3</v>
      </c>
      <c r="E9" s="1">
        <v>2.5462962962962961E-3</v>
      </c>
      <c r="F9" s="1">
        <v>1.1458333333333333E-3</v>
      </c>
      <c r="G9" s="1">
        <v>1.2962962962962963E-3</v>
      </c>
      <c r="H9" s="1">
        <v>5.2777777777777771E-3</v>
      </c>
      <c r="I9" s="1">
        <v>3.4953703703703705E-3</v>
      </c>
      <c r="J9" s="1">
        <v>1.5972222222222221E-3</v>
      </c>
      <c r="K9" s="1">
        <v>1.1458333333333333E-3</v>
      </c>
      <c r="L9" s="1">
        <v>2.6620370370370372E-4</v>
      </c>
      <c r="M9" s="1">
        <v>1.8287037037037037E-3</v>
      </c>
      <c r="N9" s="1">
        <v>4.3981481481481481E-4</v>
      </c>
      <c r="O9" s="1">
        <v>8.1018518518518516E-4</v>
      </c>
      <c r="P9" s="1">
        <v>6.9444444444444447E-4</v>
      </c>
      <c r="Q9" s="1">
        <v>3.7962962962962963E-3</v>
      </c>
      <c r="R9" s="1">
        <v>1.7708333333333332E-3</v>
      </c>
      <c r="S9" s="1">
        <v>1.5277777777777779E-3</v>
      </c>
      <c r="T9" s="1">
        <v>0</v>
      </c>
      <c r="U9" s="1">
        <v>6.7129629629629625E-4</v>
      </c>
      <c r="X9" s="1">
        <v>2.6504629629629625E-3</v>
      </c>
      <c r="Y9" s="1">
        <v>9.4907407407407408E-4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2.4421296296296296E-3</v>
      </c>
      <c r="F10" s="1">
        <v>1.1458333333333333E-3</v>
      </c>
      <c r="G10" s="1">
        <v>7.291666666666667E-4</v>
      </c>
      <c r="H10" s="1">
        <v>3.2407407407407406E-4</v>
      </c>
      <c r="I10" s="1">
        <v>3.8541666666666668E-3</v>
      </c>
      <c r="J10" s="1">
        <v>5.7060185185185191E-3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4.1319444444444442E-3</v>
      </c>
      <c r="Q10" s="1">
        <v>5.5555555555555556E-4</v>
      </c>
      <c r="R10" s="1">
        <v>2.1412037037037038E-3</v>
      </c>
      <c r="S10" s="1">
        <v>5.0925925925925921E-4</v>
      </c>
      <c r="T10" s="1">
        <v>2.2916666666666667E-3</v>
      </c>
      <c r="U10" s="1">
        <v>3.0902777777777782E-3</v>
      </c>
      <c r="X10" s="1">
        <v>1.1458333333333333E-3</v>
      </c>
      <c r="Y10" s="1">
        <v>2.0601851851851853E-3</v>
      </c>
    </row>
    <row r="11" spans="2:25">
      <c r="B11" s="1">
        <v>2.2685185185185182E-3</v>
      </c>
      <c r="C11" s="1">
        <v>7.5231481481481471E-4</v>
      </c>
      <c r="D11" s="1">
        <v>1.423611111111111E-3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3.8425925925925923E-3</v>
      </c>
      <c r="K11" s="1">
        <v>6.7129629629629625E-4</v>
      </c>
      <c r="L11" s="1">
        <v>2.8587962962962963E-3</v>
      </c>
      <c r="M11" s="1">
        <v>2.9050925925925928E-3</v>
      </c>
      <c r="N11" s="1">
        <v>2.3032407407407407E-3</v>
      </c>
      <c r="O11" s="1">
        <v>4.7685185185185183E-3</v>
      </c>
      <c r="P11" s="1">
        <v>1.7824074074074072E-3</v>
      </c>
      <c r="Q11" s="1">
        <v>1.0995370370370371E-3</v>
      </c>
      <c r="R11" s="1">
        <v>2.4189814814814816E-3</v>
      </c>
      <c r="S11" s="1">
        <v>1.4467592592592594E-3</v>
      </c>
      <c r="T11" s="1">
        <v>3.8657407407407408E-3</v>
      </c>
      <c r="U11" s="1">
        <v>1.5856481481481479E-3</v>
      </c>
      <c r="X11" s="1">
        <v>1.3888888888888889E-3</v>
      </c>
      <c r="Y11" s="1">
        <v>1.3310185185185185E-3</v>
      </c>
    </row>
    <row r="12" spans="2:25">
      <c r="B12" s="1">
        <v>4.8611111111111104E-4</v>
      </c>
      <c r="C12" s="1">
        <v>4.5138888888888892E-4</v>
      </c>
      <c r="D12" s="1">
        <v>2.8472222222222219E-3</v>
      </c>
      <c r="E12" s="1">
        <v>2.3958333333333336E-3</v>
      </c>
      <c r="F12" s="1">
        <v>2.4768518518518516E-3</v>
      </c>
      <c r="G12" s="1">
        <v>0</v>
      </c>
      <c r="H12" s="1">
        <v>1.3888888888888889E-3</v>
      </c>
      <c r="I12" s="1">
        <v>1.8981481481481482E-3</v>
      </c>
      <c r="J12" s="1">
        <v>1.2152777777777778E-3</v>
      </c>
      <c r="K12" s="1">
        <v>2.9629629629629628E-3</v>
      </c>
      <c r="L12" s="1">
        <v>3.5532407407407405E-3</v>
      </c>
      <c r="M12" s="1">
        <v>7.6388888888888893E-4</v>
      </c>
      <c r="N12" s="1">
        <v>2.2453703703703702E-3</v>
      </c>
      <c r="O12" s="1">
        <v>6.3657407407407402E-4</v>
      </c>
      <c r="P12" s="1">
        <v>2.1412037037037038E-3</v>
      </c>
      <c r="Q12" s="1">
        <v>3.9004629629629632E-3</v>
      </c>
      <c r="R12" s="1">
        <v>1.0300925925925926E-3</v>
      </c>
      <c r="S12" s="1">
        <v>3.8194444444444446E-4</v>
      </c>
      <c r="T12" s="1">
        <v>1.7476851851851852E-3</v>
      </c>
      <c r="U12" s="1">
        <v>3.8657407407407408E-3</v>
      </c>
      <c r="X12" s="1">
        <v>4.5370370370370365E-3</v>
      </c>
      <c r="Y12" s="1">
        <v>6.5972222222222213E-4</v>
      </c>
    </row>
    <row r="13" spans="2:25">
      <c r="B13" s="1">
        <v>2.3032407407407407E-3</v>
      </c>
      <c r="C13" s="1">
        <v>2.4189814814814816E-3</v>
      </c>
      <c r="D13" s="1">
        <v>1.9675925925925928E-3</v>
      </c>
      <c r="E13" s="1">
        <v>1.8865740740740742E-3</v>
      </c>
      <c r="F13" s="1">
        <v>4.2824074074074075E-4</v>
      </c>
      <c r="G13" s="1">
        <v>1.5046296296296294E-3</v>
      </c>
      <c r="H13" s="1">
        <v>1.7708333333333332E-3</v>
      </c>
      <c r="I13" s="1">
        <v>2.1180555555555553E-3</v>
      </c>
      <c r="J13" s="1">
        <v>4.7453703703703704E-4</v>
      </c>
      <c r="K13" s="1">
        <v>1.1342592592592591E-3</v>
      </c>
      <c r="L13" s="1">
        <v>1.4814814814814814E-3</v>
      </c>
      <c r="M13" s="1">
        <v>2.6504629629629625E-3</v>
      </c>
      <c r="N13" s="1">
        <v>2.2222222222222222E-3</v>
      </c>
      <c r="O13" s="1">
        <v>1.1689814814814816E-3</v>
      </c>
      <c r="P13" s="1">
        <v>3.1712962962962958E-3</v>
      </c>
      <c r="Q13" s="1">
        <v>1.8518518518518517E-3</v>
      </c>
      <c r="R13" s="1">
        <v>2.1412037037037038E-3</v>
      </c>
      <c r="S13" s="1">
        <v>2.4189814814814816E-3</v>
      </c>
      <c r="T13" s="1">
        <v>1.9675925925925926E-4</v>
      </c>
      <c r="U13" s="1">
        <v>3.9236111111111112E-3</v>
      </c>
      <c r="X13" s="1">
        <v>1.6203703703703703E-3</v>
      </c>
      <c r="Y13" s="1">
        <v>3.3680555555555551E-3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1.4930555555555556E-3</v>
      </c>
      <c r="G14" s="1">
        <v>2.8356481481481479E-3</v>
      </c>
      <c r="H14" s="1">
        <v>1.3888888888888889E-3</v>
      </c>
      <c r="I14" s="1">
        <v>1.261574074074074E-3</v>
      </c>
      <c r="J14" s="1">
        <v>1.8055555555555557E-3</v>
      </c>
      <c r="K14" s="1">
        <v>4.3749999999999995E-3</v>
      </c>
      <c r="L14" s="1">
        <v>1.4814814814814814E-3</v>
      </c>
      <c r="M14" s="1">
        <v>7.8703703703703705E-4</v>
      </c>
      <c r="N14" s="1">
        <v>8.9120370370370362E-4</v>
      </c>
      <c r="O14" s="1">
        <v>1.7708333333333332E-3</v>
      </c>
      <c r="P14" s="1">
        <v>2.2800925925925927E-3</v>
      </c>
      <c r="Q14" s="1">
        <v>3.9120370370370368E-3</v>
      </c>
      <c r="R14" s="1">
        <v>1.8287037037037037E-3</v>
      </c>
      <c r="S14" s="1">
        <v>2.0601851851851853E-3</v>
      </c>
      <c r="T14" s="1">
        <v>5.3240740740740744E-4</v>
      </c>
      <c r="U14" s="1">
        <v>2.5578703703703705E-3</v>
      </c>
      <c r="X14" s="1">
        <v>2.1180555555555553E-3</v>
      </c>
      <c r="Y14" s="1">
        <v>7.175925925925927E-4</v>
      </c>
    </row>
    <row r="15" spans="2:25">
      <c r="B15" s="1">
        <v>1.8287037037037037E-3</v>
      </c>
      <c r="C15" s="1">
        <v>1.4120370370370369E-3</v>
      </c>
      <c r="D15" s="1">
        <v>0</v>
      </c>
      <c r="E15" s="1">
        <v>1.0416666666666667E-3</v>
      </c>
      <c r="F15" s="1">
        <v>3.5763888888888894E-3</v>
      </c>
      <c r="G15" s="1">
        <v>1.0648148148148147E-3</v>
      </c>
      <c r="H15" s="1">
        <v>1.5972222222222221E-3</v>
      </c>
      <c r="I15" s="1">
        <v>1.0416666666666667E-3</v>
      </c>
      <c r="J15" s="1">
        <v>7.7546296296296304E-4</v>
      </c>
      <c r="K15" s="1">
        <v>2.7083333333333334E-3</v>
      </c>
      <c r="L15" s="1">
        <v>2.0833333333333333E-3</v>
      </c>
      <c r="M15" s="1">
        <v>5.3240740740740744E-4</v>
      </c>
      <c r="N15" s="1">
        <v>3.9004629629629632E-3</v>
      </c>
      <c r="O15" s="1">
        <v>1.7708333333333332E-3</v>
      </c>
      <c r="P15" s="1">
        <v>2.0717592592592593E-3</v>
      </c>
      <c r="Q15" s="1">
        <v>1.2152777777777778E-3</v>
      </c>
      <c r="R15" s="1">
        <v>2.1990740740740742E-3</v>
      </c>
      <c r="S15" s="1">
        <v>1.0416666666666667E-3</v>
      </c>
      <c r="T15" s="1">
        <v>3.6805555555555554E-3</v>
      </c>
      <c r="U15" s="1">
        <v>0</v>
      </c>
      <c r="X15" s="1">
        <v>2.5231481481481481E-3</v>
      </c>
      <c r="Y15" s="1">
        <v>1.5624999999999999E-3</v>
      </c>
    </row>
    <row r="16" spans="2:25">
      <c r="B16" s="1">
        <v>1.1342592592592591E-3</v>
      </c>
      <c r="C16" s="1">
        <v>1.6319444444444445E-3</v>
      </c>
      <c r="D16" s="1">
        <v>1.25E-3</v>
      </c>
      <c r="E16" s="1">
        <v>1.3078703703703705E-3</v>
      </c>
      <c r="F16" s="1">
        <v>1.0300925925925926E-3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6.5972222222222213E-4</v>
      </c>
      <c r="L16" s="1">
        <v>2.9861111111111113E-3</v>
      </c>
      <c r="M16" s="1">
        <v>4.6296296296296294E-5</v>
      </c>
      <c r="N16" s="1">
        <v>3.1249999999999997E-3</v>
      </c>
      <c r="O16" s="1">
        <v>1.7592592592592592E-3</v>
      </c>
      <c r="P16" s="1">
        <v>6.2500000000000001E-4</v>
      </c>
      <c r="Q16" s="1">
        <v>9.2592592592592585E-4</v>
      </c>
      <c r="R16" s="1">
        <v>2.5694444444444445E-3</v>
      </c>
      <c r="S16" s="1">
        <v>2.488425925925926E-3</v>
      </c>
      <c r="T16" s="1">
        <v>9.2592592592592588E-5</v>
      </c>
      <c r="U16" s="1">
        <v>2.8240740740740739E-3</v>
      </c>
      <c r="X16" s="1">
        <v>3.3680555555555551E-3</v>
      </c>
      <c r="Y16" s="1">
        <v>2.3958333333333336E-3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4.3981481481481484E-3</v>
      </c>
      <c r="F17" s="1">
        <v>1.3425925925925925E-3</v>
      </c>
      <c r="G17" s="1">
        <v>2.2222222222222222E-3</v>
      </c>
      <c r="H17" s="1">
        <v>5.0694444444444441E-3</v>
      </c>
      <c r="I17" s="1">
        <v>1.9328703703703704E-3</v>
      </c>
      <c r="J17" s="1">
        <v>2.5115740740740741E-3</v>
      </c>
      <c r="K17" s="1">
        <v>5.5902777777777782E-3</v>
      </c>
      <c r="L17" s="1">
        <v>9.0277777777777784E-4</v>
      </c>
      <c r="M17" s="1">
        <v>1.1689814814814816E-3</v>
      </c>
      <c r="N17" s="1">
        <v>3.1944444444444442E-3</v>
      </c>
      <c r="O17" s="1">
        <v>3.2986111111111111E-3</v>
      </c>
      <c r="P17" s="1">
        <v>6.7129629629629625E-4</v>
      </c>
      <c r="Q17" s="1">
        <v>1.4930555555555556E-3</v>
      </c>
      <c r="R17" s="1">
        <v>1.0995370370370371E-3</v>
      </c>
      <c r="S17" s="1">
        <v>3.1481481481481482E-3</v>
      </c>
      <c r="T17" s="1">
        <v>2.6504629629629625E-3</v>
      </c>
      <c r="U17" s="1">
        <v>2.4652777777777776E-3</v>
      </c>
      <c r="X17" s="1">
        <v>2.9861111111111113E-3</v>
      </c>
      <c r="Y17" s="1">
        <v>1.1689814814814816E-3</v>
      </c>
    </row>
    <row r="18" spans="2:25">
      <c r="B18" s="1">
        <v>1.9212962962962962E-3</v>
      </c>
      <c r="C18" s="1">
        <v>4.8611111111111104E-4</v>
      </c>
      <c r="D18" s="1">
        <v>2.673611111111111E-3</v>
      </c>
      <c r="E18" s="1">
        <v>1.3541666666666667E-3</v>
      </c>
      <c r="F18" s="1">
        <v>7.0601851851851847E-4</v>
      </c>
      <c r="G18" s="1">
        <v>2.8472222222222219E-3</v>
      </c>
      <c r="H18" s="1">
        <v>3.5069444444444445E-3</v>
      </c>
      <c r="I18" s="1">
        <v>5.3125000000000004E-3</v>
      </c>
      <c r="J18" s="1">
        <v>1.0069444444444444E-3</v>
      </c>
      <c r="K18" s="1">
        <v>6.9444444444444444E-5</v>
      </c>
      <c r="L18" s="1">
        <v>1.4351851851851854E-3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1.1805555555555556E-3</v>
      </c>
      <c r="R18" s="1">
        <v>6.8287037037037025E-4</v>
      </c>
      <c r="S18" s="1">
        <v>1.9328703703703704E-3</v>
      </c>
      <c r="T18" s="1">
        <v>3.7384259259259263E-3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4.7800925925925919E-3</v>
      </c>
      <c r="D19" s="1">
        <v>1.2152777777777778E-3</v>
      </c>
      <c r="E19" s="1">
        <v>1.4351851851851854E-3</v>
      </c>
      <c r="F19" s="1">
        <v>1.9444444444444442E-3</v>
      </c>
      <c r="G19" s="1">
        <v>2.5231481481481481E-3</v>
      </c>
      <c r="H19" s="1">
        <v>2.3611111111111111E-3</v>
      </c>
      <c r="I19" s="1">
        <v>9.3750000000000007E-4</v>
      </c>
      <c r="J19" s="1">
        <v>7.5231481481481471E-4</v>
      </c>
      <c r="K19" s="1">
        <v>2.1412037037037038E-3</v>
      </c>
      <c r="L19" s="1">
        <v>2.7662037037037034E-3</v>
      </c>
      <c r="M19" s="1">
        <v>1.7361111111111112E-4</v>
      </c>
      <c r="N19" s="1">
        <v>1.2731481481481483E-3</v>
      </c>
      <c r="O19" s="1">
        <v>3.5995370370370369E-3</v>
      </c>
      <c r="P19" s="1">
        <v>1.4120370370370369E-3</v>
      </c>
      <c r="Q19" s="1">
        <v>0</v>
      </c>
      <c r="R19" s="1">
        <v>1.2731481481481483E-3</v>
      </c>
      <c r="S19" s="1">
        <v>2.1527777777777778E-3</v>
      </c>
      <c r="T19" s="1">
        <v>2.0949074074074073E-3</v>
      </c>
      <c r="U19" s="1">
        <v>2.2222222222222222E-3</v>
      </c>
      <c r="X19" s="1">
        <v>3.2870370370370367E-3</v>
      </c>
      <c r="Y19" s="1">
        <v>2.4537037037037036E-3</v>
      </c>
    </row>
    <row r="20" spans="2:25">
      <c r="B20" s="1">
        <v>2.1180555555555553E-3</v>
      </c>
      <c r="C20" s="1">
        <v>1.2268518518518518E-3</v>
      </c>
      <c r="D20" s="1">
        <v>5.6712962962962956E-4</v>
      </c>
      <c r="E20" s="1">
        <v>3.1249999999999997E-3</v>
      </c>
      <c r="F20" s="1">
        <v>2.3726851851851851E-3</v>
      </c>
      <c r="G20" s="1">
        <v>2.1874999999999998E-3</v>
      </c>
      <c r="H20" s="1">
        <v>1.8634259259259261E-3</v>
      </c>
      <c r="I20" s="1">
        <v>1.6550925925925926E-3</v>
      </c>
      <c r="J20" s="1">
        <v>0</v>
      </c>
      <c r="K20" s="1">
        <v>1.1342592592592591E-3</v>
      </c>
      <c r="L20" s="1">
        <v>3.3912037037037036E-3</v>
      </c>
      <c r="M20" s="1">
        <v>2.2800925925925927E-3</v>
      </c>
      <c r="N20" s="1">
        <v>2.6620370370370374E-3</v>
      </c>
      <c r="O20" s="1">
        <v>1.4351851851851854E-3</v>
      </c>
      <c r="P20" s="1">
        <v>7.291666666666667E-4</v>
      </c>
      <c r="Q20" s="1">
        <v>2.5462962962962961E-4</v>
      </c>
      <c r="R20" s="1">
        <v>5.0925925925925921E-4</v>
      </c>
      <c r="S20" s="1">
        <v>2.3495370370370371E-3</v>
      </c>
      <c r="T20" s="1">
        <v>2.0949074074074073E-3</v>
      </c>
      <c r="U20" s="1">
        <v>1.7245370370370372E-3</v>
      </c>
      <c r="X20" s="1">
        <v>1.9097222222222222E-3</v>
      </c>
      <c r="Y20" s="1">
        <v>1.3888888888888889E-3</v>
      </c>
    </row>
    <row r="21" spans="2:25">
      <c r="B21" s="1">
        <v>1.7824074074074072E-3</v>
      </c>
      <c r="C21" s="1">
        <v>2.4074074074074076E-3</v>
      </c>
      <c r="D21" s="1">
        <v>7.6388888888888893E-4</v>
      </c>
      <c r="E21" s="1">
        <v>1.4583333333333334E-3</v>
      </c>
      <c r="F21" s="1">
        <v>4.6180555555555558E-3</v>
      </c>
      <c r="G21" s="1">
        <v>9.3750000000000007E-4</v>
      </c>
      <c r="H21" s="1">
        <v>1.7592592592592592E-3</v>
      </c>
      <c r="I21" s="1">
        <v>1.0416666666666667E-3</v>
      </c>
      <c r="J21" s="1">
        <v>1.736111111111111E-3</v>
      </c>
      <c r="K21" s="1">
        <v>2.2685185185185182E-3</v>
      </c>
      <c r="L21" s="1">
        <v>1.1805555555555556E-3</v>
      </c>
      <c r="M21" s="1">
        <v>3.7152777777777774E-3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2.3958333333333336E-3</v>
      </c>
      <c r="T21" s="1">
        <v>1.8981481481481482E-3</v>
      </c>
      <c r="U21" s="1">
        <v>1.9212962962962962E-3</v>
      </c>
      <c r="X21" s="1">
        <v>1.0532407407407407E-3</v>
      </c>
      <c r="Y21" s="1">
        <v>1.6435185185185183E-3</v>
      </c>
    </row>
    <row r="22" spans="2:25">
      <c r="B22" s="1">
        <v>1.8518518518518518E-4</v>
      </c>
      <c r="C22" s="1">
        <v>1.7592592592592592E-3</v>
      </c>
      <c r="D22" s="1">
        <v>6.018518518518519E-4</v>
      </c>
      <c r="E22" s="1">
        <v>6.9444444444444444E-5</v>
      </c>
      <c r="F22" s="1">
        <v>4.7453703703703704E-4</v>
      </c>
      <c r="G22" s="1">
        <v>4.9884259259259265E-3</v>
      </c>
      <c r="H22" s="1">
        <v>4.5601851851851853E-3</v>
      </c>
      <c r="I22" s="1">
        <v>2.1759259259259258E-3</v>
      </c>
      <c r="J22" s="1">
        <v>7.6388888888888893E-4</v>
      </c>
      <c r="K22" s="1">
        <v>6.4814814814814813E-4</v>
      </c>
      <c r="L22" s="1">
        <v>7.5231481481481471E-4</v>
      </c>
      <c r="M22" s="1">
        <v>1.8750000000000001E-3</v>
      </c>
      <c r="N22" s="1">
        <v>6.9444444444444444E-5</v>
      </c>
      <c r="O22" s="1">
        <v>1.423611111111111E-3</v>
      </c>
      <c r="P22" s="1">
        <v>2.8009259259259259E-3</v>
      </c>
      <c r="Q22" s="1">
        <v>3.8194444444444446E-4</v>
      </c>
      <c r="R22" s="1">
        <v>4.0509259259259258E-4</v>
      </c>
      <c r="S22" s="1">
        <v>2.4652777777777776E-3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1.3541666666666667E-3</v>
      </c>
      <c r="E23" s="1">
        <v>1.2962962962962963E-3</v>
      </c>
      <c r="F23" s="1">
        <v>5.6712962962962958E-3</v>
      </c>
      <c r="G23" s="1">
        <v>7.291666666666667E-4</v>
      </c>
      <c r="H23" s="1">
        <v>2.7546296296296294E-3</v>
      </c>
      <c r="I23" s="1">
        <v>1.8518518518518518E-4</v>
      </c>
      <c r="J23" s="1">
        <v>1.7824074074074072E-3</v>
      </c>
      <c r="K23" s="1">
        <v>1.3773148148148147E-3</v>
      </c>
      <c r="L23" s="1">
        <v>2.9861111111111113E-3</v>
      </c>
      <c r="M23" s="1">
        <v>2.7430555555555559E-3</v>
      </c>
      <c r="N23" s="1">
        <v>2.8703703703703708E-3</v>
      </c>
      <c r="O23" s="1">
        <v>2.2916666666666667E-3</v>
      </c>
      <c r="P23" s="1">
        <v>0</v>
      </c>
      <c r="Q23" s="1">
        <v>2.4537037037037036E-3</v>
      </c>
      <c r="R23" s="1">
        <v>1.4120370370370369E-3</v>
      </c>
      <c r="S23" s="1">
        <v>2.2569444444444447E-3</v>
      </c>
      <c r="T23" s="1">
        <v>3.4953703703703705E-3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9.0277777777777784E-4</v>
      </c>
      <c r="E24" s="1">
        <v>2.3032407407407407E-3</v>
      </c>
      <c r="F24" s="1">
        <v>0</v>
      </c>
      <c r="G24" s="1">
        <v>3.1134259259259257E-3</v>
      </c>
      <c r="H24" s="1">
        <v>2.4189814814814816E-3</v>
      </c>
      <c r="I24" s="1">
        <v>2.3148148148148147E-5</v>
      </c>
      <c r="J24" s="1">
        <v>1.8865740740740742E-3</v>
      </c>
      <c r="K24" s="1">
        <v>4.9768518518518521E-4</v>
      </c>
      <c r="L24" s="1">
        <v>1.0300925925925926E-3</v>
      </c>
      <c r="M24" s="1">
        <v>1.8981481481481482E-3</v>
      </c>
      <c r="N24" s="1">
        <v>7.6388888888888893E-4</v>
      </c>
      <c r="O24" s="1">
        <v>5.7870370370370366E-5</v>
      </c>
      <c r="P24" s="1">
        <v>2.685185185185185E-3</v>
      </c>
      <c r="Q24" s="1">
        <v>3.4722222222222224E-4</v>
      </c>
      <c r="R24" s="1">
        <v>1.5624999999999999E-3</v>
      </c>
      <c r="S24" s="1">
        <v>1.9791666666666668E-3</v>
      </c>
      <c r="T24" s="1">
        <v>0</v>
      </c>
      <c r="U24" s="1">
        <v>5.5439814814814822E-3</v>
      </c>
      <c r="X24" s="1">
        <v>1.8287037037037037E-3</v>
      </c>
      <c r="Y24" s="1">
        <v>1.8287037037037037E-3</v>
      </c>
    </row>
    <row r="25" spans="2:25">
      <c r="B25" s="1">
        <v>4.6296296296296293E-4</v>
      </c>
      <c r="C25" s="1">
        <v>9.2592592592592588E-5</v>
      </c>
      <c r="D25" s="1">
        <v>8.1018518518518516E-4</v>
      </c>
      <c r="E25" s="1">
        <v>4.1666666666666669E-4</v>
      </c>
      <c r="F25" s="1">
        <v>0</v>
      </c>
      <c r="G25" s="1">
        <v>3.2870370370370367E-3</v>
      </c>
      <c r="H25" s="1">
        <v>1.7824074074074072E-3</v>
      </c>
      <c r="I25" s="1">
        <v>1.5509259259259261E-3</v>
      </c>
      <c r="J25" s="1">
        <v>2.2337962962962967E-3</v>
      </c>
      <c r="K25" s="1">
        <v>2.4768518518518516E-3</v>
      </c>
      <c r="L25" s="1">
        <v>3.2175925925925926E-3</v>
      </c>
      <c r="M25" s="1">
        <v>4.2824074074074075E-4</v>
      </c>
      <c r="N25" s="1">
        <v>2.5925925925925925E-3</v>
      </c>
      <c r="O25" s="1">
        <v>1.5277777777777779E-3</v>
      </c>
      <c r="P25" s="1">
        <v>3.8657407407407408E-3</v>
      </c>
      <c r="Q25" s="1">
        <v>1.3310185185185185E-3</v>
      </c>
      <c r="R25" s="1">
        <v>4.386574074074074E-3</v>
      </c>
      <c r="S25" s="1">
        <v>6.3657407407407402E-4</v>
      </c>
      <c r="T25" s="1">
        <v>1.0879629629629629E-3</v>
      </c>
      <c r="U25" s="1">
        <v>3.3333333333333335E-3</v>
      </c>
      <c r="X25" s="1">
        <v>1.423611111111111E-3</v>
      </c>
      <c r="Y25" s="1">
        <v>4.5949074074074078E-3</v>
      </c>
    </row>
    <row r="26" spans="2:25">
      <c r="B26" s="1">
        <v>2.4305555555555552E-4</v>
      </c>
      <c r="C26" s="1">
        <v>4.155092592592593E-3</v>
      </c>
      <c r="D26" s="1">
        <v>4.6296296296296294E-5</v>
      </c>
      <c r="E26" s="1">
        <v>4.0509259259259258E-4</v>
      </c>
      <c r="F26" s="1">
        <v>1.8287037037037037E-3</v>
      </c>
      <c r="G26" s="1">
        <v>2.9629629629629628E-3</v>
      </c>
      <c r="H26" s="1">
        <v>4.2013888888888891E-3</v>
      </c>
      <c r="I26" s="1">
        <v>2.3032407407407407E-3</v>
      </c>
      <c r="J26" s="1">
        <v>2.0370370370370373E-3</v>
      </c>
      <c r="K26" s="1">
        <v>1.7708333333333332E-3</v>
      </c>
      <c r="L26" s="1">
        <v>1.2152777777777778E-3</v>
      </c>
      <c r="M26" s="1">
        <v>1.423611111111111E-3</v>
      </c>
      <c r="N26" s="1">
        <v>9.0277777777777784E-4</v>
      </c>
      <c r="O26" s="1">
        <v>1.7361111111111112E-4</v>
      </c>
      <c r="P26" s="1">
        <v>8.6805555555555551E-4</v>
      </c>
      <c r="Q26" s="1">
        <v>2.3611111111111111E-3</v>
      </c>
      <c r="R26" s="1">
        <v>4.3981481481481481E-4</v>
      </c>
      <c r="S26" s="1">
        <v>2.3958333333333336E-3</v>
      </c>
      <c r="T26" s="1">
        <v>5.9027777777777778E-4</v>
      </c>
      <c r="U26" s="1">
        <v>4.5138888888888893E-3</v>
      </c>
      <c r="X26" s="1">
        <v>8.7962962962962962E-4</v>
      </c>
      <c r="Y26" s="1">
        <v>9.2592592592592588E-5</v>
      </c>
    </row>
    <row r="27" spans="2:25">
      <c r="B27" s="1">
        <v>3.0555555555555557E-3</v>
      </c>
      <c r="C27" s="1">
        <v>1.6550925925925926E-3</v>
      </c>
      <c r="D27" s="1">
        <v>0</v>
      </c>
      <c r="E27" s="1">
        <v>1.1111111111111111E-3</v>
      </c>
      <c r="F27" s="1">
        <v>1.6087962962962963E-3</v>
      </c>
      <c r="G27" s="1">
        <v>4.5254629629629629E-3</v>
      </c>
      <c r="H27" s="1">
        <v>2.5925925925925925E-3</v>
      </c>
      <c r="I27" s="1">
        <v>4.8611111111111104E-4</v>
      </c>
      <c r="J27" s="1">
        <v>2.199074074074074E-4</v>
      </c>
      <c r="K27" s="1">
        <v>2.1990740740740742E-3</v>
      </c>
      <c r="L27" s="1">
        <v>3.1944444444444442E-3</v>
      </c>
      <c r="M27" s="1">
        <v>0</v>
      </c>
      <c r="N27" s="1">
        <v>1.8518518518518517E-3</v>
      </c>
      <c r="O27" s="1">
        <v>5.5555555555555556E-4</v>
      </c>
      <c r="P27" s="1">
        <v>4.2129629629629626E-3</v>
      </c>
      <c r="Q27" s="1">
        <v>2.0023148148148148E-3</v>
      </c>
      <c r="R27" s="1">
        <v>4.0162037037037033E-3</v>
      </c>
      <c r="S27" s="1">
        <v>2.0601851851851853E-3</v>
      </c>
      <c r="T27" s="1">
        <v>1.6782407407407406E-3</v>
      </c>
      <c r="U27" s="1">
        <v>7.175925925925927E-4</v>
      </c>
      <c r="X27" s="1">
        <v>8.6805555555555551E-4</v>
      </c>
      <c r="Y27" s="1">
        <v>0</v>
      </c>
    </row>
    <row r="28" spans="2:25">
      <c r="B28" s="1">
        <v>3.0902777777777782E-3</v>
      </c>
      <c r="C28" s="1">
        <v>4.5949074074074078E-3</v>
      </c>
      <c r="D28" s="1">
        <v>4.3981481481481481E-4</v>
      </c>
      <c r="E28" s="1">
        <v>1.8865740740740742E-3</v>
      </c>
      <c r="F28" s="1">
        <v>1.2037037037037038E-3</v>
      </c>
      <c r="G28" s="1">
        <v>1.7824074074074072E-3</v>
      </c>
      <c r="H28" s="1">
        <v>1.7592592592592592E-3</v>
      </c>
      <c r="I28" s="1">
        <v>5.2083333333333333E-4</v>
      </c>
      <c r="J28" s="1">
        <v>1.0300925925925926E-3</v>
      </c>
      <c r="K28" s="1">
        <v>2.0138888888888888E-3</v>
      </c>
      <c r="L28" s="1">
        <v>1.1574074074074073E-4</v>
      </c>
      <c r="M28" s="1">
        <v>1.0763888888888889E-3</v>
      </c>
      <c r="N28" s="1">
        <v>9.4907407407407408E-4</v>
      </c>
      <c r="O28" s="1">
        <v>5.2083333333333333E-4</v>
      </c>
      <c r="P28" s="1">
        <v>1.8171296296296297E-3</v>
      </c>
      <c r="Q28" s="1">
        <v>1.1689814814814816E-3</v>
      </c>
      <c r="R28" s="1">
        <v>1.1226851851851851E-3</v>
      </c>
      <c r="S28" s="1">
        <v>1.9675925925925928E-3</v>
      </c>
      <c r="T28" s="1">
        <v>1.712962962962963E-3</v>
      </c>
      <c r="U28" s="1">
        <v>2.1527777777777778E-3</v>
      </c>
      <c r="X28" s="1">
        <v>3.2407407407407406E-4</v>
      </c>
      <c r="Y28" s="1">
        <v>6.7129629629629625E-4</v>
      </c>
    </row>
    <row r="29" spans="2:25">
      <c r="B29" s="1">
        <v>3.9467592592592592E-3</v>
      </c>
      <c r="C29" s="1">
        <v>1.9675925925925928E-3</v>
      </c>
      <c r="D29" s="1">
        <v>1.3194444444444443E-3</v>
      </c>
      <c r="E29" s="1">
        <v>5.0925925925925921E-4</v>
      </c>
      <c r="F29" s="1">
        <v>8.449074074074075E-4</v>
      </c>
      <c r="G29" s="1">
        <v>1.4467592592592594E-3</v>
      </c>
      <c r="H29" s="1">
        <v>2.8009259259259259E-3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1.4004629629629629E-3</v>
      </c>
      <c r="N29" s="1">
        <v>2.0949074074074073E-3</v>
      </c>
      <c r="O29" s="1">
        <v>3.3101851851851851E-3</v>
      </c>
      <c r="P29" s="1">
        <v>1.8402777777777777E-3</v>
      </c>
      <c r="Q29" s="1">
        <v>8.3333333333333339E-4</v>
      </c>
      <c r="R29" s="1">
        <v>2.4074074074074076E-3</v>
      </c>
      <c r="S29" s="1">
        <v>3.3564814814814812E-4</v>
      </c>
      <c r="T29" s="1">
        <v>0</v>
      </c>
      <c r="U29" s="1">
        <v>5.0925925925925921E-3</v>
      </c>
      <c r="X29" s="1">
        <v>3.9236111111111112E-3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2.3495370370370371E-3</v>
      </c>
      <c r="F30" s="1">
        <v>2.1527777777777778E-3</v>
      </c>
      <c r="G30" s="1">
        <v>3.1481481481481482E-3</v>
      </c>
      <c r="H30" s="1">
        <v>2.8356481481481479E-3</v>
      </c>
      <c r="I30" s="1">
        <v>0</v>
      </c>
      <c r="J30" s="1">
        <v>7.5231481481481471E-4</v>
      </c>
      <c r="K30" s="1">
        <v>1.3078703703703705E-3</v>
      </c>
      <c r="L30" s="1">
        <v>2.2337962962962967E-3</v>
      </c>
      <c r="M30" s="1">
        <v>6.018518518518519E-4</v>
      </c>
      <c r="N30" s="1">
        <v>2.2800925925925927E-3</v>
      </c>
      <c r="O30" s="1">
        <v>2.3148148148148147E-5</v>
      </c>
      <c r="P30" s="1">
        <v>1.0879629629629629E-3</v>
      </c>
      <c r="Q30" s="1">
        <v>1.7824074074074072E-3</v>
      </c>
      <c r="R30" s="1">
        <v>3.1249999999999997E-3</v>
      </c>
      <c r="S30" s="1">
        <v>1.7824074074074072E-3</v>
      </c>
      <c r="T30" s="1">
        <v>8.1018518518518516E-4</v>
      </c>
      <c r="U30" s="1">
        <v>6.7129629629629625E-4</v>
      </c>
      <c r="X30" s="1">
        <v>1.8981481481481482E-3</v>
      </c>
    </row>
    <row r="31" spans="2:25">
      <c r="B31" s="1">
        <v>5.7175925925925927E-3</v>
      </c>
      <c r="C31" s="1">
        <v>1.0185185185185186E-3</v>
      </c>
      <c r="D31" s="1">
        <v>8.6805555555555551E-4</v>
      </c>
      <c r="E31" s="1">
        <v>6.168981481481481E-3</v>
      </c>
      <c r="F31" s="1">
        <v>1.736111111111111E-3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1.9675925925925928E-3</v>
      </c>
      <c r="L31" s="1">
        <v>5.0925925925925921E-4</v>
      </c>
      <c r="M31" s="1">
        <v>2.1180555555555553E-3</v>
      </c>
      <c r="N31" s="1">
        <v>2.2337962962962967E-3</v>
      </c>
      <c r="O31" s="1">
        <v>2.1759259259259258E-3</v>
      </c>
      <c r="P31" s="1">
        <v>1.3194444444444443E-3</v>
      </c>
      <c r="Q31" s="1">
        <v>1.4467592592592594E-3</v>
      </c>
      <c r="R31" s="1">
        <v>1.273148148148148E-4</v>
      </c>
      <c r="S31" s="1">
        <v>1.5162037037037036E-3</v>
      </c>
      <c r="T31" s="1">
        <v>3.0092592592592588E-3</v>
      </c>
      <c r="U31" s="1">
        <v>4.9768518518518521E-3</v>
      </c>
      <c r="X31" s="1">
        <v>3.7037037037037034E-3</v>
      </c>
    </row>
    <row r="33" spans="1:21">
      <c r="A33" t="s">
        <v>84</v>
      </c>
      <c r="B33" s="4">
        <f>SUM(B2:B31)</f>
        <v>4.2291666666666672E-2</v>
      </c>
      <c r="C33" s="4">
        <f t="shared" ref="C33:U33" si="0">SUM(C2:C31)</f>
        <v>6.430555555555556E-2</v>
      </c>
      <c r="D33" s="4">
        <f t="shared" si="0"/>
        <v>3.8113425925925933E-2</v>
      </c>
      <c r="E33" s="4">
        <f t="shared" si="0"/>
        <v>5.6365740740740751E-2</v>
      </c>
      <c r="F33" s="4">
        <f t="shared" si="0"/>
        <v>5.1666666666666673E-2</v>
      </c>
      <c r="G33" s="4">
        <f t="shared" si="0"/>
        <v>5.7870370370370371E-2</v>
      </c>
      <c r="H33" s="4">
        <f t="shared" si="0"/>
        <v>6.1342592592592594E-2</v>
      </c>
      <c r="I33" s="4">
        <f t="shared" si="0"/>
        <v>4.7650462962962957E-2</v>
      </c>
      <c r="J33" s="4">
        <f t="shared" si="0"/>
        <v>4.7268518518518515E-2</v>
      </c>
      <c r="K33" s="4">
        <f t="shared" si="0"/>
        <v>4.9791666666666672E-2</v>
      </c>
      <c r="L33" s="4">
        <f t="shared" si="0"/>
        <v>4.9814814814814819E-2</v>
      </c>
      <c r="M33" s="4">
        <f t="shared" si="0"/>
        <v>4.5717592592592601E-2</v>
      </c>
      <c r="N33" s="4">
        <f t="shared" si="0"/>
        <v>5.0347222222222224E-2</v>
      </c>
      <c r="O33" s="4">
        <f t="shared" si="0"/>
        <v>4.6979166666666662E-2</v>
      </c>
      <c r="P33" s="4">
        <f t="shared" si="0"/>
        <v>4.8483796296296289E-2</v>
      </c>
      <c r="Q33" s="4">
        <f t="shared" si="0"/>
        <v>4.7789351851851847E-2</v>
      </c>
      <c r="R33" s="4">
        <f t="shared" si="0"/>
        <v>5.1967592592592607E-2</v>
      </c>
      <c r="S33" s="4">
        <f t="shared" si="0"/>
        <v>5.412037037037036E-2</v>
      </c>
      <c r="T33" s="4">
        <f t="shared" si="0"/>
        <v>5.4780092592592596E-2</v>
      </c>
      <c r="U33" s="4">
        <f t="shared" si="0"/>
        <v>6.9664351851851852E-2</v>
      </c>
    </row>
    <row r="34" spans="1:21">
      <c r="A34" t="s">
        <v>85</v>
      </c>
      <c r="B34" s="4">
        <f>AVERAGE(B2:B31)</f>
        <v>1.4097222222222224E-3</v>
      </c>
      <c r="C34" s="4">
        <f t="shared" ref="C34:U34" si="1">AVERAGE(C2:C31)</f>
        <v>2.1435185185185186E-3</v>
      </c>
      <c r="D34" s="4">
        <f t="shared" si="1"/>
        <v>1.2704475308641977E-3</v>
      </c>
      <c r="E34" s="4">
        <f t="shared" si="1"/>
        <v>1.8788580246913583E-3</v>
      </c>
      <c r="F34" s="4">
        <f t="shared" si="1"/>
        <v>1.7222222222222224E-3</v>
      </c>
      <c r="G34" s="4">
        <f t="shared" si="1"/>
        <v>1.9290123456790125E-3</v>
      </c>
      <c r="H34" s="4">
        <f t="shared" si="1"/>
        <v>2.0447530864197531E-3</v>
      </c>
      <c r="I34" s="4">
        <f t="shared" si="1"/>
        <v>1.5883487654320986E-3</v>
      </c>
      <c r="J34" s="4">
        <f t="shared" si="1"/>
        <v>1.5756172839506172E-3</v>
      </c>
      <c r="K34" s="4">
        <f t="shared" si="1"/>
        <v>1.6597222222222224E-3</v>
      </c>
      <c r="L34" s="4">
        <f t="shared" si="1"/>
        <v>1.660493827160494E-3</v>
      </c>
      <c r="M34" s="4">
        <f t="shared" si="1"/>
        <v>1.5239197530864201E-3</v>
      </c>
      <c r="N34" s="4">
        <f t="shared" si="1"/>
        <v>1.6782407407407408E-3</v>
      </c>
      <c r="O34" s="4">
        <f t="shared" si="1"/>
        <v>1.5659722222222221E-3</v>
      </c>
      <c r="P34" s="4">
        <f t="shared" si="1"/>
        <v>1.6161265432098762E-3</v>
      </c>
      <c r="Q34" s="4">
        <f t="shared" si="1"/>
        <v>1.5929783950617282E-3</v>
      </c>
      <c r="R34" s="4">
        <f t="shared" si="1"/>
        <v>1.7322530864197535E-3</v>
      </c>
      <c r="S34" s="4">
        <f t="shared" si="1"/>
        <v>1.8040123456790119E-3</v>
      </c>
      <c r="T34" s="4">
        <f t="shared" si="1"/>
        <v>1.8260030864197532E-3</v>
      </c>
      <c r="U34" s="4">
        <f t="shared" si="1"/>
        <v>2.3221450617283953E-3</v>
      </c>
    </row>
    <row r="35" spans="1:21">
      <c r="A35" t="s">
        <v>86</v>
      </c>
      <c r="B35" s="4">
        <f>STDEV(B2:B31)</f>
        <v>1.327776258168279E-3</v>
      </c>
      <c r="C35" s="4">
        <f t="shared" ref="C35:U35" si="2">STDEV(C2:C31)</f>
        <v>1.4471611829958782E-3</v>
      </c>
      <c r="D35" s="4">
        <f t="shared" si="2"/>
        <v>8.8248010689660327E-4</v>
      </c>
      <c r="E35" s="4">
        <f t="shared" si="2"/>
        <v>1.3416024905024697E-3</v>
      </c>
      <c r="F35" s="4">
        <f t="shared" si="2"/>
        <v>1.3063009067715648E-3</v>
      </c>
      <c r="G35" s="4">
        <f t="shared" si="2"/>
        <v>1.3116117883212126E-3</v>
      </c>
      <c r="H35" s="4">
        <f t="shared" si="2"/>
        <v>1.4293713523185433E-3</v>
      </c>
      <c r="I35" s="4">
        <f t="shared" si="2"/>
        <v>1.1966630041954297E-3</v>
      </c>
      <c r="J35" s="4">
        <f t="shared" si="2"/>
        <v>1.38253099019411E-3</v>
      </c>
      <c r="K35" s="4">
        <f t="shared" si="2"/>
        <v>1.239459067630737E-3</v>
      </c>
      <c r="L35" s="4">
        <f t="shared" si="2"/>
        <v>1.0385166528908045E-3</v>
      </c>
      <c r="M35" s="4">
        <f t="shared" si="2"/>
        <v>9.6545345138092679E-4</v>
      </c>
      <c r="N35" s="4">
        <f t="shared" si="2"/>
        <v>1.0654436548949127E-3</v>
      </c>
      <c r="O35" s="4">
        <f t="shared" si="2"/>
        <v>1.1984198779884906E-3</v>
      </c>
      <c r="P35" s="4">
        <f t="shared" si="2"/>
        <v>1.1319864899026226E-3</v>
      </c>
      <c r="Q35" s="4">
        <f t="shared" si="2"/>
        <v>1.1582072720384207E-3</v>
      </c>
      <c r="R35" s="4">
        <f t="shared" si="2"/>
        <v>1.1291094180220416E-3</v>
      </c>
      <c r="S35" s="4">
        <f t="shared" si="2"/>
        <v>8.0290432476196906E-4</v>
      </c>
      <c r="T35" s="4">
        <f t="shared" si="2"/>
        <v>1.2482940743460934E-3</v>
      </c>
      <c r="U35" s="4">
        <f t="shared" si="2"/>
        <v>1.585703449098278E-3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4.7800925925925919E-3</v>
      </c>
      <c r="D36" s="4">
        <f t="shared" si="3"/>
        <v>3.0787037037037037E-3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4.9884259259259265E-3</v>
      </c>
      <c r="H36" s="4">
        <f t="shared" si="3"/>
        <v>5.2777777777777771E-3</v>
      </c>
      <c r="I36" s="4">
        <f t="shared" si="3"/>
        <v>5.3125000000000004E-3</v>
      </c>
      <c r="J36" s="4">
        <f t="shared" si="3"/>
        <v>5.7060185185185191E-3</v>
      </c>
      <c r="K36" s="4">
        <f t="shared" si="3"/>
        <v>5.5902777777777782E-3</v>
      </c>
      <c r="L36" s="4">
        <f t="shared" si="3"/>
        <v>3.5532407407407405E-3</v>
      </c>
      <c r="M36" s="4">
        <f t="shared" si="3"/>
        <v>3.7152777777777774E-3</v>
      </c>
      <c r="N36" s="4">
        <f t="shared" si="3"/>
        <v>3.9004629629629632E-3</v>
      </c>
      <c r="O36" s="4">
        <f t="shared" si="3"/>
        <v>4.7685185185185183E-3</v>
      </c>
      <c r="P36" s="4">
        <f t="shared" si="3"/>
        <v>4.2129629629629626E-3</v>
      </c>
      <c r="Q36" s="4">
        <f t="shared" si="3"/>
        <v>4.4212962962962956E-3</v>
      </c>
      <c r="R36" s="4">
        <f t="shared" si="3"/>
        <v>4.386574074074074E-3</v>
      </c>
      <c r="S36" s="4">
        <f t="shared" si="3"/>
        <v>3.3101851851851851E-3</v>
      </c>
      <c r="T36" s="4">
        <f t="shared" si="3"/>
        <v>3.8657407407407408E-3</v>
      </c>
      <c r="U36" s="4">
        <f t="shared" si="3"/>
        <v>5.5439814814814822E-3</v>
      </c>
    </row>
    <row r="37" spans="1:21">
      <c r="A37" t="s">
        <v>88</v>
      </c>
      <c r="B37" s="4">
        <f>MIN(B2:B31)</f>
        <v>0</v>
      </c>
      <c r="C37" s="4">
        <f t="shared" ref="C37:U37" si="4">MIN(C2:C31)</f>
        <v>9.2592592592592588E-5</v>
      </c>
      <c r="D37" s="4">
        <f t="shared" si="4"/>
        <v>0</v>
      </c>
      <c r="E37" s="4">
        <f t="shared" si="4"/>
        <v>6.9444444444444444E-5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6.9444444444444444E-5</v>
      </c>
      <c r="L37" s="4">
        <f t="shared" si="4"/>
        <v>1.1574074074074073E-4</v>
      </c>
      <c r="M37" s="4">
        <f t="shared" si="4"/>
        <v>0</v>
      </c>
      <c r="N37" s="4">
        <f t="shared" si="4"/>
        <v>6.9444444444444444E-5</v>
      </c>
      <c r="O37" s="4">
        <f t="shared" si="4"/>
        <v>2.3148148148148147E-5</v>
      </c>
      <c r="P37" s="4">
        <f t="shared" si="4"/>
        <v>0</v>
      </c>
      <c r="Q37" s="4">
        <f t="shared" si="4"/>
        <v>0</v>
      </c>
      <c r="R37" s="4">
        <f t="shared" si="4"/>
        <v>1.273148148148148E-4</v>
      </c>
      <c r="S37" s="4">
        <f t="shared" si="4"/>
        <v>3.3564814814814812E-4</v>
      </c>
      <c r="T37" s="4">
        <f t="shared" si="4"/>
        <v>0</v>
      </c>
      <c r="U37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B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72</v>
      </c>
      <c r="O1" t="s">
        <v>78</v>
      </c>
      <c r="P1" t="s">
        <v>135</v>
      </c>
      <c r="Q1" t="s">
        <v>136</v>
      </c>
      <c r="R1" t="s">
        <v>137</v>
      </c>
      <c r="S1" t="s">
        <v>141</v>
      </c>
      <c r="T1" t="s">
        <v>142</v>
      </c>
      <c r="U1" t="s">
        <v>143</v>
      </c>
    </row>
    <row r="2" spans="2:25">
      <c r="B2">
        <v>146</v>
      </c>
      <c r="C2">
        <v>2146</v>
      </c>
      <c r="D2">
        <v>836</v>
      </c>
      <c r="E2">
        <v>1400</v>
      </c>
      <c r="F2">
        <v>585</v>
      </c>
      <c r="G2">
        <v>630</v>
      </c>
      <c r="H2">
        <v>335</v>
      </c>
      <c r="I2">
        <v>806</v>
      </c>
      <c r="J2">
        <v>712</v>
      </c>
      <c r="K2">
        <v>201</v>
      </c>
      <c r="L2">
        <v>1000</v>
      </c>
      <c r="M2">
        <v>576</v>
      </c>
      <c r="N2">
        <v>104</v>
      </c>
      <c r="O2">
        <v>64</v>
      </c>
      <c r="P2">
        <v>384</v>
      </c>
      <c r="Q2">
        <v>807</v>
      </c>
      <c r="R2">
        <v>1394</v>
      </c>
      <c r="S2">
        <v>843</v>
      </c>
      <c r="T2">
        <v>504</v>
      </c>
      <c r="U2">
        <v>213</v>
      </c>
      <c r="X2">
        <v>977</v>
      </c>
      <c r="Y2">
        <v>3055</v>
      </c>
    </row>
    <row r="3" spans="2:25">
      <c r="B3">
        <v>0</v>
      </c>
      <c r="C3">
        <v>476</v>
      </c>
      <c r="D3">
        <v>341</v>
      </c>
      <c r="E3">
        <v>1669</v>
      </c>
      <c r="F3">
        <v>500</v>
      </c>
      <c r="G3">
        <v>310</v>
      </c>
      <c r="H3">
        <v>1489</v>
      </c>
      <c r="I3">
        <v>675</v>
      </c>
      <c r="J3">
        <v>2458</v>
      </c>
      <c r="K3">
        <v>641</v>
      </c>
      <c r="L3">
        <v>942</v>
      </c>
      <c r="M3">
        <v>1551</v>
      </c>
      <c r="N3">
        <v>93</v>
      </c>
      <c r="O3">
        <v>563</v>
      </c>
      <c r="P3">
        <v>197</v>
      </c>
      <c r="Q3">
        <v>2155</v>
      </c>
      <c r="R3">
        <v>213</v>
      </c>
      <c r="S3">
        <v>153</v>
      </c>
      <c r="T3">
        <v>391</v>
      </c>
      <c r="U3">
        <v>989</v>
      </c>
      <c r="X3">
        <v>421</v>
      </c>
      <c r="Y3">
        <v>191</v>
      </c>
    </row>
    <row r="4" spans="2:25">
      <c r="B4">
        <v>633</v>
      </c>
      <c r="C4">
        <v>739</v>
      </c>
      <c r="D4">
        <v>1761</v>
      </c>
      <c r="E4">
        <v>552</v>
      </c>
      <c r="F4">
        <v>1525</v>
      </c>
      <c r="G4">
        <v>0</v>
      </c>
      <c r="H4">
        <v>67</v>
      </c>
      <c r="I4">
        <v>398</v>
      </c>
      <c r="J4">
        <v>1588</v>
      </c>
      <c r="K4">
        <v>1164</v>
      </c>
      <c r="L4">
        <v>482</v>
      </c>
      <c r="M4">
        <v>749</v>
      </c>
      <c r="N4">
        <v>1063</v>
      </c>
      <c r="O4">
        <v>599</v>
      </c>
      <c r="P4">
        <v>476</v>
      </c>
      <c r="Q4">
        <v>874</v>
      </c>
      <c r="R4">
        <v>205</v>
      </c>
      <c r="S4">
        <v>995</v>
      </c>
      <c r="T4">
        <v>1472</v>
      </c>
      <c r="U4">
        <v>2531</v>
      </c>
      <c r="X4">
        <v>866</v>
      </c>
      <c r="Y4">
        <v>0</v>
      </c>
    </row>
    <row r="5" spans="2:25">
      <c r="B5">
        <v>856</v>
      </c>
      <c r="C5">
        <v>1899</v>
      </c>
      <c r="D5">
        <v>864</v>
      </c>
      <c r="E5">
        <v>429</v>
      </c>
      <c r="F5">
        <v>958</v>
      </c>
      <c r="G5">
        <v>599</v>
      </c>
      <c r="H5">
        <v>281</v>
      </c>
      <c r="I5">
        <v>0</v>
      </c>
      <c r="J5">
        <v>1297</v>
      </c>
      <c r="K5">
        <v>317</v>
      </c>
      <c r="L5">
        <v>456</v>
      </c>
      <c r="M5">
        <v>664</v>
      </c>
      <c r="N5">
        <v>364</v>
      </c>
      <c r="O5">
        <v>298</v>
      </c>
      <c r="P5">
        <v>743</v>
      </c>
      <c r="Q5">
        <v>379</v>
      </c>
      <c r="R5">
        <v>942</v>
      </c>
      <c r="S5">
        <v>490</v>
      </c>
      <c r="T5">
        <v>754</v>
      </c>
      <c r="U5">
        <v>383</v>
      </c>
      <c r="X5">
        <v>864</v>
      </c>
      <c r="Y5">
        <v>385</v>
      </c>
    </row>
    <row r="6" spans="2:25">
      <c r="B6">
        <v>77</v>
      </c>
      <c r="C6">
        <v>1435</v>
      </c>
      <c r="D6">
        <v>59</v>
      </c>
      <c r="E6">
        <v>1666</v>
      </c>
      <c r="F6">
        <v>92</v>
      </c>
      <c r="G6">
        <v>2127</v>
      </c>
      <c r="H6">
        <v>545</v>
      </c>
      <c r="I6">
        <v>704</v>
      </c>
      <c r="J6">
        <v>87</v>
      </c>
      <c r="K6">
        <v>931</v>
      </c>
      <c r="L6">
        <v>124</v>
      </c>
      <c r="M6">
        <v>797</v>
      </c>
      <c r="N6">
        <v>1422</v>
      </c>
      <c r="O6">
        <v>846</v>
      </c>
      <c r="P6">
        <v>783</v>
      </c>
      <c r="Q6">
        <v>241</v>
      </c>
      <c r="R6">
        <v>1041</v>
      </c>
      <c r="S6">
        <v>2494</v>
      </c>
      <c r="T6">
        <v>1949</v>
      </c>
      <c r="U6">
        <v>1373</v>
      </c>
      <c r="X6">
        <v>1589</v>
      </c>
      <c r="Y6">
        <v>324</v>
      </c>
    </row>
    <row r="7" spans="2:25">
      <c r="B7">
        <v>1748</v>
      </c>
      <c r="C7">
        <v>1848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692</v>
      </c>
      <c r="L7">
        <v>906</v>
      </c>
      <c r="M7">
        <v>415</v>
      </c>
      <c r="N7">
        <v>606</v>
      </c>
      <c r="O7">
        <v>1669</v>
      </c>
      <c r="P7">
        <v>363</v>
      </c>
      <c r="Q7">
        <v>431</v>
      </c>
      <c r="R7">
        <v>415</v>
      </c>
      <c r="S7">
        <v>1532</v>
      </c>
      <c r="T7">
        <v>1278</v>
      </c>
      <c r="U7">
        <v>1089</v>
      </c>
      <c r="X7">
        <v>2007</v>
      </c>
      <c r="Y7">
        <v>217</v>
      </c>
    </row>
    <row r="8" spans="2:25">
      <c r="B8">
        <v>192</v>
      </c>
      <c r="C8">
        <v>1317</v>
      </c>
      <c r="D8">
        <v>980</v>
      </c>
      <c r="E8">
        <v>1092</v>
      </c>
      <c r="F8">
        <v>1685</v>
      </c>
      <c r="G8">
        <v>797</v>
      </c>
      <c r="H8">
        <v>727</v>
      </c>
      <c r="I8">
        <v>1017</v>
      </c>
      <c r="J8">
        <v>213</v>
      </c>
      <c r="K8">
        <v>122</v>
      </c>
      <c r="L8">
        <v>294</v>
      </c>
      <c r="M8">
        <v>1039</v>
      </c>
      <c r="N8">
        <v>79</v>
      </c>
      <c r="O8">
        <v>928</v>
      </c>
      <c r="P8">
        <v>351</v>
      </c>
      <c r="Q8">
        <v>804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596</v>
      </c>
      <c r="D9">
        <v>721</v>
      </c>
      <c r="E9">
        <v>1192</v>
      </c>
      <c r="F9">
        <v>513</v>
      </c>
      <c r="G9">
        <v>566</v>
      </c>
      <c r="H9">
        <v>3375</v>
      </c>
      <c r="I9">
        <v>1775</v>
      </c>
      <c r="J9">
        <v>696</v>
      </c>
      <c r="K9">
        <v>494</v>
      </c>
      <c r="L9">
        <v>119</v>
      </c>
      <c r="M9">
        <v>876</v>
      </c>
      <c r="N9">
        <v>124</v>
      </c>
      <c r="O9">
        <v>283</v>
      </c>
      <c r="P9">
        <v>323</v>
      </c>
      <c r="Q9">
        <v>1475</v>
      </c>
      <c r="R9">
        <v>541</v>
      </c>
      <c r="S9">
        <v>450</v>
      </c>
      <c r="T9">
        <v>0</v>
      </c>
      <c r="U9">
        <v>448</v>
      </c>
      <c r="X9">
        <v>1196</v>
      </c>
      <c r="Y9">
        <v>428</v>
      </c>
    </row>
    <row r="10" spans="2:25">
      <c r="B10">
        <v>235</v>
      </c>
      <c r="C10">
        <v>924</v>
      </c>
      <c r="D10">
        <v>1154</v>
      </c>
      <c r="E10">
        <v>1195</v>
      </c>
      <c r="F10">
        <v>459</v>
      </c>
      <c r="G10">
        <v>313</v>
      </c>
      <c r="H10">
        <v>146</v>
      </c>
      <c r="I10">
        <v>1940</v>
      </c>
      <c r="J10">
        <v>3398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1841</v>
      </c>
      <c r="Q10">
        <v>242</v>
      </c>
      <c r="R10">
        <v>688</v>
      </c>
      <c r="S10">
        <v>190</v>
      </c>
      <c r="T10">
        <v>1139</v>
      </c>
      <c r="U10">
        <v>1096</v>
      </c>
      <c r="X10">
        <v>466</v>
      </c>
      <c r="Y10">
        <v>1003</v>
      </c>
    </row>
    <row r="11" spans="2:25">
      <c r="B11">
        <v>847</v>
      </c>
      <c r="C11">
        <v>342</v>
      </c>
      <c r="D11">
        <v>671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1938</v>
      </c>
      <c r="K11">
        <v>295</v>
      </c>
      <c r="L11">
        <v>1097</v>
      </c>
      <c r="M11">
        <v>1458</v>
      </c>
      <c r="N11">
        <v>877</v>
      </c>
      <c r="O11">
        <v>2590</v>
      </c>
      <c r="P11">
        <v>696</v>
      </c>
      <c r="Q11">
        <v>623</v>
      </c>
      <c r="R11">
        <v>937</v>
      </c>
      <c r="S11">
        <v>636</v>
      </c>
      <c r="T11">
        <v>2650</v>
      </c>
      <c r="U11">
        <v>739</v>
      </c>
      <c r="X11">
        <v>584</v>
      </c>
      <c r="Y11">
        <v>495</v>
      </c>
    </row>
    <row r="12" spans="2:25">
      <c r="B12">
        <v>187</v>
      </c>
      <c r="C12">
        <v>120</v>
      </c>
      <c r="D12">
        <v>1687</v>
      </c>
      <c r="E12">
        <v>1232</v>
      </c>
      <c r="F12">
        <v>1117</v>
      </c>
      <c r="G12">
        <v>1</v>
      </c>
      <c r="H12">
        <v>494</v>
      </c>
      <c r="I12">
        <v>819</v>
      </c>
      <c r="J12">
        <v>547</v>
      </c>
      <c r="K12">
        <v>1126</v>
      </c>
      <c r="L12">
        <v>1526</v>
      </c>
      <c r="M12">
        <v>267</v>
      </c>
      <c r="N12">
        <v>859</v>
      </c>
      <c r="O12">
        <v>358</v>
      </c>
      <c r="P12">
        <v>1036</v>
      </c>
      <c r="Q12">
        <v>2153</v>
      </c>
      <c r="R12">
        <v>520</v>
      </c>
      <c r="S12">
        <v>172</v>
      </c>
      <c r="T12">
        <v>1311</v>
      </c>
      <c r="U12">
        <v>1887</v>
      </c>
      <c r="X12">
        <v>2257</v>
      </c>
      <c r="Y12">
        <v>288</v>
      </c>
    </row>
    <row r="13" spans="2:25">
      <c r="B13">
        <v>1072</v>
      </c>
      <c r="C13">
        <v>1237</v>
      </c>
      <c r="D13">
        <v>1297</v>
      </c>
      <c r="E13">
        <v>820</v>
      </c>
      <c r="F13">
        <v>187</v>
      </c>
      <c r="G13">
        <v>623</v>
      </c>
      <c r="H13">
        <v>782</v>
      </c>
      <c r="I13">
        <v>1345</v>
      </c>
      <c r="J13">
        <v>195</v>
      </c>
      <c r="K13">
        <v>390</v>
      </c>
      <c r="L13">
        <v>994</v>
      </c>
      <c r="M13">
        <v>1324</v>
      </c>
      <c r="N13">
        <v>1165</v>
      </c>
      <c r="O13">
        <v>765</v>
      </c>
      <c r="P13">
        <v>1412</v>
      </c>
      <c r="Q13">
        <v>622</v>
      </c>
      <c r="R13">
        <v>934</v>
      </c>
      <c r="S13">
        <v>1959</v>
      </c>
      <c r="T13">
        <v>68</v>
      </c>
      <c r="U13">
        <v>1345</v>
      </c>
      <c r="X13">
        <v>953</v>
      </c>
      <c r="Y13">
        <v>1501</v>
      </c>
    </row>
    <row r="14" spans="2:25">
      <c r="B14">
        <v>115</v>
      </c>
      <c r="C14">
        <v>308</v>
      </c>
      <c r="D14">
        <v>568</v>
      </c>
      <c r="E14">
        <v>277</v>
      </c>
      <c r="F14">
        <v>559</v>
      </c>
      <c r="G14">
        <v>1070</v>
      </c>
      <c r="H14">
        <v>691</v>
      </c>
      <c r="I14">
        <v>522</v>
      </c>
      <c r="J14">
        <v>767</v>
      </c>
      <c r="K14">
        <v>2016</v>
      </c>
      <c r="L14">
        <v>676</v>
      </c>
      <c r="M14">
        <v>414</v>
      </c>
      <c r="N14">
        <v>365</v>
      </c>
      <c r="O14">
        <v>843</v>
      </c>
      <c r="P14">
        <v>1364</v>
      </c>
      <c r="Q14">
        <v>2464</v>
      </c>
      <c r="R14">
        <v>592</v>
      </c>
      <c r="S14">
        <v>1432</v>
      </c>
      <c r="T14">
        <v>212</v>
      </c>
      <c r="U14">
        <v>982</v>
      </c>
      <c r="X14">
        <v>1280</v>
      </c>
      <c r="Y14">
        <v>376</v>
      </c>
    </row>
    <row r="15" spans="2:25">
      <c r="B15">
        <v>367</v>
      </c>
      <c r="C15">
        <v>662</v>
      </c>
      <c r="D15">
        <v>0</v>
      </c>
      <c r="E15">
        <v>567</v>
      </c>
      <c r="F15">
        <v>1732</v>
      </c>
      <c r="G15">
        <v>407</v>
      </c>
      <c r="H15">
        <v>674</v>
      </c>
      <c r="I15">
        <v>449</v>
      </c>
      <c r="J15">
        <v>309</v>
      </c>
      <c r="K15">
        <v>2036</v>
      </c>
      <c r="L15">
        <v>1038</v>
      </c>
      <c r="M15">
        <v>342</v>
      </c>
      <c r="N15">
        <v>1957</v>
      </c>
      <c r="O15">
        <v>516</v>
      </c>
      <c r="P15">
        <v>961</v>
      </c>
      <c r="Q15">
        <v>447</v>
      </c>
      <c r="R15">
        <v>855</v>
      </c>
      <c r="S15">
        <v>500</v>
      </c>
      <c r="T15">
        <v>2156</v>
      </c>
      <c r="U15">
        <v>0</v>
      </c>
      <c r="X15">
        <v>1440</v>
      </c>
      <c r="Y15">
        <v>603</v>
      </c>
    </row>
    <row r="16" spans="2:25">
      <c r="B16">
        <v>312</v>
      </c>
      <c r="C16">
        <v>948</v>
      </c>
      <c r="D16">
        <v>590</v>
      </c>
      <c r="E16">
        <v>768</v>
      </c>
      <c r="F16">
        <v>385</v>
      </c>
      <c r="G16">
        <v>0</v>
      </c>
      <c r="H16">
        <v>903</v>
      </c>
      <c r="I16">
        <v>676</v>
      </c>
      <c r="J16">
        <v>419</v>
      </c>
      <c r="K16">
        <v>295</v>
      </c>
      <c r="L16">
        <v>1090</v>
      </c>
      <c r="M16">
        <v>49</v>
      </c>
      <c r="N16">
        <v>1165</v>
      </c>
      <c r="O16">
        <v>751</v>
      </c>
      <c r="P16">
        <v>285</v>
      </c>
      <c r="Q16">
        <v>388</v>
      </c>
      <c r="R16">
        <v>1032</v>
      </c>
      <c r="S16">
        <v>1367</v>
      </c>
      <c r="T16">
        <v>88</v>
      </c>
      <c r="U16">
        <v>1410</v>
      </c>
      <c r="X16">
        <v>1837</v>
      </c>
      <c r="Y16">
        <v>1071</v>
      </c>
    </row>
    <row r="17" spans="2:25">
      <c r="B17">
        <v>243</v>
      </c>
      <c r="C17">
        <v>117</v>
      </c>
      <c r="D17">
        <v>457</v>
      </c>
      <c r="E17">
        <v>2196</v>
      </c>
      <c r="F17">
        <v>643</v>
      </c>
      <c r="G17">
        <v>1100</v>
      </c>
      <c r="H17">
        <v>2155</v>
      </c>
      <c r="I17">
        <v>1118</v>
      </c>
      <c r="J17">
        <v>1262</v>
      </c>
      <c r="K17">
        <v>5522</v>
      </c>
      <c r="L17">
        <v>491</v>
      </c>
      <c r="M17">
        <v>586</v>
      </c>
      <c r="N17">
        <v>1351</v>
      </c>
      <c r="O17">
        <v>1718</v>
      </c>
      <c r="P17">
        <v>266</v>
      </c>
      <c r="Q17">
        <v>626</v>
      </c>
      <c r="R17">
        <v>427</v>
      </c>
      <c r="S17">
        <v>1642</v>
      </c>
      <c r="T17">
        <v>1504</v>
      </c>
      <c r="U17">
        <v>1780</v>
      </c>
      <c r="X17">
        <v>1105</v>
      </c>
      <c r="Y17">
        <v>513</v>
      </c>
    </row>
    <row r="18" spans="2:25">
      <c r="B18">
        <v>1048</v>
      </c>
      <c r="C18">
        <v>184</v>
      </c>
      <c r="D18">
        <v>1121</v>
      </c>
      <c r="E18">
        <v>500</v>
      </c>
      <c r="F18">
        <v>293</v>
      </c>
      <c r="G18">
        <v>1389</v>
      </c>
      <c r="H18">
        <v>2341</v>
      </c>
      <c r="I18">
        <v>2533</v>
      </c>
      <c r="J18">
        <v>414</v>
      </c>
      <c r="K18">
        <v>50</v>
      </c>
      <c r="L18">
        <v>559</v>
      </c>
      <c r="M18">
        <v>265</v>
      </c>
      <c r="N18">
        <v>498</v>
      </c>
      <c r="O18">
        <v>98</v>
      </c>
      <c r="P18">
        <v>393</v>
      </c>
      <c r="Q18">
        <v>531</v>
      </c>
      <c r="R18">
        <v>275</v>
      </c>
      <c r="S18">
        <v>976</v>
      </c>
      <c r="T18">
        <v>2809</v>
      </c>
      <c r="U18">
        <v>0</v>
      </c>
      <c r="X18">
        <v>638</v>
      </c>
      <c r="Y18">
        <v>422</v>
      </c>
    </row>
    <row r="19" spans="2:25">
      <c r="B19">
        <v>275</v>
      </c>
      <c r="C19">
        <v>2432</v>
      </c>
      <c r="D19">
        <v>551</v>
      </c>
      <c r="E19">
        <v>499</v>
      </c>
      <c r="F19">
        <v>1028</v>
      </c>
      <c r="G19">
        <v>2058</v>
      </c>
      <c r="H19">
        <v>1162</v>
      </c>
      <c r="I19">
        <v>385</v>
      </c>
      <c r="J19">
        <v>217</v>
      </c>
      <c r="K19">
        <v>934</v>
      </c>
      <c r="L19">
        <v>1621</v>
      </c>
      <c r="M19">
        <v>53</v>
      </c>
      <c r="N19">
        <v>658</v>
      </c>
      <c r="O19">
        <v>2034</v>
      </c>
      <c r="P19">
        <v>636</v>
      </c>
      <c r="Q19">
        <v>0</v>
      </c>
      <c r="R19">
        <v>495</v>
      </c>
      <c r="S19">
        <v>1193</v>
      </c>
      <c r="T19">
        <v>849</v>
      </c>
      <c r="U19">
        <v>981</v>
      </c>
      <c r="X19">
        <v>1486</v>
      </c>
      <c r="Y19">
        <v>1349</v>
      </c>
    </row>
    <row r="20" spans="2:25">
      <c r="B20">
        <v>713</v>
      </c>
      <c r="C20">
        <v>461</v>
      </c>
      <c r="D20">
        <v>212</v>
      </c>
      <c r="E20">
        <v>1460</v>
      </c>
      <c r="F20">
        <v>1095</v>
      </c>
      <c r="G20">
        <v>1057</v>
      </c>
      <c r="H20">
        <v>610</v>
      </c>
      <c r="I20">
        <v>610</v>
      </c>
      <c r="J20">
        <v>0</v>
      </c>
      <c r="K20">
        <v>477</v>
      </c>
      <c r="L20">
        <v>1453</v>
      </c>
      <c r="M20">
        <v>839</v>
      </c>
      <c r="N20">
        <v>773</v>
      </c>
      <c r="O20">
        <v>652</v>
      </c>
      <c r="P20">
        <v>305</v>
      </c>
      <c r="Q20">
        <v>148</v>
      </c>
      <c r="R20">
        <v>248</v>
      </c>
      <c r="S20">
        <v>1052</v>
      </c>
      <c r="T20">
        <v>1266</v>
      </c>
      <c r="U20">
        <v>651</v>
      </c>
      <c r="X20">
        <v>947</v>
      </c>
      <c r="Y20">
        <v>817</v>
      </c>
    </row>
    <row r="21" spans="2:25">
      <c r="B21">
        <v>1070</v>
      </c>
      <c r="C21">
        <v>1603</v>
      </c>
      <c r="D21">
        <v>345</v>
      </c>
      <c r="E21">
        <v>843</v>
      </c>
      <c r="F21">
        <v>2374</v>
      </c>
      <c r="G21">
        <v>427</v>
      </c>
      <c r="H21">
        <v>638</v>
      </c>
      <c r="I21">
        <v>585</v>
      </c>
      <c r="J21">
        <v>808</v>
      </c>
      <c r="K21">
        <v>1321</v>
      </c>
      <c r="L21">
        <v>459</v>
      </c>
      <c r="M21">
        <v>1717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1963</v>
      </c>
      <c r="T21">
        <v>781</v>
      </c>
      <c r="U21">
        <v>702</v>
      </c>
      <c r="X21">
        <v>455</v>
      </c>
      <c r="Y21">
        <v>785</v>
      </c>
    </row>
    <row r="22" spans="2:25">
      <c r="B22">
        <v>65</v>
      </c>
      <c r="C22">
        <v>891</v>
      </c>
      <c r="D22">
        <v>275</v>
      </c>
      <c r="E22">
        <v>40</v>
      </c>
      <c r="F22">
        <v>286</v>
      </c>
      <c r="G22">
        <v>2643</v>
      </c>
      <c r="H22">
        <v>2356</v>
      </c>
      <c r="I22">
        <v>860</v>
      </c>
      <c r="J22">
        <v>315</v>
      </c>
      <c r="K22">
        <v>294</v>
      </c>
      <c r="L22">
        <v>317</v>
      </c>
      <c r="M22">
        <v>650</v>
      </c>
      <c r="N22">
        <v>73</v>
      </c>
      <c r="O22">
        <v>433</v>
      </c>
      <c r="P22">
        <v>1912</v>
      </c>
      <c r="Q22">
        <v>173</v>
      </c>
      <c r="R22">
        <v>101</v>
      </c>
      <c r="S22">
        <v>1363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686</v>
      </c>
      <c r="E23">
        <v>500</v>
      </c>
      <c r="F23">
        <v>2107</v>
      </c>
      <c r="G23">
        <v>296</v>
      </c>
      <c r="H23">
        <v>1238</v>
      </c>
      <c r="I23">
        <v>174</v>
      </c>
      <c r="J23">
        <v>709</v>
      </c>
      <c r="K23">
        <v>577</v>
      </c>
      <c r="L23">
        <v>1319</v>
      </c>
      <c r="M23">
        <v>1224</v>
      </c>
      <c r="N23">
        <v>1556</v>
      </c>
      <c r="O23">
        <v>822</v>
      </c>
      <c r="P23">
        <v>0</v>
      </c>
      <c r="Q23">
        <v>1199</v>
      </c>
      <c r="R23">
        <v>529</v>
      </c>
      <c r="S23">
        <v>949</v>
      </c>
      <c r="T23">
        <v>1633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453</v>
      </c>
      <c r="E24">
        <v>947</v>
      </c>
      <c r="F24">
        <v>0</v>
      </c>
      <c r="G24">
        <v>1481</v>
      </c>
      <c r="H24">
        <v>1315</v>
      </c>
      <c r="I24">
        <v>19</v>
      </c>
      <c r="J24">
        <v>655</v>
      </c>
      <c r="K24">
        <v>139</v>
      </c>
      <c r="L24">
        <v>574</v>
      </c>
      <c r="M24">
        <v>681</v>
      </c>
      <c r="N24">
        <v>429</v>
      </c>
      <c r="O24">
        <v>54</v>
      </c>
      <c r="P24">
        <v>1326</v>
      </c>
      <c r="Q24">
        <v>171</v>
      </c>
      <c r="R24">
        <v>454</v>
      </c>
      <c r="S24">
        <v>715</v>
      </c>
      <c r="T24">
        <v>0</v>
      </c>
      <c r="U24">
        <v>2376</v>
      </c>
      <c r="X24">
        <v>742</v>
      </c>
      <c r="Y24">
        <v>922</v>
      </c>
    </row>
    <row r="25" spans="2:25">
      <c r="B25">
        <v>206</v>
      </c>
      <c r="C25">
        <v>39</v>
      </c>
      <c r="D25">
        <v>353</v>
      </c>
      <c r="E25">
        <v>192</v>
      </c>
      <c r="F25">
        <v>0</v>
      </c>
      <c r="G25">
        <v>1456</v>
      </c>
      <c r="H25">
        <v>800</v>
      </c>
      <c r="I25">
        <v>792</v>
      </c>
      <c r="J25">
        <v>786</v>
      </c>
      <c r="K25">
        <v>1052</v>
      </c>
      <c r="L25">
        <v>1481</v>
      </c>
      <c r="M25">
        <v>212</v>
      </c>
      <c r="N25">
        <v>961</v>
      </c>
      <c r="O25">
        <v>511</v>
      </c>
      <c r="P25">
        <v>2348</v>
      </c>
      <c r="Q25">
        <v>572</v>
      </c>
      <c r="R25">
        <v>1601</v>
      </c>
      <c r="S25">
        <v>289</v>
      </c>
      <c r="T25">
        <v>418</v>
      </c>
      <c r="U25">
        <v>2030</v>
      </c>
      <c r="X25">
        <v>748</v>
      </c>
      <c r="Y25">
        <v>3729</v>
      </c>
    </row>
    <row r="26" spans="2:25">
      <c r="B26">
        <v>102</v>
      </c>
      <c r="C26">
        <v>1864</v>
      </c>
      <c r="D26">
        <v>25</v>
      </c>
      <c r="E26">
        <v>207</v>
      </c>
      <c r="F26">
        <v>756</v>
      </c>
      <c r="G26">
        <v>1505</v>
      </c>
      <c r="H26">
        <v>2228</v>
      </c>
      <c r="I26">
        <v>972</v>
      </c>
      <c r="J26">
        <v>621</v>
      </c>
      <c r="K26">
        <v>704</v>
      </c>
      <c r="L26">
        <v>448</v>
      </c>
      <c r="M26">
        <v>615</v>
      </c>
      <c r="N26">
        <v>328</v>
      </c>
      <c r="O26">
        <v>83</v>
      </c>
      <c r="P26">
        <v>451</v>
      </c>
      <c r="Q26">
        <v>1113</v>
      </c>
      <c r="R26">
        <v>171</v>
      </c>
      <c r="S26">
        <v>1117</v>
      </c>
      <c r="T26">
        <v>254</v>
      </c>
      <c r="U26">
        <v>3304</v>
      </c>
      <c r="X26">
        <v>205</v>
      </c>
      <c r="Y26">
        <v>88</v>
      </c>
    </row>
    <row r="27" spans="2:25">
      <c r="B27">
        <v>1287</v>
      </c>
      <c r="C27">
        <v>981</v>
      </c>
      <c r="D27">
        <v>0</v>
      </c>
      <c r="E27">
        <v>433</v>
      </c>
      <c r="F27">
        <v>565</v>
      </c>
      <c r="G27">
        <v>2389</v>
      </c>
      <c r="H27">
        <v>1680</v>
      </c>
      <c r="I27">
        <v>246</v>
      </c>
      <c r="J27">
        <v>85</v>
      </c>
      <c r="K27">
        <v>960</v>
      </c>
      <c r="L27">
        <v>1379</v>
      </c>
      <c r="M27">
        <v>0</v>
      </c>
      <c r="N27">
        <v>665</v>
      </c>
      <c r="O27">
        <v>238</v>
      </c>
      <c r="P27">
        <v>1842</v>
      </c>
      <c r="Q27">
        <v>872</v>
      </c>
      <c r="R27">
        <v>2216</v>
      </c>
      <c r="S27">
        <v>686</v>
      </c>
      <c r="T27">
        <v>901</v>
      </c>
      <c r="U27">
        <v>334</v>
      </c>
      <c r="X27">
        <v>485</v>
      </c>
      <c r="Y27">
        <v>0</v>
      </c>
    </row>
    <row r="28" spans="2:25">
      <c r="B28">
        <v>1428</v>
      </c>
      <c r="C28">
        <v>2433</v>
      </c>
      <c r="D28">
        <v>175</v>
      </c>
      <c r="E28">
        <v>618</v>
      </c>
      <c r="F28">
        <v>484</v>
      </c>
      <c r="G28">
        <v>1140</v>
      </c>
      <c r="H28">
        <v>638</v>
      </c>
      <c r="I28">
        <v>131</v>
      </c>
      <c r="J28">
        <v>417</v>
      </c>
      <c r="K28">
        <v>768</v>
      </c>
      <c r="L28">
        <v>66</v>
      </c>
      <c r="M28">
        <v>382</v>
      </c>
      <c r="N28">
        <v>423</v>
      </c>
      <c r="O28">
        <v>155</v>
      </c>
      <c r="P28">
        <v>690</v>
      </c>
      <c r="Q28">
        <v>567</v>
      </c>
      <c r="R28">
        <v>568</v>
      </c>
      <c r="S28">
        <v>778</v>
      </c>
      <c r="T28">
        <v>611</v>
      </c>
      <c r="U28">
        <v>1171</v>
      </c>
      <c r="X28">
        <v>74</v>
      </c>
      <c r="Y28">
        <v>309</v>
      </c>
    </row>
    <row r="29" spans="2:25">
      <c r="B29">
        <v>2154</v>
      </c>
      <c r="C29">
        <v>959</v>
      </c>
      <c r="D29">
        <v>657</v>
      </c>
      <c r="E29">
        <v>248</v>
      </c>
      <c r="F29">
        <v>560</v>
      </c>
      <c r="G29">
        <v>527</v>
      </c>
      <c r="H29">
        <v>1263</v>
      </c>
      <c r="I29">
        <v>85</v>
      </c>
      <c r="J29">
        <v>124</v>
      </c>
      <c r="K29">
        <v>195</v>
      </c>
      <c r="L29">
        <v>507</v>
      </c>
      <c r="M29">
        <v>500</v>
      </c>
      <c r="N29">
        <v>1027</v>
      </c>
      <c r="O29">
        <v>1369</v>
      </c>
      <c r="P29">
        <v>940</v>
      </c>
      <c r="Q29">
        <v>376</v>
      </c>
      <c r="R29">
        <v>929</v>
      </c>
      <c r="S29">
        <v>111</v>
      </c>
      <c r="T29">
        <v>0</v>
      </c>
      <c r="U29">
        <v>2452</v>
      </c>
      <c r="X29">
        <v>2556</v>
      </c>
      <c r="Y29">
        <v>690</v>
      </c>
    </row>
    <row r="30" spans="2:25">
      <c r="B30">
        <v>351</v>
      </c>
      <c r="C30">
        <v>400</v>
      </c>
      <c r="D30">
        <v>908</v>
      </c>
      <c r="E30">
        <v>1125</v>
      </c>
      <c r="F30">
        <v>1042</v>
      </c>
      <c r="G30">
        <v>1950</v>
      </c>
      <c r="H30">
        <v>2156</v>
      </c>
      <c r="I30">
        <v>0</v>
      </c>
      <c r="J30">
        <v>365</v>
      </c>
      <c r="K30">
        <v>582</v>
      </c>
      <c r="L30">
        <v>738</v>
      </c>
      <c r="M30">
        <v>265</v>
      </c>
      <c r="N30">
        <v>807</v>
      </c>
      <c r="O30">
        <v>26</v>
      </c>
      <c r="P30">
        <v>538</v>
      </c>
      <c r="Q30">
        <v>1089</v>
      </c>
      <c r="R30">
        <v>1603</v>
      </c>
      <c r="S30">
        <v>914</v>
      </c>
      <c r="T30">
        <v>269</v>
      </c>
      <c r="U30">
        <v>276</v>
      </c>
      <c r="X30">
        <v>741</v>
      </c>
    </row>
    <row r="31" spans="2:25">
      <c r="B31">
        <v>3678</v>
      </c>
      <c r="C31">
        <v>417</v>
      </c>
      <c r="D31">
        <v>452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1026</v>
      </c>
      <c r="L31">
        <v>166</v>
      </c>
      <c r="M31">
        <v>771</v>
      </c>
      <c r="N31">
        <v>892</v>
      </c>
      <c r="O31">
        <v>829</v>
      </c>
      <c r="P31">
        <v>647</v>
      </c>
      <c r="Q31">
        <v>534</v>
      </c>
      <c r="R31">
        <v>75</v>
      </c>
      <c r="S31">
        <v>760</v>
      </c>
      <c r="T31">
        <v>1617</v>
      </c>
      <c r="U31">
        <v>2423</v>
      </c>
      <c r="X31">
        <v>1458</v>
      </c>
    </row>
    <row r="33" spans="1:21">
      <c r="A33" t="s">
        <v>84</v>
      </c>
      <c r="B33" s="3">
        <f>SUM(B2:B31)</f>
        <v>20431</v>
      </c>
      <c r="C33" s="3">
        <f t="shared" ref="C33:U33" si="0">SUM(C2:C31)</f>
        <v>30752</v>
      </c>
      <c r="D33" s="3">
        <f t="shared" si="0"/>
        <v>18840</v>
      </c>
      <c r="E33" s="3">
        <f t="shared" si="0"/>
        <v>25047</v>
      </c>
      <c r="F33" s="3">
        <f t="shared" si="0"/>
        <v>23617</v>
      </c>
      <c r="G33" s="3">
        <f t="shared" si="0"/>
        <v>28553</v>
      </c>
      <c r="H33" s="3">
        <f t="shared" si="0"/>
        <v>31315</v>
      </c>
      <c r="I33" s="3">
        <f t="shared" si="0"/>
        <v>22058</v>
      </c>
      <c r="J33" s="3">
        <f t="shared" si="0"/>
        <v>21745</v>
      </c>
      <c r="K33" s="3">
        <f t="shared" si="0"/>
        <v>25328</v>
      </c>
      <c r="L33" s="3">
        <f t="shared" si="0"/>
        <v>22701</v>
      </c>
      <c r="M33" s="3">
        <f t="shared" si="0"/>
        <v>19657</v>
      </c>
      <c r="N33" s="3">
        <f t="shared" si="0"/>
        <v>21712</v>
      </c>
      <c r="O33" s="3">
        <f t="shared" si="0"/>
        <v>20745</v>
      </c>
      <c r="P33" s="3">
        <f t="shared" si="0"/>
        <v>23836</v>
      </c>
      <c r="Q33" s="3">
        <f t="shared" si="0"/>
        <v>22604</v>
      </c>
      <c r="R33" s="3">
        <f t="shared" si="0"/>
        <v>21128</v>
      </c>
      <c r="S33" s="3">
        <f t="shared" si="0"/>
        <v>28342</v>
      </c>
      <c r="T33" s="3">
        <f t="shared" si="0"/>
        <v>28984</v>
      </c>
      <c r="U33" s="3">
        <f t="shared" si="0"/>
        <v>34189</v>
      </c>
    </row>
    <row r="34" spans="1:21">
      <c r="A34" t="s">
        <v>85</v>
      </c>
      <c r="B34" s="3">
        <f>AVERAGE(B2:B31)</f>
        <v>681.0333333333333</v>
      </c>
      <c r="C34" s="3">
        <f t="shared" ref="C34:U34" si="1">AVERAGE(C2:C31)</f>
        <v>1025.0666666666666</v>
      </c>
      <c r="D34" s="3">
        <f t="shared" si="1"/>
        <v>628</v>
      </c>
      <c r="E34" s="3">
        <f t="shared" si="1"/>
        <v>834.9</v>
      </c>
      <c r="F34" s="3">
        <f t="shared" si="1"/>
        <v>787.23333333333335</v>
      </c>
      <c r="G34" s="3">
        <f t="shared" si="1"/>
        <v>951.76666666666665</v>
      </c>
      <c r="H34" s="3">
        <f t="shared" si="1"/>
        <v>1043.8333333333333</v>
      </c>
      <c r="I34" s="3">
        <f t="shared" si="1"/>
        <v>735.26666666666665</v>
      </c>
      <c r="J34" s="3">
        <f t="shared" si="1"/>
        <v>724.83333333333337</v>
      </c>
      <c r="K34" s="3">
        <f t="shared" si="1"/>
        <v>844.26666666666665</v>
      </c>
      <c r="L34" s="3">
        <f t="shared" si="1"/>
        <v>756.7</v>
      </c>
      <c r="M34" s="3">
        <f t="shared" si="1"/>
        <v>655.23333333333335</v>
      </c>
      <c r="N34" s="3">
        <f t="shared" si="1"/>
        <v>723.73333333333335</v>
      </c>
      <c r="O34" s="3">
        <f t="shared" si="1"/>
        <v>691.5</v>
      </c>
      <c r="P34" s="3">
        <f t="shared" si="1"/>
        <v>794.5333333333333</v>
      </c>
      <c r="Q34" s="3">
        <f t="shared" si="1"/>
        <v>753.4666666666667</v>
      </c>
      <c r="R34" s="3">
        <f t="shared" si="1"/>
        <v>704.26666666666665</v>
      </c>
      <c r="S34" s="3">
        <f t="shared" si="1"/>
        <v>944.73333333333335</v>
      </c>
      <c r="T34" s="3">
        <f t="shared" si="1"/>
        <v>966.13333333333333</v>
      </c>
      <c r="U34" s="3">
        <f t="shared" si="1"/>
        <v>1139.6333333333334</v>
      </c>
    </row>
    <row r="35" spans="1:21">
      <c r="A35" t="s">
        <v>86</v>
      </c>
      <c r="B35" s="3">
        <f>STDEV(B2:B31)</f>
        <v>784.75708885345364</v>
      </c>
      <c r="C35" s="3">
        <f t="shared" ref="C35:U35" si="2">STDEV(C2:C31)</f>
        <v>730.68045439629873</v>
      </c>
      <c r="D35" s="3">
        <f t="shared" si="2"/>
        <v>455.14309989201234</v>
      </c>
      <c r="E35" s="3">
        <f t="shared" si="2"/>
        <v>573.69908909426215</v>
      </c>
      <c r="F35" s="3">
        <f t="shared" si="2"/>
        <v>603.87208529811915</v>
      </c>
      <c r="G35" s="3">
        <f t="shared" si="2"/>
        <v>730.89353360887276</v>
      </c>
      <c r="H35" s="3">
        <f t="shared" si="2"/>
        <v>845.62786644347716</v>
      </c>
      <c r="I35" s="3">
        <f t="shared" si="2"/>
        <v>590.48576924271504</v>
      </c>
      <c r="J35" s="3">
        <f t="shared" si="2"/>
        <v>763.83677997120662</v>
      </c>
      <c r="K35" s="3">
        <f t="shared" si="2"/>
        <v>1021.3753045005926</v>
      </c>
      <c r="L35" s="3">
        <f t="shared" si="2"/>
        <v>465.16583249862401</v>
      </c>
      <c r="M35" s="3">
        <f t="shared" si="2"/>
        <v>448.46425170516244</v>
      </c>
      <c r="N35" s="3">
        <f t="shared" si="2"/>
        <v>487.13808375416323</v>
      </c>
      <c r="O35" s="3">
        <f t="shared" si="2"/>
        <v>625.37860256945487</v>
      </c>
      <c r="P35" s="3">
        <f t="shared" si="2"/>
        <v>593.80878922504962</v>
      </c>
      <c r="Q35" s="3">
        <f t="shared" si="2"/>
        <v>611.9365379161319</v>
      </c>
      <c r="R35" s="3">
        <f t="shared" si="2"/>
        <v>504.58873204397577</v>
      </c>
      <c r="S35" s="3">
        <f t="shared" si="2"/>
        <v>585.89718606909025</v>
      </c>
      <c r="T35" s="3">
        <f t="shared" si="2"/>
        <v>781.00685384132601</v>
      </c>
      <c r="U35" s="3">
        <f t="shared" si="2"/>
        <v>868.61552477782573</v>
      </c>
    </row>
    <row r="36" spans="1:21">
      <c r="A36" t="s">
        <v>87</v>
      </c>
      <c r="B36" s="3">
        <f>MAX(B2:B31)</f>
        <v>3678</v>
      </c>
      <c r="C36" s="3">
        <f t="shared" ref="C36:U36" si="3">MAX(C2:C31)</f>
        <v>2433</v>
      </c>
      <c r="D36" s="3">
        <f t="shared" si="3"/>
        <v>1761</v>
      </c>
      <c r="E36" s="3">
        <f t="shared" si="3"/>
        <v>2196</v>
      </c>
      <c r="F36" s="3">
        <f t="shared" si="3"/>
        <v>2374</v>
      </c>
      <c r="G36" s="3">
        <f t="shared" si="3"/>
        <v>2643</v>
      </c>
      <c r="H36" s="3">
        <f t="shared" si="3"/>
        <v>3375</v>
      </c>
      <c r="I36" s="3">
        <f t="shared" si="3"/>
        <v>2533</v>
      </c>
      <c r="J36" s="3">
        <f t="shared" si="3"/>
        <v>3398</v>
      </c>
      <c r="K36" s="3">
        <f t="shared" si="3"/>
        <v>5522</v>
      </c>
      <c r="L36" s="3">
        <f t="shared" si="3"/>
        <v>1621</v>
      </c>
      <c r="M36" s="3">
        <f t="shared" si="3"/>
        <v>1717</v>
      </c>
      <c r="N36" s="3">
        <f t="shared" si="3"/>
        <v>1957</v>
      </c>
      <c r="O36" s="3">
        <f t="shared" si="3"/>
        <v>2590</v>
      </c>
      <c r="P36" s="3">
        <f t="shared" si="3"/>
        <v>2348</v>
      </c>
      <c r="Q36" s="3">
        <f t="shared" si="3"/>
        <v>2464</v>
      </c>
      <c r="R36" s="3">
        <f t="shared" si="3"/>
        <v>2216</v>
      </c>
      <c r="S36" s="3">
        <f t="shared" si="3"/>
        <v>2494</v>
      </c>
      <c r="T36" s="3">
        <f t="shared" si="3"/>
        <v>2809</v>
      </c>
      <c r="U36" s="3">
        <f t="shared" si="3"/>
        <v>3304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66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O24"/>
  <sheetViews>
    <sheetView workbookViewId="0">
      <selection activeCell="A4" sqref="A4:A24"/>
    </sheetView>
  </sheetViews>
  <sheetFormatPr defaultRowHeight="15"/>
  <sheetData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>
      <c r="A4" t="s">
        <v>89</v>
      </c>
      <c r="B4" t="s">
        <v>90</v>
      </c>
      <c r="C4" t="s">
        <v>91</v>
      </c>
      <c r="E4" t="s">
        <v>95</v>
      </c>
      <c r="F4" t="s">
        <v>96</v>
      </c>
      <c r="G4" t="s">
        <v>97</v>
      </c>
    </row>
    <row r="5" spans="1:15">
      <c r="A5" s="4">
        <v>9.9807098765432095E-4</v>
      </c>
      <c r="B5" s="4">
        <v>2.5123456790123455E-3</v>
      </c>
      <c r="C5" s="4">
        <v>1.4097222222222224E-3</v>
      </c>
      <c r="E5" s="4">
        <v>1.0991512345679009E-3</v>
      </c>
      <c r="F5" s="4">
        <v>2.5023148148148144E-3</v>
      </c>
      <c r="G5" s="4">
        <v>1.4328703703703702E-3</v>
      </c>
    </row>
    <row r="6" spans="1:15">
      <c r="A6" s="4">
        <v>1.2735339506172838E-3</v>
      </c>
      <c r="B6" s="4">
        <v>2.3113425925925918E-3</v>
      </c>
      <c r="C6" s="4">
        <v>2.1435185185185186E-3</v>
      </c>
      <c r="E6" s="4">
        <v>1.0451388888888886E-3</v>
      </c>
      <c r="F6" s="4">
        <v>1.9340277777777778E-3</v>
      </c>
      <c r="G6" s="4">
        <v>1.775848765432099E-3</v>
      </c>
    </row>
    <row r="7" spans="1:15">
      <c r="A7" s="4">
        <v>1.0065586419753085E-3</v>
      </c>
      <c r="B7" s="4">
        <v>2.4270833333333336E-3</v>
      </c>
      <c r="C7" s="4">
        <v>1.2704475308641977E-3</v>
      </c>
      <c r="E7" s="4">
        <v>9.9305555555555562E-4</v>
      </c>
      <c r="F7" s="4">
        <v>1.9062500000000002E-3</v>
      </c>
      <c r="G7" s="4">
        <v>1.5223765432098768E-3</v>
      </c>
    </row>
    <row r="8" spans="1:15">
      <c r="A8" s="4">
        <v>1.4664351851851854E-3</v>
      </c>
      <c r="B8" s="4">
        <v>2.8946759259259255E-3</v>
      </c>
      <c r="C8" s="4">
        <v>1.8788580246913583E-3</v>
      </c>
      <c r="E8" s="4">
        <v>1.0011574074074074E-3</v>
      </c>
      <c r="F8" s="4">
        <v>2.2102623456790125E-3</v>
      </c>
      <c r="G8" s="4">
        <v>1.6851851851851854E-3</v>
      </c>
    </row>
    <row r="9" spans="1:15">
      <c r="A9" s="4">
        <v>1.1894290123456793E-3</v>
      </c>
      <c r="B9" s="4">
        <v>2.3009259259259263E-3</v>
      </c>
      <c r="C9" s="4">
        <v>1.7222222222222224E-3</v>
      </c>
      <c r="E9" s="4">
        <v>1.1658950617283953E-3</v>
      </c>
      <c r="F9" s="4">
        <v>2.4564043209876541E-3</v>
      </c>
      <c r="G9" s="4">
        <v>1.5200617283950618E-3</v>
      </c>
    </row>
    <row r="10" spans="1:15">
      <c r="A10" s="4">
        <v>1.0937500000000001E-3</v>
      </c>
      <c r="B10" s="4">
        <v>2.212962962962963E-3</v>
      </c>
      <c r="C10" s="4">
        <v>1.9290123456790125E-3</v>
      </c>
      <c r="E10" s="4">
        <v>9.1396604938271612E-4</v>
      </c>
      <c r="F10" s="4">
        <v>2.3001543209876536E-3</v>
      </c>
      <c r="G10" s="4">
        <v>1.3016975308641973E-3</v>
      </c>
    </row>
    <row r="11" spans="1:15">
      <c r="A11" s="4">
        <v>1.3587962962962963E-3</v>
      </c>
      <c r="B11" s="4">
        <v>2.445601851851852E-3</v>
      </c>
      <c r="C11" s="4">
        <v>2.0447530864197531E-3</v>
      </c>
      <c r="E11" s="4">
        <v>1.0104166666666668E-3</v>
      </c>
      <c r="F11" s="4">
        <v>1.9903549382716051E-3</v>
      </c>
      <c r="G11" s="4">
        <v>1.6253858024691354E-3</v>
      </c>
    </row>
    <row r="12" spans="1:15">
      <c r="A12" s="4">
        <v>1.1076388888888887E-3</v>
      </c>
      <c r="B12" s="4">
        <v>2.674382716049382E-3</v>
      </c>
      <c r="C12" s="4">
        <v>1.5883487654320986E-3</v>
      </c>
      <c r="E12" s="4">
        <v>1.1141975308641976E-3</v>
      </c>
      <c r="F12" s="4">
        <v>2.4286265432098765E-3</v>
      </c>
      <c r="G12" s="4">
        <v>1.6635802469135799E-3</v>
      </c>
    </row>
    <row r="13" spans="1:15">
      <c r="A13" s="4">
        <v>1.2253086419753082E-3</v>
      </c>
      <c r="B13" s="4">
        <v>2.1902006172839503E-3</v>
      </c>
      <c r="C13" s="4">
        <v>1.5756172839506172E-3</v>
      </c>
      <c r="E13" s="4">
        <v>9.9961419753086408E-4</v>
      </c>
      <c r="F13" s="4">
        <v>2.1774691358024687E-3</v>
      </c>
      <c r="G13" s="4">
        <v>1.8846450617283953E-3</v>
      </c>
    </row>
    <row r="14" spans="1:15">
      <c r="A14" s="4">
        <v>1.1824845679012349E-3</v>
      </c>
      <c r="B14" s="4">
        <v>2.366126543209876E-3</v>
      </c>
      <c r="C14" s="4">
        <v>1.6597222222222224E-3</v>
      </c>
      <c r="E14" s="4">
        <v>1.1570216049382714E-3</v>
      </c>
      <c r="F14" s="4">
        <v>2.2523148148148151E-3</v>
      </c>
      <c r="G14" s="4">
        <v>1.8333333333333337E-3</v>
      </c>
    </row>
    <row r="15" spans="1:15">
      <c r="A15" s="4">
        <v>1.1547067901234568E-3</v>
      </c>
      <c r="B15" s="4">
        <v>2.4452160493827163E-3</v>
      </c>
      <c r="C15" s="4">
        <v>1.660493827160494E-3</v>
      </c>
      <c r="E15" s="4">
        <v>1.0902777777777779E-3</v>
      </c>
      <c r="F15" s="4">
        <v>2.4297839506172846E-3</v>
      </c>
      <c r="G15" s="4">
        <v>1.8553240740740737E-3</v>
      </c>
    </row>
    <row r="16" spans="1:15">
      <c r="A16" s="4">
        <v>1.0694444444444443E-3</v>
      </c>
      <c r="B16" s="4">
        <v>2.0551697530864195E-3</v>
      </c>
      <c r="C16" s="4">
        <v>1.5239197530864201E-3</v>
      </c>
      <c r="E16" s="4">
        <v>8.6304012345679018E-4</v>
      </c>
      <c r="F16" s="4">
        <v>2.1226851851851849E-3</v>
      </c>
      <c r="G16" s="4">
        <v>1.3692129629629631E-3</v>
      </c>
    </row>
    <row r="17" spans="1:7">
      <c r="A17" s="4">
        <v>1.0543981481481481E-3</v>
      </c>
      <c r="B17" s="4">
        <v>1.976851851851852E-3</v>
      </c>
      <c r="C17" s="4">
        <v>1.6782407407407408E-3</v>
      </c>
      <c r="E17" s="4">
        <v>9.3402777777777787E-4</v>
      </c>
      <c r="F17" s="4">
        <v>2.1709104938271604E-3</v>
      </c>
      <c r="G17" s="4">
        <v>1.5123456790123457E-3</v>
      </c>
    </row>
    <row r="18" spans="1:7">
      <c r="A18" s="4">
        <v>1.0088734567901235E-3</v>
      </c>
      <c r="B18" s="4">
        <v>2.3580246913580249E-3</v>
      </c>
      <c r="C18" s="4">
        <v>1.5659722222222221E-3</v>
      </c>
      <c r="E18" s="4">
        <v>1.1103395061728392E-3</v>
      </c>
      <c r="F18" s="4">
        <v>2.5146604938271599E-3</v>
      </c>
      <c r="G18" s="4">
        <v>1.6381172839506175E-3</v>
      </c>
    </row>
    <row r="19" spans="1:7">
      <c r="A19" s="4">
        <v>1.0914351851851851E-3</v>
      </c>
      <c r="B19" s="4">
        <v>2.7812499999999994E-3</v>
      </c>
      <c r="C19" s="4">
        <v>1.6161265432098762E-3</v>
      </c>
      <c r="E19" s="4">
        <v>1.2681327160493827E-3</v>
      </c>
      <c r="F19" s="4">
        <v>2.1921296296296298E-3</v>
      </c>
      <c r="G19" s="4">
        <v>1.8260030864197536E-3</v>
      </c>
    </row>
    <row r="20" spans="1:7">
      <c r="A20" s="4">
        <v>1.0204475308641975E-3</v>
      </c>
      <c r="B20" s="4">
        <v>2.150462962962963E-3</v>
      </c>
      <c r="C20" s="4">
        <v>1.5929783950617282E-3</v>
      </c>
      <c r="E20" s="4">
        <v>9.1666666666666687E-4</v>
      </c>
      <c r="F20" s="4">
        <v>2.0960648148148154E-3</v>
      </c>
      <c r="G20" s="4">
        <v>1.5397376543209876E-3</v>
      </c>
    </row>
    <row r="21" spans="1:7">
      <c r="A21" s="4">
        <v>1.1296296296296297E-3</v>
      </c>
      <c r="B21" s="4">
        <v>2.2376543209876548E-3</v>
      </c>
      <c r="C21" s="4">
        <v>1.7322530864197535E-3</v>
      </c>
      <c r="E21" s="4">
        <v>1.0779320987654322E-3</v>
      </c>
      <c r="F21" s="4">
        <v>2.1508487654320987E-3</v>
      </c>
      <c r="G21" s="4">
        <v>1.8252314814814813E-3</v>
      </c>
    </row>
    <row r="22" spans="1:7">
      <c r="A22" s="4">
        <v>1.2326388888888886E-3</v>
      </c>
      <c r="B22" s="4">
        <v>2.2646604938271605E-3</v>
      </c>
      <c r="C22" s="4">
        <v>1.8040123456790119E-3</v>
      </c>
      <c r="E22" s="4">
        <v>8.8271604938271598E-4</v>
      </c>
      <c r="F22" s="4">
        <v>2.0814043209876547E-3</v>
      </c>
      <c r="G22" s="4">
        <v>1.4807098765432097E-3</v>
      </c>
    </row>
    <row r="23" spans="1:7">
      <c r="A23" s="4">
        <v>1.0956790123456787E-3</v>
      </c>
      <c r="B23" s="4">
        <v>2.3807870370370367E-3</v>
      </c>
      <c r="C23" s="4">
        <v>1.8260030864197532E-3</v>
      </c>
      <c r="E23" s="4">
        <v>1.3128858024691354E-3</v>
      </c>
      <c r="F23" s="4">
        <v>2.2800925925925922E-3</v>
      </c>
      <c r="G23" s="4">
        <v>1.9301697530864192E-3</v>
      </c>
    </row>
    <row r="24" spans="1:7">
      <c r="A24" s="4">
        <v>1.3337191358024695E-3</v>
      </c>
      <c r="B24" s="4">
        <v>2.4290123456790122E-3</v>
      </c>
      <c r="C24" s="4">
        <v>2.3221450617283953E-3</v>
      </c>
      <c r="E24" s="4">
        <v>9.6257716049382715E-4</v>
      </c>
      <c r="F24" s="4">
        <v>2.0960648148148145E-3</v>
      </c>
      <c r="G24" s="4">
        <v>1.4884259259259256E-3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G24"/>
  <sheetViews>
    <sheetView tabSelected="1" workbookViewId="0">
      <selection activeCell="A4" sqref="A4:A24"/>
    </sheetView>
  </sheetViews>
  <sheetFormatPr defaultRowHeight="15"/>
  <sheetData>
    <row r="4" spans="1:7">
      <c r="A4" t="s">
        <v>98</v>
      </c>
      <c r="B4" t="s">
        <v>99</v>
      </c>
      <c r="C4" t="s">
        <v>100</v>
      </c>
      <c r="E4" t="s">
        <v>104</v>
      </c>
      <c r="F4" t="s">
        <v>105</v>
      </c>
      <c r="G4" t="s">
        <v>106</v>
      </c>
    </row>
    <row r="5" spans="1:7">
      <c r="A5">
        <v>464.6</v>
      </c>
      <c r="B5">
        <v>1248.8666666666666</v>
      </c>
      <c r="C5">
        <v>681.0333333333333</v>
      </c>
      <c r="E5">
        <v>511.7</v>
      </c>
      <c r="F5">
        <v>1250.5999999999999</v>
      </c>
      <c r="G5">
        <v>669.5</v>
      </c>
    </row>
    <row r="6" spans="1:7">
      <c r="A6">
        <v>577.20000000000005</v>
      </c>
      <c r="B6">
        <v>1055.5333333333333</v>
      </c>
      <c r="C6">
        <v>1025.0666666666666</v>
      </c>
      <c r="E6">
        <v>484.46666666666664</v>
      </c>
      <c r="F6">
        <v>870.5</v>
      </c>
      <c r="G6">
        <v>956.9</v>
      </c>
    </row>
    <row r="7" spans="1:7">
      <c r="A7">
        <v>503.16666666666669</v>
      </c>
      <c r="B7">
        <v>1218.5</v>
      </c>
      <c r="C7">
        <v>628</v>
      </c>
      <c r="E7">
        <v>471.23333333333335</v>
      </c>
      <c r="F7">
        <v>850.16666666666663</v>
      </c>
      <c r="G7">
        <v>715.4666666666667</v>
      </c>
    </row>
    <row r="8" spans="1:7">
      <c r="A8">
        <v>689.83333333333337</v>
      </c>
      <c r="B8">
        <v>1287.5999999999999</v>
      </c>
      <c r="C8">
        <v>834.9</v>
      </c>
      <c r="E8">
        <v>490.63333333333333</v>
      </c>
      <c r="F8">
        <v>1059.1666666666667</v>
      </c>
      <c r="G8">
        <v>780.2</v>
      </c>
    </row>
    <row r="9" spans="1:7">
      <c r="A9">
        <v>543.43333333333328</v>
      </c>
      <c r="B9">
        <v>1027.2666666666667</v>
      </c>
      <c r="C9">
        <v>787.23333333333335</v>
      </c>
      <c r="E9">
        <v>527.83333333333337</v>
      </c>
      <c r="F9">
        <v>1248.3</v>
      </c>
      <c r="G9">
        <v>765.7</v>
      </c>
    </row>
    <row r="10" spans="1:7">
      <c r="A10">
        <v>535.1</v>
      </c>
      <c r="B10">
        <v>1100</v>
      </c>
      <c r="C10">
        <v>951.76666666666665</v>
      </c>
      <c r="E10">
        <v>462.53333333333336</v>
      </c>
      <c r="F10">
        <v>1133.5</v>
      </c>
      <c r="G10">
        <v>593.16666666666663</v>
      </c>
    </row>
    <row r="11" spans="1:7">
      <c r="A11">
        <v>727.06666666666672</v>
      </c>
      <c r="B11">
        <v>1214.0999999999999</v>
      </c>
      <c r="C11">
        <v>1043.8333333333333</v>
      </c>
      <c r="E11">
        <v>454.33333333333331</v>
      </c>
      <c r="F11">
        <v>927.8</v>
      </c>
      <c r="G11">
        <v>789.7</v>
      </c>
    </row>
    <row r="12" spans="1:7">
      <c r="A12">
        <v>536.56666666666672</v>
      </c>
      <c r="B12">
        <v>1381.2</v>
      </c>
      <c r="C12">
        <v>735.26666666666665</v>
      </c>
      <c r="E12">
        <v>513.13333333333333</v>
      </c>
      <c r="F12">
        <v>1172.5333333333333</v>
      </c>
      <c r="G12">
        <v>747.33333333333337</v>
      </c>
    </row>
    <row r="13" spans="1:7">
      <c r="A13">
        <v>595.33333333333337</v>
      </c>
      <c r="B13">
        <v>1053.4333333333334</v>
      </c>
      <c r="C13">
        <v>724.83333333333337</v>
      </c>
      <c r="E13">
        <v>510.66666666666669</v>
      </c>
      <c r="F13">
        <v>1091.8666666666666</v>
      </c>
      <c r="G13">
        <v>948.1</v>
      </c>
    </row>
    <row r="14" spans="1:7">
      <c r="A14">
        <v>562.36666666666667</v>
      </c>
      <c r="B14">
        <v>1170.5666666666666</v>
      </c>
      <c r="C14">
        <v>844.26666666666665</v>
      </c>
      <c r="E14">
        <v>540.63333333333333</v>
      </c>
      <c r="F14">
        <v>1113.4666666666667</v>
      </c>
      <c r="G14">
        <v>866.76666666666665</v>
      </c>
    </row>
    <row r="15" spans="1:7">
      <c r="A15">
        <v>541.36666666666667</v>
      </c>
      <c r="B15">
        <v>1176.7</v>
      </c>
      <c r="C15">
        <v>756.7</v>
      </c>
      <c r="E15">
        <v>524.79999999999995</v>
      </c>
      <c r="F15">
        <v>1252.8</v>
      </c>
      <c r="G15">
        <v>864.83333333333337</v>
      </c>
    </row>
    <row r="16" spans="1:7">
      <c r="A16">
        <v>519.26666666666665</v>
      </c>
      <c r="B16">
        <v>923.93333333333328</v>
      </c>
      <c r="C16">
        <v>655.23333333333335</v>
      </c>
      <c r="E16">
        <v>391.86666666666667</v>
      </c>
      <c r="F16">
        <v>991.36666666666667</v>
      </c>
      <c r="G16">
        <v>627.16666666666663</v>
      </c>
    </row>
    <row r="17" spans="1:7">
      <c r="A17">
        <v>485.2</v>
      </c>
      <c r="B17">
        <v>988.43333333333328</v>
      </c>
      <c r="C17">
        <v>723.73333333333335</v>
      </c>
      <c r="E17">
        <v>456.9</v>
      </c>
      <c r="F17">
        <v>978.23333333333335</v>
      </c>
      <c r="G17">
        <v>656.33333333333337</v>
      </c>
    </row>
    <row r="18" spans="1:7">
      <c r="A18">
        <v>473.1</v>
      </c>
      <c r="B18">
        <v>1083.9333333333334</v>
      </c>
      <c r="C18">
        <v>691.5</v>
      </c>
      <c r="E18">
        <v>530.20000000000005</v>
      </c>
      <c r="F18">
        <v>1331.7666666666667</v>
      </c>
      <c r="G18">
        <v>854.1</v>
      </c>
    </row>
    <row r="19" spans="1:7">
      <c r="A19">
        <v>532.13333333333333</v>
      </c>
      <c r="B19">
        <v>1466.4333333333334</v>
      </c>
      <c r="C19">
        <v>794.5333333333333</v>
      </c>
      <c r="E19">
        <v>661.9666666666667</v>
      </c>
      <c r="F19">
        <v>1124.3666666666666</v>
      </c>
      <c r="G19">
        <v>922.4</v>
      </c>
    </row>
    <row r="20" spans="1:7">
      <c r="A20">
        <v>472.93333333333334</v>
      </c>
      <c r="B20">
        <v>1036.4333333333334</v>
      </c>
      <c r="C20">
        <v>753.4666666666667</v>
      </c>
      <c r="E20">
        <v>429.2</v>
      </c>
      <c r="F20">
        <v>1071.5999999999999</v>
      </c>
      <c r="G20">
        <v>786.66666666666663</v>
      </c>
    </row>
    <row r="21" spans="1:7">
      <c r="A21">
        <v>480.46666666666664</v>
      </c>
      <c r="B21">
        <v>1067.0999999999999</v>
      </c>
      <c r="C21">
        <v>704.26666666666665</v>
      </c>
      <c r="E21">
        <v>481.13333333333333</v>
      </c>
      <c r="F21">
        <v>981.5333333333333</v>
      </c>
      <c r="G21">
        <v>853.5</v>
      </c>
    </row>
    <row r="22" spans="1:7">
      <c r="A22">
        <v>582.56666666666672</v>
      </c>
      <c r="B22">
        <v>1053.7666666666667</v>
      </c>
      <c r="C22">
        <v>944.73333333333335</v>
      </c>
      <c r="E22">
        <v>397.76666666666665</v>
      </c>
      <c r="F22">
        <v>1020.5666666666667</v>
      </c>
      <c r="G22">
        <v>761.9</v>
      </c>
    </row>
    <row r="23" spans="1:7">
      <c r="A23">
        <v>489.93333333333334</v>
      </c>
      <c r="B23">
        <v>1154.3</v>
      </c>
      <c r="C23">
        <v>966.13333333333333</v>
      </c>
      <c r="E23">
        <v>720.93333333333328</v>
      </c>
      <c r="F23">
        <v>1166.6333333333334</v>
      </c>
      <c r="G23">
        <v>958.5333333333333</v>
      </c>
    </row>
    <row r="24" spans="1:7">
      <c r="A24">
        <v>666.33333333333337</v>
      </c>
      <c r="B24">
        <v>1243.3</v>
      </c>
      <c r="C24">
        <v>1139.6333333333334</v>
      </c>
      <c r="E24">
        <v>411.33333333333331</v>
      </c>
      <c r="F24">
        <v>934.5</v>
      </c>
      <c r="G24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ED8791A-D828-4D99-896D-5EFEA73EE25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1F85A39-BE8C-4ED9-AB46-D33A74528FA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Leia-me</vt:lpstr>
      <vt:lpstr>GPS-T</vt:lpstr>
      <vt:lpstr>GPS-D</vt:lpstr>
      <vt:lpstr>BRC-T</vt:lpstr>
      <vt:lpstr>BRC-D</vt:lpstr>
      <vt:lpstr>EUC-T</vt:lpstr>
      <vt:lpstr>EUC-D</vt:lpstr>
      <vt:lpstr>Analise-T</vt:lpstr>
      <vt:lpstr>Analise-D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2013-03-13T05:59:03Z</dcterms:created>
  <dcterms:modified xsi:type="dcterms:W3CDTF">2013-03-14T07:09:31Z</dcterms:modified>
</cp:coreProperties>
</file>