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Mclaren\IES Works Limited\Server Drives - Documents\Quotes\2024\Q0771\02 - TENDER COSTING\CCA FILES FOR QUOTING\"/>
    </mc:Choice>
  </mc:AlternateContent>
  <xr:revisionPtr revIDLastSave="0" documentId="13_ncr:1_{5F7C7956-4B42-4BCC-B791-76E5DFD3A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ls" sheetId="102" r:id="rId1"/>
  </sheets>
  <definedNames>
    <definedName name="Engineering">#REF!</definedName>
    <definedName name="Labour">#REF!</definedName>
    <definedName name="Materials">#REF!</definedName>
    <definedName name="Overhead">#REF!</definedName>
    <definedName name="Percent">#REF!</definedName>
    <definedName name="_xlnm.Print_Titles" localSheetId="0">Materials!$1:$10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02" l="1"/>
  <c r="N19" i="102" s="1"/>
  <c r="P19" i="102" s="1"/>
  <c r="M25" i="102"/>
  <c r="N25" i="102" s="1"/>
  <c r="P25" i="102" s="1"/>
  <c r="M12" i="102" l="1"/>
  <c r="N12" i="102" s="1"/>
  <c r="P12" i="102" s="1"/>
  <c r="M11" i="102" l="1"/>
  <c r="N11" i="102" s="1"/>
  <c r="M13" i="102"/>
  <c r="N13" i="102" s="1"/>
  <c r="P13" i="102" s="1"/>
  <c r="M14" i="102"/>
  <c r="N14" i="102" s="1"/>
  <c r="P14" i="102" s="1"/>
  <c r="M15" i="102"/>
  <c r="N15" i="102" s="1"/>
  <c r="P15" i="102" s="1"/>
  <c r="M16" i="102"/>
  <c r="N16" i="102" s="1"/>
  <c r="P16" i="102" s="1"/>
  <c r="M17" i="102"/>
  <c r="N17" i="102" s="1"/>
  <c r="P17" i="102" s="1"/>
  <c r="M18" i="102"/>
  <c r="N18" i="102" s="1"/>
  <c r="P18" i="102" s="1"/>
  <c r="M20" i="102"/>
  <c r="N20" i="102" s="1"/>
  <c r="P20" i="102" s="1"/>
  <c r="M21" i="102"/>
  <c r="N21" i="102" s="1"/>
  <c r="P21" i="102" s="1"/>
  <c r="M22" i="102"/>
  <c r="N22" i="102" s="1"/>
  <c r="P22" i="102" s="1"/>
  <c r="M23" i="102"/>
  <c r="N23" i="102" s="1"/>
  <c r="P23" i="102" s="1"/>
  <c r="M24" i="102"/>
  <c r="N24" i="102" s="1"/>
  <c r="P24" i="102" s="1"/>
  <c r="M26" i="102"/>
  <c r="N26" i="102" s="1"/>
  <c r="P26" i="102" s="1"/>
  <c r="M27" i="102"/>
  <c r="N27" i="102" s="1"/>
  <c r="P27" i="102" s="1"/>
  <c r="M28" i="102"/>
  <c r="N28" i="102" s="1"/>
  <c r="P28" i="102" s="1"/>
  <c r="M29" i="102"/>
  <c r="N29" i="102" s="1"/>
  <c r="P29" i="102" s="1"/>
  <c r="M30" i="102"/>
  <c r="N30" i="102" s="1"/>
  <c r="P30" i="102" s="1"/>
  <c r="M31" i="102"/>
  <c r="N31" i="102" s="1"/>
  <c r="P31" i="102" s="1"/>
  <c r="M32" i="102"/>
  <c r="N32" i="102" s="1"/>
  <c r="P32" i="102" s="1"/>
  <c r="M33" i="102"/>
  <c r="N33" i="102" s="1"/>
  <c r="P33" i="102" s="1"/>
  <c r="M34" i="102"/>
  <c r="N34" i="102" s="1"/>
  <c r="P34" i="102" s="1"/>
  <c r="M35" i="102"/>
  <c r="N35" i="102" s="1"/>
  <c r="P35" i="102" s="1"/>
  <c r="M36" i="102"/>
  <c r="N36" i="102" s="1"/>
  <c r="P36" i="102" s="1"/>
  <c r="M37" i="102"/>
  <c r="N37" i="102" s="1"/>
  <c r="P37" i="102" s="1"/>
  <c r="M38" i="102"/>
  <c r="N38" i="102" s="1"/>
  <c r="P38" i="102" s="1"/>
  <c r="M39" i="102"/>
  <c r="N39" i="102" s="1"/>
  <c r="P39" i="102" s="1"/>
  <c r="M40" i="102"/>
  <c r="N40" i="102" s="1"/>
  <c r="P40" i="102" s="1"/>
  <c r="M41" i="102"/>
  <c r="N41" i="102" s="1"/>
  <c r="P41" i="102" s="1"/>
  <c r="M42" i="102"/>
  <c r="N42" i="102" s="1"/>
  <c r="P42" i="102" s="1"/>
  <c r="M43" i="102"/>
  <c r="N43" i="102" s="1"/>
  <c r="P43" i="102" s="1"/>
  <c r="M44" i="102"/>
  <c r="N44" i="102" s="1"/>
  <c r="P44" i="102" s="1"/>
  <c r="M45" i="102"/>
  <c r="N45" i="102" s="1"/>
  <c r="P45" i="102" s="1"/>
  <c r="M46" i="102"/>
  <c r="N46" i="102" s="1"/>
  <c r="P46" i="102" s="1"/>
  <c r="M47" i="102"/>
  <c r="N47" i="102" s="1"/>
  <c r="P47" i="102" s="1"/>
  <c r="M48" i="102"/>
  <c r="N48" i="102" s="1"/>
  <c r="P48" i="102" s="1"/>
  <c r="M49" i="102"/>
  <c r="N49" i="102" s="1"/>
  <c r="P49" i="102" s="1"/>
  <c r="M50" i="102"/>
  <c r="N50" i="102" s="1"/>
  <c r="P50" i="102" s="1"/>
  <c r="M51" i="102"/>
  <c r="N51" i="102" s="1"/>
  <c r="P51" i="102" s="1"/>
  <c r="M52" i="102"/>
  <c r="N52" i="102" s="1"/>
  <c r="P52" i="102" s="1"/>
  <c r="M53" i="102"/>
  <c r="N53" i="102" s="1"/>
  <c r="P53" i="102" s="1"/>
  <c r="M54" i="102"/>
  <c r="N54" i="102" s="1"/>
  <c r="P54" i="102" s="1"/>
  <c r="M55" i="102"/>
  <c r="N55" i="102" s="1"/>
  <c r="P55" i="102" s="1"/>
  <c r="M56" i="102"/>
  <c r="N56" i="102" s="1"/>
  <c r="P56" i="102" s="1"/>
  <c r="M57" i="102"/>
  <c r="N57" i="102" s="1"/>
  <c r="P57" i="102" s="1"/>
  <c r="M58" i="102"/>
  <c r="N58" i="102" s="1"/>
  <c r="P58" i="102" s="1"/>
  <c r="M59" i="102"/>
  <c r="N59" i="102" s="1"/>
  <c r="P59" i="102" s="1"/>
  <c r="M60" i="102"/>
  <c r="N60" i="102" s="1"/>
  <c r="P60" i="102" s="1"/>
  <c r="M61" i="102"/>
  <c r="N61" i="102" s="1"/>
  <c r="P61" i="102" s="1"/>
  <c r="M62" i="102"/>
  <c r="N62" i="102" s="1"/>
  <c r="P62" i="102" s="1"/>
  <c r="M63" i="102"/>
  <c r="N63" i="102" s="1"/>
  <c r="P63" i="102" s="1"/>
  <c r="M64" i="102"/>
  <c r="N64" i="102" s="1"/>
  <c r="P64" i="102" s="1"/>
  <c r="M65" i="102"/>
  <c r="N65" i="102" s="1"/>
  <c r="P65" i="102" s="1"/>
  <c r="M66" i="102"/>
  <c r="N66" i="102" s="1"/>
  <c r="P66" i="102" s="1"/>
  <c r="M67" i="102"/>
  <c r="N67" i="102" s="1"/>
  <c r="P67" i="102" s="1"/>
  <c r="M68" i="102"/>
  <c r="N68" i="102" s="1"/>
  <c r="P68" i="102" s="1"/>
  <c r="M69" i="102"/>
  <c r="N69" i="102" s="1"/>
  <c r="P69" i="102" s="1"/>
  <c r="M70" i="102"/>
  <c r="N70" i="102" s="1"/>
  <c r="P70" i="102" s="1"/>
  <c r="M71" i="102"/>
  <c r="N71" i="102" s="1"/>
  <c r="P71" i="102" s="1"/>
  <c r="M72" i="102"/>
  <c r="N72" i="102" s="1"/>
  <c r="P72" i="102" s="1"/>
  <c r="M73" i="102"/>
  <c r="N73" i="102" s="1"/>
  <c r="P73" i="102" s="1"/>
  <c r="M74" i="102"/>
  <c r="N74" i="102" s="1"/>
  <c r="P74" i="102" s="1"/>
  <c r="M75" i="102"/>
  <c r="N75" i="102" s="1"/>
  <c r="P75" i="102" s="1"/>
  <c r="M76" i="102"/>
  <c r="N76" i="102" s="1"/>
  <c r="P76" i="102" s="1"/>
  <c r="M77" i="102"/>
  <c r="N77" i="102" s="1"/>
  <c r="P77" i="102" s="1"/>
  <c r="M78" i="102"/>
  <c r="N78" i="102" s="1"/>
  <c r="P78" i="102" s="1"/>
  <c r="M79" i="102"/>
  <c r="N79" i="102" s="1"/>
  <c r="P79" i="102" s="1"/>
  <c r="M80" i="102"/>
  <c r="N80" i="102" s="1"/>
  <c r="P80" i="102" s="1"/>
  <c r="M81" i="102"/>
  <c r="N81" i="102" s="1"/>
  <c r="P81" i="102" s="1"/>
  <c r="M82" i="102"/>
  <c r="N82" i="102" s="1"/>
  <c r="P82" i="102" s="1"/>
  <c r="M83" i="102"/>
  <c r="N83" i="102" s="1"/>
  <c r="P83" i="102" s="1"/>
  <c r="M84" i="102"/>
  <c r="N84" i="102" s="1"/>
  <c r="P84" i="102" s="1"/>
  <c r="M85" i="102"/>
  <c r="N85" i="102" s="1"/>
  <c r="P85" i="102" s="1"/>
  <c r="M86" i="102"/>
  <c r="N86" i="102" s="1"/>
  <c r="P86" i="102" s="1"/>
  <c r="M87" i="102"/>
  <c r="N87" i="102" s="1"/>
  <c r="P87" i="102" s="1"/>
  <c r="M88" i="102"/>
  <c r="N88" i="102" s="1"/>
  <c r="P88" i="102" s="1"/>
  <c r="M89" i="102"/>
  <c r="N89" i="102" s="1"/>
  <c r="P89" i="102" s="1"/>
  <c r="M90" i="102"/>
  <c r="N90" i="102" s="1"/>
  <c r="P90" i="102" s="1"/>
  <c r="M91" i="102"/>
  <c r="N91" i="102" s="1"/>
  <c r="P91" i="102" s="1"/>
  <c r="M92" i="102"/>
  <c r="N92" i="102" s="1"/>
  <c r="P92" i="102" s="1"/>
  <c r="M93" i="102"/>
  <c r="N93" i="102" s="1"/>
  <c r="P93" i="102" s="1"/>
  <c r="M94" i="102"/>
  <c r="N94" i="102" s="1"/>
  <c r="P94" i="102" s="1"/>
  <c r="M95" i="102"/>
  <c r="N95" i="102" s="1"/>
  <c r="P95" i="102" s="1"/>
  <c r="M96" i="102"/>
  <c r="N96" i="102" s="1"/>
  <c r="P96" i="102" s="1"/>
  <c r="M97" i="102"/>
  <c r="N97" i="102" s="1"/>
  <c r="P97" i="102" s="1"/>
  <c r="M98" i="102"/>
  <c r="N98" i="102" s="1"/>
  <c r="P98" i="102" s="1"/>
  <c r="M99" i="102"/>
  <c r="N99" i="102" s="1"/>
  <c r="P99" i="102" s="1"/>
  <c r="M100" i="102"/>
  <c r="N100" i="102" s="1"/>
  <c r="P100" i="102" s="1"/>
  <c r="M101" i="102"/>
  <c r="N101" i="102" s="1"/>
  <c r="P101" i="102" s="1"/>
  <c r="M102" i="102"/>
  <c r="N102" i="102" s="1"/>
  <c r="P102" i="102" s="1"/>
  <c r="M103" i="102"/>
  <c r="N103" i="102" s="1"/>
  <c r="P103" i="102" s="1"/>
  <c r="M104" i="102"/>
  <c r="N104" i="102" s="1"/>
  <c r="P104" i="102" s="1"/>
  <c r="M105" i="102"/>
  <c r="N105" i="102" s="1"/>
  <c r="P105" i="102" s="1"/>
  <c r="M106" i="102"/>
  <c r="N106" i="102" s="1"/>
  <c r="P106" i="102" s="1"/>
  <c r="M107" i="102"/>
  <c r="N107" i="102" s="1"/>
  <c r="P107" i="102" s="1"/>
  <c r="M108" i="102"/>
  <c r="N108" i="102" s="1"/>
  <c r="P108" i="102" s="1"/>
  <c r="M109" i="102"/>
  <c r="N109" i="102" s="1"/>
  <c r="P109" i="102" s="1"/>
  <c r="M110" i="102"/>
  <c r="N110" i="102" s="1"/>
  <c r="P110" i="102" s="1"/>
  <c r="M111" i="102"/>
  <c r="N111" i="102" s="1"/>
  <c r="P111" i="102" s="1"/>
  <c r="M112" i="102"/>
  <c r="N112" i="102" s="1"/>
  <c r="P112" i="102" s="1"/>
  <c r="M113" i="102"/>
  <c r="N113" i="102" s="1"/>
  <c r="P113" i="102" s="1"/>
  <c r="M114" i="102"/>
  <c r="N114" i="102" s="1"/>
  <c r="P114" i="102" s="1"/>
  <c r="M115" i="102"/>
  <c r="N115" i="102" s="1"/>
  <c r="P115" i="102" s="1"/>
  <c r="M116" i="102"/>
  <c r="N116" i="102" s="1"/>
  <c r="P116" i="102" s="1"/>
  <c r="M117" i="102"/>
  <c r="N117" i="102" s="1"/>
  <c r="P117" i="102" s="1"/>
  <c r="M118" i="102"/>
  <c r="N118" i="102" s="1"/>
  <c r="P118" i="102" s="1"/>
  <c r="M119" i="102"/>
  <c r="N119" i="102" s="1"/>
  <c r="P119" i="102" s="1"/>
  <c r="M120" i="102"/>
  <c r="N120" i="102" s="1"/>
  <c r="P120" i="102" s="1"/>
  <c r="M121" i="102"/>
  <c r="N121" i="102" s="1"/>
  <c r="P121" i="102" s="1"/>
  <c r="M122" i="102"/>
  <c r="N122" i="102" s="1"/>
  <c r="P122" i="102" s="1"/>
  <c r="M123" i="102"/>
  <c r="N123" i="102" s="1"/>
  <c r="P123" i="102" s="1"/>
  <c r="M124" i="102"/>
  <c r="N124" i="102" s="1"/>
  <c r="P124" i="102" s="1"/>
  <c r="M125" i="102"/>
  <c r="N125" i="102" s="1"/>
  <c r="P125" i="102" s="1"/>
  <c r="M126" i="102"/>
  <c r="N126" i="102" s="1"/>
  <c r="P126" i="102" s="1"/>
  <c r="M127" i="102"/>
  <c r="N127" i="102" s="1"/>
  <c r="P127" i="102" s="1"/>
  <c r="M128" i="102"/>
  <c r="N128" i="102" s="1"/>
  <c r="P128" i="102" s="1"/>
  <c r="M129" i="102"/>
  <c r="N129" i="102" s="1"/>
  <c r="P129" i="102" s="1"/>
  <c r="M130" i="102"/>
  <c r="N130" i="102" s="1"/>
  <c r="P130" i="102" s="1"/>
  <c r="M131" i="102"/>
  <c r="N131" i="102" s="1"/>
  <c r="P131" i="102" s="1"/>
  <c r="M132" i="102"/>
  <c r="N132" i="102" s="1"/>
  <c r="P132" i="102" s="1"/>
  <c r="M133" i="102"/>
  <c r="N133" i="102" s="1"/>
  <c r="P133" i="102" s="1"/>
  <c r="M134" i="102"/>
  <c r="N134" i="102" s="1"/>
  <c r="P134" i="102" s="1"/>
  <c r="M135" i="102"/>
  <c r="N135" i="102" s="1"/>
  <c r="P135" i="102" s="1"/>
  <c r="M136" i="102"/>
  <c r="N136" i="102" s="1"/>
  <c r="P136" i="102" s="1"/>
  <c r="M137" i="102"/>
  <c r="N137" i="102" s="1"/>
  <c r="P137" i="102" s="1"/>
  <c r="M138" i="102"/>
  <c r="N138" i="102" s="1"/>
  <c r="P138" i="102" s="1"/>
  <c r="M139" i="102"/>
  <c r="N139" i="102" s="1"/>
  <c r="P139" i="102" s="1"/>
  <c r="M140" i="102"/>
  <c r="N140" i="102" s="1"/>
  <c r="P140" i="102" s="1"/>
  <c r="M141" i="102"/>
  <c r="N141" i="102" s="1"/>
  <c r="P141" i="102" s="1"/>
  <c r="M142" i="102"/>
  <c r="N142" i="102" s="1"/>
  <c r="P142" i="102" s="1"/>
  <c r="M143" i="102"/>
  <c r="N143" i="102" s="1"/>
  <c r="P143" i="102" s="1"/>
  <c r="M144" i="102"/>
  <c r="N144" i="102" s="1"/>
  <c r="P144" i="102" s="1"/>
  <c r="M145" i="102"/>
  <c r="N145" i="102" s="1"/>
  <c r="P145" i="102" s="1"/>
  <c r="M146" i="102"/>
  <c r="N146" i="102" s="1"/>
  <c r="P146" i="102" s="1"/>
  <c r="M147" i="102"/>
  <c r="N147" i="102" s="1"/>
  <c r="P147" i="102" s="1"/>
  <c r="M148" i="102"/>
  <c r="N148" i="102" s="1"/>
  <c r="P148" i="102" s="1"/>
  <c r="M149" i="102"/>
  <c r="N149" i="102" s="1"/>
  <c r="P149" i="102" s="1"/>
  <c r="M150" i="102"/>
  <c r="N150" i="102" s="1"/>
  <c r="P150" i="102" s="1"/>
  <c r="M151" i="102"/>
  <c r="N151" i="102" s="1"/>
  <c r="P151" i="102" s="1"/>
  <c r="M152" i="102"/>
  <c r="N152" i="102" s="1"/>
  <c r="P152" i="102" s="1"/>
  <c r="M153" i="102"/>
  <c r="N153" i="102" s="1"/>
  <c r="P153" i="102" s="1"/>
  <c r="M154" i="102"/>
  <c r="N154" i="102" s="1"/>
  <c r="P154" i="102" s="1"/>
  <c r="M155" i="102"/>
  <c r="N155" i="102" s="1"/>
  <c r="P155" i="102" s="1"/>
  <c r="M156" i="102"/>
  <c r="N156" i="102" s="1"/>
  <c r="P156" i="102" s="1"/>
  <c r="M157" i="102"/>
  <c r="N157" i="102" s="1"/>
  <c r="P157" i="102" s="1"/>
  <c r="M158" i="102"/>
  <c r="N158" i="102" s="1"/>
  <c r="P158" i="102" s="1"/>
  <c r="P11" i="102" l="1"/>
  <c r="N159" i="102"/>
  <c r="P161" i="102" l="1"/>
  <c r="N3" i="102"/>
  <c r="O160" i="102" l="1"/>
</calcChain>
</file>

<file path=xl/sharedStrings.xml><?xml version="1.0" encoding="utf-8"?>
<sst xmlns="http://schemas.openxmlformats.org/spreadsheetml/2006/main" count="148" uniqueCount="88">
  <si>
    <t>IES Ref:</t>
  </si>
  <si>
    <t>Q0771</t>
  </si>
  <si>
    <t>Title:</t>
  </si>
  <si>
    <t>2DWQ Chiller</t>
  </si>
  <si>
    <t>Subject:</t>
  </si>
  <si>
    <t>Do Not Order</t>
  </si>
  <si>
    <t>Check Total</t>
  </si>
  <si>
    <t>Date:</t>
  </si>
  <si>
    <t>17/1/2025</t>
  </si>
  <si>
    <t>Already Ordered</t>
  </si>
  <si>
    <t>Time:</t>
  </si>
  <si>
    <t>Order</t>
  </si>
  <si>
    <t>Panel Ref:</t>
  </si>
  <si>
    <t>Enter panel serial number if appropriate</t>
  </si>
  <si>
    <t>COSTING SHEET - 2024</t>
  </si>
  <si>
    <t>IMS 5204 - IES WORKS COSTING SCHEDULE - Rev. 1-9</t>
  </si>
  <si>
    <t>Parts Description</t>
  </si>
  <si>
    <t>Panel  Reference</t>
  </si>
  <si>
    <t>Qty</t>
  </si>
  <si>
    <t>Unit</t>
  </si>
  <si>
    <r>
      <t>Part N</t>
    </r>
    <r>
      <rPr>
        <b/>
        <sz val="9"/>
        <color theme="0"/>
        <rFont val="Symbol"/>
        <family val="1"/>
        <charset val="2"/>
      </rPr>
      <t>°</t>
    </r>
  </si>
  <si>
    <t>Additional Details</t>
  </si>
  <si>
    <t>Manufacturer</t>
  </si>
  <si>
    <t>Supplier</t>
  </si>
  <si>
    <t>List Price (£)</t>
  </si>
  <si>
    <t>Discount (%)</t>
  </si>
  <si>
    <t>Nett Unit (£)</t>
  </si>
  <si>
    <t>Nett Total (£)</t>
  </si>
  <si>
    <t>Markup
(%)</t>
  </si>
  <si>
    <t>Selling
(£)</t>
  </si>
  <si>
    <t>Date Order Issued to Procurement Dept.</t>
  </si>
  <si>
    <t>Status</t>
  </si>
  <si>
    <t>S.S. ENCLOSURE 600x 600x210</t>
  </si>
  <si>
    <t>RITTAL AE 1010.500</t>
  </si>
  <si>
    <t/>
  </si>
  <si>
    <t>S.S. WALL BRACKETS</t>
  </si>
  <si>
    <t>RITTAL 2433.500</t>
  </si>
  <si>
    <t xml:space="preserve">S.S. RAIN CANOPY </t>
  </si>
  <si>
    <t>RITTAL 2473.000</t>
  </si>
  <si>
    <t>1Q1</t>
  </si>
  <si>
    <t>ISOLATOR</t>
  </si>
  <si>
    <t>SOCOMEC SIRCO M20</t>
  </si>
  <si>
    <t>2K2, 2K3, 5K3, 5K4, 5K5, 6K1, 6K2, 6K3, 6K4,6K5, 6K6, 6K7, 6K8</t>
  </si>
  <si>
    <t>SINGLE POLE RELAY</t>
  </si>
  <si>
    <t>OMRON G2RV-SL701-24VDC+PRRF05E</t>
  </si>
  <si>
    <t>CROSS BAR</t>
  </si>
  <si>
    <t>OMRON P2RMVM-100-B</t>
  </si>
  <si>
    <t xml:space="preserve">MARKER </t>
  </si>
  <si>
    <t>OMRON R9915</t>
  </si>
  <si>
    <t>5K1, 5K2, 5K6, 5K7, 5K, 7K1, 7K2, 7K3</t>
  </si>
  <si>
    <t>SOLID STATE RELAY + BASE</t>
  </si>
  <si>
    <t>OMRON G3RV-SR700-D DC24</t>
  </si>
  <si>
    <t>FS.1, FS.2, FS.3, FS.4 FS.5, FS.6</t>
  </si>
  <si>
    <t>FUSE HOLDER</t>
  </si>
  <si>
    <t>IMO ERF2</t>
  </si>
  <si>
    <t xml:space="preserve">DOUBLE STACK TERMINAL </t>
  </si>
  <si>
    <t>IMO ERD2.5</t>
  </si>
  <si>
    <t>CROSS CONNECTION 10W</t>
  </si>
  <si>
    <t>IMO CC2.5/10</t>
  </si>
  <si>
    <t>END PLATE</t>
  </si>
  <si>
    <t>IMO EPD2.5</t>
  </si>
  <si>
    <t>END STOP</t>
  </si>
  <si>
    <t>IMO ES1</t>
  </si>
  <si>
    <t xml:space="preserve">TERMINAL MARKER </t>
  </si>
  <si>
    <t>RME PRINTED TO SUIT</t>
  </si>
  <si>
    <t xml:space="preserve">EARTH TERMINAL </t>
  </si>
  <si>
    <t>IMO ERPE 2.5/4</t>
  </si>
  <si>
    <t>TERMINAL</t>
  </si>
  <si>
    <t>IMO ER2.5</t>
  </si>
  <si>
    <t>BUSBAR</t>
  </si>
  <si>
    <t>ERICO 12 X 3 X M5</t>
  </si>
  <si>
    <t>SCREWS/WASHERS/STARS</t>
  </si>
  <si>
    <t>M5 X 10</t>
  </si>
  <si>
    <t>2K1</t>
  </si>
  <si>
    <t>2 POLE RELAY BASE</t>
  </si>
  <si>
    <t>OMRON P2RF-08-E</t>
  </si>
  <si>
    <t>2 POLE RELAY 24DC</t>
  </si>
  <si>
    <t>OMRON G2R-2-SN-24DC</t>
  </si>
  <si>
    <t>E1</t>
  </si>
  <si>
    <t>ANTI-COND. HEATER</t>
  </si>
  <si>
    <t>STEGO 06030.1-00</t>
  </si>
  <si>
    <t>TH1</t>
  </si>
  <si>
    <t>ANTI-COND. HEATER THERMOSTAT</t>
  </si>
  <si>
    <t>STEGO 01140.0-00</t>
  </si>
  <si>
    <t>Materials Cost Total</t>
  </si>
  <si>
    <t>Average Value Markup</t>
  </si>
  <si>
    <t>Materials Total</t>
  </si>
  <si>
    <t>2DWQ Chiller - Fridgewatch Panel (100531936)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</si>
</sst>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£&quot;#,##0.00;\-&quot;£&quot;#,##0.00"/>
    <numFmt numFmtId="164" formatCode="0.0"/>
    <numFmt numFmtId="165" formatCode="&quot;£&quot;#,##0.00"/>
    <numFmt numFmtId="166" formatCode="dd/mm/yy;@"/>
    <numFmt numFmtId="167" formatCode="#,##0.0_ ;\-#,##0.0\ 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rgb="FFFFFF00"/>
      <name val="Arial"/>
      <family val="2"/>
    </font>
    <font>
      <sz val="8"/>
      <color theme="6" tint="0.79998168889431442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0"/>
      <name val="Symbol"/>
      <family val="1"/>
      <charset val="2"/>
    </font>
    <font>
      <b/>
      <sz val="24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FFF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7" fontId="8" fillId="0" borderId="13" xfId="1" applyNumberFormat="1" applyFont="1" applyBorder="1" applyAlignment="1" applyProtection="1">
      <alignment horizontal="center" vertical="center"/>
      <protection locked="0"/>
    </xf>
    <xf numFmtId="167" fontId="8" fillId="0" borderId="27" xfId="1" applyNumberFormat="1" applyFont="1" applyBorder="1" applyAlignment="1" applyProtection="1">
      <alignment horizontal="center" vertical="center"/>
      <protection locked="0"/>
    </xf>
    <xf numFmtId="167" fontId="8" fillId="0" borderId="28" xfId="1" applyNumberFormat="1" applyFont="1" applyBorder="1" applyAlignment="1" applyProtection="1">
      <alignment horizontal="center" vertical="center"/>
      <protection locked="0"/>
    </xf>
    <xf numFmtId="7" fontId="8" fillId="0" borderId="12" xfId="1" applyNumberFormat="1" applyFont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1" fillId="0" borderId="0" xfId="1" applyProtection="1">
      <protection locked="0"/>
    </xf>
    <xf numFmtId="0" fontId="3" fillId="0" borderId="1" xfId="0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49" fontId="2" fillId="2" borderId="4" xfId="0" applyNumberFormat="1" applyFont="1" applyFill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3" fillId="0" borderId="3" xfId="0" applyFont="1" applyBorder="1" applyAlignment="1" applyProtection="1">
      <alignment horizontal="right"/>
      <protection locked="0"/>
    </xf>
    <xf numFmtId="7" fontId="2" fillId="0" borderId="0" xfId="0" applyNumberFormat="1" applyFont="1" applyProtection="1">
      <protection locked="0"/>
    </xf>
    <xf numFmtId="14" fontId="3" fillId="0" borderId="0" xfId="0" applyNumberFormat="1" applyFont="1" applyAlignment="1" applyProtection="1">
      <alignment horizontal="right"/>
      <protection locked="0"/>
    </xf>
    <xf numFmtId="49" fontId="4" fillId="3" borderId="4" xfId="0" applyNumberFormat="1" applyFont="1" applyFill="1" applyBorder="1" applyAlignment="1" applyProtection="1">
      <alignment wrapText="1"/>
      <protection locked="0"/>
    </xf>
    <xf numFmtId="49" fontId="2" fillId="5" borderId="4" xfId="0" applyNumberFormat="1" applyFont="1" applyFill="1" applyBorder="1" applyAlignment="1" applyProtection="1">
      <alignment horizontal="left"/>
      <protection locked="0"/>
    </xf>
    <xf numFmtId="49" fontId="5" fillId="4" borderId="4" xfId="0" applyNumberFormat="1" applyFont="1" applyFill="1" applyBorder="1" applyAlignment="1" applyProtection="1">
      <alignment wrapText="1"/>
      <protection locked="0"/>
    </xf>
    <xf numFmtId="0" fontId="1" fillId="0" borderId="0" xfId="1" applyAlignment="1" applyProtection="1">
      <alignment horizontal="right" vertic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9" fillId="6" borderId="10" xfId="1" applyFont="1" applyFill="1" applyBorder="1" applyAlignment="1" applyProtection="1">
      <alignment horizontal="center" vertical="center" wrapText="1"/>
      <protection locked="0"/>
    </xf>
    <xf numFmtId="0" fontId="9" fillId="6" borderId="18" xfId="1" applyFont="1" applyFill="1" applyBorder="1" applyAlignment="1" applyProtection="1">
      <alignment horizontal="center" vertical="center" wrapText="1"/>
      <protection locked="0"/>
    </xf>
    <xf numFmtId="0" fontId="9" fillId="9" borderId="23" xfId="1" applyFont="1" applyFill="1" applyBorder="1" applyAlignment="1" applyProtection="1">
      <alignment horizontal="center" vertical="center" wrapText="1"/>
      <protection locked="0"/>
    </xf>
    <xf numFmtId="0" fontId="9" fillId="7" borderId="22" xfId="1" applyFont="1" applyFill="1" applyBorder="1" applyAlignment="1" applyProtection="1">
      <alignment horizontal="center" vertical="center" wrapText="1"/>
      <protection locked="0"/>
    </xf>
    <xf numFmtId="0" fontId="9" fillId="7" borderId="26" xfId="1" applyFont="1" applyFill="1" applyBorder="1" applyAlignment="1" applyProtection="1">
      <alignment horizontal="center" vertical="center" wrapText="1"/>
      <protection locked="0"/>
    </xf>
    <xf numFmtId="0" fontId="9" fillId="7" borderId="21" xfId="1" applyFont="1" applyFill="1" applyBorder="1" applyAlignment="1" applyProtection="1">
      <alignment horizontal="center" vertical="center" wrapText="1"/>
      <protection locked="0"/>
    </xf>
    <xf numFmtId="0" fontId="9" fillId="6" borderId="11" xfId="1" applyFont="1" applyFill="1" applyBorder="1" applyAlignment="1" applyProtection="1">
      <alignment horizontal="center" vertical="center" wrapText="1"/>
      <protection locked="0"/>
    </xf>
    <xf numFmtId="0" fontId="6" fillId="0" borderId="10" xfId="1" applyFont="1" applyBorder="1" applyAlignment="1" applyProtection="1">
      <alignment horizontal="left" vertical="center"/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8" fillId="0" borderId="10" xfId="1" applyFont="1" applyBorder="1" applyAlignment="1" applyProtection="1">
      <alignment horizontal="center" vertical="center"/>
      <protection locked="0"/>
    </xf>
    <xf numFmtId="165" fontId="8" fillId="0" borderId="18" xfId="1" applyNumberFormat="1" applyFont="1" applyBorder="1" applyAlignment="1" applyProtection="1">
      <alignment horizontal="center" vertical="center"/>
      <protection locked="0"/>
    </xf>
    <xf numFmtId="164" fontId="8" fillId="0" borderId="20" xfId="1" applyNumberFormat="1" applyFont="1" applyBorder="1" applyAlignment="1" applyProtection="1">
      <alignment horizontal="center" vertical="center"/>
      <protection locked="0"/>
    </xf>
    <xf numFmtId="7" fontId="8" fillId="0" borderId="19" xfId="1" applyNumberFormat="1" applyFont="1" applyBorder="1" applyAlignment="1" applyProtection="1">
      <alignment horizontal="center" vertical="center"/>
      <protection locked="0"/>
    </xf>
    <xf numFmtId="14" fontId="8" fillId="0" borderId="11" xfId="1" applyNumberFormat="1" applyFont="1" applyBorder="1" applyAlignment="1" applyProtection="1">
      <alignment horizontal="center" vertical="center"/>
      <protection locked="0"/>
    </xf>
    <xf numFmtId="166" fontId="7" fillId="0" borderId="10" xfId="1" applyNumberFormat="1" applyFont="1" applyBorder="1" applyAlignment="1" applyProtection="1">
      <alignment horizontal="center" vertical="center"/>
      <protection locked="0"/>
    </xf>
    <xf numFmtId="164" fontId="8" fillId="0" borderId="17" xfId="1" applyNumberFormat="1" applyFont="1" applyBorder="1" applyAlignment="1" applyProtection="1">
      <alignment horizontal="center" vertical="center"/>
      <protection locked="0"/>
    </xf>
    <xf numFmtId="7" fontId="8" fillId="0" borderId="10" xfId="1" applyNumberFormat="1" applyFont="1" applyBorder="1" applyAlignment="1" applyProtection="1">
      <alignment horizontal="center" vertical="center"/>
      <protection locked="0"/>
    </xf>
    <xf numFmtId="7" fontId="8" fillId="0" borderId="16" xfId="1" applyNumberFormat="1" applyFont="1" applyBorder="1" applyAlignment="1" applyProtection="1">
      <alignment horizontal="center" vertical="center"/>
      <protection locked="0"/>
    </xf>
    <xf numFmtId="165" fontId="8" fillId="0" borderId="15" xfId="1" applyNumberFormat="1" applyFont="1" applyBorder="1" applyAlignment="1" applyProtection="1">
      <alignment horizontal="center" vertical="center"/>
      <protection locked="0"/>
    </xf>
    <xf numFmtId="164" fontId="8" fillId="0" borderId="14" xfId="1" applyNumberFormat="1" applyFont="1" applyBorder="1" applyAlignment="1" applyProtection="1">
      <alignment horizontal="center" vertical="center"/>
      <protection locked="0"/>
    </xf>
    <xf numFmtId="7" fontId="8" fillId="0" borderId="29" xfId="1" applyNumberFormat="1" applyFont="1" applyBorder="1" applyAlignment="1" applyProtection="1">
      <alignment horizontal="center" vertical="center"/>
      <protection locked="0"/>
    </xf>
    <xf numFmtId="7" fontId="2" fillId="0" borderId="4" xfId="0" applyNumberFormat="1" applyFont="1" applyBorder="1"/>
    <xf numFmtId="7" fontId="6" fillId="0" borderId="9" xfId="1" applyNumberFormat="1" applyFont="1" applyBorder="1" applyAlignment="1">
      <alignment horizontal="center" vertical="center"/>
    </xf>
    <xf numFmtId="0" fontId="6" fillId="9" borderId="9" xfId="1" applyFont="1" applyFill="1" applyBorder="1" applyAlignment="1">
      <alignment horizontal="center" vertical="center"/>
    </xf>
    <xf numFmtId="0" fontId="1" fillId="0" borderId="0" xfId="1"/>
    <xf numFmtId="167" fontId="6" fillId="0" borderId="9" xfId="1" applyNumberFormat="1" applyFont="1" applyBorder="1" applyAlignment="1">
      <alignment horizontal="center" vertical="center"/>
    </xf>
    <xf numFmtId="0" fontId="6" fillId="10" borderId="10" xfId="1" applyFont="1" applyFill="1" applyBorder="1" applyAlignment="1" applyProtection="1">
      <alignment horizontal="center" vertical="center"/>
      <protection locked="0"/>
    </xf>
    <xf numFmtId="0" fontId="8" fillId="10" borderId="10" xfId="1" applyFont="1" applyFill="1" applyBorder="1" applyAlignment="1" applyProtection="1">
      <alignment horizontal="center" vertical="center"/>
      <protection locked="0"/>
    </xf>
    <xf numFmtId="0" fontId="1" fillId="10" borderId="0" xfId="1" applyFill="1" applyProtection="1">
      <protection locked="0"/>
    </xf>
    <xf numFmtId="0" fontId="6" fillId="10" borderId="10" xfId="1" applyFont="1" applyFill="1" applyBorder="1" applyAlignment="1" applyProtection="1">
      <alignment horizontal="left" vertical="center"/>
      <protection locked="0"/>
    </xf>
    <xf numFmtId="165" fontId="8" fillId="10" borderId="18" xfId="1" applyNumberFormat="1" applyFont="1" applyFill="1" applyBorder="1" applyAlignment="1" applyProtection="1">
      <alignment horizontal="center" vertical="center"/>
      <protection locked="0"/>
    </xf>
    <xf numFmtId="164" fontId="8" fillId="10" borderId="20" xfId="1" applyNumberFormat="1" applyFont="1" applyFill="1" applyBorder="1" applyAlignment="1" applyProtection="1">
      <alignment horizontal="center" vertical="center"/>
      <protection locked="0"/>
    </xf>
    <xf numFmtId="7" fontId="8" fillId="10" borderId="13" xfId="1" applyNumberFormat="1" applyFont="1" applyFill="1" applyBorder="1" applyAlignment="1" applyProtection="1">
      <alignment horizontal="center" vertical="center"/>
      <protection locked="0"/>
    </xf>
    <xf numFmtId="167" fontId="8" fillId="10" borderId="27" xfId="1" applyNumberFormat="1" applyFont="1" applyFill="1" applyBorder="1" applyAlignment="1" applyProtection="1">
      <alignment horizontal="center" vertical="center"/>
      <protection locked="0"/>
    </xf>
    <xf numFmtId="7" fontId="8" fillId="10" borderId="19" xfId="1" applyNumberFormat="1" applyFont="1" applyFill="1" applyBorder="1" applyAlignment="1" applyProtection="1">
      <alignment horizontal="center" vertical="center"/>
      <protection locked="0"/>
    </xf>
    <xf numFmtId="14" fontId="8" fillId="10" borderId="11" xfId="1" applyNumberFormat="1" applyFont="1" applyFill="1" applyBorder="1" applyAlignment="1" applyProtection="1">
      <alignment horizontal="center" vertical="center"/>
      <protection locked="0"/>
    </xf>
    <xf numFmtId="166" fontId="7" fillId="10" borderId="10" xfId="1" applyNumberFormat="1" applyFont="1" applyFill="1" applyBorder="1" applyAlignment="1" applyProtection="1">
      <alignment horizontal="center" vertical="center"/>
      <protection locked="0"/>
    </xf>
    <xf numFmtId="0" fontId="12" fillId="9" borderId="6" xfId="1" applyFont="1" applyFill="1" applyBorder="1" applyAlignment="1">
      <alignment horizontal="center" vertical="center"/>
    </xf>
    <xf numFmtId="0" fontId="12" fillId="9" borderId="7" xfId="1" applyFont="1" applyFill="1" applyBorder="1" applyAlignment="1">
      <alignment horizontal="center" vertical="center"/>
    </xf>
    <xf numFmtId="0" fontId="12" fillId="9" borderId="8" xfId="1" applyFont="1" applyFill="1" applyBorder="1" applyAlignment="1">
      <alignment horizontal="center" vertical="center"/>
    </xf>
    <xf numFmtId="49" fontId="3" fillId="0" borderId="0" xfId="0" applyNumberFormat="1" applyFont="1" applyProtection="1">
      <protection locked="0"/>
    </xf>
    <xf numFmtId="0" fontId="0" fillId="0" borderId="0" xfId="0" applyProtection="1">
      <protection locked="0"/>
    </xf>
    <xf numFmtId="0" fontId="11" fillId="8" borderId="25" xfId="1" applyFont="1" applyFill="1" applyBorder="1" applyAlignment="1" applyProtection="1">
      <alignment horizontal="center" vertical="center" wrapText="1"/>
      <protection locked="0"/>
    </xf>
    <xf numFmtId="0" fontId="11" fillId="8" borderId="5" xfId="1" applyFont="1" applyFill="1" applyBorder="1" applyAlignment="1" applyProtection="1">
      <alignment horizontal="center" vertical="center" wrapText="1"/>
      <protection locked="0"/>
    </xf>
    <xf numFmtId="0" fontId="11" fillId="8" borderId="24" xfId="1" applyFont="1" applyFill="1" applyBorder="1" applyAlignment="1" applyProtection="1">
      <alignment horizontal="center" vertical="center" wrapText="1"/>
      <protection locked="0"/>
    </xf>
    <xf numFmtId="0" fontId="1" fillId="0" borderId="0" xfId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13" fillId="0" borderId="0" xfId="2" applyAlignment="1" applyProtection="1">
      <alignment horizontal="left"/>
      <protection locked="0"/>
    </xf>
    <xf numFmtId="0" fontId="13" fillId="0" borderId="0" xfId="2" applyProtection="1">
      <protection locked="0"/>
    </xf>
    <xf numFmtId="14" fontId="2" fillId="0" borderId="0" xfId="0" applyNumberFormat="1" applyFont="1" applyAlignment="1" applyProtection="1">
      <alignment horizontal="left"/>
      <protection locked="0"/>
    </xf>
    <xf numFmtId="20" fontId="2" fillId="0" borderId="0" xfId="0" applyNumberFormat="1" applyFont="1" applyAlignment="1" applyProtection="1">
      <alignment horizontal="left"/>
      <protection locked="0"/>
    </xf>
  </cellXfs>
  <cellStyles count="3">
    <cellStyle name="Hyperlink" xfId="2" builtinId="8"/>
    <cellStyle name="Normal" xfId="0" builtinId="0"/>
    <cellStyle name="Normal 2" xfId="1" xr:uid="{F64520AE-D861-471B-9871-B1673FA4CBA9}"/>
  </cellStyles>
  <dxfs count="10">
    <dxf>
      <fill>
        <patternFill patternType="solid">
          <fgColor auto="1"/>
          <bgColor rgb="FFFFAFD7"/>
        </patternFill>
      </fill>
    </dxf>
    <dxf>
      <fill>
        <patternFill patternType="solid">
          <fgColor auto="1"/>
          <bgColor theme="7" tint="0.79998168889431442"/>
        </patternFill>
      </fill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rgb="FFA66BD3"/>
        </patternFill>
      </fill>
    </dxf>
    <dxf>
      <fill>
        <patternFill patternType="solid">
          <fgColor auto="1"/>
          <bgColor rgb="FFFF6161"/>
        </patternFill>
      </fill>
    </dxf>
    <dxf>
      <fill>
        <patternFill patternType="solid">
          <fgColor auto="1"/>
          <bgColor rgb="FFFFAFD7"/>
        </patternFill>
      </fill>
    </dxf>
    <dxf>
      <fill>
        <patternFill patternType="solid">
          <fgColor auto="1"/>
          <bgColor theme="7" tint="0.79998168889431442"/>
        </patternFill>
      </fill>
    </dxf>
    <dxf>
      <fill>
        <patternFill patternType="solid">
          <fgColor auto="1"/>
          <bgColor theme="9" tint="0.39994506668294322"/>
        </patternFill>
      </fill>
    </dxf>
    <dxf>
      <fill>
        <patternFill patternType="solid">
          <fgColor auto="1"/>
          <bgColor rgb="FFA66BD3"/>
        </patternFill>
      </fill>
    </dxf>
    <dxf>
      <fill>
        <patternFill patternType="solid">
          <fgColor auto="1"/>
          <bgColor rgb="FFFF6161"/>
        </patternFill>
      </fill>
    </dxf>
  </dxfs>
  <tableStyles count="0" defaultTableStyle="TableStyleMedium2" defaultPivotStyle="PivotStyleLight16"/>
  <colors>
    <mruColors>
      <color rgb="FF366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</xdr:row>
      <xdr:rowOff>9525</xdr:rowOff>
    </xdr:from>
    <xdr:to>
      <xdr:col>4</xdr:col>
      <xdr:colOff>249555</xdr:colOff>
      <xdr:row>6</xdr:row>
      <xdr:rowOff>16478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68D5E6-BE6B-4922-BBC2-550B72145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200025"/>
          <a:ext cx="1504950" cy="955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01%20-%20SCOPE/IES%20Enquiry%2025-10-24/07_Files%20for%20quoting/Lot%204/2DWQ/10053193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BB85-CEBE-499F-8975-6BE7B9FBB618}">
  <sheetPr>
    <pageSetUpPr fitToPage="1"/>
  </sheetPr>
  <dimension ref="B1:X161"/>
  <sheetViews>
    <sheetView showGridLines="0" tabSelected="1" zoomScale="110" zoomScaleNormal="110" workbookViewId="0">
      <pane ySplit="10" topLeftCell="A11" activePane="bottomLeft" state="frozen"/>
      <selection pane="bottomLeft" activeCell="F12" sqref="F12"/>
    </sheetView>
  </sheetViews>
  <sheetFormatPr defaultColWidth="9.109375" defaultRowHeight="14.4" x14ac:dyDescent="0.3"/>
  <cols>
    <col min="1" max="1" width="0.88671875" style="7" customWidth="1"/>
    <col min="2" max="2" width="21.109375" style="7" hidden="1" customWidth="1"/>
    <col min="3" max="3" width="16.33203125" style="7" customWidth="1"/>
    <col min="4" max="4" width="4" style="7" customWidth="1"/>
    <col min="5" max="5" width="5.44140625" style="7" customWidth="1"/>
    <col min="6" max="6" width="46.44140625" style="7" bestFit="1" customWidth="1"/>
    <col min="7" max="7" width="45.6640625" style="7" customWidth="1"/>
    <col min="8" max="8" width="29" style="7" bestFit="1" customWidth="1"/>
    <col min="9" max="10" width="15.6640625" style="7" customWidth="1"/>
    <col min="11" max="16" width="10.6640625" style="7" customWidth="1"/>
    <col min="17" max="17" width="14.33203125" style="7" customWidth="1"/>
    <col min="18" max="18" width="19.88671875" style="7" customWidth="1"/>
    <col min="19" max="16384" width="9.109375" style="7"/>
  </cols>
  <sheetData>
    <row r="1" spans="2:24" x14ac:dyDescent="0.3">
      <c r="F1" s="8" t="s">
        <v>0</v>
      </c>
      <c r="G1" s="66" t="s">
        <v>1</v>
      </c>
      <c r="H1" s="61"/>
    </row>
    <row r="2" spans="2:24" x14ac:dyDescent="0.3">
      <c r="F2" s="6" t="s">
        <v>2</v>
      </c>
      <c r="G2" s="67" t="s">
        <v>3</v>
      </c>
      <c r="H2" s="61"/>
    </row>
    <row r="3" spans="2:24" x14ac:dyDescent="0.3">
      <c r="F3" s="6" t="s">
        <v>4</v>
      </c>
      <c r="G3" s="68" t="s">
        <v>87</v>
      </c>
      <c r="H3" s="69"/>
      <c r="I3" s="9" t="s">
        <v>5</v>
      </c>
      <c r="J3" s="10"/>
      <c r="L3" s="11"/>
      <c r="M3" s="12" t="s">
        <v>6</v>
      </c>
      <c r="N3" s="41">
        <f>SUM(P11:P158)</f>
        <v>0</v>
      </c>
      <c r="O3" s="13"/>
      <c r="P3" s="13"/>
    </row>
    <row r="4" spans="2:24" x14ac:dyDescent="0.3">
      <c r="F4" s="14" t="s">
        <v>7</v>
      </c>
      <c r="G4" s="70" t="s">
        <v>8</v>
      </c>
      <c r="H4" s="61"/>
      <c r="I4" s="9" t="s">
        <v>9</v>
      </c>
      <c r="J4" s="15"/>
    </row>
    <row r="5" spans="2:24" x14ac:dyDescent="0.3">
      <c r="F5" s="6" t="s">
        <v>10</v>
      </c>
      <c r="G5" s="71">
        <v>0.40416666666666667</v>
      </c>
      <c r="H5" s="61"/>
      <c r="I5" s="16" t="s">
        <v>11</v>
      </c>
      <c r="J5" s="17"/>
      <c r="L5" s="6" t="s">
        <v>12</v>
      </c>
      <c r="M5" s="5" t="s">
        <v>13</v>
      </c>
      <c r="N5" s="6"/>
      <c r="O5" s="6"/>
      <c r="P5" s="6"/>
    </row>
    <row r="6" spans="2:24" x14ac:dyDescent="0.3">
      <c r="F6" s="5"/>
      <c r="G6" s="60" t="s">
        <v>14</v>
      </c>
      <c r="H6" s="61"/>
    </row>
    <row r="7" spans="2:24" x14ac:dyDescent="0.3">
      <c r="B7" s="18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19"/>
      <c r="T7" s="19"/>
      <c r="U7" s="19"/>
      <c r="V7" s="19"/>
      <c r="W7" s="19"/>
      <c r="X7" s="19"/>
    </row>
    <row r="8" spans="2:24" ht="25.35" customHeight="1" x14ac:dyDescent="0.3">
      <c r="B8" s="62" t="s">
        <v>15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4"/>
    </row>
    <row r="9" spans="2:24" ht="9" customHeight="1" thickBot="1" x14ac:dyDescent="0.35"/>
    <row r="10" spans="2:24" ht="42" customHeight="1" x14ac:dyDescent="0.3">
      <c r="B10" s="20" t="s">
        <v>16</v>
      </c>
      <c r="C10" s="20" t="s">
        <v>17</v>
      </c>
      <c r="D10" s="20" t="s">
        <v>18</v>
      </c>
      <c r="E10" s="20" t="s">
        <v>19</v>
      </c>
      <c r="F10" s="20" t="s">
        <v>20</v>
      </c>
      <c r="G10" s="21" t="s">
        <v>16</v>
      </c>
      <c r="H10" s="20" t="s">
        <v>21</v>
      </c>
      <c r="I10" s="20" t="s">
        <v>22</v>
      </c>
      <c r="J10" s="20" t="s">
        <v>23</v>
      </c>
      <c r="K10" s="21" t="s">
        <v>24</v>
      </c>
      <c r="L10" s="22" t="s">
        <v>25</v>
      </c>
      <c r="M10" s="23" t="s">
        <v>26</v>
      </c>
      <c r="N10" s="23" t="s">
        <v>27</v>
      </c>
      <c r="O10" s="24" t="s">
        <v>28</v>
      </c>
      <c r="P10" s="25" t="s">
        <v>29</v>
      </c>
      <c r="Q10" s="26" t="s">
        <v>30</v>
      </c>
      <c r="R10" s="20" t="s">
        <v>31</v>
      </c>
    </row>
    <row r="11" spans="2:24" ht="15" customHeight="1" x14ac:dyDescent="0.3">
      <c r="B11" s="27"/>
      <c r="C11" s="28">
        <v>1</v>
      </c>
      <c r="D11" s="28">
        <v>1</v>
      </c>
      <c r="E11" s="28"/>
      <c r="F11" s="29"/>
      <c r="G11" s="29" t="s">
        <v>32</v>
      </c>
      <c r="H11" s="29" t="s">
        <v>33</v>
      </c>
      <c r="I11" s="29"/>
      <c r="J11" s="29"/>
      <c r="K11" s="30"/>
      <c r="L11" s="31">
        <v>0</v>
      </c>
      <c r="M11" s="1">
        <f t="shared" ref="M11:M42" si="0">SUM(100-L11)/100*K11</f>
        <v>0</v>
      </c>
      <c r="N11" s="1">
        <f t="shared" ref="N11:N42" si="1">SUM(D11*M11)</f>
        <v>0</v>
      </c>
      <c r="O11" s="2"/>
      <c r="P11" s="32">
        <f>ROUND(SUM((O11/100+1)*N11),2)</f>
        <v>0</v>
      </c>
      <c r="Q11" s="33"/>
      <c r="R11" s="34" t="s">
        <v>34</v>
      </c>
    </row>
    <row r="12" spans="2:24" ht="15" customHeight="1" x14ac:dyDescent="0.3">
      <c r="B12" s="27"/>
      <c r="C12" s="28">
        <v>2</v>
      </c>
      <c r="D12" s="28">
        <v>1</v>
      </c>
      <c r="E12" s="28"/>
      <c r="F12" s="29"/>
      <c r="G12" s="29" t="s">
        <v>35</v>
      </c>
      <c r="H12" s="29" t="s">
        <v>36</v>
      </c>
      <c r="I12" s="29"/>
      <c r="J12" s="29"/>
      <c r="K12" s="30"/>
      <c r="L12" s="35">
        <v>0</v>
      </c>
      <c r="M12" s="1">
        <f t="shared" si="0"/>
        <v>0</v>
      </c>
      <c r="N12" s="36">
        <f t="shared" si="1"/>
        <v>0</v>
      </c>
      <c r="O12" s="2"/>
      <c r="P12" s="32">
        <f t="shared" ref="P12:P75" si="2">ROUND(SUM((O12/100+1)*N12),2)</f>
        <v>0</v>
      </c>
      <c r="Q12" s="33"/>
      <c r="R12" s="34" t="s">
        <v>34</v>
      </c>
    </row>
    <row r="13" spans="2:24" ht="15" customHeight="1" x14ac:dyDescent="0.3">
      <c r="B13" s="27"/>
      <c r="C13" s="28">
        <v>3</v>
      </c>
      <c r="D13" s="28">
        <v>1</v>
      </c>
      <c r="E13" s="28"/>
      <c r="F13" s="29"/>
      <c r="G13" s="29" t="s">
        <v>37</v>
      </c>
      <c r="H13" s="29" t="s">
        <v>38</v>
      </c>
      <c r="I13" s="29"/>
      <c r="J13" s="29"/>
      <c r="K13" s="30"/>
      <c r="L13" s="31">
        <v>0</v>
      </c>
      <c r="M13" s="1">
        <f t="shared" si="0"/>
        <v>0</v>
      </c>
      <c r="N13" s="1">
        <f t="shared" si="1"/>
        <v>0</v>
      </c>
      <c r="O13" s="2"/>
      <c r="P13" s="32">
        <f t="shared" si="2"/>
        <v>0</v>
      </c>
      <c r="Q13" s="33"/>
      <c r="R13" s="34" t="s">
        <v>34</v>
      </c>
    </row>
    <row r="14" spans="2:24" ht="15" customHeight="1" x14ac:dyDescent="0.3">
      <c r="B14" s="27"/>
      <c r="C14" s="28">
        <v>4</v>
      </c>
      <c r="D14" s="28">
        <v>1</v>
      </c>
      <c r="E14" s="28"/>
      <c r="F14" s="29" t="s">
        <v>39</v>
      </c>
      <c r="G14" s="29" t="s">
        <v>40</v>
      </c>
      <c r="H14" s="29" t="s">
        <v>41</v>
      </c>
      <c r="I14" s="29"/>
      <c r="J14" s="29"/>
      <c r="K14" s="30"/>
      <c r="L14" s="35">
        <v>0</v>
      </c>
      <c r="M14" s="1">
        <f t="shared" si="0"/>
        <v>0</v>
      </c>
      <c r="N14" s="36">
        <f t="shared" si="1"/>
        <v>0</v>
      </c>
      <c r="O14" s="2"/>
      <c r="P14" s="32">
        <f t="shared" si="2"/>
        <v>0</v>
      </c>
      <c r="Q14" s="33"/>
      <c r="R14" s="34"/>
    </row>
    <row r="15" spans="2:24" ht="15" customHeight="1" x14ac:dyDescent="0.3">
      <c r="B15" s="27"/>
      <c r="C15" s="28">
        <v>5</v>
      </c>
      <c r="D15" s="28">
        <v>13</v>
      </c>
      <c r="E15" s="28"/>
      <c r="F15" s="29" t="s">
        <v>42</v>
      </c>
      <c r="G15" s="29" t="s">
        <v>43</v>
      </c>
      <c r="H15" s="29" t="s">
        <v>44</v>
      </c>
      <c r="I15" s="29"/>
      <c r="J15" s="29"/>
      <c r="K15" s="30"/>
      <c r="L15" s="31">
        <v>0</v>
      </c>
      <c r="M15" s="1">
        <f t="shared" si="0"/>
        <v>0</v>
      </c>
      <c r="N15" s="1">
        <f t="shared" si="1"/>
        <v>0</v>
      </c>
      <c r="O15" s="2"/>
      <c r="P15" s="32">
        <f t="shared" si="2"/>
        <v>0</v>
      </c>
      <c r="Q15" s="33"/>
      <c r="R15" s="34" t="s">
        <v>34</v>
      </c>
    </row>
    <row r="16" spans="2:24" ht="15" customHeight="1" x14ac:dyDescent="0.3">
      <c r="B16" s="27"/>
      <c r="C16" s="28">
        <v>6</v>
      </c>
      <c r="D16" s="28">
        <v>1</v>
      </c>
      <c r="E16" s="28"/>
      <c r="F16" s="29"/>
      <c r="G16" s="29" t="s">
        <v>45</v>
      </c>
      <c r="H16" s="29" t="s">
        <v>46</v>
      </c>
      <c r="I16" s="29"/>
      <c r="J16" s="29"/>
      <c r="K16" s="30"/>
      <c r="L16" s="31">
        <v>0</v>
      </c>
      <c r="M16" s="1">
        <f t="shared" si="0"/>
        <v>0</v>
      </c>
      <c r="N16" s="1">
        <f t="shared" si="1"/>
        <v>0</v>
      </c>
      <c r="O16" s="2"/>
      <c r="P16" s="32">
        <f t="shared" si="2"/>
        <v>0</v>
      </c>
      <c r="Q16" s="33"/>
      <c r="R16" s="34"/>
    </row>
    <row r="17" spans="2:18" ht="15" customHeight="1" x14ac:dyDescent="0.3">
      <c r="B17" s="27"/>
      <c r="C17" s="28">
        <v>7</v>
      </c>
      <c r="D17" s="28">
        <v>1</v>
      </c>
      <c r="E17" s="28"/>
      <c r="F17" s="29"/>
      <c r="G17" s="29" t="s">
        <v>47</v>
      </c>
      <c r="H17" s="29" t="s">
        <v>48</v>
      </c>
      <c r="I17" s="29"/>
      <c r="J17" s="29"/>
      <c r="K17" s="30"/>
      <c r="L17" s="35">
        <v>0</v>
      </c>
      <c r="M17" s="1">
        <f t="shared" si="0"/>
        <v>0</v>
      </c>
      <c r="N17" s="36">
        <f t="shared" si="1"/>
        <v>0</v>
      </c>
      <c r="O17" s="2"/>
      <c r="P17" s="32">
        <f t="shared" si="2"/>
        <v>0</v>
      </c>
      <c r="Q17" s="33"/>
      <c r="R17" s="34"/>
    </row>
    <row r="18" spans="2:18" ht="15" customHeight="1" x14ac:dyDescent="0.3">
      <c r="B18" s="27"/>
      <c r="C18" s="28">
        <v>8</v>
      </c>
      <c r="D18" s="28">
        <v>8</v>
      </c>
      <c r="E18" s="28"/>
      <c r="F18" s="29" t="s">
        <v>49</v>
      </c>
      <c r="G18" s="29" t="s">
        <v>50</v>
      </c>
      <c r="H18" s="29" t="s">
        <v>51</v>
      </c>
      <c r="I18" s="29"/>
      <c r="J18" s="29"/>
      <c r="K18" s="30"/>
      <c r="L18" s="31">
        <v>0</v>
      </c>
      <c r="M18" s="1">
        <f t="shared" si="0"/>
        <v>0</v>
      </c>
      <c r="N18" s="1">
        <f t="shared" si="1"/>
        <v>0</v>
      </c>
      <c r="O18" s="2"/>
      <c r="P18" s="32">
        <f t="shared" si="2"/>
        <v>0</v>
      </c>
      <c r="Q18" s="33"/>
      <c r="R18" s="34"/>
    </row>
    <row r="19" spans="2:18" ht="15" customHeight="1" x14ac:dyDescent="0.3">
      <c r="B19" s="27"/>
      <c r="C19" s="28">
        <v>9</v>
      </c>
      <c r="D19" s="28">
        <v>6</v>
      </c>
      <c r="E19" s="28"/>
      <c r="F19" s="29" t="s">
        <v>52</v>
      </c>
      <c r="G19" s="29" t="s">
        <v>53</v>
      </c>
      <c r="H19" s="29" t="s">
        <v>54</v>
      </c>
      <c r="I19" s="29"/>
      <c r="J19" s="29"/>
      <c r="K19" s="30"/>
      <c r="L19" s="35">
        <v>0</v>
      </c>
      <c r="M19" s="1">
        <f t="shared" ref="M19" si="3">SUM(100-L19)/100*K19</f>
        <v>0</v>
      </c>
      <c r="N19" s="1">
        <f t="shared" ref="N19" si="4">SUM(D19*M19)</f>
        <v>0</v>
      </c>
      <c r="O19" s="2"/>
      <c r="P19" s="32">
        <f t="shared" ref="P19" si="5">ROUND(SUM((O19/100+1)*N19),2)</f>
        <v>0</v>
      </c>
      <c r="Q19" s="33"/>
      <c r="R19" s="34"/>
    </row>
    <row r="20" spans="2:18" ht="15" customHeight="1" x14ac:dyDescent="0.3">
      <c r="B20" s="27"/>
      <c r="C20" s="28">
        <v>10</v>
      </c>
      <c r="D20" s="28">
        <v>107</v>
      </c>
      <c r="E20" s="28"/>
      <c r="F20" s="29"/>
      <c r="G20" s="29" t="s">
        <v>55</v>
      </c>
      <c r="H20" s="29" t="s">
        <v>56</v>
      </c>
      <c r="I20" s="29"/>
      <c r="J20" s="29"/>
      <c r="K20" s="30"/>
      <c r="L20" s="31">
        <v>0</v>
      </c>
      <c r="M20" s="1">
        <f t="shared" si="0"/>
        <v>0</v>
      </c>
      <c r="N20" s="1">
        <f t="shared" ref="N20:N32" si="6">SUM(D19*M20)</f>
        <v>0</v>
      </c>
      <c r="O20" s="2"/>
      <c r="P20" s="32">
        <f t="shared" si="2"/>
        <v>0</v>
      </c>
      <c r="Q20" s="33"/>
      <c r="R20" s="34"/>
    </row>
    <row r="21" spans="2:18" ht="15" customHeight="1" x14ac:dyDescent="0.3">
      <c r="B21" s="27"/>
      <c r="C21" s="28">
        <v>11</v>
      </c>
      <c r="D21" s="28">
        <v>10</v>
      </c>
      <c r="E21" s="28"/>
      <c r="F21" s="29"/>
      <c r="G21" s="29" t="s">
        <v>57</v>
      </c>
      <c r="H21" s="29" t="s">
        <v>58</v>
      </c>
      <c r="I21" s="29"/>
      <c r="J21" s="29"/>
      <c r="K21" s="30"/>
      <c r="L21" s="35">
        <v>0</v>
      </c>
      <c r="M21" s="1">
        <f t="shared" si="0"/>
        <v>0</v>
      </c>
      <c r="N21" s="36">
        <f t="shared" si="6"/>
        <v>0</v>
      </c>
      <c r="O21" s="2"/>
      <c r="P21" s="32">
        <f t="shared" si="2"/>
        <v>0</v>
      </c>
      <c r="Q21" s="33"/>
      <c r="R21" s="34"/>
    </row>
    <row r="22" spans="2:18" ht="15" customHeight="1" x14ac:dyDescent="0.3">
      <c r="B22" s="27"/>
      <c r="C22" s="28">
        <v>12</v>
      </c>
      <c r="D22" s="28">
        <v>6</v>
      </c>
      <c r="E22" s="28"/>
      <c r="F22" s="29"/>
      <c r="G22" s="29" t="s">
        <v>59</v>
      </c>
      <c r="H22" s="29" t="s">
        <v>60</v>
      </c>
      <c r="I22" s="29"/>
      <c r="J22" s="29"/>
      <c r="K22" s="30"/>
      <c r="L22" s="31">
        <v>0</v>
      </c>
      <c r="M22" s="1">
        <f t="shared" si="0"/>
        <v>0</v>
      </c>
      <c r="N22" s="1">
        <f t="shared" si="6"/>
        <v>0</v>
      </c>
      <c r="O22" s="2"/>
      <c r="P22" s="32">
        <f t="shared" si="2"/>
        <v>0</v>
      </c>
      <c r="Q22" s="33"/>
      <c r="R22" s="34"/>
    </row>
    <row r="23" spans="2:18" ht="15" customHeight="1" x14ac:dyDescent="0.3">
      <c r="B23" s="27"/>
      <c r="C23" s="46">
        <v>13</v>
      </c>
      <c r="D23" s="46">
        <v>12</v>
      </c>
      <c r="E23" s="46"/>
      <c r="F23" s="47"/>
      <c r="G23" s="47" t="s">
        <v>61</v>
      </c>
      <c r="H23" s="47" t="s">
        <v>62</v>
      </c>
      <c r="I23" s="29"/>
      <c r="J23" s="29"/>
      <c r="K23" s="30"/>
      <c r="L23" s="35">
        <v>0</v>
      </c>
      <c r="M23" s="1">
        <f t="shared" si="0"/>
        <v>0</v>
      </c>
      <c r="N23" s="36">
        <f t="shared" si="6"/>
        <v>0</v>
      </c>
      <c r="O23" s="2"/>
      <c r="P23" s="32">
        <f t="shared" si="2"/>
        <v>0</v>
      </c>
      <c r="Q23" s="33"/>
      <c r="R23" s="34"/>
    </row>
    <row r="24" spans="2:18" ht="15" customHeight="1" x14ac:dyDescent="0.3">
      <c r="B24" s="27"/>
      <c r="C24" s="46">
        <v>14</v>
      </c>
      <c r="D24" s="48"/>
      <c r="E24" s="46"/>
      <c r="F24" s="47"/>
      <c r="G24" s="47" t="s">
        <v>63</v>
      </c>
      <c r="H24" s="47" t="s">
        <v>64</v>
      </c>
      <c r="I24" s="29"/>
      <c r="J24" s="29"/>
      <c r="K24" s="30"/>
      <c r="L24" s="31">
        <v>0</v>
      </c>
      <c r="M24" s="1">
        <f t="shared" si="0"/>
        <v>0</v>
      </c>
      <c r="N24" s="1">
        <f t="shared" si="6"/>
        <v>0</v>
      </c>
      <c r="O24" s="2"/>
      <c r="P24" s="32">
        <f t="shared" si="2"/>
        <v>0</v>
      </c>
      <c r="Q24" s="33"/>
      <c r="R24" s="34"/>
    </row>
    <row r="25" spans="2:18" ht="15" customHeight="1" x14ac:dyDescent="0.3">
      <c r="B25" s="27"/>
      <c r="C25" s="28">
        <v>15</v>
      </c>
      <c r="D25" s="28">
        <v>1</v>
      </c>
      <c r="E25" s="28"/>
      <c r="F25" s="29"/>
      <c r="G25" s="29" t="s">
        <v>65</v>
      </c>
      <c r="H25" s="29" t="s">
        <v>66</v>
      </c>
      <c r="I25" s="29"/>
      <c r="J25" s="29"/>
      <c r="K25" s="30"/>
      <c r="L25" s="35">
        <v>0</v>
      </c>
      <c r="M25" s="1">
        <f t="shared" ref="M25" si="7">SUM(100-L25)/100*K25</f>
        <v>0</v>
      </c>
      <c r="N25" s="1">
        <f t="shared" si="6"/>
        <v>0</v>
      </c>
      <c r="O25" s="2"/>
      <c r="P25" s="32">
        <f t="shared" ref="P25" si="8">ROUND(SUM((O25/100+1)*N25),2)</f>
        <v>0</v>
      </c>
      <c r="Q25" s="33"/>
      <c r="R25" s="34"/>
    </row>
    <row r="26" spans="2:18" ht="15" customHeight="1" x14ac:dyDescent="0.3">
      <c r="B26" s="27"/>
      <c r="C26" s="28">
        <v>16</v>
      </c>
      <c r="D26" s="28">
        <v>8</v>
      </c>
      <c r="E26" s="28"/>
      <c r="F26" s="29"/>
      <c r="G26" s="29" t="s">
        <v>67</v>
      </c>
      <c r="H26" s="29" t="s">
        <v>68</v>
      </c>
      <c r="I26" s="29"/>
      <c r="J26" s="29"/>
      <c r="K26" s="30"/>
      <c r="L26" s="31">
        <v>0</v>
      </c>
      <c r="M26" s="1">
        <f t="shared" si="0"/>
        <v>0</v>
      </c>
      <c r="N26" s="1">
        <f t="shared" si="6"/>
        <v>0</v>
      </c>
      <c r="O26" s="2"/>
      <c r="P26" s="32">
        <f t="shared" si="2"/>
        <v>0</v>
      </c>
      <c r="Q26" s="33"/>
      <c r="R26" s="34"/>
    </row>
    <row r="27" spans="2:18" ht="15" customHeight="1" x14ac:dyDescent="0.3">
      <c r="B27" s="27"/>
      <c r="C27" s="28">
        <v>17</v>
      </c>
      <c r="D27" s="28">
        <v>1</v>
      </c>
      <c r="E27" s="28"/>
      <c r="F27" s="29"/>
      <c r="G27" s="29" t="s">
        <v>69</v>
      </c>
      <c r="H27" s="29" t="s">
        <v>70</v>
      </c>
      <c r="I27" s="29"/>
      <c r="J27" s="29"/>
      <c r="K27" s="30"/>
      <c r="L27" s="35">
        <v>0</v>
      </c>
      <c r="M27" s="1">
        <f t="shared" si="0"/>
        <v>0</v>
      </c>
      <c r="N27" s="36">
        <f t="shared" si="6"/>
        <v>0</v>
      </c>
      <c r="O27" s="2"/>
      <c r="P27" s="32">
        <f t="shared" si="2"/>
        <v>0</v>
      </c>
      <c r="Q27" s="33"/>
      <c r="R27" s="34"/>
    </row>
    <row r="28" spans="2:18" s="48" customFormat="1" ht="15" customHeight="1" x14ac:dyDescent="0.3">
      <c r="B28" s="49"/>
      <c r="C28" s="46">
        <v>18</v>
      </c>
      <c r="D28" s="46">
        <v>13</v>
      </c>
      <c r="E28" s="46"/>
      <c r="F28" s="47"/>
      <c r="G28" s="47" t="s">
        <v>71</v>
      </c>
      <c r="H28" s="47" t="s">
        <v>72</v>
      </c>
      <c r="I28" s="47"/>
      <c r="J28" s="47"/>
      <c r="K28" s="50"/>
      <c r="L28" s="51">
        <v>0</v>
      </c>
      <c r="M28" s="52">
        <f t="shared" si="0"/>
        <v>0</v>
      </c>
      <c r="N28" s="52">
        <f t="shared" si="6"/>
        <v>0</v>
      </c>
      <c r="O28" s="53"/>
      <c r="P28" s="54">
        <f t="shared" si="2"/>
        <v>0</v>
      </c>
      <c r="Q28" s="55"/>
      <c r="R28" s="56"/>
    </row>
    <row r="29" spans="2:18" ht="15" customHeight="1" x14ac:dyDescent="0.3">
      <c r="B29" s="27"/>
      <c r="C29" s="28">
        <v>19</v>
      </c>
      <c r="D29" s="28">
        <v>1</v>
      </c>
      <c r="E29" s="28"/>
      <c r="F29" s="29" t="s">
        <v>73</v>
      </c>
      <c r="G29" s="29" t="s">
        <v>74</v>
      </c>
      <c r="H29" s="29" t="s">
        <v>75</v>
      </c>
      <c r="I29" s="29"/>
      <c r="J29" s="29"/>
      <c r="K29" s="30"/>
      <c r="L29" s="35">
        <v>0</v>
      </c>
      <c r="M29" s="1">
        <f t="shared" si="0"/>
        <v>0</v>
      </c>
      <c r="N29" s="36">
        <f t="shared" si="6"/>
        <v>0</v>
      </c>
      <c r="O29" s="2"/>
      <c r="P29" s="32">
        <f t="shared" si="2"/>
        <v>0</v>
      </c>
      <c r="Q29" s="33"/>
      <c r="R29" s="34"/>
    </row>
    <row r="30" spans="2:18" ht="15" customHeight="1" x14ac:dyDescent="0.3">
      <c r="B30" s="27"/>
      <c r="C30" s="28">
        <v>20</v>
      </c>
      <c r="D30" s="28">
        <v>1</v>
      </c>
      <c r="E30" s="28"/>
      <c r="F30" s="29" t="s">
        <v>73</v>
      </c>
      <c r="G30" s="29" t="s">
        <v>76</v>
      </c>
      <c r="H30" s="29" t="s">
        <v>77</v>
      </c>
      <c r="I30" s="29"/>
      <c r="J30" s="29"/>
      <c r="K30" s="30"/>
      <c r="L30" s="31">
        <v>0</v>
      </c>
      <c r="M30" s="1">
        <f t="shared" si="0"/>
        <v>0</v>
      </c>
      <c r="N30" s="1">
        <f t="shared" si="6"/>
        <v>0</v>
      </c>
      <c r="O30" s="2"/>
      <c r="P30" s="32">
        <f t="shared" si="2"/>
        <v>0</v>
      </c>
      <c r="Q30" s="33"/>
      <c r="R30" s="34"/>
    </row>
    <row r="31" spans="2:18" ht="15" customHeight="1" x14ac:dyDescent="0.3">
      <c r="B31" s="27"/>
      <c r="C31" s="28">
        <v>21</v>
      </c>
      <c r="D31" s="28">
        <v>1</v>
      </c>
      <c r="E31" s="28"/>
      <c r="F31" s="29" t="s">
        <v>78</v>
      </c>
      <c r="G31" s="29" t="s">
        <v>79</v>
      </c>
      <c r="H31" s="29" t="s">
        <v>80</v>
      </c>
      <c r="I31" s="29"/>
      <c r="J31" s="29"/>
      <c r="K31" s="30"/>
      <c r="L31" s="35">
        <v>0</v>
      </c>
      <c r="M31" s="1">
        <f t="shared" si="0"/>
        <v>0</v>
      </c>
      <c r="N31" s="36">
        <f t="shared" si="6"/>
        <v>0</v>
      </c>
      <c r="O31" s="2"/>
      <c r="P31" s="32">
        <f t="shared" si="2"/>
        <v>0</v>
      </c>
      <c r="Q31" s="33"/>
      <c r="R31" s="34"/>
    </row>
    <row r="32" spans="2:18" ht="15" customHeight="1" x14ac:dyDescent="0.3">
      <c r="B32" s="27"/>
      <c r="C32" s="28">
        <v>22</v>
      </c>
      <c r="E32" s="28"/>
      <c r="F32" s="29" t="s">
        <v>81</v>
      </c>
      <c r="G32" s="29" t="s">
        <v>82</v>
      </c>
      <c r="H32" s="29" t="s">
        <v>83</v>
      </c>
      <c r="I32" s="29"/>
      <c r="J32" s="29"/>
      <c r="K32" s="30"/>
      <c r="L32" s="31">
        <v>0</v>
      </c>
      <c r="M32" s="1">
        <f t="shared" si="0"/>
        <v>0</v>
      </c>
      <c r="N32" s="1">
        <f t="shared" si="6"/>
        <v>0</v>
      </c>
      <c r="O32" s="2"/>
      <c r="P32" s="32">
        <f t="shared" si="2"/>
        <v>0</v>
      </c>
      <c r="Q32" s="33"/>
      <c r="R32" s="34"/>
    </row>
    <row r="33" spans="2:18" ht="15" customHeight="1" x14ac:dyDescent="0.3">
      <c r="B33" s="27"/>
      <c r="C33" s="28"/>
      <c r="D33" s="28"/>
      <c r="E33" s="28"/>
      <c r="F33" s="29"/>
      <c r="G33" s="29"/>
      <c r="H33" s="29"/>
      <c r="I33" s="29"/>
      <c r="J33" s="29"/>
      <c r="K33" s="30"/>
      <c r="L33" s="35">
        <v>0</v>
      </c>
      <c r="M33" s="1">
        <f t="shared" si="0"/>
        <v>0</v>
      </c>
      <c r="N33" s="36">
        <f t="shared" si="1"/>
        <v>0</v>
      </c>
      <c r="O33" s="2"/>
      <c r="P33" s="32">
        <f t="shared" si="2"/>
        <v>0</v>
      </c>
      <c r="Q33" s="33"/>
      <c r="R33" s="34"/>
    </row>
    <row r="34" spans="2:18" ht="15" customHeight="1" x14ac:dyDescent="0.3">
      <c r="B34" s="27"/>
      <c r="C34" s="28"/>
      <c r="D34" s="28"/>
      <c r="E34" s="28"/>
      <c r="F34" s="29"/>
      <c r="G34" s="29"/>
      <c r="H34" s="29"/>
      <c r="I34" s="29"/>
      <c r="J34" s="29"/>
      <c r="K34" s="30"/>
      <c r="L34" s="31">
        <v>0</v>
      </c>
      <c r="M34" s="1">
        <f t="shared" si="0"/>
        <v>0</v>
      </c>
      <c r="N34" s="1">
        <f t="shared" si="1"/>
        <v>0</v>
      </c>
      <c r="O34" s="2"/>
      <c r="P34" s="32">
        <f t="shared" si="2"/>
        <v>0</v>
      </c>
      <c r="Q34" s="33"/>
      <c r="R34" s="34"/>
    </row>
    <row r="35" spans="2:18" ht="15" customHeight="1" x14ac:dyDescent="0.3">
      <c r="B35" s="27"/>
      <c r="C35" s="28"/>
      <c r="D35" s="28"/>
      <c r="E35" s="28"/>
      <c r="F35" s="29"/>
      <c r="G35" s="29"/>
      <c r="H35" s="29"/>
      <c r="I35" s="29"/>
      <c r="J35" s="29"/>
      <c r="K35" s="30"/>
      <c r="L35" s="35">
        <v>0</v>
      </c>
      <c r="M35" s="1">
        <f t="shared" si="0"/>
        <v>0</v>
      </c>
      <c r="N35" s="36">
        <f t="shared" si="1"/>
        <v>0</v>
      </c>
      <c r="O35" s="2"/>
      <c r="P35" s="32">
        <f t="shared" si="2"/>
        <v>0</v>
      </c>
      <c r="Q35" s="33"/>
      <c r="R35" s="34"/>
    </row>
    <row r="36" spans="2:18" ht="15" customHeight="1" x14ac:dyDescent="0.3">
      <c r="B36" s="27"/>
      <c r="C36" s="28"/>
      <c r="D36" s="28"/>
      <c r="E36" s="28"/>
      <c r="F36" s="29"/>
      <c r="G36" s="29"/>
      <c r="H36" s="29"/>
      <c r="I36" s="29"/>
      <c r="J36" s="29"/>
      <c r="K36" s="30"/>
      <c r="L36" s="31">
        <v>0</v>
      </c>
      <c r="M36" s="1">
        <f t="shared" si="0"/>
        <v>0</v>
      </c>
      <c r="N36" s="1">
        <f t="shared" si="1"/>
        <v>0</v>
      </c>
      <c r="O36" s="2"/>
      <c r="P36" s="32">
        <f t="shared" si="2"/>
        <v>0</v>
      </c>
      <c r="Q36" s="33"/>
      <c r="R36" s="34"/>
    </row>
    <row r="37" spans="2:18" ht="15" customHeight="1" x14ac:dyDescent="0.3">
      <c r="B37" s="27"/>
      <c r="C37" s="28"/>
      <c r="D37" s="28"/>
      <c r="E37" s="28"/>
      <c r="F37" s="29"/>
      <c r="G37" s="29"/>
      <c r="H37" s="29"/>
      <c r="I37" s="29"/>
      <c r="J37" s="29"/>
      <c r="K37" s="30"/>
      <c r="L37" s="35">
        <v>0</v>
      </c>
      <c r="M37" s="1">
        <f t="shared" si="0"/>
        <v>0</v>
      </c>
      <c r="N37" s="36">
        <f t="shared" si="1"/>
        <v>0</v>
      </c>
      <c r="O37" s="2"/>
      <c r="P37" s="32">
        <f t="shared" si="2"/>
        <v>0</v>
      </c>
      <c r="Q37" s="33"/>
      <c r="R37" s="34"/>
    </row>
    <row r="38" spans="2:18" ht="15" customHeight="1" x14ac:dyDescent="0.3">
      <c r="B38" s="27"/>
      <c r="C38" s="28"/>
      <c r="D38" s="28"/>
      <c r="E38" s="28"/>
      <c r="F38" s="29"/>
      <c r="G38" s="29"/>
      <c r="H38" s="29"/>
      <c r="I38" s="29"/>
      <c r="J38" s="29"/>
      <c r="K38" s="30"/>
      <c r="L38" s="31">
        <v>0</v>
      </c>
      <c r="M38" s="1">
        <f t="shared" si="0"/>
        <v>0</v>
      </c>
      <c r="N38" s="1">
        <f t="shared" si="1"/>
        <v>0</v>
      </c>
      <c r="O38" s="2"/>
      <c r="P38" s="32">
        <f t="shared" si="2"/>
        <v>0</v>
      </c>
      <c r="Q38" s="33"/>
      <c r="R38" s="34"/>
    </row>
    <row r="39" spans="2:18" ht="15" customHeight="1" x14ac:dyDescent="0.3">
      <c r="B39" s="27"/>
      <c r="C39" s="28"/>
      <c r="D39" s="28"/>
      <c r="E39" s="28"/>
      <c r="F39" s="29"/>
      <c r="G39" s="29"/>
      <c r="H39" s="29"/>
      <c r="I39" s="29"/>
      <c r="J39" s="29"/>
      <c r="K39" s="30"/>
      <c r="L39" s="35">
        <v>0</v>
      </c>
      <c r="M39" s="1">
        <f t="shared" si="0"/>
        <v>0</v>
      </c>
      <c r="N39" s="36">
        <f t="shared" si="1"/>
        <v>0</v>
      </c>
      <c r="O39" s="2"/>
      <c r="P39" s="32">
        <f t="shared" si="2"/>
        <v>0</v>
      </c>
      <c r="Q39" s="33"/>
      <c r="R39" s="34"/>
    </row>
    <row r="40" spans="2:18" ht="15" customHeight="1" x14ac:dyDescent="0.3">
      <c r="B40" s="27"/>
      <c r="C40" s="28"/>
      <c r="D40" s="28"/>
      <c r="E40" s="28"/>
      <c r="F40" s="29"/>
      <c r="G40" s="29"/>
      <c r="H40" s="29"/>
      <c r="I40" s="29"/>
      <c r="J40" s="29"/>
      <c r="K40" s="30"/>
      <c r="L40" s="31">
        <v>0</v>
      </c>
      <c r="M40" s="1">
        <f t="shared" si="0"/>
        <v>0</v>
      </c>
      <c r="N40" s="1">
        <f t="shared" si="1"/>
        <v>0</v>
      </c>
      <c r="O40" s="2"/>
      <c r="P40" s="32">
        <f t="shared" si="2"/>
        <v>0</v>
      </c>
      <c r="Q40" s="33"/>
      <c r="R40" s="34"/>
    </row>
    <row r="41" spans="2:18" ht="15" customHeight="1" x14ac:dyDescent="0.3">
      <c r="B41" s="27"/>
      <c r="C41" s="28"/>
      <c r="D41" s="28"/>
      <c r="E41" s="28"/>
      <c r="F41" s="29"/>
      <c r="G41" s="29"/>
      <c r="H41" s="29"/>
      <c r="I41" s="29"/>
      <c r="J41" s="29"/>
      <c r="K41" s="30"/>
      <c r="L41" s="35">
        <v>0</v>
      </c>
      <c r="M41" s="1">
        <f t="shared" si="0"/>
        <v>0</v>
      </c>
      <c r="N41" s="36">
        <f t="shared" si="1"/>
        <v>0</v>
      </c>
      <c r="O41" s="2"/>
      <c r="P41" s="32">
        <f t="shared" si="2"/>
        <v>0</v>
      </c>
      <c r="Q41" s="33"/>
      <c r="R41" s="34"/>
    </row>
    <row r="42" spans="2:18" ht="15" customHeight="1" x14ac:dyDescent="0.3">
      <c r="B42" s="27"/>
      <c r="C42" s="28"/>
      <c r="D42" s="28"/>
      <c r="E42" s="28"/>
      <c r="F42" s="29"/>
      <c r="G42" s="29"/>
      <c r="H42" s="29"/>
      <c r="I42" s="29"/>
      <c r="J42" s="29"/>
      <c r="K42" s="30"/>
      <c r="L42" s="31">
        <v>0</v>
      </c>
      <c r="M42" s="1">
        <f t="shared" si="0"/>
        <v>0</v>
      </c>
      <c r="N42" s="1">
        <f t="shared" si="1"/>
        <v>0</v>
      </c>
      <c r="O42" s="2"/>
      <c r="P42" s="32">
        <f t="shared" si="2"/>
        <v>0</v>
      </c>
      <c r="Q42" s="33"/>
      <c r="R42" s="34"/>
    </row>
    <row r="43" spans="2:18" ht="15" customHeight="1" x14ac:dyDescent="0.3">
      <c r="B43" s="27"/>
      <c r="C43" s="28"/>
      <c r="D43" s="28"/>
      <c r="E43" s="28"/>
      <c r="F43" s="29"/>
      <c r="G43" s="29"/>
      <c r="H43" s="29"/>
      <c r="I43" s="29"/>
      <c r="J43" s="29"/>
      <c r="K43" s="30"/>
      <c r="L43" s="35">
        <v>0</v>
      </c>
      <c r="M43" s="1">
        <f t="shared" ref="M43:M74" si="9">SUM(100-L43)/100*K43</f>
        <v>0</v>
      </c>
      <c r="N43" s="36">
        <f t="shared" ref="N43:N74" si="10">SUM(D43*M43)</f>
        <v>0</v>
      </c>
      <c r="O43" s="2"/>
      <c r="P43" s="32">
        <f t="shared" si="2"/>
        <v>0</v>
      </c>
      <c r="Q43" s="33"/>
      <c r="R43" s="34"/>
    </row>
    <row r="44" spans="2:18" ht="15" customHeight="1" x14ac:dyDescent="0.3">
      <c r="B44" s="27"/>
      <c r="C44" s="28"/>
      <c r="D44" s="28"/>
      <c r="E44" s="28"/>
      <c r="F44" s="29"/>
      <c r="G44" s="29"/>
      <c r="H44" s="29"/>
      <c r="I44" s="29"/>
      <c r="J44" s="29"/>
      <c r="K44" s="30"/>
      <c r="L44" s="31">
        <v>0</v>
      </c>
      <c r="M44" s="1">
        <f t="shared" si="9"/>
        <v>0</v>
      </c>
      <c r="N44" s="1">
        <f t="shared" si="10"/>
        <v>0</v>
      </c>
      <c r="O44" s="2"/>
      <c r="P44" s="32">
        <f t="shared" si="2"/>
        <v>0</v>
      </c>
      <c r="Q44" s="33"/>
      <c r="R44" s="34"/>
    </row>
    <row r="45" spans="2:18" ht="15" customHeight="1" x14ac:dyDescent="0.3">
      <c r="B45" s="27"/>
      <c r="C45" s="28"/>
      <c r="D45" s="28"/>
      <c r="E45" s="28"/>
      <c r="F45" s="29"/>
      <c r="G45" s="29"/>
      <c r="H45" s="29"/>
      <c r="I45" s="29"/>
      <c r="J45" s="29"/>
      <c r="K45" s="30"/>
      <c r="L45" s="35">
        <v>0</v>
      </c>
      <c r="M45" s="1">
        <f t="shared" si="9"/>
        <v>0</v>
      </c>
      <c r="N45" s="36">
        <f t="shared" si="10"/>
        <v>0</v>
      </c>
      <c r="O45" s="2"/>
      <c r="P45" s="32">
        <f t="shared" si="2"/>
        <v>0</v>
      </c>
      <c r="Q45" s="33"/>
      <c r="R45" s="34"/>
    </row>
    <row r="46" spans="2:18" ht="15" customHeight="1" x14ac:dyDescent="0.3">
      <c r="B46" s="27"/>
      <c r="C46" s="28"/>
      <c r="D46" s="28"/>
      <c r="E46" s="28"/>
      <c r="F46" s="29"/>
      <c r="G46" s="29"/>
      <c r="H46" s="29"/>
      <c r="I46" s="29"/>
      <c r="J46" s="29"/>
      <c r="K46" s="30"/>
      <c r="L46" s="31">
        <v>0</v>
      </c>
      <c r="M46" s="1">
        <f t="shared" si="9"/>
        <v>0</v>
      </c>
      <c r="N46" s="1">
        <f t="shared" si="10"/>
        <v>0</v>
      </c>
      <c r="O46" s="2"/>
      <c r="P46" s="32">
        <f t="shared" si="2"/>
        <v>0</v>
      </c>
      <c r="Q46" s="33"/>
      <c r="R46" s="34"/>
    </row>
    <row r="47" spans="2:18" ht="15" customHeight="1" x14ac:dyDescent="0.3">
      <c r="B47" s="27"/>
      <c r="C47" s="28"/>
      <c r="D47" s="28"/>
      <c r="E47" s="28"/>
      <c r="F47" s="29"/>
      <c r="G47" s="29"/>
      <c r="H47" s="29"/>
      <c r="I47" s="29"/>
      <c r="J47" s="29"/>
      <c r="K47" s="30"/>
      <c r="L47" s="35">
        <v>0</v>
      </c>
      <c r="M47" s="1">
        <f t="shared" si="9"/>
        <v>0</v>
      </c>
      <c r="N47" s="36">
        <f t="shared" si="10"/>
        <v>0</v>
      </c>
      <c r="O47" s="2"/>
      <c r="P47" s="32">
        <f t="shared" si="2"/>
        <v>0</v>
      </c>
      <c r="Q47" s="33"/>
      <c r="R47" s="34"/>
    </row>
    <row r="48" spans="2:18" ht="15" customHeight="1" x14ac:dyDescent="0.3">
      <c r="B48" s="27"/>
      <c r="C48" s="28"/>
      <c r="D48" s="28"/>
      <c r="E48" s="28"/>
      <c r="F48" s="29"/>
      <c r="G48" s="29"/>
      <c r="H48" s="29"/>
      <c r="I48" s="29"/>
      <c r="J48" s="29"/>
      <c r="K48" s="30"/>
      <c r="L48" s="31">
        <v>0</v>
      </c>
      <c r="M48" s="1">
        <f t="shared" si="9"/>
        <v>0</v>
      </c>
      <c r="N48" s="1">
        <f t="shared" si="10"/>
        <v>0</v>
      </c>
      <c r="O48" s="2"/>
      <c r="P48" s="32">
        <f t="shared" si="2"/>
        <v>0</v>
      </c>
      <c r="Q48" s="33"/>
      <c r="R48" s="34"/>
    </row>
    <row r="49" spans="2:18" ht="15" customHeight="1" x14ac:dyDescent="0.3">
      <c r="B49" s="27"/>
      <c r="C49" s="28"/>
      <c r="D49" s="28"/>
      <c r="E49" s="28"/>
      <c r="F49" s="29"/>
      <c r="G49" s="29"/>
      <c r="H49" s="29"/>
      <c r="I49" s="29"/>
      <c r="J49" s="29"/>
      <c r="K49" s="30"/>
      <c r="L49" s="35">
        <v>0</v>
      </c>
      <c r="M49" s="1">
        <f t="shared" si="9"/>
        <v>0</v>
      </c>
      <c r="N49" s="36">
        <f t="shared" si="10"/>
        <v>0</v>
      </c>
      <c r="O49" s="2"/>
      <c r="P49" s="32">
        <f t="shared" si="2"/>
        <v>0</v>
      </c>
      <c r="Q49" s="33"/>
      <c r="R49" s="34"/>
    </row>
    <row r="50" spans="2:18" ht="15" customHeight="1" x14ac:dyDescent="0.3">
      <c r="B50" s="27"/>
      <c r="C50" s="28"/>
      <c r="D50" s="28"/>
      <c r="E50" s="28"/>
      <c r="F50" s="29"/>
      <c r="G50" s="29"/>
      <c r="H50" s="29"/>
      <c r="I50" s="29"/>
      <c r="J50" s="29"/>
      <c r="K50" s="30"/>
      <c r="L50" s="31">
        <v>0</v>
      </c>
      <c r="M50" s="1">
        <f t="shared" si="9"/>
        <v>0</v>
      </c>
      <c r="N50" s="1">
        <f t="shared" si="10"/>
        <v>0</v>
      </c>
      <c r="O50" s="2"/>
      <c r="P50" s="32">
        <f t="shared" si="2"/>
        <v>0</v>
      </c>
      <c r="Q50" s="33"/>
      <c r="R50" s="34"/>
    </row>
    <row r="51" spans="2:18" ht="15" customHeight="1" x14ac:dyDescent="0.3">
      <c r="B51" s="27"/>
      <c r="C51" s="28"/>
      <c r="D51" s="28"/>
      <c r="E51" s="28"/>
      <c r="F51" s="29"/>
      <c r="G51" s="29"/>
      <c r="H51" s="29"/>
      <c r="I51" s="29"/>
      <c r="J51" s="29"/>
      <c r="K51" s="30"/>
      <c r="L51" s="35">
        <v>0</v>
      </c>
      <c r="M51" s="1">
        <f t="shared" si="9"/>
        <v>0</v>
      </c>
      <c r="N51" s="36">
        <f t="shared" si="10"/>
        <v>0</v>
      </c>
      <c r="O51" s="2"/>
      <c r="P51" s="32">
        <f t="shared" si="2"/>
        <v>0</v>
      </c>
      <c r="Q51" s="33"/>
      <c r="R51" s="34"/>
    </row>
    <row r="52" spans="2:18" ht="15" customHeight="1" x14ac:dyDescent="0.3">
      <c r="B52" s="27"/>
      <c r="C52" s="28"/>
      <c r="D52" s="28"/>
      <c r="E52" s="28"/>
      <c r="F52" s="29"/>
      <c r="G52" s="29"/>
      <c r="H52" s="29"/>
      <c r="I52" s="29"/>
      <c r="J52" s="29"/>
      <c r="K52" s="30"/>
      <c r="L52" s="31">
        <v>0</v>
      </c>
      <c r="M52" s="1">
        <f t="shared" si="9"/>
        <v>0</v>
      </c>
      <c r="N52" s="1">
        <f t="shared" si="10"/>
        <v>0</v>
      </c>
      <c r="O52" s="2"/>
      <c r="P52" s="32">
        <f t="shared" si="2"/>
        <v>0</v>
      </c>
      <c r="Q52" s="33"/>
      <c r="R52" s="34"/>
    </row>
    <row r="53" spans="2:18" ht="15" customHeight="1" x14ac:dyDescent="0.3">
      <c r="B53" s="27"/>
      <c r="C53" s="28"/>
      <c r="D53" s="28"/>
      <c r="E53" s="28"/>
      <c r="F53" s="29"/>
      <c r="G53" s="29"/>
      <c r="H53" s="29"/>
      <c r="I53" s="29"/>
      <c r="J53" s="29"/>
      <c r="K53" s="30"/>
      <c r="L53" s="35">
        <v>0</v>
      </c>
      <c r="M53" s="1">
        <f t="shared" si="9"/>
        <v>0</v>
      </c>
      <c r="N53" s="36">
        <f t="shared" si="10"/>
        <v>0</v>
      </c>
      <c r="O53" s="2"/>
      <c r="P53" s="32">
        <f t="shared" si="2"/>
        <v>0</v>
      </c>
      <c r="Q53" s="33"/>
      <c r="R53" s="34"/>
    </row>
    <row r="54" spans="2:18" ht="15" customHeight="1" x14ac:dyDescent="0.3">
      <c r="B54" s="27"/>
      <c r="C54" s="28"/>
      <c r="D54" s="28"/>
      <c r="E54" s="28"/>
      <c r="F54" s="29"/>
      <c r="G54" s="29"/>
      <c r="H54" s="29"/>
      <c r="I54" s="29"/>
      <c r="J54" s="29"/>
      <c r="K54" s="30"/>
      <c r="L54" s="31">
        <v>0</v>
      </c>
      <c r="M54" s="1">
        <f t="shared" si="9"/>
        <v>0</v>
      </c>
      <c r="N54" s="1">
        <f t="shared" si="10"/>
        <v>0</v>
      </c>
      <c r="O54" s="2"/>
      <c r="P54" s="32">
        <f t="shared" si="2"/>
        <v>0</v>
      </c>
      <c r="Q54" s="33"/>
      <c r="R54" s="34"/>
    </row>
    <row r="55" spans="2:18" ht="15" customHeight="1" x14ac:dyDescent="0.3">
      <c r="B55" s="27"/>
      <c r="C55" s="28"/>
      <c r="D55" s="28"/>
      <c r="E55" s="28"/>
      <c r="F55" s="29"/>
      <c r="G55" s="29"/>
      <c r="H55" s="29"/>
      <c r="I55" s="29"/>
      <c r="J55" s="29"/>
      <c r="K55" s="30"/>
      <c r="L55" s="35">
        <v>0</v>
      </c>
      <c r="M55" s="1">
        <f t="shared" si="9"/>
        <v>0</v>
      </c>
      <c r="N55" s="36">
        <f t="shared" si="10"/>
        <v>0</v>
      </c>
      <c r="O55" s="2"/>
      <c r="P55" s="32">
        <f t="shared" si="2"/>
        <v>0</v>
      </c>
      <c r="Q55" s="33"/>
      <c r="R55" s="34"/>
    </row>
    <row r="56" spans="2:18" ht="15" customHeight="1" x14ac:dyDescent="0.3">
      <c r="B56" s="27"/>
      <c r="C56" s="28"/>
      <c r="D56" s="28"/>
      <c r="E56" s="28"/>
      <c r="F56" s="29"/>
      <c r="G56" s="29"/>
      <c r="H56" s="29"/>
      <c r="I56" s="29"/>
      <c r="J56" s="29"/>
      <c r="K56" s="30"/>
      <c r="L56" s="31">
        <v>0</v>
      </c>
      <c r="M56" s="1">
        <f t="shared" si="9"/>
        <v>0</v>
      </c>
      <c r="N56" s="1">
        <f t="shared" si="10"/>
        <v>0</v>
      </c>
      <c r="O56" s="2"/>
      <c r="P56" s="32">
        <f t="shared" si="2"/>
        <v>0</v>
      </c>
      <c r="Q56" s="33"/>
      <c r="R56" s="34"/>
    </row>
    <row r="57" spans="2:18" ht="15" customHeight="1" x14ac:dyDescent="0.3">
      <c r="B57" s="27"/>
      <c r="C57" s="28"/>
      <c r="D57" s="28"/>
      <c r="E57" s="28"/>
      <c r="F57" s="29"/>
      <c r="G57" s="29"/>
      <c r="H57" s="29"/>
      <c r="I57" s="29"/>
      <c r="J57" s="29"/>
      <c r="K57" s="30"/>
      <c r="L57" s="35">
        <v>0</v>
      </c>
      <c r="M57" s="1">
        <f t="shared" si="9"/>
        <v>0</v>
      </c>
      <c r="N57" s="36">
        <f t="shared" si="10"/>
        <v>0</v>
      </c>
      <c r="O57" s="2"/>
      <c r="P57" s="32">
        <f t="shared" si="2"/>
        <v>0</v>
      </c>
      <c r="Q57" s="33"/>
      <c r="R57" s="34"/>
    </row>
    <row r="58" spans="2:18" ht="15" customHeight="1" x14ac:dyDescent="0.3">
      <c r="B58" s="27"/>
      <c r="C58" s="28"/>
      <c r="D58" s="28"/>
      <c r="E58" s="28"/>
      <c r="F58" s="29"/>
      <c r="G58" s="29"/>
      <c r="H58" s="29"/>
      <c r="I58" s="29"/>
      <c r="J58" s="29"/>
      <c r="K58" s="30"/>
      <c r="L58" s="31">
        <v>0</v>
      </c>
      <c r="M58" s="1">
        <f t="shared" si="9"/>
        <v>0</v>
      </c>
      <c r="N58" s="1">
        <f t="shared" si="10"/>
        <v>0</v>
      </c>
      <c r="O58" s="2"/>
      <c r="P58" s="32">
        <f t="shared" si="2"/>
        <v>0</v>
      </c>
      <c r="Q58" s="33"/>
      <c r="R58" s="34"/>
    </row>
    <row r="59" spans="2:18" ht="15" customHeight="1" x14ac:dyDescent="0.3">
      <c r="B59" s="27"/>
      <c r="C59" s="28"/>
      <c r="D59" s="28"/>
      <c r="E59" s="28"/>
      <c r="F59" s="29"/>
      <c r="G59" s="29"/>
      <c r="H59" s="29"/>
      <c r="I59" s="29"/>
      <c r="J59" s="29"/>
      <c r="K59" s="30"/>
      <c r="L59" s="35">
        <v>0</v>
      </c>
      <c r="M59" s="1">
        <f t="shared" si="9"/>
        <v>0</v>
      </c>
      <c r="N59" s="36">
        <f t="shared" si="10"/>
        <v>0</v>
      </c>
      <c r="O59" s="2"/>
      <c r="P59" s="32">
        <f t="shared" si="2"/>
        <v>0</v>
      </c>
      <c r="Q59" s="33"/>
      <c r="R59" s="34"/>
    </row>
    <row r="60" spans="2:18" ht="15" customHeight="1" x14ac:dyDescent="0.3">
      <c r="B60" s="27"/>
      <c r="C60" s="28"/>
      <c r="D60" s="28"/>
      <c r="E60" s="28"/>
      <c r="F60" s="29"/>
      <c r="G60" s="29"/>
      <c r="H60" s="29"/>
      <c r="I60" s="29"/>
      <c r="J60" s="29"/>
      <c r="K60" s="30"/>
      <c r="L60" s="31">
        <v>0</v>
      </c>
      <c r="M60" s="1">
        <f t="shared" si="9"/>
        <v>0</v>
      </c>
      <c r="N60" s="1">
        <f t="shared" si="10"/>
        <v>0</v>
      </c>
      <c r="O60" s="2"/>
      <c r="P60" s="32">
        <f t="shared" si="2"/>
        <v>0</v>
      </c>
      <c r="Q60" s="33"/>
      <c r="R60" s="34"/>
    </row>
    <row r="61" spans="2:18" ht="15" customHeight="1" x14ac:dyDescent="0.3">
      <c r="B61" s="27"/>
      <c r="C61" s="28"/>
      <c r="D61" s="28"/>
      <c r="E61" s="28"/>
      <c r="F61" s="29"/>
      <c r="G61" s="29"/>
      <c r="H61" s="29"/>
      <c r="I61" s="29"/>
      <c r="J61" s="29"/>
      <c r="K61" s="30"/>
      <c r="L61" s="35">
        <v>0</v>
      </c>
      <c r="M61" s="1">
        <f t="shared" si="9"/>
        <v>0</v>
      </c>
      <c r="N61" s="36">
        <f t="shared" si="10"/>
        <v>0</v>
      </c>
      <c r="O61" s="2"/>
      <c r="P61" s="32">
        <f t="shared" si="2"/>
        <v>0</v>
      </c>
      <c r="Q61" s="33"/>
      <c r="R61" s="34"/>
    </row>
    <row r="62" spans="2:18" ht="15" customHeight="1" x14ac:dyDescent="0.3">
      <c r="B62" s="27"/>
      <c r="C62" s="28"/>
      <c r="D62" s="28"/>
      <c r="E62" s="28"/>
      <c r="F62" s="29"/>
      <c r="G62" s="29"/>
      <c r="H62" s="29"/>
      <c r="I62" s="29"/>
      <c r="J62" s="29"/>
      <c r="K62" s="30"/>
      <c r="L62" s="31">
        <v>0</v>
      </c>
      <c r="M62" s="1">
        <f t="shared" si="9"/>
        <v>0</v>
      </c>
      <c r="N62" s="1">
        <f t="shared" si="10"/>
        <v>0</v>
      </c>
      <c r="O62" s="2"/>
      <c r="P62" s="32">
        <f t="shared" si="2"/>
        <v>0</v>
      </c>
      <c r="Q62" s="33"/>
      <c r="R62" s="34"/>
    </row>
    <row r="63" spans="2:18" ht="15" customHeight="1" x14ac:dyDescent="0.3">
      <c r="B63" s="27"/>
      <c r="C63" s="28"/>
      <c r="D63" s="28"/>
      <c r="E63" s="28"/>
      <c r="F63" s="29"/>
      <c r="G63" s="29"/>
      <c r="H63" s="29"/>
      <c r="I63" s="29"/>
      <c r="J63" s="29"/>
      <c r="K63" s="30"/>
      <c r="L63" s="35">
        <v>0</v>
      </c>
      <c r="M63" s="1">
        <f t="shared" si="9"/>
        <v>0</v>
      </c>
      <c r="N63" s="36">
        <f t="shared" si="10"/>
        <v>0</v>
      </c>
      <c r="O63" s="2"/>
      <c r="P63" s="32">
        <f t="shared" si="2"/>
        <v>0</v>
      </c>
      <c r="Q63" s="33"/>
      <c r="R63" s="34"/>
    </row>
    <row r="64" spans="2:18" ht="15" customHeight="1" x14ac:dyDescent="0.3">
      <c r="B64" s="27"/>
      <c r="C64" s="28"/>
      <c r="D64" s="28"/>
      <c r="E64" s="28"/>
      <c r="F64" s="29"/>
      <c r="G64" s="29"/>
      <c r="H64" s="29"/>
      <c r="I64" s="29"/>
      <c r="J64" s="29"/>
      <c r="K64" s="30"/>
      <c r="L64" s="31">
        <v>0</v>
      </c>
      <c r="M64" s="1">
        <f t="shared" si="9"/>
        <v>0</v>
      </c>
      <c r="N64" s="1">
        <f t="shared" si="10"/>
        <v>0</v>
      </c>
      <c r="O64" s="2"/>
      <c r="P64" s="32">
        <f t="shared" si="2"/>
        <v>0</v>
      </c>
      <c r="Q64" s="33"/>
      <c r="R64" s="34"/>
    </row>
    <row r="65" spans="2:18" ht="15" customHeight="1" x14ac:dyDescent="0.3">
      <c r="B65" s="27"/>
      <c r="C65" s="28"/>
      <c r="D65" s="28"/>
      <c r="E65" s="28"/>
      <c r="F65" s="29"/>
      <c r="G65" s="29"/>
      <c r="H65" s="29"/>
      <c r="I65" s="29"/>
      <c r="J65" s="29"/>
      <c r="K65" s="30"/>
      <c r="L65" s="35">
        <v>0</v>
      </c>
      <c r="M65" s="1">
        <f t="shared" si="9"/>
        <v>0</v>
      </c>
      <c r="N65" s="36">
        <f t="shared" si="10"/>
        <v>0</v>
      </c>
      <c r="O65" s="2"/>
      <c r="P65" s="32">
        <f t="shared" si="2"/>
        <v>0</v>
      </c>
      <c r="Q65" s="33"/>
      <c r="R65" s="34"/>
    </row>
    <row r="66" spans="2:18" ht="15" customHeight="1" x14ac:dyDescent="0.3">
      <c r="B66" s="27"/>
      <c r="C66" s="28"/>
      <c r="D66" s="28"/>
      <c r="E66" s="28"/>
      <c r="F66" s="29"/>
      <c r="G66" s="29"/>
      <c r="H66" s="29"/>
      <c r="I66" s="29"/>
      <c r="J66" s="29"/>
      <c r="K66" s="30"/>
      <c r="L66" s="31">
        <v>0</v>
      </c>
      <c r="M66" s="1">
        <f t="shared" si="9"/>
        <v>0</v>
      </c>
      <c r="N66" s="1">
        <f t="shared" si="10"/>
        <v>0</v>
      </c>
      <c r="O66" s="2"/>
      <c r="P66" s="32">
        <f t="shared" si="2"/>
        <v>0</v>
      </c>
      <c r="Q66" s="33"/>
      <c r="R66" s="34"/>
    </row>
    <row r="67" spans="2:18" ht="15" customHeight="1" x14ac:dyDescent="0.3">
      <c r="B67" s="27"/>
      <c r="C67" s="28"/>
      <c r="D67" s="28"/>
      <c r="E67" s="28"/>
      <c r="F67" s="29"/>
      <c r="G67" s="29"/>
      <c r="H67" s="29"/>
      <c r="I67" s="29"/>
      <c r="J67" s="29"/>
      <c r="K67" s="30"/>
      <c r="L67" s="35">
        <v>0</v>
      </c>
      <c r="M67" s="1">
        <f t="shared" si="9"/>
        <v>0</v>
      </c>
      <c r="N67" s="36">
        <f t="shared" si="10"/>
        <v>0</v>
      </c>
      <c r="O67" s="2"/>
      <c r="P67" s="32">
        <f t="shared" si="2"/>
        <v>0</v>
      </c>
      <c r="Q67" s="33"/>
      <c r="R67" s="34"/>
    </row>
    <row r="68" spans="2:18" ht="15" customHeight="1" x14ac:dyDescent="0.3">
      <c r="B68" s="27"/>
      <c r="C68" s="28"/>
      <c r="D68" s="28"/>
      <c r="E68" s="28"/>
      <c r="F68" s="29"/>
      <c r="G68" s="29"/>
      <c r="H68" s="29"/>
      <c r="I68" s="29"/>
      <c r="J68" s="29"/>
      <c r="K68" s="30"/>
      <c r="L68" s="31">
        <v>0</v>
      </c>
      <c r="M68" s="1">
        <f t="shared" si="9"/>
        <v>0</v>
      </c>
      <c r="N68" s="1">
        <f t="shared" si="10"/>
        <v>0</v>
      </c>
      <c r="O68" s="2"/>
      <c r="P68" s="32">
        <f t="shared" si="2"/>
        <v>0</v>
      </c>
      <c r="Q68" s="33"/>
      <c r="R68" s="34"/>
    </row>
    <row r="69" spans="2:18" ht="15" customHeight="1" x14ac:dyDescent="0.3">
      <c r="B69" s="27"/>
      <c r="C69" s="28"/>
      <c r="D69" s="28"/>
      <c r="E69" s="28"/>
      <c r="F69" s="29"/>
      <c r="G69" s="29"/>
      <c r="H69" s="29"/>
      <c r="I69" s="29"/>
      <c r="J69" s="29"/>
      <c r="K69" s="30"/>
      <c r="L69" s="35">
        <v>0</v>
      </c>
      <c r="M69" s="1">
        <f t="shared" si="9"/>
        <v>0</v>
      </c>
      <c r="N69" s="36">
        <f t="shared" si="10"/>
        <v>0</v>
      </c>
      <c r="O69" s="2"/>
      <c r="P69" s="32">
        <f t="shared" si="2"/>
        <v>0</v>
      </c>
      <c r="Q69" s="33"/>
      <c r="R69" s="34"/>
    </row>
    <row r="70" spans="2:18" ht="15" customHeight="1" x14ac:dyDescent="0.3">
      <c r="B70" s="27"/>
      <c r="C70" s="28"/>
      <c r="D70" s="28"/>
      <c r="E70" s="28"/>
      <c r="F70" s="29"/>
      <c r="G70" s="29"/>
      <c r="H70" s="29"/>
      <c r="I70" s="29"/>
      <c r="J70" s="29"/>
      <c r="K70" s="30"/>
      <c r="L70" s="31">
        <v>0</v>
      </c>
      <c r="M70" s="1">
        <f t="shared" si="9"/>
        <v>0</v>
      </c>
      <c r="N70" s="1">
        <f t="shared" si="10"/>
        <v>0</v>
      </c>
      <c r="O70" s="2"/>
      <c r="P70" s="32">
        <f t="shared" si="2"/>
        <v>0</v>
      </c>
      <c r="Q70" s="33"/>
      <c r="R70" s="34"/>
    </row>
    <row r="71" spans="2:18" ht="15" customHeight="1" x14ac:dyDescent="0.3">
      <c r="B71" s="27"/>
      <c r="C71" s="28"/>
      <c r="D71" s="28"/>
      <c r="E71" s="28"/>
      <c r="F71" s="29"/>
      <c r="G71" s="29"/>
      <c r="H71" s="29"/>
      <c r="I71" s="29"/>
      <c r="J71" s="29"/>
      <c r="K71" s="30"/>
      <c r="L71" s="35">
        <v>0</v>
      </c>
      <c r="M71" s="1">
        <f t="shared" si="9"/>
        <v>0</v>
      </c>
      <c r="N71" s="36">
        <f t="shared" si="10"/>
        <v>0</v>
      </c>
      <c r="O71" s="2"/>
      <c r="P71" s="32">
        <f t="shared" si="2"/>
        <v>0</v>
      </c>
      <c r="Q71" s="33"/>
      <c r="R71" s="34"/>
    </row>
    <row r="72" spans="2:18" ht="15" customHeight="1" x14ac:dyDescent="0.3">
      <c r="B72" s="27"/>
      <c r="C72" s="28"/>
      <c r="D72" s="28"/>
      <c r="E72" s="28"/>
      <c r="F72" s="29"/>
      <c r="G72" s="29"/>
      <c r="H72" s="29"/>
      <c r="I72" s="29"/>
      <c r="J72" s="29"/>
      <c r="K72" s="30"/>
      <c r="L72" s="31">
        <v>0</v>
      </c>
      <c r="M72" s="1">
        <f t="shared" si="9"/>
        <v>0</v>
      </c>
      <c r="N72" s="1">
        <f t="shared" si="10"/>
        <v>0</v>
      </c>
      <c r="O72" s="2"/>
      <c r="P72" s="32">
        <f t="shared" si="2"/>
        <v>0</v>
      </c>
      <c r="Q72" s="33"/>
      <c r="R72" s="34"/>
    </row>
    <row r="73" spans="2:18" ht="15" customHeight="1" x14ac:dyDescent="0.3">
      <c r="B73" s="27"/>
      <c r="C73" s="28"/>
      <c r="D73" s="28"/>
      <c r="E73" s="28"/>
      <c r="F73" s="29"/>
      <c r="G73" s="29"/>
      <c r="H73" s="29"/>
      <c r="I73" s="29"/>
      <c r="J73" s="29"/>
      <c r="K73" s="30"/>
      <c r="L73" s="35">
        <v>0</v>
      </c>
      <c r="M73" s="1">
        <f t="shared" si="9"/>
        <v>0</v>
      </c>
      <c r="N73" s="36">
        <f t="shared" si="10"/>
        <v>0</v>
      </c>
      <c r="O73" s="2"/>
      <c r="P73" s="32">
        <f t="shared" si="2"/>
        <v>0</v>
      </c>
      <c r="Q73" s="33"/>
      <c r="R73" s="34"/>
    </row>
    <row r="74" spans="2:18" ht="15" customHeight="1" x14ac:dyDescent="0.3">
      <c r="B74" s="27"/>
      <c r="C74" s="28"/>
      <c r="D74" s="28"/>
      <c r="E74" s="28"/>
      <c r="F74" s="29"/>
      <c r="G74" s="29"/>
      <c r="H74" s="29"/>
      <c r="I74" s="29"/>
      <c r="J74" s="29"/>
      <c r="K74" s="30"/>
      <c r="L74" s="31">
        <v>0</v>
      </c>
      <c r="M74" s="1">
        <f t="shared" si="9"/>
        <v>0</v>
      </c>
      <c r="N74" s="1">
        <f t="shared" si="10"/>
        <v>0</v>
      </c>
      <c r="O74" s="2"/>
      <c r="P74" s="32">
        <f t="shared" si="2"/>
        <v>0</v>
      </c>
      <c r="Q74" s="33"/>
      <c r="R74" s="34"/>
    </row>
    <row r="75" spans="2:18" ht="15" customHeight="1" x14ac:dyDescent="0.3">
      <c r="B75" s="27"/>
      <c r="C75" s="28"/>
      <c r="D75" s="28"/>
      <c r="E75" s="28"/>
      <c r="F75" s="29"/>
      <c r="G75" s="29"/>
      <c r="H75" s="29"/>
      <c r="I75" s="29"/>
      <c r="J75" s="29"/>
      <c r="K75" s="30"/>
      <c r="L75" s="35">
        <v>0</v>
      </c>
      <c r="M75" s="1">
        <f t="shared" ref="M75:M106" si="11">SUM(100-L75)/100*K75</f>
        <v>0</v>
      </c>
      <c r="N75" s="36">
        <f t="shared" ref="N75:N106" si="12">SUM(D75*M75)</f>
        <v>0</v>
      </c>
      <c r="O75" s="2"/>
      <c r="P75" s="32">
        <f t="shared" si="2"/>
        <v>0</v>
      </c>
      <c r="Q75" s="33"/>
      <c r="R75" s="34"/>
    </row>
    <row r="76" spans="2:18" ht="15" customHeight="1" x14ac:dyDescent="0.3">
      <c r="B76" s="27"/>
      <c r="C76" s="28"/>
      <c r="D76" s="28"/>
      <c r="E76" s="28"/>
      <c r="F76" s="29"/>
      <c r="G76" s="29"/>
      <c r="H76" s="29"/>
      <c r="I76" s="29"/>
      <c r="J76" s="29"/>
      <c r="K76" s="30"/>
      <c r="L76" s="31">
        <v>0</v>
      </c>
      <c r="M76" s="1">
        <f t="shared" si="11"/>
        <v>0</v>
      </c>
      <c r="N76" s="1">
        <f t="shared" si="12"/>
        <v>0</v>
      </c>
      <c r="O76" s="2"/>
      <c r="P76" s="32">
        <f t="shared" ref="P76:P139" si="13">ROUND(SUM((O76/100+1)*N76),2)</f>
        <v>0</v>
      </c>
      <c r="Q76" s="33"/>
      <c r="R76" s="34"/>
    </row>
    <row r="77" spans="2:18" ht="15" customHeight="1" x14ac:dyDescent="0.3">
      <c r="B77" s="27"/>
      <c r="C77" s="28"/>
      <c r="D77" s="28"/>
      <c r="E77" s="28"/>
      <c r="F77" s="29"/>
      <c r="G77" s="29"/>
      <c r="H77" s="29"/>
      <c r="I77" s="29"/>
      <c r="J77" s="29"/>
      <c r="K77" s="30"/>
      <c r="L77" s="35">
        <v>0</v>
      </c>
      <c r="M77" s="1">
        <f t="shared" si="11"/>
        <v>0</v>
      </c>
      <c r="N77" s="36">
        <f t="shared" si="12"/>
        <v>0</v>
      </c>
      <c r="O77" s="2"/>
      <c r="P77" s="32">
        <f t="shared" si="13"/>
        <v>0</v>
      </c>
      <c r="Q77" s="33"/>
      <c r="R77" s="34"/>
    </row>
    <row r="78" spans="2:18" ht="15" customHeight="1" x14ac:dyDescent="0.3">
      <c r="B78" s="27"/>
      <c r="C78" s="28"/>
      <c r="D78" s="28"/>
      <c r="E78" s="28"/>
      <c r="F78" s="29"/>
      <c r="G78" s="29"/>
      <c r="H78" s="29"/>
      <c r="I78" s="29"/>
      <c r="J78" s="29"/>
      <c r="K78" s="30"/>
      <c r="L78" s="31">
        <v>0</v>
      </c>
      <c r="M78" s="1">
        <f t="shared" si="11"/>
        <v>0</v>
      </c>
      <c r="N78" s="1">
        <f t="shared" si="12"/>
        <v>0</v>
      </c>
      <c r="O78" s="2"/>
      <c r="P78" s="32">
        <f t="shared" si="13"/>
        <v>0</v>
      </c>
      <c r="Q78" s="33"/>
      <c r="R78" s="34"/>
    </row>
    <row r="79" spans="2:18" ht="15" customHeight="1" x14ac:dyDescent="0.3">
      <c r="B79" s="27"/>
      <c r="C79" s="28"/>
      <c r="D79" s="28"/>
      <c r="E79" s="28"/>
      <c r="F79" s="29"/>
      <c r="G79" s="29"/>
      <c r="H79" s="29"/>
      <c r="I79" s="29"/>
      <c r="J79" s="29"/>
      <c r="K79" s="30"/>
      <c r="L79" s="35">
        <v>0</v>
      </c>
      <c r="M79" s="1">
        <f t="shared" si="11"/>
        <v>0</v>
      </c>
      <c r="N79" s="36">
        <f t="shared" si="12"/>
        <v>0</v>
      </c>
      <c r="O79" s="2"/>
      <c r="P79" s="32">
        <f t="shared" si="13"/>
        <v>0</v>
      </c>
      <c r="Q79" s="33"/>
      <c r="R79" s="34"/>
    </row>
    <row r="80" spans="2:18" ht="15" customHeight="1" x14ac:dyDescent="0.3">
      <c r="B80" s="27"/>
      <c r="C80" s="28"/>
      <c r="D80" s="28"/>
      <c r="E80" s="28"/>
      <c r="F80" s="29"/>
      <c r="G80" s="29"/>
      <c r="H80" s="29"/>
      <c r="I80" s="29"/>
      <c r="J80" s="29"/>
      <c r="K80" s="30"/>
      <c r="L80" s="31">
        <v>0</v>
      </c>
      <c r="M80" s="1">
        <f t="shared" si="11"/>
        <v>0</v>
      </c>
      <c r="N80" s="1">
        <f t="shared" si="12"/>
        <v>0</v>
      </c>
      <c r="O80" s="2"/>
      <c r="P80" s="32">
        <f t="shared" si="13"/>
        <v>0</v>
      </c>
      <c r="Q80" s="33"/>
      <c r="R80" s="34"/>
    </row>
    <row r="81" spans="2:18" ht="15" customHeight="1" x14ac:dyDescent="0.3">
      <c r="B81" s="27"/>
      <c r="C81" s="28"/>
      <c r="D81" s="28"/>
      <c r="E81" s="28"/>
      <c r="F81" s="29"/>
      <c r="G81" s="29"/>
      <c r="H81" s="29"/>
      <c r="I81" s="29"/>
      <c r="J81" s="29"/>
      <c r="K81" s="30"/>
      <c r="L81" s="35">
        <v>0</v>
      </c>
      <c r="M81" s="1">
        <f t="shared" si="11"/>
        <v>0</v>
      </c>
      <c r="N81" s="36">
        <f t="shared" si="12"/>
        <v>0</v>
      </c>
      <c r="O81" s="2"/>
      <c r="P81" s="32">
        <f t="shared" si="13"/>
        <v>0</v>
      </c>
      <c r="Q81" s="33"/>
      <c r="R81" s="34"/>
    </row>
    <row r="82" spans="2:18" ht="15" customHeight="1" x14ac:dyDescent="0.3">
      <c r="B82" s="27"/>
      <c r="C82" s="28"/>
      <c r="D82" s="28"/>
      <c r="E82" s="28"/>
      <c r="F82" s="29"/>
      <c r="G82" s="29"/>
      <c r="H82" s="29"/>
      <c r="I82" s="29"/>
      <c r="J82" s="29"/>
      <c r="K82" s="30"/>
      <c r="L82" s="31">
        <v>0</v>
      </c>
      <c r="M82" s="1">
        <f t="shared" si="11"/>
        <v>0</v>
      </c>
      <c r="N82" s="1">
        <f t="shared" si="12"/>
        <v>0</v>
      </c>
      <c r="O82" s="2"/>
      <c r="P82" s="32">
        <f t="shared" si="13"/>
        <v>0</v>
      </c>
      <c r="Q82" s="33"/>
      <c r="R82" s="34"/>
    </row>
    <row r="83" spans="2:18" ht="15" customHeight="1" x14ac:dyDescent="0.3">
      <c r="B83" s="27"/>
      <c r="C83" s="28"/>
      <c r="D83" s="28"/>
      <c r="E83" s="28"/>
      <c r="F83" s="29"/>
      <c r="G83" s="29"/>
      <c r="H83" s="29"/>
      <c r="I83" s="29"/>
      <c r="J83" s="29"/>
      <c r="K83" s="30"/>
      <c r="L83" s="35">
        <v>0</v>
      </c>
      <c r="M83" s="1">
        <f t="shared" si="11"/>
        <v>0</v>
      </c>
      <c r="N83" s="36">
        <f t="shared" si="12"/>
        <v>0</v>
      </c>
      <c r="O83" s="2"/>
      <c r="P83" s="32">
        <f t="shared" si="13"/>
        <v>0</v>
      </c>
      <c r="Q83" s="33"/>
      <c r="R83" s="34"/>
    </row>
    <row r="84" spans="2:18" ht="15" customHeight="1" x14ac:dyDescent="0.3">
      <c r="B84" s="27"/>
      <c r="C84" s="28"/>
      <c r="D84" s="28"/>
      <c r="E84" s="28"/>
      <c r="F84" s="29"/>
      <c r="G84" s="29"/>
      <c r="H84" s="29"/>
      <c r="I84" s="29"/>
      <c r="J84" s="29"/>
      <c r="K84" s="30"/>
      <c r="L84" s="31">
        <v>0</v>
      </c>
      <c r="M84" s="1">
        <f t="shared" si="11"/>
        <v>0</v>
      </c>
      <c r="N84" s="1">
        <f t="shared" si="12"/>
        <v>0</v>
      </c>
      <c r="O84" s="2"/>
      <c r="P84" s="32">
        <f t="shared" si="13"/>
        <v>0</v>
      </c>
      <c r="Q84" s="33"/>
      <c r="R84" s="34"/>
    </row>
    <row r="85" spans="2:18" ht="15" customHeight="1" x14ac:dyDescent="0.3">
      <c r="B85" s="27"/>
      <c r="C85" s="28"/>
      <c r="D85" s="28"/>
      <c r="E85" s="28"/>
      <c r="F85" s="29"/>
      <c r="G85" s="29"/>
      <c r="H85" s="29"/>
      <c r="I85" s="29"/>
      <c r="J85" s="29"/>
      <c r="K85" s="30"/>
      <c r="L85" s="35">
        <v>0</v>
      </c>
      <c r="M85" s="1">
        <f t="shared" si="11"/>
        <v>0</v>
      </c>
      <c r="N85" s="36">
        <f t="shared" si="12"/>
        <v>0</v>
      </c>
      <c r="O85" s="2"/>
      <c r="P85" s="32">
        <f t="shared" si="13"/>
        <v>0</v>
      </c>
      <c r="Q85" s="33"/>
      <c r="R85" s="34"/>
    </row>
    <row r="86" spans="2:18" ht="15" customHeight="1" x14ac:dyDescent="0.3">
      <c r="B86" s="27"/>
      <c r="C86" s="28"/>
      <c r="D86" s="28"/>
      <c r="E86" s="28"/>
      <c r="F86" s="29"/>
      <c r="G86" s="29"/>
      <c r="H86" s="29"/>
      <c r="I86" s="29"/>
      <c r="J86" s="29"/>
      <c r="K86" s="30"/>
      <c r="L86" s="31">
        <v>0</v>
      </c>
      <c r="M86" s="1">
        <f t="shared" si="11"/>
        <v>0</v>
      </c>
      <c r="N86" s="1">
        <f t="shared" si="12"/>
        <v>0</v>
      </c>
      <c r="O86" s="2"/>
      <c r="P86" s="32">
        <f t="shared" si="13"/>
        <v>0</v>
      </c>
      <c r="Q86" s="33"/>
      <c r="R86" s="34"/>
    </row>
    <row r="87" spans="2:18" ht="15" customHeight="1" x14ac:dyDescent="0.3">
      <c r="B87" s="27"/>
      <c r="C87" s="28"/>
      <c r="D87" s="28"/>
      <c r="E87" s="28"/>
      <c r="F87" s="29"/>
      <c r="G87" s="29"/>
      <c r="H87" s="29"/>
      <c r="I87" s="29"/>
      <c r="J87" s="29"/>
      <c r="K87" s="30"/>
      <c r="L87" s="35">
        <v>0</v>
      </c>
      <c r="M87" s="1">
        <f t="shared" si="11"/>
        <v>0</v>
      </c>
      <c r="N87" s="36">
        <f t="shared" si="12"/>
        <v>0</v>
      </c>
      <c r="O87" s="2"/>
      <c r="P87" s="32">
        <f t="shared" si="13"/>
        <v>0</v>
      </c>
      <c r="Q87" s="33"/>
      <c r="R87" s="34" t="s">
        <v>34</v>
      </c>
    </row>
    <row r="88" spans="2:18" ht="15" customHeight="1" x14ac:dyDescent="0.3">
      <c r="B88" s="27"/>
      <c r="C88" s="28"/>
      <c r="D88" s="28"/>
      <c r="E88" s="28"/>
      <c r="F88" s="29"/>
      <c r="G88" s="29"/>
      <c r="H88" s="29"/>
      <c r="I88" s="29"/>
      <c r="J88" s="29"/>
      <c r="K88" s="30"/>
      <c r="L88" s="35">
        <v>0</v>
      </c>
      <c r="M88" s="1">
        <f t="shared" si="11"/>
        <v>0</v>
      </c>
      <c r="N88" s="36">
        <f t="shared" si="12"/>
        <v>0</v>
      </c>
      <c r="O88" s="2"/>
      <c r="P88" s="32">
        <f t="shared" si="13"/>
        <v>0</v>
      </c>
      <c r="Q88" s="33"/>
      <c r="R88" s="34" t="s">
        <v>34</v>
      </c>
    </row>
    <row r="89" spans="2:18" ht="15" customHeight="1" x14ac:dyDescent="0.3">
      <c r="B89" s="27"/>
      <c r="C89" s="28"/>
      <c r="D89" s="28"/>
      <c r="E89" s="28"/>
      <c r="F89" s="29"/>
      <c r="G89" s="29"/>
      <c r="H89" s="29"/>
      <c r="I89" s="29"/>
      <c r="J89" s="29"/>
      <c r="K89" s="30"/>
      <c r="L89" s="35">
        <v>0</v>
      </c>
      <c r="M89" s="1">
        <f t="shared" si="11"/>
        <v>0</v>
      </c>
      <c r="N89" s="36">
        <f t="shared" si="12"/>
        <v>0</v>
      </c>
      <c r="O89" s="2"/>
      <c r="P89" s="32">
        <f t="shared" si="13"/>
        <v>0</v>
      </c>
      <c r="Q89" s="33"/>
      <c r="R89" s="34" t="s">
        <v>34</v>
      </c>
    </row>
    <row r="90" spans="2:18" ht="15" customHeight="1" x14ac:dyDescent="0.3">
      <c r="B90" s="27"/>
      <c r="C90" s="28"/>
      <c r="D90" s="28"/>
      <c r="E90" s="28"/>
      <c r="F90" s="29"/>
      <c r="G90" s="29"/>
      <c r="H90" s="29"/>
      <c r="I90" s="29"/>
      <c r="J90" s="29"/>
      <c r="K90" s="30"/>
      <c r="L90" s="35">
        <v>0</v>
      </c>
      <c r="M90" s="1">
        <f t="shared" si="11"/>
        <v>0</v>
      </c>
      <c r="N90" s="36">
        <f t="shared" si="12"/>
        <v>0</v>
      </c>
      <c r="O90" s="2"/>
      <c r="P90" s="32">
        <f t="shared" si="13"/>
        <v>0</v>
      </c>
      <c r="Q90" s="33"/>
      <c r="R90" s="34" t="s">
        <v>34</v>
      </c>
    </row>
    <row r="91" spans="2:18" ht="15" customHeight="1" x14ac:dyDescent="0.3">
      <c r="B91" s="27"/>
      <c r="C91" s="28"/>
      <c r="D91" s="28"/>
      <c r="E91" s="28"/>
      <c r="F91" s="29"/>
      <c r="G91" s="29"/>
      <c r="H91" s="29"/>
      <c r="I91" s="29"/>
      <c r="J91" s="29"/>
      <c r="K91" s="30"/>
      <c r="L91" s="35">
        <v>0</v>
      </c>
      <c r="M91" s="1">
        <f t="shared" si="11"/>
        <v>0</v>
      </c>
      <c r="N91" s="36">
        <f t="shared" si="12"/>
        <v>0</v>
      </c>
      <c r="O91" s="2"/>
      <c r="P91" s="32">
        <f t="shared" si="13"/>
        <v>0</v>
      </c>
      <c r="Q91" s="33"/>
      <c r="R91" s="34" t="s">
        <v>34</v>
      </c>
    </row>
    <row r="92" spans="2:18" ht="15" customHeight="1" x14ac:dyDescent="0.3">
      <c r="B92" s="27"/>
      <c r="C92" s="28"/>
      <c r="D92" s="28"/>
      <c r="E92" s="28"/>
      <c r="F92" s="29"/>
      <c r="G92" s="29"/>
      <c r="H92" s="29"/>
      <c r="I92" s="29"/>
      <c r="J92" s="29"/>
      <c r="K92" s="30"/>
      <c r="L92" s="35">
        <v>0</v>
      </c>
      <c r="M92" s="1">
        <f t="shared" si="11"/>
        <v>0</v>
      </c>
      <c r="N92" s="36">
        <f t="shared" si="12"/>
        <v>0</v>
      </c>
      <c r="O92" s="2"/>
      <c r="P92" s="32">
        <f t="shared" si="13"/>
        <v>0</v>
      </c>
      <c r="Q92" s="33"/>
      <c r="R92" s="34" t="s">
        <v>34</v>
      </c>
    </row>
    <row r="93" spans="2:18" ht="15" customHeight="1" x14ac:dyDescent="0.3">
      <c r="B93" s="27"/>
      <c r="C93" s="28"/>
      <c r="D93" s="28"/>
      <c r="E93" s="28"/>
      <c r="F93" s="29"/>
      <c r="G93" s="29"/>
      <c r="H93" s="29"/>
      <c r="I93" s="29"/>
      <c r="J93" s="29"/>
      <c r="K93" s="30"/>
      <c r="L93" s="35">
        <v>0</v>
      </c>
      <c r="M93" s="1">
        <f t="shared" si="11"/>
        <v>0</v>
      </c>
      <c r="N93" s="36">
        <f t="shared" si="12"/>
        <v>0</v>
      </c>
      <c r="O93" s="2"/>
      <c r="P93" s="32">
        <f t="shared" si="13"/>
        <v>0</v>
      </c>
      <c r="Q93" s="33"/>
      <c r="R93" s="34" t="s">
        <v>34</v>
      </c>
    </row>
    <row r="94" spans="2:18" ht="15" customHeight="1" x14ac:dyDescent="0.3">
      <c r="B94" s="27"/>
      <c r="C94" s="28"/>
      <c r="D94" s="28"/>
      <c r="E94" s="28"/>
      <c r="F94" s="29"/>
      <c r="G94" s="29"/>
      <c r="H94" s="29"/>
      <c r="I94" s="29"/>
      <c r="J94" s="29"/>
      <c r="K94" s="30"/>
      <c r="L94" s="35">
        <v>0</v>
      </c>
      <c r="M94" s="1">
        <f t="shared" si="11"/>
        <v>0</v>
      </c>
      <c r="N94" s="36">
        <f t="shared" si="12"/>
        <v>0</v>
      </c>
      <c r="O94" s="2"/>
      <c r="P94" s="32">
        <f t="shared" si="13"/>
        <v>0</v>
      </c>
      <c r="Q94" s="33"/>
      <c r="R94" s="34" t="s">
        <v>34</v>
      </c>
    </row>
    <row r="95" spans="2:18" ht="15" customHeight="1" x14ac:dyDescent="0.3">
      <c r="B95" s="27"/>
      <c r="C95" s="28"/>
      <c r="D95" s="28"/>
      <c r="E95" s="28"/>
      <c r="F95" s="29"/>
      <c r="G95" s="29"/>
      <c r="H95" s="29"/>
      <c r="I95" s="29"/>
      <c r="J95" s="29"/>
      <c r="K95" s="30"/>
      <c r="L95" s="35">
        <v>0</v>
      </c>
      <c r="M95" s="1">
        <f t="shared" si="11"/>
        <v>0</v>
      </c>
      <c r="N95" s="36">
        <f t="shared" si="12"/>
        <v>0</v>
      </c>
      <c r="O95" s="2"/>
      <c r="P95" s="32">
        <f t="shared" si="13"/>
        <v>0</v>
      </c>
      <c r="Q95" s="33"/>
      <c r="R95" s="34" t="s">
        <v>34</v>
      </c>
    </row>
    <row r="96" spans="2:18" ht="15" customHeight="1" x14ac:dyDescent="0.3">
      <c r="B96" s="27"/>
      <c r="C96" s="28"/>
      <c r="D96" s="28"/>
      <c r="E96" s="28"/>
      <c r="F96" s="29"/>
      <c r="G96" s="29"/>
      <c r="H96" s="29"/>
      <c r="I96" s="29"/>
      <c r="J96" s="29"/>
      <c r="K96" s="30"/>
      <c r="L96" s="35">
        <v>0</v>
      </c>
      <c r="M96" s="1">
        <f t="shared" si="11"/>
        <v>0</v>
      </c>
      <c r="N96" s="36">
        <f t="shared" si="12"/>
        <v>0</v>
      </c>
      <c r="O96" s="2"/>
      <c r="P96" s="32">
        <f t="shared" si="13"/>
        <v>0</v>
      </c>
      <c r="Q96" s="33"/>
      <c r="R96" s="34" t="s">
        <v>34</v>
      </c>
    </row>
    <row r="97" spans="2:18" ht="15" customHeight="1" x14ac:dyDescent="0.3">
      <c r="B97" s="27"/>
      <c r="C97" s="28"/>
      <c r="D97" s="28"/>
      <c r="E97" s="28"/>
      <c r="F97" s="29"/>
      <c r="G97" s="29"/>
      <c r="H97" s="29"/>
      <c r="I97" s="29"/>
      <c r="J97" s="29"/>
      <c r="K97" s="30"/>
      <c r="L97" s="35">
        <v>0</v>
      </c>
      <c r="M97" s="1">
        <f t="shared" si="11"/>
        <v>0</v>
      </c>
      <c r="N97" s="36">
        <f t="shared" si="12"/>
        <v>0</v>
      </c>
      <c r="O97" s="2"/>
      <c r="P97" s="32">
        <f t="shared" si="13"/>
        <v>0</v>
      </c>
      <c r="Q97" s="33"/>
      <c r="R97" s="34" t="s">
        <v>34</v>
      </c>
    </row>
    <row r="98" spans="2:18" ht="15" customHeight="1" x14ac:dyDescent="0.3">
      <c r="B98" s="27"/>
      <c r="C98" s="28"/>
      <c r="D98" s="28"/>
      <c r="E98" s="28"/>
      <c r="F98" s="29"/>
      <c r="G98" s="29"/>
      <c r="H98" s="29"/>
      <c r="I98" s="29"/>
      <c r="J98" s="29"/>
      <c r="K98" s="30"/>
      <c r="L98" s="35">
        <v>0</v>
      </c>
      <c r="M98" s="1">
        <f t="shared" si="11"/>
        <v>0</v>
      </c>
      <c r="N98" s="36">
        <f t="shared" si="12"/>
        <v>0</v>
      </c>
      <c r="O98" s="2"/>
      <c r="P98" s="32">
        <f t="shared" si="13"/>
        <v>0</v>
      </c>
      <c r="Q98" s="33"/>
      <c r="R98" s="34" t="s">
        <v>34</v>
      </c>
    </row>
    <row r="99" spans="2:18" ht="15" customHeight="1" x14ac:dyDescent="0.3">
      <c r="B99" s="27"/>
      <c r="C99" s="28"/>
      <c r="D99" s="28"/>
      <c r="E99" s="28"/>
      <c r="F99" s="29"/>
      <c r="G99" s="29"/>
      <c r="H99" s="29"/>
      <c r="I99" s="29"/>
      <c r="J99" s="29"/>
      <c r="K99" s="30"/>
      <c r="L99" s="35">
        <v>0</v>
      </c>
      <c r="M99" s="1">
        <f t="shared" si="11"/>
        <v>0</v>
      </c>
      <c r="N99" s="36">
        <f t="shared" si="12"/>
        <v>0</v>
      </c>
      <c r="O99" s="2"/>
      <c r="P99" s="32">
        <f t="shared" si="13"/>
        <v>0</v>
      </c>
      <c r="Q99" s="33"/>
      <c r="R99" s="34"/>
    </row>
    <row r="100" spans="2:18" ht="15" customHeight="1" x14ac:dyDescent="0.3">
      <c r="B100" s="27"/>
      <c r="C100" s="28"/>
      <c r="D100" s="28"/>
      <c r="E100" s="28"/>
      <c r="F100" s="29"/>
      <c r="G100" s="29"/>
      <c r="H100" s="29"/>
      <c r="I100" s="29"/>
      <c r="J100" s="29"/>
      <c r="K100" s="30"/>
      <c r="L100" s="35">
        <v>0</v>
      </c>
      <c r="M100" s="1">
        <f t="shared" si="11"/>
        <v>0</v>
      </c>
      <c r="N100" s="36">
        <f t="shared" si="12"/>
        <v>0</v>
      </c>
      <c r="O100" s="2"/>
      <c r="P100" s="32">
        <f t="shared" si="13"/>
        <v>0</v>
      </c>
      <c r="Q100" s="33"/>
      <c r="R100" s="34"/>
    </row>
    <row r="101" spans="2:18" ht="15" customHeight="1" x14ac:dyDescent="0.3">
      <c r="B101" s="27"/>
      <c r="C101" s="28"/>
      <c r="D101" s="28"/>
      <c r="E101" s="28"/>
      <c r="F101" s="29"/>
      <c r="G101" s="29"/>
      <c r="H101" s="29"/>
      <c r="I101" s="29"/>
      <c r="J101" s="29"/>
      <c r="K101" s="30"/>
      <c r="L101" s="35">
        <v>0</v>
      </c>
      <c r="M101" s="1">
        <f t="shared" si="11"/>
        <v>0</v>
      </c>
      <c r="N101" s="36">
        <f t="shared" si="12"/>
        <v>0</v>
      </c>
      <c r="O101" s="2"/>
      <c r="P101" s="32">
        <f t="shared" si="13"/>
        <v>0</v>
      </c>
      <c r="Q101" s="33"/>
      <c r="R101" s="34"/>
    </row>
    <row r="102" spans="2:18" ht="15" customHeight="1" x14ac:dyDescent="0.3">
      <c r="B102" s="27"/>
      <c r="C102" s="28"/>
      <c r="D102" s="28"/>
      <c r="E102" s="28"/>
      <c r="F102" s="29"/>
      <c r="G102" s="29"/>
      <c r="H102" s="29"/>
      <c r="I102" s="29"/>
      <c r="J102" s="29"/>
      <c r="K102" s="30"/>
      <c r="L102" s="35">
        <v>0</v>
      </c>
      <c r="M102" s="1">
        <f t="shared" si="11"/>
        <v>0</v>
      </c>
      <c r="N102" s="36">
        <f t="shared" si="12"/>
        <v>0</v>
      </c>
      <c r="O102" s="2"/>
      <c r="P102" s="32">
        <f t="shared" si="13"/>
        <v>0</v>
      </c>
      <c r="Q102" s="33"/>
      <c r="R102" s="34"/>
    </row>
    <row r="103" spans="2:18" ht="15" customHeight="1" x14ac:dyDescent="0.3">
      <c r="B103" s="27"/>
      <c r="C103" s="28"/>
      <c r="D103" s="28"/>
      <c r="E103" s="28"/>
      <c r="F103" s="29"/>
      <c r="G103" s="29"/>
      <c r="H103" s="29"/>
      <c r="I103" s="29"/>
      <c r="J103" s="29"/>
      <c r="K103" s="30"/>
      <c r="L103" s="35">
        <v>0</v>
      </c>
      <c r="M103" s="1">
        <f t="shared" si="11"/>
        <v>0</v>
      </c>
      <c r="N103" s="36">
        <f t="shared" si="12"/>
        <v>0</v>
      </c>
      <c r="O103" s="2"/>
      <c r="P103" s="32">
        <f t="shared" si="13"/>
        <v>0</v>
      </c>
      <c r="Q103" s="33"/>
      <c r="R103" s="34"/>
    </row>
    <row r="104" spans="2:18" ht="15" customHeight="1" x14ac:dyDescent="0.3">
      <c r="B104" s="27"/>
      <c r="C104" s="28"/>
      <c r="D104" s="28"/>
      <c r="E104" s="28"/>
      <c r="F104" s="29"/>
      <c r="G104" s="29"/>
      <c r="H104" s="29"/>
      <c r="I104" s="29"/>
      <c r="J104" s="29"/>
      <c r="K104" s="30"/>
      <c r="L104" s="35">
        <v>0</v>
      </c>
      <c r="M104" s="1">
        <f t="shared" si="11"/>
        <v>0</v>
      </c>
      <c r="N104" s="36">
        <f t="shared" si="12"/>
        <v>0</v>
      </c>
      <c r="O104" s="2"/>
      <c r="P104" s="32">
        <f t="shared" si="13"/>
        <v>0</v>
      </c>
      <c r="Q104" s="33"/>
      <c r="R104" s="34"/>
    </row>
    <row r="105" spans="2:18" ht="15" customHeight="1" x14ac:dyDescent="0.3">
      <c r="B105" s="27"/>
      <c r="C105" s="28"/>
      <c r="D105" s="28"/>
      <c r="E105" s="28"/>
      <c r="F105" s="29"/>
      <c r="G105" s="29"/>
      <c r="H105" s="29"/>
      <c r="I105" s="29"/>
      <c r="J105" s="29"/>
      <c r="K105" s="30"/>
      <c r="L105" s="35">
        <v>0</v>
      </c>
      <c r="M105" s="1">
        <f t="shared" si="11"/>
        <v>0</v>
      </c>
      <c r="N105" s="36">
        <f t="shared" si="12"/>
        <v>0</v>
      </c>
      <c r="O105" s="2"/>
      <c r="P105" s="32">
        <f t="shared" si="13"/>
        <v>0</v>
      </c>
      <c r="Q105" s="33"/>
      <c r="R105" s="34"/>
    </row>
    <row r="106" spans="2:18" ht="15" customHeight="1" x14ac:dyDescent="0.3">
      <c r="B106" s="27"/>
      <c r="C106" s="28"/>
      <c r="D106" s="28"/>
      <c r="E106" s="28"/>
      <c r="F106" s="29"/>
      <c r="G106" s="29"/>
      <c r="H106" s="29"/>
      <c r="I106" s="29"/>
      <c r="J106" s="29"/>
      <c r="K106" s="30"/>
      <c r="L106" s="35">
        <v>0</v>
      </c>
      <c r="M106" s="1">
        <f t="shared" si="11"/>
        <v>0</v>
      </c>
      <c r="N106" s="36">
        <f t="shared" si="12"/>
        <v>0</v>
      </c>
      <c r="O106" s="2"/>
      <c r="P106" s="32">
        <f t="shared" si="13"/>
        <v>0</v>
      </c>
      <c r="Q106" s="33"/>
      <c r="R106" s="34"/>
    </row>
    <row r="107" spans="2:18" ht="15" customHeight="1" x14ac:dyDescent="0.3">
      <c r="B107" s="27"/>
      <c r="C107" s="28"/>
      <c r="D107" s="28"/>
      <c r="E107" s="28"/>
      <c r="F107" s="29"/>
      <c r="G107" s="29"/>
      <c r="H107" s="29"/>
      <c r="I107" s="29"/>
      <c r="J107" s="29"/>
      <c r="K107" s="30"/>
      <c r="L107" s="35">
        <v>0</v>
      </c>
      <c r="M107" s="1">
        <f t="shared" ref="M107:M138" si="14">SUM(100-L107)/100*K107</f>
        <v>0</v>
      </c>
      <c r="N107" s="36">
        <f t="shared" ref="N107:N138" si="15">SUM(D107*M107)</f>
        <v>0</v>
      </c>
      <c r="O107" s="2"/>
      <c r="P107" s="32">
        <f t="shared" si="13"/>
        <v>0</v>
      </c>
      <c r="Q107" s="33"/>
      <c r="R107" s="34"/>
    </row>
    <row r="108" spans="2:18" ht="15" customHeight="1" x14ac:dyDescent="0.3">
      <c r="B108" s="27"/>
      <c r="C108" s="28"/>
      <c r="D108" s="28"/>
      <c r="E108" s="28"/>
      <c r="F108" s="29"/>
      <c r="G108" s="29"/>
      <c r="H108" s="29"/>
      <c r="I108" s="29"/>
      <c r="J108" s="29"/>
      <c r="K108" s="30"/>
      <c r="L108" s="35">
        <v>0</v>
      </c>
      <c r="M108" s="1">
        <f t="shared" si="14"/>
        <v>0</v>
      </c>
      <c r="N108" s="36">
        <f t="shared" si="15"/>
        <v>0</v>
      </c>
      <c r="O108" s="2"/>
      <c r="P108" s="32">
        <f t="shared" si="13"/>
        <v>0</v>
      </c>
      <c r="Q108" s="33"/>
      <c r="R108" s="34"/>
    </row>
    <row r="109" spans="2:18" ht="15" customHeight="1" x14ac:dyDescent="0.3">
      <c r="B109" s="27"/>
      <c r="C109" s="28"/>
      <c r="D109" s="28"/>
      <c r="E109" s="28"/>
      <c r="F109" s="29"/>
      <c r="G109" s="29"/>
      <c r="H109" s="29"/>
      <c r="I109" s="29"/>
      <c r="J109" s="29"/>
      <c r="K109" s="30"/>
      <c r="L109" s="35">
        <v>0</v>
      </c>
      <c r="M109" s="1">
        <f t="shared" si="14"/>
        <v>0</v>
      </c>
      <c r="N109" s="36">
        <f t="shared" si="15"/>
        <v>0</v>
      </c>
      <c r="O109" s="2"/>
      <c r="P109" s="32">
        <f t="shared" si="13"/>
        <v>0</v>
      </c>
      <c r="Q109" s="33"/>
      <c r="R109" s="34"/>
    </row>
    <row r="110" spans="2:18" ht="15" customHeight="1" x14ac:dyDescent="0.3">
      <c r="B110" s="27"/>
      <c r="C110" s="28"/>
      <c r="D110" s="28"/>
      <c r="E110" s="28"/>
      <c r="F110" s="29"/>
      <c r="G110" s="29"/>
      <c r="H110" s="29"/>
      <c r="I110" s="29"/>
      <c r="J110" s="29"/>
      <c r="K110" s="30"/>
      <c r="L110" s="35">
        <v>0</v>
      </c>
      <c r="M110" s="1">
        <f t="shared" si="14"/>
        <v>0</v>
      </c>
      <c r="N110" s="36">
        <f t="shared" si="15"/>
        <v>0</v>
      </c>
      <c r="O110" s="2"/>
      <c r="P110" s="32">
        <f t="shared" si="13"/>
        <v>0</v>
      </c>
      <c r="Q110" s="33"/>
      <c r="R110" s="34"/>
    </row>
    <row r="111" spans="2:18" ht="15" customHeight="1" x14ac:dyDescent="0.3">
      <c r="B111" s="27"/>
      <c r="C111" s="28"/>
      <c r="D111" s="28"/>
      <c r="E111" s="28"/>
      <c r="F111" s="29"/>
      <c r="G111" s="29"/>
      <c r="H111" s="29"/>
      <c r="I111" s="29"/>
      <c r="J111" s="29"/>
      <c r="K111" s="30"/>
      <c r="L111" s="35">
        <v>0</v>
      </c>
      <c r="M111" s="1">
        <f t="shared" si="14"/>
        <v>0</v>
      </c>
      <c r="N111" s="36">
        <f t="shared" si="15"/>
        <v>0</v>
      </c>
      <c r="O111" s="2"/>
      <c r="P111" s="32">
        <f t="shared" si="13"/>
        <v>0</v>
      </c>
      <c r="Q111" s="33"/>
      <c r="R111" s="34"/>
    </row>
    <row r="112" spans="2:18" ht="15" customHeight="1" x14ac:dyDescent="0.3">
      <c r="B112" s="27"/>
      <c r="C112" s="28"/>
      <c r="D112" s="28"/>
      <c r="E112" s="28"/>
      <c r="F112" s="29"/>
      <c r="G112" s="29"/>
      <c r="H112" s="29"/>
      <c r="I112" s="29"/>
      <c r="J112" s="29"/>
      <c r="K112" s="30"/>
      <c r="L112" s="35">
        <v>0</v>
      </c>
      <c r="M112" s="1">
        <f t="shared" si="14"/>
        <v>0</v>
      </c>
      <c r="N112" s="36">
        <f t="shared" si="15"/>
        <v>0</v>
      </c>
      <c r="O112" s="2"/>
      <c r="P112" s="32">
        <f t="shared" si="13"/>
        <v>0</v>
      </c>
      <c r="Q112" s="33"/>
      <c r="R112" s="34"/>
    </row>
    <row r="113" spans="2:18" ht="15" customHeight="1" x14ac:dyDescent="0.3">
      <c r="B113" s="27"/>
      <c r="C113" s="28"/>
      <c r="D113" s="28"/>
      <c r="E113" s="28"/>
      <c r="F113" s="29"/>
      <c r="G113" s="29"/>
      <c r="H113" s="29"/>
      <c r="I113" s="29"/>
      <c r="J113" s="29"/>
      <c r="K113" s="30"/>
      <c r="L113" s="35">
        <v>0</v>
      </c>
      <c r="M113" s="1">
        <f t="shared" si="14"/>
        <v>0</v>
      </c>
      <c r="N113" s="36">
        <f t="shared" si="15"/>
        <v>0</v>
      </c>
      <c r="O113" s="2"/>
      <c r="P113" s="32">
        <f t="shared" si="13"/>
        <v>0</v>
      </c>
      <c r="Q113" s="33"/>
      <c r="R113" s="34"/>
    </row>
    <row r="114" spans="2:18" ht="15" customHeight="1" x14ac:dyDescent="0.3">
      <c r="B114" s="27"/>
      <c r="C114" s="28"/>
      <c r="D114" s="28"/>
      <c r="E114" s="28"/>
      <c r="F114" s="29"/>
      <c r="G114" s="29"/>
      <c r="H114" s="29"/>
      <c r="I114" s="29"/>
      <c r="J114" s="29"/>
      <c r="K114" s="30"/>
      <c r="L114" s="35">
        <v>0</v>
      </c>
      <c r="M114" s="1">
        <f t="shared" si="14"/>
        <v>0</v>
      </c>
      <c r="N114" s="36">
        <f t="shared" si="15"/>
        <v>0</v>
      </c>
      <c r="O114" s="2"/>
      <c r="P114" s="32">
        <f t="shared" si="13"/>
        <v>0</v>
      </c>
      <c r="Q114" s="33"/>
      <c r="R114" s="34"/>
    </row>
    <row r="115" spans="2:18" ht="15" customHeight="1" x14ac:dyDescent="0.3">
      <c r="B115" s="27"/>
      <c r="C115" s="28"/>
      <c r="D115" s="28"/>
      <c r="E115" s="28"/>
      <c r="F115" s="29"/>
      <c r="G115" s="29"/>
      <c r="H115" s="29"/>
      <c r="I115" s="29"/>
      <c r="J115" s="29"/>
      <c r="K115" s="30"/>
      <c r="L115" s="35">
        <v>0</v>
      </c>
      <c r="M115" s="1">
        <f t="shared" si="14"/>
        <v>0</v>
      </c>
      <c r="N115" s="36">
        <f t="shared" si="15"/>
        <v>0</v>
      </c>
      <c r="O115" s="2"/>
      <c r="P115" s="32">
        <f t="shared" si="13"/>
        <v>0</v>
      </c>
      <c r="Q115" s="33"/>
      <c r="R115" s="34"/>
    </row>
    <row r="116" spans="2:18" ht="15" customHeight="1" x14ac:dyDescent="0.3">
      <c r="B116" s="27"/>
      <c r="C116" s="28"/>
      <c r="D116" s="28"/>
      <c r="E116" s="28"/>
      <c r="F116" s="29"/>
      <c r="G116" s="29"/>
      <c r="H116" s="29"/>
      <c r="I116" s="29"/>
      <c r="J116" s="29"/>
      <c r="K116" s="30"/>
      <c r="L116" s="35">
        <v>0</v>
      </c>
      <c r="M116" s="1">
        <f t="shared" si="14"/>
        <v>0</v>
      </c>
      <c r="N116" s="36">
        <f t="shared" si="15"/>
        <v>0</v>
      </c>
      <c r="O116" s="2"/>
      <c r="P116" s="32">
        <f t="shared" si="13"/>
        <v>0</v>
      </c>
      <c r="Q116" s="33"/>
      <c r="R116" s="34" t="s">
        <v>34</v>
      </c>
    </row>
    <row r="117" spans="2:18" ht="15" customHeight="1" x14ac:dyDescent="0.3">
      <c r="B117" s="27"/>
      <c r="C117" s="28"/>
      <c r="D117" s="28"/>
      <c r="E117" s="28"/>
      <c r="F117" s="29"/>
      <c r="G117" s="29"/>
      <c r="H117" s="29"/>
      <c r="I117" s="29"/>
      <c r="J117" s="29"/>
      <c r="K117" s="30"/>
      <c r="L117" s="35">
        <v>0</v>
      </c>
      <c r="M117" s="1">
        <f t="shared" si="14"/>
        <v>0</v>
      </c>
      <c r="N117" s="36">
        <f t="shared" si="15"/>
        <v>0</v>
      </c>
      <c r="O117" s="2"/>
      <c r="P117" s="32">
        <f t="shared" si="13"/>
        <v>0</v>
      </c>
      <c r="Q117" s="33"/>
      <c r="R117" s="34" t="s">
        <v>34</v>
      </c>
    </row>
    <row r="118" spans="2:18" ht="15" customHeight="1" x14ac:dyDescent="0.3">
      <c r="B118" s="27"/>
      <c r="C118" s="28"/>
      <c r="D118" s="28"/>
      <c r="E118" s="28"/>
      <c r="F118" s="29"/>
      <c r="G118" s="29"/>
      <c r="H118" s="29"/>
      <c r="I118" s="29"/>
      <c r="J118" s="29"/>
      <c r="K118" s="30"/>
      <c r="L118" s="35">
        <v>0</v>
      </c>
      <c r="M118" s="1">
        <f t="shared" si="14"/>
        <v>0</v>
      </c>
      <c r="N118" s="36">
        <f t="shared" si="15"/>
        <v>0</v>
      </c>
      <c r="O118" s="2"/>
      <c r="P118" s="32">
        <f t="shared" si="13"/>
        <v>0</v>
      </c>
      <c r="Q118" s="33"/>
      <c r="R118" s="34" t="s">
        <v>34</v>
      </c>
    </row>
    <row r="119" spans="2:18" ht="15" customHeight="1" x14ac:dyDescent="0.3">
      <c r="B119" s="27"/>
      <c r="C119" s="28"/>
      <c r="D119" s="28"/>
      <c r="E119" s="28"/>
      <c r="F119" s="29"/>
      <c r="G119" s="29"/>
      <c r="H119" s="29"/>
      <c r="I119" s="29"/>
      <c r="J119" s="29"/>
      <c r="K119" s="30"/>
      <c r="L119" s="35">
        <v>0</v>
      </c>
      <c r="M119" s="1">
        <f t="shared" si="14"/>
        <v>0</v>
      </c>
      <c r="N119" s="36">
        <f t="shared" si="15"/>
        <v>0</v>
      </c>
      <c r="O119" s="2"/>
      <c r="P119" s="32">
        <f t="shared" si="13"/>
        <v>0</v>
      </c>
      <c r="Q119" s="33"/>
      <c r="R119" s="34" t="s">
        <v>34</v>
      </c>
    </row>
    <row r="120" spans="2:18" ht="15" customHeight="1" x14ac:dyDescent="0.3">
      <c r="B120" s="27"/>
      <c r="C120" s="28"/>
      <c r="D120" s="28"/>
      <c r="E120" s="28"/>
      <c r="F120" s="29"/>
      <c r="G120" s="29"/>
      <c r="H120" s="29"/>
      <c r="I120" s="29"/>
      <c r="J120" s="29"/>
      <c r="K120" s="30"/>
      <c r="L120" s="35">
        <v>0</v>
      </c>
      <c r="M120" s="1">
        <f t="shared" si="14"/>
        <v>0</v>
      </c>
      <c r="N120" s="36">
        <f t="shared" si="15"/>
        <v>0</v>
      </c>
      <c r="O120" s="2"/>
      <c r="P120" s="32">
        <f t="shared" si="13"/>
        <v>0</v>
      </c>
      <c r="Q120" s="33"/>
      <c r="R120" s="34" t="s">
        <v>34</v>
      </c>
    </row>
    <row r="121" spans="2:18" ht="15" customHeight="1" x14ac:dyDescent="0.3">
      <c r="B121" s="27"/>
      <c r="C121" s="28"/>
      <c r="D121" s="28"/>
      <c r="E121" s="28"/>
      <c r="F121" s="29"/>
      <c r="G121" s="29"/>
      <c r="H121" s="29"/>
      <c r="I121" s="29"/>
      <c r="J121" s="29"/>
      <c r="K121" s="30"/>
      <c r="L121" s="35">
        <v>0</v>
      </c>
      <c r="M121" s="1">
        <f t="shared" si="14"/>
        <v>0</v>
      </c>
      <c r="N121" s="36">
        <f t="shared" si="15"/>
        <v>0</v>
      </c>
      <c r="O121" s="2"/>
      <c r="P121" s="32">
        <f t="shared" si="13"/>
        <v>0</v>
      </c>
      <c r="Q121" s="33"/>
      <c r="R121" s="34" t="s">
        <v>34</v>
      </c>
    </row>
    <row r="122" spans="2:18" ht="15" customHeight="1" x14ac:dyDescent="0.3">
      <c r="B122" s="27"/>
      <c r="C122" s="28"/>
      <c r="D122" s="28"/>
      <c r="E122" s="28"/>
      <c r="F122" s="29"/>
      <c r="G122" s="29"/>
      <c r="H122" s="29"/>
      <c r="I122" s="29"/>
      <c r="J122" s="29"/>
      <c r="K122" s="30"/>
      <c r="L122" s="35">
        <v>0</v>
      </c>
      <c r="M122" s="1">
        <f t="shared" si="14"/>
        <v>0</v>
      </c>
      <c r="N122" s="36">
        <f t="shared" si="15"/>
        <v>0</v>
      </c>
      <c r="O122" s="2"/>
      <c r="P122" s="32">
        <f t="shared" si="13"/>
        <v>0</v>
      </c>
      <c r="Q122" s="33"/>
      <c r="R122" s="34" t="s">
        <v>34</v>
      </c>
    </row>
    <row r="123" spans="2:18" ht="15" customHeight="1" x14ac:dyDescent="0.3">
      <c r="B123" s="27"/>
      <c r="C123" s="28"/>
      <c r="D123" s="28"/>
      <c r="E123" s="28"/>
      <c r="F123" s="29"/>
      <c r="G123" s="29"/>
      <c r="H123" s="29"/>
      <c r="I123" s="29"/>
      <c r="J123" s="29"/>
      <c r="K123" s="30"/>
      <c r="L123" s="35">
        <v>0</v>
      </c>
      <c r="M123" s="1">
        <f t="shared" si="14"/>
        <v>0</v>
      </c>
      <c r="N123" s="36">
        <f t="shared" si="15"/>
        <v>0</v>
      </c>
      <c r="O123" s="2"/>
      <c r="P123" s="32">
        <f t="shared" si="13"/>
        <v>0</v>
      </c>
      <c r="Q123" s="33"/>
      <c r="R123" s="34" t="s">
        <v>34</v>
      </c>
    </row>
    <row r="124" spans="2:18" ht="15" customHeight="1" x14ac:dyDescent="0.3">
      <c r="B124" s="27"/>
      <c r="C124" s="28"/>
      <c r="D124" s="28"/>
      <c r="E124" s="28"/>
      <c r="F124" s="29"/>
      <c r="G124" s="29"/>
      <c r="H124" s="29"/>
      <c r="I124" s="29"/>
      <c r="J124" s="29"/>
      <c r="K124" s="30"/>
      <c r="L124" s="35">
        <v>0</v>
      </c>
      <c r="M124" s="1">
        <f t="shared" si="14"/>
        <v>0</v>
      </c>
      <c r="N124" s="36">
        <f t="shared" si="15"/>
        <v>0</v>
      </c>
      <c r="O124" s="2"/>
      <c r="P124" s="32">
        <f t="shared" si="13"/>
        <v>0</v>
      </c>
      <c r="Q124" s="33"/>
      <c r="R124" s="34" t="s">
        <v>34</v>
      </c>
    </row>
    <row r="125" spans="2:18" ht="15" customHeight="1" x14ac:dyDescent="0.3">
      <c r="B125" s="27"/>
      <c r="C125" s="28"/>
      <c r="D125" s="28"/>
      <c r="E125" s="28"/>
      <c r="F125" s="29"/>
      <c r="G125" s="29"/>
      <c r="H125" s="29"/>
      <c r="I125" s="29"/>
      <c r="J125" s="29"/>
      <c r="K125" s="30"/>
      <c r="L125" s="35">
        <v>0</v>
      </c>
      <c r="M125" s="1">
        <f t="shared" si="14"/>
        <v>0</v>
      </c>
      <c r="N125" s="36">
        <f t="shared" si="15"/>
        <v>0</v>
      </c>
      <c r="O125" s="2"/>
      <c r="P125" s="32">
        <f t="shared" si="13"/>
        <v>0</v>
      </c>
      <c r="Q125" s="33"/>
      <c r="R125" s="34" t="s">
        <v>34</v>
      </c>
    </row>
    <row r="126" spans="2:18" ht="15" customHeight="1" x14ac:dyDescent="0.3">
      <c r="B126" s="27"/>
      <c r="C126" s="28"/>
      <c r="D126" s="28"/>
      <c r="E126" s="28"/>
      <c r="F126" s="29"/>
      <c r="G126" s="29"/>
      <c r="H126" s="29"/>
      <c r="I126" s="29"/>
      <c r="J126" s="29"/>
      <c r="K126" s="30"/>
      <c r="L126" s="35">
        <v>0</v>
      </c>
      <c r="M126" s="1">
        <f t="shared" si="14"/>
        <v>0</v>
      </c>
      <c r="N126" s="36">
        <f t="shared" si="15"/>
        <v>0</v>
      </c>
      <c r="O126" s="2"/>
      <c r="P126" s="32">
        <f t="shared" si="13"/>
        <v>0</v>
      </c>
      <c r="Q126" s="33"/>
      <c r="R126" s="34" t="s">
        <v>34</v>
      </c>
    </row>
    <row r="127" spans="2:18" ht="15" customHeight="1" x14ac:dyDescent="0.3">
      <c r="B127" s="27"/>
      <c r="C127" s="28"/>
      <c r="D127" s="28"/>
      <c r="E127" s="28"/>
      <c r="F127" s="29"/>
      <c r="G127" s="29"/>
      <c r="H127" s="29"/>
      <c r="I127" s="29"/>
      <c r="J127" s="29"/>
      <c r="K127" s="30"/>
      <c r="L127" s="35">
        <v>0</v>
      </c>
      <c r="M127" s="1">
        <f t="shared" si="14"/>
        <v>0</v>
      </c>
      <c r="N127" s="36">
        <f t="shared" si="15"/>
        <v>0</v>
      </c>
      <c r="O127" s="2"/>
      <c r="P127" s="32">
        <f t="shared" si="13"/>
        <v>0</v>
      </c>
      <c r="Q127" s="33"/>
      <c r="R127" s="34" t="s">
        <v>34</v>
      </c>
    </row>
    <row r="128" spans="2:18" ht="15" customHeight="1" x14ac:dyDescent="0.3">
      <c r="B128" s="27"/>
      <c r="C128" s="28"/>
      <c r="D128" s="28"/>
      <c r="E128" s="28"/>
      <c r="F128" s="29"/>
      <c r="G128" s="29"/>
      <c r="H128" s="29"/>
      <c r="I128" s="29"/>
      <c r="J128" s="29"/>
      <c r="K128" s="30"/>
      <c r="L128" s="35">
        <v>0</v>
      </c>
      <c r="M128" s="1">
        <f t="shared" si="14"/>
        <v>0</v>
      </c>
      <c r="N128" s="36">
        <f t="shared" si="15"/>
        <v>0</v>
      </c>
      <c r="O128" s="2"/>
      <c r="P128" s="32">
        <f t="shared" si="13"/>
        <v>0</v>
      </c>
      <c r="Q128" s="33"/>
      <c r="R128" s="34" t="s">
        <v>34</v>
      </c>
    </row>
    <row r="129" spans="2:18" ht="15" customHeight="1" x14ac:dyDescent="0.3">
      <c r="B129" s="27"/>
      <c r="C129" s="28"/>
      <c r="D129" s="28"/>
      <c r="E129" s="28"/>
      <c r="F129" s="29"/>
      <c r="G129" s="29"/>
      <c r="H129" s="29"/>
      <c r="I129" s="29"/>
      <c r="J129" s="29"/>
      <c r="K129" s="30"/>
      <c r="L129" s="35">
        <v>0</v>
      </c>
      <c r="M129" s="1">
        <f t="shared" si="14"/>
        <v>0</v>
      </c>
      <c r="N129" s="36">
        <f t="shared" si="15"/>
        <v>0</v>
      </c>
      <c r="O129" s="2"/>
      <c r="P129" s="32">
        <f t="shared" si="13"/>
        <v>0</v>
      </c>
      <c r="Q129" s="33"/>
      <c r="R129" s="34" t="s">
        <v>34</v>
      </c>
    </row>
    <row r="130" spans="2:18" ht="15" customHeight="1" x14ac:dyDescent="0.3">
      <c r="B130" s="27"/>
      <c r="C130" s="28"/>
      <c r="D130" s="28"/>
      <c r="E130" s="28"/>
      <c r="F130" s="29"/>
      <c r="G130" s="29"/>
      <c r="H130" s="29"/>
      <c r="I130" s="29"/>
      <c r="J130" s="29"/>
      <c r="K130" s="30"/>
      <c r="L130" s="35">
        <v>0</v>
      </c>
      <c r="M130" s="1">
        <f t="shared" si="14"/>
        <v>0</v>
      </c>
      <c r="N130" s="36">
        <f t="shared" si="15"/>
        <v>0</v>
      </c>
      <c r="O130" s="2"/>
      <c r="P130" s="32">
        <f t="shared" si="13"/>
        <v>0</v>
      </c>
      <c r="Q130" s="33"/>
      <c r="R130" s="34" t="s">
        <v>34</v>
      </c>
    </row>
    <row r="131" spans="2:18" ht="15" customHeight="1" x14ac:dyDescent="0.3">
      <c r="B131" s="27"/>
      <c r="C131" s="28"/>
      <c r="D131" s="28"/>
      <c r="E131" s="28"/>
      <c r="F131" s="29"/>
      <c r="G131" s="29"/>
      <c r="H131" s="29"/>
      <c r="I131" s="29"/>
      <c r="J131" s="29"/>
      <c r="K131" s="30"/>
      <c r="L131" s="35">
        <v>0</v>
      </c>
      <c r="M131" s="1">
        <f t="shared" si="14"/>
        <v>0</v>
      </c>
      <c r="N131" s="36">
        <f t="shared" si="15"/>
        <v>0</v>
      </c>
      <c r="O131" s="2"/>
      <c r="P131" s="32">
        <f t="shared" si="13"/>
        <v>0</v>
      </c>
      <c r="Q131" s="33"/>
      <c r="R131" s="34" t="s">
        <v>34</v>
      </c>
    </row>
    <row r="132" spans="2:18" ht="15" customHeight="1" x14ac:dyDescent="0.3">
      <c r="B132" s="27"/>
      <c r="C132" s="28"/>
      <c r="D132" s="28"/>
      <c r="E132" s="28"/>
      <c r="F132" s="29"/>
      <c r="G132" s="29"/>
      <c r="H132" s="29"/>
      <c r="I132" s="29"/>
      <c r="J132" s="29"/>
      <c r="K132" s="30"/>
      <c r="L132" s="35">
        <v>0</v>
      </c>
      <c r="M132" s="1">
        <f t="shared" si="14"/>
        <v>0</v>
      </c>
      <c r="N132" s="36">
        <f t="shared" si="15"/>
        <v>0</v>
      </c>
      <c r="O132" s="2"/>
      <c r="P132" s="32">
        <f t="shared" si="13"/>
        <v>0</v>
      </c>
      <c r="Q132" s="33"/>
      <c r="R132" s="34" t="s">
        <v>34</v>
      </c>
    </row>
    <row r="133" spans="2:18" ht="15" customHeight="1" x14ac:dyDescent="0.3">
      <c r="B133" s="27"/>
      <c r="C133" s="28"/>
      <c r="D133" s="28"/>
      <c r="E133" s="28"/>
      <c r="F133" s="29"/>
      <c r="G133" s="29"/>
      <c r="H133" s="29"/>
      <c r="I133" s="29"/>
      <c r="J133" s="29"/>
      <c r="K133" s="30"/>
      <c r="L133" s="35">
        <v>0</v>
      </c>
      <c r="M133" s="1">
        <f t="shared" si="14"/>
        <v>0</v>
      </c>
      <c r="N133" s="36">
        <f t="shared" si="15"/>
        <v>0</v>
      </c>
      <c r="O133" s="2"/>
      <c r="P133" s="32">
        <f t="shared" si="13"/>
        <v>0</v>
      </c>
      <c r="Q133" s="33"/>
      <c r="R133" s="34" t="s">
        <v>34</v>
      </c>
    </row>
    <row r="134" spans="2:18" ht="15" customHeight="1" x14ac:dyDescent="0.3">
      <c r="B134" s="27"/>
      <c r="C134" s="28"/>
      <c r="D134" s="28"/>
      <c r="E134" s="28"/>
      <c r="F134" s="29"/>
      <c r="G134" s="29"/>
      <c r="H134" s="29"/>
      <c r="I134" s="29"/>
      <c r="J134" s="29"/>
      <c r="K134" s="30"/>
      <c r="L134" s="35">
        <v>0</v>
      </c>
      <c r="M134" s="1">
        <f t="shared" si="14"/>
        <v>0</v>
      </c>
      <c r="N134" s="36">
        <f t="shared" si="15"/>
        <v>0</v>
      </c>
      <c r="O134" s="2"/>
      <c r="P134" s="32">
        <f t="shared" si="13"/>
        <v>0</v>
      </c>
      <c r="Q134" s="33"/>
      <c r="R134" s="34" t="s">
        <v>34</v>
      </c>
    </row>
    <row r="135" spans="2:18" ht="15" customHeight="1" x14ac:dyDescent="0.3">
      <c r="B135" s="27"/>
      <c r="C135" s="28"/>
      <c r="D135" s="28"/>
      <c r="E135" s="28"/>
      <c r="F135" s="29"/>
      <c r="G135" s="29"/>
      <c r="H135" s="29"/>
      <c r="I135" s="29"/>
      <c r="J135" s="29"/>
      <c r="K135" s="30"/>
      <c r="L135" s="35">
        <v>0</v>
      </c>
      <c r="M135" s="1">
        <f t="shared" si="14"/>
        <v>0</v>
      </c>
      <c r="N135" s="36">
        <f t="shared" si="15"/>
        <v>0</v>
      </c>
      <c r="O135" s="2"/>
      <c r="P135" s="32">
        <f t="shared" si="13"/>
        <v>0</v>
      </c>
      <c r="Q135" s="33"/>
      <c r="R135" s="34" t="s">
        <v>34</v>
      </c>
    </row>
    <row r="136" spans="2:18" ht="15" customHeight="1" x14ac:dyDescent="0.3">
      <c r="B136" s="27"/>
      <c r="C136" s="28"/>
      <c r="D136" s="28"/>
      <c r="E136" s="28"/>
      <c r="F136" s="29"/>
      <c r="G136" s="29"/>
      <c r="H136" s="29"/>
      <c r="I136" s="29"/>
      <c r="J136" s="29"/>
      <c r="K136" s="30"/>
      <c r="L136" s="35">
        <v>0</v>
      </c>
      <c r="M136" s="1">
        <f t="shared" si="14"/>
        <v>0</v>
      </c>
      <c r="N136" s="36">
        <f t="shared" si="15"/>
        <v>0</v>
      </c>
      <c r="O136" s="2"/>
      <c r="P136" s="32">
        <f t="shared" si="13"/>
        <v>0</v>
      </c>
      <c r="Q136" s="33"/>
      <c r="R136" s="34" t="s">
        <v>34</v>
      </c>
    </row>
    <row r="137" spans="2:18" ht="15" customHeight="1" x14ac:dyDescent="0.3">
      <c r="B137" s="27"/>
      <c r="C137" s="28"/>
      <c r="D137" s="28"/>
      <c r="E137" s="28"/>
      <c r="F137" s="29"/>
      <c r="G137" s="29"/>
      <c r="H137" s="29"/>
      <c r="I137" s="29"/>
      <c r="J137" s="29"/>
      <c r="K137" s="30"/>
      <c r="L137" s="35">
        <v>0</v>
      </c>
      <c r="M137" s="1">
        <f t="shared" si="14"/>
        <v>0</v>
      </c>
      <c r="N137" s="36">
        <f t="shared" si="15"/>
        <v>0</v>
      </c>
      <c r="O137" s="2"/>
      <c r="P137" s="32">
        <f t="shared" si="13"/>
        <v>0</v>
      </c>
      <c r="Q137" s="33"/>
      <c r="R137" s="34" t="s">
        <v>34</v>
      </c>
    </row>
    <row r="138" spans="2:18" ht="15" customHeight="1" x14ac:dyDescent="0.3">
      <c r="B138" s="27"/>
      <c r="C138" s="28"/>
      <c r="D138" s="28"/>
      <c r="E138" s="28"/>
      <c r="F138" s="29"/>
      <c r="G138" s="29"/>
      <c r="H138" s="29"/>
      <c r="I138" s="29"/>
      <c r="J138" s="29"/>
      <c r="K138" s="30"/>
      <c r="L138" s="35">
        <v>0</v>
      </c>
      <c r="M138" s="1">
        <f t="shared" si="14"/>
        <v>0</v>
      </c>
      <c r="N138" s="36">
        <f t="shared" si="15"/>
        <v>0</v>
      </c>
      <c r="O138" s="2"/>
      <c r="P138" s="32">
        <f t="shared" si="13"/>
        <v>0</v>
      </c>
      <c r="Q138" s="33"/>
      <c r="R138" s="34" t="s">
        <v>34</v>
      </c>
    </row>
    <row r="139" spans="2:18" ht="15" customHeight="1" x14ac:dyDescent="0.3">
      <c r="B139" s="27"/>
      <c r="C139" s="28"/>
      <c r="D139" s="28"/>
      <c r="E139" s="28"/>
      <c r="F139" s="29"/>
      <c r="G139" s="29"/>
      <c r="H139" s="29"/>
      <c r="I139" s="29"/>
      <c r="J139" s="29"/>
      <c r="K139" s="30"/>
      <c r="L139" s="35">
        <v>0</v>
      </c>
      <c r="M139" s="1">
        <f t="shared" ref="M139:M158" si="16">SUM(100-L139)/100*K139</f>
        <v>0</v>
      </c>
      <c r="N139" s="36">
        <f t="shared" ref="N139:N158" si="17">SUM(D139*M139)</f>
        <v>0</v>
      </c>
      <c r="O139" s="2"/>
      <c r="P139" s="32">
        <f t="shared" si="13"/>
        <v>0</v>
      </c>
      <c r="Q139" s="33"/>
      <c r="R139" s="34" t="s">
        <v>34</v>
      </c>
    </row>
    <row r="140" spans="2:18" ht="15" customHeight="1" x14ac:dyDescent="0.3">
      <c r="B140" s="27"/>
      <c r="C140" s="28"/>
      <c r="D140" s="28"/>
      <c r="E140" s="28"/>
      <c r="F140" s="29"/>
      <c r="G140" s="29"/>
      <c r="H140" s="29"/>
      <c r="I140" s="29"/>
      <c r="J140" s="29"/>
      <c r="K140" s="30"/>
      <c r="L140" s="35">
        <v>0</v>
      </c>
      <c r="M140" s="1">
        <f t="shared" si="16"/>
        <v>0</v>
      </c>
      <c r="N140" s="36">
        <f t="shared" si="17"/>
        <v>0</v>
      </c>
      <c r="O140" s="2"/>
      <c r="P140" s="32">
        <f t="shared" ref="P140:P158" si="18">ROUND(SUM((O140/100+1)*N140),2)</f>
        <v>0</v>
      </c>
      <c r="Q140" s="33"/>
      <c r="R140" s="34" t="s">
        <v>34</v>
      </c>
    </row>
    <row r="141" spans="2:18" ht="15" customHeight="1" x14ac:dyDescent="0.3">
      <c r="B141" s="27"/>
      <c r="C141" s="28"/>
      <c r="D141" s="28"/>
      <c r="E141" s="28"/>
      <c r="F141" s="29"/>
      <c r="G141" s="29"/>
      <c r="H141" s="29"/>
      <c r="I141" s="29"/>
      <c r="J141" s="29"/>
      <c r="K141" s="30"/>
      <c r="L141" s="35">
        <v>0</v>
      </c>
      <c r="M141" s="1">
        <f t="shared" si="16"/>
        <v>0</v>
      </c>
      <c r="N141" s="36">
        <f t="shared" si="17"/>
        <v>0</v>
      </c>
      <c r="O141" s="2"/>
      <c r="P141" s="32">
        <f t="shared" si="18"/>
        <v>0</v>
      </c>
      <c r="Q141" s="33"/>
      <c r="R141" s="34" t="s">
        <v>34</v>
      </c>
    </row>
    <row r="142" spans="2:18" ht="15" customHeight="1" x14ac:dyDescent="0.3">
      <c r="B142" s="27"/>
      <c r="C142" s="28"/>
      <c r="D142" s="28"/>
      <c r="E142" s="28"/>
      <c r="F142" s="29"/>
      <c r="G142" s="29"/>
      <c r="H142" s="29"/>
      <c r="I142" s="29"/>
      <c r="J142" s="29"/>
      <c r="K142" s="30"/>
      <c r="L142" s="35">
        <v>0</v>
      </c>
      <c r="M142" s="1">
        <f t="shared" si="16"/>
        <v>0</v>
      </c>
      <c r="N142" s="36">
        <f t="shared" si="17"/>
        <v>0</v>
      </c>
      <c r="O142" s="2"/>
      <c r="P142" s="32">
        <f t="shared" si="18"/>
        <v>0</v>
      </c>
      <c r="Q142" s="33"/>
      <c r="R142" s="34" t="s">
        <v>34</v>
      </c>
    </row>
    <row r="143" spans="2:18" ht="15" customHeight="1" x14ac:dyDescent="0.3">
      <c r="B143" s="27"/>
      <c r="C143" s="28"/>
      <c r="D143" s="28"/>
      <c r="E143" s="28"/>
      <c r="F143" s="29"/>
      <c r="G143" s="29"/>
      <c r="H143" s="29"/>
      <c r="I143" s="29"/>
      <c r="J143" s="29"/>
      <c r="K143" s="30"/>
      <c r="L143" s="35">
        <v>0</v>
      </c>
      <c r="M143" s="1">
        <f t="shared" si="16"/>
        <v>0</v>
      </c>
      <c r="N143" s="36">
        <f t="shared" si="17"/>
        <v>0</v>
      </c>
      <c r="O143" s="2"/>
      <c r="P143" s="32">
        <f t="shared" si="18"/>
        <v>0</v>
      </c>
      <c r="Q143" s="33"/>
      <c r="R143" s="34" t="s">
        <v>34</v>
      </c>
    </row>
    <row r="144" spans="2:18" ht="15" customHeight="1" x14ac:dyDescent="0.3">
      <c r="B144" s="27"/>
      <c r="C144" s="28"/>
      <c r="D144" s="28"/>
      <c r="E144" s="28"/>
      <c r="F144" s="29"/>
      <c r="G144" s="29"/>
      <c r="H144" s="29"/>
      <c r="I144" s="29"/>
      <c r="J144" s="29"/>
      <c r="K144" s="30"/>
      <c r="L144" s="35">
        <v>0</v>
      </c>
      <c r="M144" s="1">
        <f t="shared" si="16"/>
        <v>0</v>
      </c>
      <c r="N144" s="36">
        <f t="shared" si="17"/>
        <v>0</v>
      </c>
      <c r="O144" s="2"/>
      <c r="P144" s="32">
        <f t="shared" si="18"/>
        <v>0</v>
      </c>
      <c r="Q144" s="33"/>
      <c r="R144" s="34" t="s">
        <v>34</v>
      </c>
    </row>
    <row r="145" spans="2:18" ht="15" customHeight="1" x14ac:dyDescent="0.3">
      <c r="B145" s="27"/>
      <c r="C145" s="28"/>
      <c r="D145" s="28"/>
      <c r="E145" s="28"/>
      <c r="F145" s="29"/>
      <c r="G145" s="29"/>
      <c r="H145" s="29"/>
      <c r="I145" s="29"/>
      <c r="J145" s="29"/>
      <c r="K145" s="30"/>
      <c r="L145" s="35">
        <v>0</v>
      </c>
      <c r="M145" s="1">
        <f t="shared" si="16"/>
        <v>0</v>
      </c>
      <c r="N145" s="36">
        <f t="shared" si="17"/>
        <v>0</v>
      </c>
      <c r="O145" s="2"/>
      <c r="P145" s="32">
        <f t="shared" si="18"/>
        <v>0</v>
      </c>
      <c r="Q145" s="33"/>
      <c r="R145" s="34" t="s">
        <v>34</v>
      </c>
    </row>
    <row r="146" spans="2:18" ht="15" customHeight="1" x14ac:dyDescent="0.3">
      <c r="B146" s="27"/>
      <c r="C146" s="28"/>
      <c r="D146" s="28"/>
      <c r="E146" s="28"/>
      <c r="F146" s="29"/>
      <c r="G146" s="29"/>
      <c r="H146" s="29"/>
      <c r="I146" s="29"/>
      <c r="J146" s="29"/>
      <c r="K146" s="30"/>
      <c r="L146" s="35">
        <v>0</v>
      </c>
      <c r="M146" s="1">
        <f t="shared" si="16"/>
        <v>0</v>
      </c>
      <c r="N146" s="36">
        <f t="shared" si="17"/>
        <v>0</v>
      </c>
      <c r="O146" s="2"/>
      <c r="P146" s="32">
        <f t="shared" si="18"/>
        <v>0</v>
      </c>
      <c r="Q146" s="33"/>
      <c r="R146" s="34" t="s">
        <v>34</v>
      </c>
    </row>
    <row r="147" spans="2:18" ht="15" customHeight="1" x14ac:dyDescent="0.3">
      <c r="B147" s="27"/>
      <c r="C147" s="28"/>
      <c r="D147" s="28"/>
      <c r="E147" s="28"/>
      <c r="F147" s="29"/>
      <c r="G147" s="29"/>
      <c r="H147" s="29"/>
      <c r="I147" s="29"/>
      <c r="J147" s="29"/>
      <c r="K147" s="30"/>
      <c r="L147" s="35">
        <v>0</v>
      </c>
      <c r="M147" s="1">
        <f t="shared" si="16"/>
        <v>0</v>
      </c>
      <c r="N147" s="36">
        <f t="shared" si="17"/>
        <v>0</v>
      </c>
      <c r="O147" s="2"/>
      <c r="P147" s="32">
        <f t="shared" si="18"/>
        <v>0</v>
      </c>
      <c r="Q147" s="33"/>
      <c r="R147" s="34" t="s">
        <v>34</v>
      </c>
    </row>
    <row r="148" spans="2:18" ht="15" customHeight="1" x14ac:dyDescent="0.3">
      <c r="B148" s="27"/>
      <c r="C148" s="28"/>
      <c r="D148" s="28"/>
      <c r="E148" s="28"/>
      <c r="F148" s="29"/>
      <c r="G148" s="29"/>
      <c r="H148" s="29"/>
      <c r="I148" s="29"/>
      <c r="J148" s="29"/>
      <c r="K148" s="30"/>
      <c r="L148" s="35">
        <v>0</v>
      </c>
      <c r="M148" s="1">
        <f t="shared" si="16"/>
        <v>0</v>
      </c>
      <c r="N148" s="36">
        <f t="shared" si="17"/>
        <v>0</v>
      </c>
      <c r="O148" s="2"/>
      <c r="P148" s="32">
        <f t="shared" si="18"/>
        <v>0</v>
      </c>
      <c r="Q148" s="33"/>
      <c r="R148" s="34" t="s">
        <v>34</v>
      </c>
    </row>
    <row r="149" spans="2:18" ht="15" customHeight="1" x14ac:dyDescent="0.3">
      <c r="B149" s="27"/>
      <c r="C149" s="28"/>
      <c r="D149" s="28"/>
      <c r="E149" s="28"/>
      <c r="F149" s="29"/>
      <c r="G149" s="29"/>
      <c r="H149" s="29"/>
      <c r="I149" s="29"/>
      <c r="J149" s="29"/>
      <c r="K149" s="30"/>
      <c r="L149" s="35">
        <v>0</v>
      </c>
      <c r="M149" s="1">
        <f t="shared" si="16"/>
        <v>0</v>
      </c>
      <c r="N149" s="36">
        <f t="shared" si="17"/>
        <v>0</v>
      </c>
      <c r="O149" s="2"/>
      <c r="P149" s="32">
        <f t="shared" si="18"/>
        <v>0</v>
      </c>
      <c r="Q149" s="33"/>
      <c r="R149" s="34" t="s">
        <v>34</v>
      </c>
    </row>
    <row r="150" spans="2:18" ht="15" customHeight="1" x14ac:dyDescent="0.3">
      <c r="B150" s="27"/>
      <c r="C150" s="28"/>
      <c r="D150" s="28"/>
      <c r="E150" s="28"/>
      <c r="F150" s="29"/>
      <c r="G150" s="29"/>
      <c r="H150" s="29"/>
      <c r="I150" s="29"/>
      <c r="J150" s="29"/>
      <c r="K150" s="30"/>
      <c r="L150" s="35">
        <v>0</v>
      </c>
      <c r="M150" s="1">
        <f t="shared" si="16"/>
        <v>0</v>
      </c>
      <c r="N150" s="36">
        <f t="shared" si="17"/>
        <v>0</v>
      </c>
      <c r="O150" s="2"/>
      <c r="P150" s="32">
        <f t="shared" si="18"/>
        <v>0</v>
      </c>
      <c r="Q150" s="33"/>
      <c r="R150" s="34" t="s">
        <v>34</v>
      </c>
    </row>
    <row r="151" spans="2:18" ht="15" customHeight="1" x14ac:dyDescent="0.3">
      <c r="B151" s="27"/>
      <c r="C151" s="28"/>
      <c r="D151" s="28"/>
      <c r="E151" s="28"/>
      <c r="F151" s="29"/>
      <c r="G151" s="29"/>
      <c r="H151" s="29"/>
      <c r="I151" s="29"/>
      <c r="J151" s="29"/>
      <c r="K151" s="30"/>
      <c r="L151" s="35">
        <v>0</v>
      </c>
      <c r="M151" s="1">
        <f t="shared" si="16"/>
        <v>0</v>
      </c>
      <c r="N151" s="36">
        <f t="shared" si="17"/>
        <v>0</v>
      </c>
      <c r="O151" s="2"/>
      <c r="P151" s="32">
        <f t="shared" si="18"/>
        <v>0</v>
      </c>
      <c r="Q151" s="33"/>
      <c r="R151" s="34" t="s">
        <v>34</v>
      </c>
    </row>
    <row r="152" spans="2:18" ht="15" customHeight="1" x14ac:dyDescent="0.3">
      <c r="B152" s="27"/>
      <c r="C152" s="28"/>
      <c r="D152" s="28"/>
      <c r="E152" s="28"/>
      <c r="F152" s="29"/>
      <c r="G152" s="29"/>
      <c r="H152" s="29"/>
      <c r="I152" s="29"/>
      <c r="J152" s="29"/>
      <c r="K152" s="30"/>
      <c r="L152" s="35">
        <v>0</v>
      </c>
      <c r="M152" s="1">
        <f t="shared" si="16"/>
        <v>0</v>
      </c>
      <c r="N152" s="36">
        <f t="shared" si="17"/>
        <v>0</v>
      </c>
      <c r="O152" s="2"/>
      <c r="P152" s="32">
        <f t="shared" si="18"/>
        <v>0</v>
      </c>
      <c r="Q152" s="33"/>
      <c r="R152" s="34" t="s">
        <v>34</v>
      </c>
    </row>
    <row r="153" spans="2:18" ht="15" customHeight="1" x14ac:dyDescent="0.3">
      <c r="B153" s="27"/>
      <c r="C153" s="28"/>
      <c r="D153" s="28"/>
      <c r="E153" s="28"/>
      <c r="F153" s="29"/>
      <c r="G153" s="29"/>
      <c r="H153" s="29"/>
      <c r="I153" s="29"/>
      <c r="J153" s="29"/>
      <c r="K153" s="30"/>
      <c r="L153" s="35">
        <v>0</v>
      </c>
      <c r="M153" s="1">
        <f t="shared" si="16"/>
        <v>0</v>
      </c>
      <c r="N153" s="36">
        <f t="shared" si="17"/>
        <v>0</v>
      </c>
      <c r="O153" s="2"/>
      <c r="P153" s="32">
        <f t="shared" si="18"/>
        <v>0</v>
      </c>
      <c r="Q153" s="33"/>
      <c r="R153" s="34" t="s">
        <v>34</v>
      </c>
    </row>
    <row r="154" spans="2:18" ht="15" customHeight="1" x14ac:dyDescent="0.3">
      <c r="B154" s="27"/>
      <c r="C154" s="28"/>
      <c r="D154" s="28"/>
      <c r="E154" s="28"/>
      <c r="F154" s="29"/>
      <c r="G154" s="29"/>
      <c r="H154" s="29"/>
      <c r="I154" s="29"/>
      <c r="J154" s="29"/>
      <c r="K154" s="30"/>
      <c r="L154" s="35">
        <v>0</v>
      </c>
      <c r="M154" s="1">
        <f t="shared" si="16"/>
        <v>0</v>
      </c>
      <c r="N154" s="36">
        <f t="shared" si="17"/>
        <v>0</v>
      </c>
      <c r="O154" s="2"/>
      <c r="P154" s="32">
        <f t="shared" si="18"/>
        <v>0</v>
      </c>
      <c r="Q154" s="33"/>
      <c r="R154" s="34" t="s">
        <v>34</v>
      </c>
    </row>
    <row r="155" spans="2:18" ht="15" customHeight="1" x14ac:dyDescent="0.3">
      <c r="B155" s="27"/>
      <c r="C155" s="28"/>
      <c r="D155" s="28">
        <v>1</v>
      </c>
      <c r="E155" s="28"/>
      <c r="F155" s="29"/>
      <c r="G155" s="29"/>
      <c r="H155" s="29"/>
      <c r="I155" s="29"/>
      <c r="J155" s="29"/>
      <c r="K155" s="30"/>
      <c r="L155" s="35">
        <v>0</v>
      </c>
      <c r="M155" s="1">
        <f t="shared" si="16"/>
        <v>0</v>
      </c>
      <c r="N155" s="36">
        <f t="shared" si="17"/>
        <v>0</v>
      </c>
      <c r="O155" s="2"/>
      <c r="P155" s="37">
        <f t="shared" si="18"/>
        <v>0</v>
      </c>
      <c r="Q155" s="33"/>
      <c r="R155" s="34" t="s">
        <v>34</v>
      </c>
    </row>
    <row r="156" spans="2:18" ht="15" customHeight="1" x14ac:dyDescent="0.3">
      <c r="B156" s="27"/>
      <c r="C156" s="28"/>
      <c r="D156" s="28"/>
      <c r="E156" s="28"/>
      <c r="F156" s="29"/>
      <c r="G156" s="29"/>
      <c r="H156" s="29"/>
      <c r="I156" s="29"/>
      <c r="J156" s="29"/>
      <c r="K156" s="30"/>
      <c r="L156" s="35">
        <v>0</v>
      </c>
      <c r="M156" s="1">
        <f t="shared" si="16"/>
        <v>0</v>
      </c>
      <c r="N156" s="36">
        <f t="shared" si="17"/>
        <v>0</v>
      </c>
      <c r="O156" s="2"/>
      <c r="P156" s="32">
        <f t="shared" si="18"/>
        <v>0</v>
      </c>
      <c r="Q156" s="33"/>
      <c r="R156" s="34" t="s">
        <v>34</v>
      </c>
    </row>
    <row r="157" spans="2:18" ht="15" customHeight="1" x14ac:dyDescent="0.3">
      <c r="B157" s="27"/>
      <c r="C157" s="28"/>
      <c r="D157" s="28"/>
      <c r="E157" s="28"/>
      <c r="F157" s="29"/>
      <c r="G157" s="29"/>
      <c r="H157" s="29"/>
      <c r="I157" s="29"/>
      <c r="J157" s="29"/>
      <c r="K157" s="30"/>
      <c r="L157" s="35">
        <v>0</v>
      </c>
      <c r="M157" s="1">
        <f t="shared" si="16"/>
        <v>0</v>
      </c>
      <c r="N157" s="36">
        <f t="shared" si="17"/>
        <v>0</v>
      </c>
      <c r="O157" s="2"/>
      <c r="P157" s="32">
        <f t="shared" si="18"/>
        <v>0</v>
      </c>
      <c r="Q157" s="33"/>
      <c r="R157" s="34" t="s">
        <v>34</v>
      </c>
    </row>
    <row r="158" spans="2:18" ht="15" customHeight="1" thickBot="1" x14ac:dyDescent="0.35">
      <c r="B158" s="27"/>
      <c r="C158" s="28"/>
      <c r="D158" s="28"/>
      <c r="E158" s="28"/>
      <c r="F158" s="29"/>
      <c r="G158" s="29"/>
      <c r="H158" s="29"/>
      <c r="I158" s="29"/>
      <c r="J158" s="29"/>
      <c r="K158" s="38"/>
      <c r="L158" s="39">
        <v>0</v>
      </c>
      <c r="M158" s="1">
        <f t="shared" si="16"/>
        <v>0</v>
      </c>
      <c r="N158" s="40">
        <f t="shared" si="17"/>
        <v>0</v>
      </c>
      <c r="O158" s="3"/>
      <c r="P158" s="4">
        <f t="shared" si="18"/>
        <v>0</v>
      </c>
      <c r="Q158" s="33"/>
      <c r="R158" s="34" t="s">
        <v>34</v>
      </c>
    </row>
    <row r="159" spans="2:18" ht="15" thickBot="1" x14ac:dyDescent="0.35">
      <c r="K159" s="57" t="s">
        <v>84</v>
      </c>
      <c r="L159" s="58"/>
      <c r="M159" s="59"/>
      <c r="N159" s="42">
        <f>+SUM(N11:N158)</f>
        <v>0</v>
      </c>
      <c r="O159" s="43"/>
      <c r="P159" s="43"/>
    </row>
    <row r="160" spans="2:18" ht="15" thickBot="1" x14ac:dyDescent="0.35">
      <c r="K160" s="44"/>
      <c r="L160" s="57" t="s">
        <v>85</v>
      </c>
      <c r="M160" s="58"/>
      <c r="N160" s="59"/>
      <c r="O160" s="45" t="e">
        <f>ROUND(SUM(((P161/N159)*100)-100),1)</f>
        <v>#DIV/0!</v>
      </c>
      <c r="P160" s="43"/>
    </row>
    <row r="161" spans="11:16" ht="15" thickBot="1" x14ac:dyDescent="0.35">
      <c r="K161" s="44"/>
      <c r="L161" s="44"/>
      <c r="M161" s="57" t="s">
        <v>86</v>
      </c>
      <c r="N161" s="58"/>
      <c r="O161" s="59"/>
      <c r="P161" s="42">
        <f>+SUM(P11:P158)</f>
        <v>0</v>
      </c>
    </row>
  </sheetData>
  <sheetProtection algorithmName="SHA-512" hashValue="i0bsWd1abKyewqIMVPsZWNut/jDatmC+dnimsXFDq3/bPmx1ym/BNPWDNy6pWKgAl1TLARsaCKGGBpjyYYPuaQ==" saltValue="eValyU0ZxLmExU3rZX7Sxg==" spinCount="100000" sheet="1" formatCells="0" formatColumns="0" formatRows="0" insertColumns="0" insertRows="0" insertHyperlinks="0" deleteColumns="0" deleteRows="0" sort="0" autoFilter="0" pivotTables="0"/>
  <mergeCells count="11">
    <mergeCell ref="G1:H1"/>
    <mergeCell ref="G2:H2"/>
    <mergeCell ref="G3:H3"/>
    <mergeCell ref="G4:H4"/>
    <mergeCell ref="G5:H5"/>
    <mergeCell ref="L160:N160"/>
    <mergeCell ref="M161:O161"/>
    <mergeCell ref="G6:H6"/>
    <mergeCell ref="K159:M159"/>
    <mergeCell ref="B8:R8"/>
    <mergeCell ref="C7:R7"/>
  </mergeCells>
  <conditionalFormatting sqref="B11:R18 B19:C32 E19:R32 B33:R158">
    <cfRule type="expression" dxfId="9" priority="1">
      <formula>IF($R11="Cancel / Replacement Required", TRUE, FALSE)</formula>
    </cfRule>
    <cfRule type="expression" dxfId="8" priority="2">
      <formula>IF($R11="Alternative Order", TRUE, FALSE)</formula>
    </cfRule>
    <cfRule type="expression" dxfId="7" priority="3">
      <formula>IF($R11="Order", TRUE, FALSE)</formula>
    </cfRule>
    <cfRule type="expression" dxfId="6" priority="4">
      <formula>IF($R11="Already Ordered", TRUE, FALSE)</formula>
    </cfRule>
    <cfRule type="expression" dxfId="5" priority="5" stopIfTrue="1">
      <formula>IF($R11="Do Not Order", TRUE, FALSE)</formula>
    </cfRule>
  </conditionalFormatting>
  <conditionalFormatting sqref="D19:D23 D25:D31">
    <cfRule type="expression" dxfId="4" priority="11">
      <formula>IF($R20="Cancel / Replacement Required", TRUE, FALSE)</formula>
    </cfRule>
    <cfRule type="expression" dxfId="3" priority="12">
      <formula>IF($R20="Alternative Order", TRUE, FALSE)</formula>
    </cfRule>
    <cfRule type="expression" dxfId="2" priority="13">
      <formula>IF($R20="Order", TRUE, FALSE)</formula>
    </cfRule>
    <cfRule type="expression" dxfId="1" priority="14">
      <formula>IF($R20="Already Ordered", TRUE, FALSE)</formula>
    </cfRule>
    <cfRule type="expression" dxfId="0" priority="15" stopIfTrue="1">
      <formula>IF($R20="Do Not Order", TRUE, FALSE)</formula>
    </cfRule>
  </conditionalFormatting>
  <hyperlinks>
    <hyperlink ref="G3:H3" r:id="rId1" display="2DWQ Chiller - Fridgewatch Panel (100531936)" xr:uid="{775391F8-697C-4F72-9A00-0E26A3FBA000}"/>
  </hyperlinks>
  <pageMargins left="0.70866141732283472" right="0.70866141732283472" top="0.74803149606299213" bottom="0.74803149606299213" header="0.31496062992125984" footer="0.31496062992125984"/>
  <pageSetup paperSize="9" scale="55" fitToHeight="0" orientation="landscape" r:id="rId2"/>
  <headerFooter>
    <oddFooter>&amp;L&amp;8IMS 5204 - IES WORKS COSTING SCHEDULE - Rev. 1-6.xlsx
Authorised by: DL                             Date: 23/02/2022&amp;R&amp;8&amp;P/&amp;N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2aae24-2b91-4add-8d01-ebd398131eef">
      <Terms xmlns="http://schemas.microsoft.com/office/infopath/2007/PartnerControls"/>
    </lcf76f155ced4ddcb4097134ff3c332f>
    <TaxCatchAll xmlns="a269e8aa-97a3-48c4-8ce8-27b33d2b1c8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7CE09EE7CF8F478A342DD442D8452F" ma:contentTypeVersion="20" ma:contentTypeDescription="Create a new document." ma:contentTypeScope="" ma:versionID="00ea590c1afc3ba2a3fdd823dd985c71">
  <xsd:schema xmlns:xsd="http://www.w3.org/2001/XMLSchema" xmlns:xs="http://www.w3.org/2001/XMLSchema" xmlns:p="http://schemas.microsoft.com/office/2006/metadata/properties" xmlns:ns2="a269e8aa-97a3-48c4-8ce8-27b33d2b1c88" xmlns:ns3="842aae24-2b91-4add-8d01-ebd398131eef" targetNamespace="http://schemas.microsoft.com/office/2006/metadata/properties" ma:root="true" ma:fieldsID="9705c6e3cb891433f4f6bfcff6a47c26" ns2:_="" ns3:_="">
    <xsd:import namespace="a269e8aa-97a3-48c4-8ce8-27b33d2b1c88"/>
    <xsd:import namespace="842aae24-2b91-4add-8d01-ebd398131ee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9e8aa-97a3-48c4-8ce8-27b33d2b1c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60e89ec-eccf-4c0e-bf74-3fe96318b6a2}" ma:internalName="TaxCatchAll" ma:showField="CatchAllData" ma:web="a269e8aa-97a3-48c4-8ce8-27b33d2b1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aae24-2b91-4add-8d01-ebd398131e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765ae92-7ccb-481e-bd3e-6bbb0047be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CC0569-3924-4627-839A-D9E7FA17A4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C9DE7F-AFBD-4D66-826F-66E57AEAFA77}">
  <ds:schemaRefs>
    <ds:schemaRef ds:uri="http://schemas.microsoft.com/office/2006/metadata/properties"/>
    <ds:schemaRef ds:uri="http://schemas.microsoft.com/office/infopath/2007/PartnerControls"/>
    <ds:schemaRef ds:uri="842aae24-2b91-4add-8d01-ebd398131eef"/>
    <ds:schemaRef ds:uri="a269e8aa-97a3-48c4-8ce8-27b33d2b1c88"/>
  </ds:schemaRefs>
</ds:datastoreItem>
</file>

<file path=customXml/itemProps3.xml><?xml version="1.0" encoding="utf-8"?>
<ds:datastoreItem xmlns:ds="http://schemas.openxmlformats.org/officeDocument/2006/customXml" ds:itemID="{6E567B93-9BCE-4622-AB76-2BACDF147F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9e8aa-97a3-48c4-8ce8-27b33d2b1c88"/>
    <ds:schemaRef ds:uri="842aae24-2b91-4add-8d01-ebd398131e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Materials</vt:lpstr>
      <vt:lpstr>Materials!Print_Titles</vt:lpstr>
    </vt:vector>
  </TitlesOfParts>
  <Manager/>
  <Company>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 Jones</dc:creator>
  <cp:keywords/>
  <dc:description/>
  <cp:lastModifiedBy>Alan Mclaren</cp:lastModifiedBy>
  <cp:revision/>
  <dcterms:created xsi:type="dcterms:W3CDTF">2002-06-19T09:16:53Z</dcterms:created>
  <dcterms:modified xsi:type="dcterms:W3CDTF">2025-01-24T08:11:58Z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0x010100F57CE09EE7CF8F478A342DD442D8452F</vt:lpwstr>
  </property>
  <property fmtid="{D5CDD505-2E9C-101B-9397-08002B2CF9AE}" pid="3" name="MediaServiceImageTags">
    <vt:lpwstr/>
  </property>
</Properties>
</file>