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Cielo\"/>
    </mc:Choice>
  </mc:AlternateContent>
  <xr:revisionPtr revIDLastSave="0" documentId="13_ncr:1_{4AC56DB9-D1B4-43AE-83C3-538CF0E7E6E0}" xr6:coauthVersionLast="36" xr6:coauthVersionMax="36" xr10:uidLastSave="{00000000-0000-0000-0000-000000000000}"/>
  <bookViews>
    <workbookView xWindow="0" yWindow="0" windowWidth="25200" windowHeight="11370" tabRatio="702" activeTab="1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  <sheet name="Planilha1" sheetId="25" r:id="rId5"/>
  </sheets>
  <definedNames>
    <definedName name="_xlnm._FilterDatabase" localSheetId="0" hidden="1">'Banco de dados'!$A$1:$J$2</definedName>
    <definedName name="_xlnm._FilterDatabase" localSheetId="2" hidden="1">'Report DCM'!$A:$N</definedName>
    <definedName name="_xlnm._FilterDatabase" localSheetId="3" hidden="1">Resumo!$A$18:$O$1080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5" i="25" l="1"/>
  <c r="D6" i="25"/>
  <c r="D7" i="25"/>
  <c r="D8" i="25"/>
  <c r="D4" i="25"/>
  <c r="G4" i="25"/>
  <c r="H4" i="25"/>
  <c r="D9" i="25" l="1"/>
  <c r="A11698" i="6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M11699" i="6" s="1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L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F11704" i="6"/>
  <c r="G11704" i="6"/>
  <c r="H11704" i="6"/>
  <c r="I11704" i="6"/>
  <c r="J11704" i="6"/>
  <c r="L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M11707" i="6" s="1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L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F11712" i="6"/>
  <c r="G11712" i="6"/>
  <c r="H11712" i="6"/>
  <c r="I11712" i="6"/>
  <c r="J11712" i="6"/>
  <c r="L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L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F11593" i="6"/>
  <c r="G11593" i="6"/>
  <c r="H11593" i="6"/>
  <c r="I11593" i="6"/>
  <c r="J11593" i="6"/>
  <c r="N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L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M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M11601" i="6" s="1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L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M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M11611" i="6" s="1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L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M11614" i="6" s="1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M11616" i="6"/>
  <c r="A11617" i="6"/>
  <c r="B11617" i="6"/>
  <c r="C11617" i="6"/>
  <c r="D11617" i="6"/>
  <c r="E11617" i="6"/>
  <c r="F11617" i="6"/>
  <c r="G11617" i="6"/>
  <c r="H11617" i="6"/>
  <c r="I11617" i="6"/>
  <c r="J11617" i="6"/>
  <c r="N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M11620" i="6"/>
  <c r="L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M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M11634" i="6" s="1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L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M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L11652" i="6"/>
  <c r="A11653" i="6"/>
  <c r="B11653" i="6"/>
  <c r="C11653" i="6"/>
  <c r="D11653" i="6"/>
  <c r="E11653" i="6"/>
  <c r="F11653" i="6"/>
  <c r="G11653" i="6"/>
  <c r="H11653" i="6"/>
  <c r="I11653" i="6"/>
  <c r="J11653" i="6"/>
  <c r="N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L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M11658" i="6" s="1"/>
  <c r="C11658" i="6"/>
  <c r="D11658" i="6"/>
  <c r="E11658" i="6"/>
  <c r="K11658" i="6" s="1"/>
  <c r="F11658" i="6"/>
  <c r="G11658" i="6"/>
  <c r="H11658" i="6"/>
  <c r="I11658" i="6"/>
  <c r="J11658" i="6"/>
  <c r="L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N11665" i="6" s="1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M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M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M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M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M11520" i="6" s="1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L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L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L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N11569" i="6" s="1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L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M11369" i="6" s="1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N10940" i="6" s="1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N10942" i="6" s="1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N10956" i="6" s="1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M10975" i="6" s="1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F11017" i="6"/>
  <c r="G11017" i="6"/>
  <c r="H11017" i="6"/>
  <c r="I11017" i="6"/>
  <c r="J11017" i="6"/>
  <c r="M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L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M11070" i="6" s="1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L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L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M11189" i="6" s="1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M11197" i="6" s="1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M11199" i="6" s="1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L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L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L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F9842" i="6"/>
  <c r="G9842" i="6"/>
  <c r="H9842" i="6"/>
  <c r="I9842" i="6"/>
  <c r="J9842" i="6"/>
  <c r="M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M9918" i="6" s="1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L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M7827" i="6" s="1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L8364" i="6" l="1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" i="8" s="1"/>
  <c r="E801" i="6"/>
  <c r="K801" i="6" s="1"/>
  <c r="G4" i="8"/>
  <c r="E2" i="6"/>
  <c r="I2" i="6"/>
  <c r="D4" i="8"/>
  <c r="E4" i="8" s="1"/>
  <c r="H4" i="8"/>
  <c r="E6905" i="6"/>
  <c r="K6905" i="6" s="1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K6897" i="6" s="1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K6889" i="6" s="1"/>
  <c r="E6888" i="6"/>
  <c r="K6888" i="6" s="1"/>
  <c r="E6887" i="6"/>
  <c r="K6887" i="6" s="1"/>
  <c r="E6886" i="6"/>
  <c r="K6886" i="6" s="1"/>
  <c r="E6885" i="6"/>
  <c r="K6885" i="6" s="1"/>
  <c r="E6884" i="6"/>
  <c r="K6884" i="6" s="1"/>
  <c r="E6883" i="6"/>
  <c r="K6883" i="6" s="1"/>
  <c r="E6882" i="6"/>
  <c r="K6882" i="6" s="1"/>
  <c r="E6881" i="6"/>
  <c r="K6881" i="6" s="1"/>
  <c r="E6880" i="6"/>
  <c r="K6880" i="6" s="1"/>
  <c r="E6879" i="6"/>
  <c r="K6879" i="6" s="1"/>
  <c r="E6878" i="6"/>
  <c r="K6878" i="6" s="1"/>
  <c r="E6877" i="6"/>
  <c r="K6877" i="6" s="1"/>
  <c r="E6876" i="6"/>
  <c r="K6876" i="6" s="1"/>
  <c r="E6875" i="6"/>
  <c r="K6875" i="6" s="1"/>
  <c r="E6874" i="6"/>
  <c r="K6874" i="6" s="1"/>
  <c r="E6873" i="6"/>
  <c r="K6873" i="6" s="1"/>
  <c r="E6872" i="6"/>
  <c r="K6872" i="6" s="1"/>
  <c r="E6871" i="6"/>
  <c r="K6871" i="6" s="1"/>
  <c r="E6870" i="6"/>
  <c r="K6870" i="6" s="1"/>
  <c r="E6869" i="6"/>
  <c r="K6869" i="6" s="1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K6861" i="6" s="1"/>
  <c r="E6860" i="6"/>
  <c r="K6860" i="6" s="1"/>
  <c r="E6859" i="6"/>
  <c r="E6858" i="6"/>
  <c r="K6858" i="6" s="1"/>
  <c r="E6857" i="6"/>
  <c r="K6857" i="6" s="1"/>
  <c r="E6856" i="6"/>
  <c r="K6856" i="6" s="1"/>
  <c r="E6855" i="6"/>
  <c r="K6855" i="6" s="1"/>
  <c r="E6854" i="6"/>
  <c r="K6854" i="6" s="1"/>
  <c r="E6853" i="6"/>
  <c r="K6853" i="6" s="1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K6841" i="6" s="1"/>
  <c r="E6840" i="6"/>
  <c r="K6840" i="6" s="1"/>
  <c r="E6839" i="6"/>
  <c r="K6839" i="6" s="1"/>
  <c r="E6838" i="6"/>
  <c r="K6838" i="6" s="1"/>
  <c r="E6837" i="6"/>
  <c r="K6837" i="6" s="1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K6825" i="6" s="1"/>
  <c r="E6824" i="6"/>
  <c r="K6824" i="6" s="1"/>
  <c r="E6823" i="6"/>
  <c r="K6823" i="6" s="1"/>
  <c r="E6822" i="6"/>
  <c r="K6822" i="6" s="1"/>
  <c r="E6821" i="6"/>
  <c r="K6821" i="6" s="1"/>
  <c r="E6820" i="6"/>
  <c r="K6820" i="6" s="1"/>
  <c r="E6819" i="6"/>
  <c r="K6819" i="6" s="1"/>
  <c r="E6818" i="6"/>
  <c r="K6818" i="6" s="1"/>
  <c r="E6817" i="6"/>
  <c r="K6817" i="6" s="1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K6809" i="6" s="1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K6797" i="6" s="1"/>
  <c r="E6796" i="6"/>
  <c r="K6796" i="6" s="1"/>
  <c r="E6795" i="6"/>
  <c r="K6795" i="6" s="1"/>
  <c r="E6794" i="6"/>
  <c r="K6794" i="6" s="1"/>
  <c r="E6793" i="6"/>
  <c r="K6793" i="6" s="1"/>
  <c r="E6792" i="6"/>
  <c r="K6792" i="6" s="1"/>
  <c r="E6791" i="6"/>
  <c r="K6791" i="6" s="1"/>
  <c r="E6790" i="6"/>
  <c r="K6790" i="6" s="1"/>
  <c r="E6789" i="6"/>
  <c r="K6789" i="6" s="1"/>
  <c r="E6788" i="6"/>
  <c r="K6788" i="6" s="1"/>
  <c r="E6787" i="6"/>
  <c r="K6787" i="6" s="1"/>
  <c r="E6786" i="6"/>
  <c r="K6786" i="6" s="1"/>
  <c r="E6785" i="6"/>
  <c r="K6785" i="6" s="1"/>
  <c r="E6784" i="6"/>
  <c r="K6784" i="6" s="1"/>
  <c r="E6783" i="6"/>
  <c r="K6783" i="6" s="1"/>
  <c r="E6782" i="6"/>
  <c r="K6782" i="6" s="1"/>
  <c r="E6781" i="6"/>
  <c r="K6781" i="6" s="1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K6773" i="6" s="1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K6765" i="6" s="1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K6757" i="6" s="1"/>
  <c r="E6756" i="6"/>
  <c r="K6756" i="6" s="1"/>
  <c r="E6755" i="6"/>
  <c r="E6754" i="6"/>
  <c r="K6754" i="6" s="1"/>
  <c r="E6753" i="6"/>
  <c r="K6753" i="6" s="1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K6745" i="6" s="1"/>
  <c r="E6744" i="6"/>
  <c r="K6744" i="6" s="1"/>
  <c r="E6743" i="6"/>
  <c r="K6743" i="6" s="1"/>
  <c r="E6742" i="6"/>
  <c r="K6742" i="6" s="1"/>
  <c r="E6741" i="6"/>
  <c r="K6741" i="6" s="1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K6733" i="6" s="1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K6717" i="6" s="1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K6709" i="6" s="1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K6697" i="6" s="1"/>
  <c r="E6696" i="6"/>
  <c r="K6696" i="6" s="1"/>
  <c r="E6695" i="6"/>
  <c r="E6694" i="6"/>
  <c r="K6694" i="6" s="1"/>
  <c r="E6693" i="6"/>
  <c r="K6693" i="6" s="1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K6681" i="6" s="1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K6657" i="6" s="1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K6649" i="6" s="1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K6637" i="6" s="1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K6625" i="6" s="1"/>
  <c r="E6624" i="6"/>
  <c r="K6624" i="6" s="1"/>
  <c r="E6623" i="6"/>
  <c r="K6623" i="6" s="1"/>
  <c r="E6622" i="6"/>
  <c r="K6622" i="6" s="1"/>
  <c r="E6621" i="6"/>
  <c r="K6621" i="6" s="1"/>
  <c r="E6620" i="6"/>
  <c r="K6620" i="6" s="1"/>
  <c r="E6619" i="6"/>
  <c r="K6619" i="6" s="1"/>
  <c r="E6618" i="6"/>
  <c r="K6618" i="6" s="1"/>
  <c r="E6617" i="6"/>
  <c r="K6617" i="6" s="1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K6593" i="6" s="1"/>
  <c r="E6592" i="6"/>
  <c r="K6592" i="6" s="1"/>
  <c r="E6591" i="6"/>
  <c r="K6591" i="6" s="1"/>
  <c r="E6590" i="6"/>
  <c r="K6590" i="6" s="1"/>
  <c r="E6589" i="6"/>
  <c r="K6589" i="6" s="1"/>
  <c r="E6588" i="6"/>
  <c r="K6588" i="6" s="1"/>
  <c r="E6587" i="6"/>
  <c r="K6587" i="6" s="1"/>
  <c r="E6586" i="6"/>
  <c r="K6586" i="6" s="1"/>
  <c r="E6585" i="6"/>
  <c r="K6585" i="6" s="1"/>
  <c r="E6584" i="6"/>
  <c r="K6584" i="6" s="1"/>
  <c r="E6583" i="6"/>
  <c r="K6583" i="6" s="1"/>
  <c r="E6582" i="6"/>
  <c r="K6582" i="6" s="1"/>
  <c r="E6581" i="6"/>
  <c r="K6581" i="6" s="1"/>
  <c r="E6580" i="6"/>
  <c r="K6580" i="6" s="1"/>
  <c r="E6579" i="6"/>
  <c r="K6579" i="6" s="1"/>
  <c r="E6578" i="6"/>
  <c r="K6578" i="6" s="1"/>
  <c r="E6577" i="6"/>
  <c r="K6577" i="6" s="1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K6569" i="6" s="1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K6561" i="6" s="1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K6549" i="6" s="1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K6541" i="6" s="1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K6533" i="6" s="1"/>
  <c r="E6532" i="6"/>
  <c r="K6532" i="6" s="1"/>
  <c r="E6531" i="6"/>
  <c r="K6531" i="6" s="1"/>
  <c r="E6530" i="6"/>
  <c r="K6530" i="6" s="1"/>
  <c r="E6529" i="6"/>
  <c r="K6529" i="6" s="1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K6513" i="6" s="1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K6501" i="6" s="1"/>
  <c r="E6500" i="6"/>
  <c r="K6500" i="6" s="1"/>
  <c r="E6499" i="6"/>
  <c r="K6499" i="6" s="1"/>
  <c r="E6498" i="6"/>
  <c r="K6498" i="6" s="1"/>
  <c r="E6497" i="6"/>
  <c r="K6497" i="6" s="1"/>
  <c r="E6496" i="6"/>
  <c r="K6496" i="6" s="1"/>
  <c r="E6495" i="6"/>
  <c r="K6495" i="6" s="1"/>
  <c r="E6494" i="6"/>
  <c r="K6494" i="6" s="1"/>
  <c r="E6493" i="6"/>
  <c r="K6493" i="6" s="1"/>
  <c r="E6492" i="6"/>
  <c r="K6492" i="6" s="1"/>
  <c r="E6491" i="6"/>
  <c r="K6491" i="6" s="1"/>
  <c r="E6490" i="6"/>
  <c r="K6490" i="6" s="1"/>
  <c r="E6489" i="6"/>
  <c r="K6489" i="6" s="1"/>
  <c r="E6488" i="6"/>
  <c r="K6488" i="6" s="1"/>
  <c r="E6487" i="6"/>
  <c r="E6486" i="6"/>
  <c r="K6486" i="6" s="1"/>
  <c r="E6485" i="6"/>
  <c r="K6485" i="6" s="1"/>
  <c r="E6484" i="6"/>
  <c r="K6484" i="6" s="1"/>
  <c r="E6483" i="6"/>
  <c r="E6482" i="6"/>
  <c r="K6482" i="6" s="1"/>
  <c r="E6481" i="6"/>
  <c r="K6481" i="6" s="1"/>
  <c r="E6480" i="6"/>
  <c r="K6480" i="6" s="1"/>
  <c r="E6479" i="6"/>
  <c r="K6479" i="6" s="1"/>
  <c r="E6478" i="6"/>
  <c r="K6478" i="6" s="1"/>
  <c r="E6477" i="6"/>
  <c r="K6477" i="6" s="1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K6457" i="6" s="1"/>
  <c r="E6456" i="6"/>
  <c r="K6456" i="6" s="1"/>
  <c r="E6455" i="6"/>
  <c r="K6455" i="6" s="1"/>
  <c r="E6454" i="6"/>
  <c r="K6454" i="6" s="1"/>
  <c r="E6453" i="6"/>
  <c r="K6453" i="6" s="1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K6425" i="6" s="1"/>
  <c r="E6424" i="6"/>
  <c r="K6424" i="6" s="1"/>
  <c r="E6423" i="6"/>
  <c r="K6423" i="6" s="1"/>
  <c r="E6422" i="6"/>
  <c r="K6422" i="6" s="1"/>
  <c r="E6421" i="6"/>
  <c r="K6421" i="6" s="1"/>
  <c r="E6420" i="6"/>
  <c r="K6420" i="6" s="1"/>
  <c r="E6419" i="6"/>
  <c r="K6419" i="6" s="1"/>
  <c r="E6418" i="6"/>
  <c r="K6418" i="6" s="1"/>
  <c r="E6417" i="6"/>
  <c r="K6417" i="6" s="1"/>
  <c r="E6416" i="6"/>
  <c r="K6416" i="6" s="1"/>
  <c r="E6415" i="6"/>
  <c r="K6415" i="6" s="1"/>
  <c r="E6414" i="6"/>
  <c r="K6414" i="6" s="1"/>
  <c r="E6413" i="6"/>
  <c r="K6413" i="6" s="1"/>
  <c r="E6412" i="6"/>
  <c r="K6412" i="6" s="1"/>
  <c r="E6411" i="6"/>
  <c r="K6411" i="6" s="1"/>
  <c r="E6410" i="6"/>
  <c r="K6410" i="6" s="1"/>
  <c r="E6409" i="6"/>
  <c r="K6409" i="6" s="1"/>
  <c r="E6408" i="6"/>
  <c r="K6408" i="6" s="1"/>
  <c r="E6407" i="6"/>
  <c r="E6406" i="6"/>
  <c r="K6406" i="6" s="1"/>
  <c r="E6405" i="6"/>
  <c r="K6405" i="6" s="1"/>
  <c r="E6404" i="6"/>
  <c r="K6404" i="6" s="1"/>
  <c r="E6403" i="6"/>
  <c r="K6403" i="6" s="1"/>
  <c r="E6402" i="6"/>
  <c r="K6402" i="6" s="1"/>
  <c r="E6401" i="6"/>
  <c r="K6401" i="6" s="1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K6393" i="6" s="1"/>
  <c r="E6392" i="6"/>
  <c r="K6392" i="6" s="1"/>
  <c r="E6391" i="6"/>
  <c r="K6391" i="6" s="1"/>
  <c r="E6390" i="6"/>
  <c r="K6390" i="6" s="1"/>
  <c r="E6389" i="6"/>
  <c r="K6389" i="6" s="1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K6381" i="6" s="1"/>
  <c r="E6380" i="6"/>
  <c r="K6380" i="6" s="1"/>
  <c r="E6379" i="6"/>
  <c r="K6379" i="6" s="1"/>
  <c r="E6378" i="6"/>
  <c r="K6378" i="6" s="1"/>
  <c r="E6377" i="6"/>
  <c r="K6377" i="6" s="1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K6365" i="6" s="1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K6353" i="6" s="1"/>
  <c r="E6352" i="6"/>
  <c r="K6352" i="6" s="1"/>
  <c r="E6351" i="6"/>
  <c r="K6351" i="6" s="1"/>
  <c r="E6350" i="6"/>
  <c r="K6350" i="6" s="1"/>
  <c r="E6349" i="6"/>
  <c r="K6349" i="6" s="1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K6337" i="6" s="1"/>
  <c r="E6336" i="6"/>
  <c r="K6336" i="6" s="1"/>
  <c r="E6335" i="6"/>
  <c r="K6335" i="6" s="1"/>
  <c r="E6334" i="6"/>
  <c r="K6334" i="6" s="1"/>
  <c r="E6333" i="6"/>
  <c r="K6333" i="6" s="1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K6285" i="6" s="1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K5901" i="6" s="1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K5893" i="6" s="1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K5861" i="6" s="1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K5829" i="6" s="1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K5809" i="6" s="1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K5797" i="6" s="1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K5789" i="6" s="1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K5605" i="6" s="1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K5573" i="6" s="1"/>
  <c r="E5572" i="6"/>
  <c r="K5572" i="6" s="1"/>
  <c r="E5571" i="6"/>
  <c r="E5570" i="6"/>
  <c r="K5570" i="6" s="1"/>
  <c r="E5569" i="6"/>
  <c r="K5569" i="6" s="1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K5553" i="6" s="1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K5525" i="6" s="1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K5505" i="6" s="1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K5477" i="6" s="1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K5441" i="6" s="1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K5389" i="6" s="1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K5293" i="6" s="1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K5261" i="6" s="1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K5237" i="6" s="1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K5133" i="6" s="1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K5125" i="6" s="1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K5045" i="6" s="1"/>
  <c r="E5044" i="6"/>
  <c r="K5044" i="6" s="1"/>
  <c r="E5043" i="6"/>
  <c r="E5042" i="6"/>
  <c r="K5042" i="6" s="1"/>
  <c r="E5041" i="6"/>
  <c r="K5041" i="6" s="1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K5025" i="6" s="1"/>
  <c r="E5024" i="6"/>
  <c r="K5024" i="6" s="1"/>
  <c r="E5023" i="6"/>
  <c r="E5022" i="6"/>
  <c r="K5022" i="6" s="1"/>
  <c r="E5021" i="6"/>
  <c r="K5021" i="6" s="1"/>
  <c r="E5020" i="6"/>
  <c r="K5020" i="6" s="1"/>
  <c r="E5019" i="6"/>
  <c r="E5018" i="6"/>
  <c r="K5018" i="6" s="1"/>
  <c r="E5017" i="6"/>
  <c r="K5017" i="6" s="1"/>
  <c r="E5016" i="6"/>
  <c r="K5016" i="6" s="1"/>
  <c r="E5015" i="6"/>
  <c r="E5014" i="6"/>
  <c r="K5014" i="6" s="1"/>
  <c r="E5013" i="6"/>
  <c r="K5013" i="6" s="1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K5005" i="6" s="1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K4989" i="6" s="1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K4977" i="6" s="1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K4969" i="6" s="1"/>
  <c r="E4968" i="6"/>
  <c r="E4967" i="6"/>
  <c r="K4967" i="6" s="1"/>
  <c r="E4966" i="6"/>
  <c r="K4966" i="6" s="1"/>
  <c r="E4965" i="6"/>
  <c r="K4965" i="6" s="1"/>
  <c r="E4964" i="6"/>
  <c r="K4964" i="6" s="1"/>
  <c r="E4963" i="6"/>
  <c r="K4963" i="6" s="1"/>
  <c r="E4962" i="6"/>
  <c r="K4962" i="6" s="1"/>
  <c r="E4961" i="6"/>
  <c r="K4961" i="6" s="1"/>
  <c r="E4960" i="6"/>
  <c r="K4960" i="6" s="1"/>
  <c r="E4959" i="6"/>
  <c r="K4959" i="6" s="1"/>
  <c r="E4958" i="6"/>
  <c r="K4958" i="6" s="1"/>
  <c r="E4957" i="6"/>
  <c r="K4957" i="6" s="1"/>
  <c r="E4956" i="6"/>
  <c r="K4956" i="6" s="1"/>
  <c r="E4955" i="6"/>
  <c r="K4955" i="6" s="1"/>
  <c r="E4954" i="6"/>
  <c r="K4954" i="6" s="1"/>
  <c r="E4953" i="6"/>
  <c r="K4953" i="6" s="1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K4945" i="6" s="1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K4933" i="6" s="1"/>
  <c r="E4932" i="6"/>
  <c r="K4932" i="6" s="1"/>
  <c r="E4931" i="6"/>
  <c r="K4931" i="6" s="1"/>
  <c r="E4930" i="6"/>
  <c r="K4930" i="6" s="1"/>
  <c r="E4929" i="6"/>
  <c r="K4929" i="6" s="1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K4921" i="6" s="1"/>
  <c r="E4920" i="6"/>
  <c r="K4920" i="6" s="1"/>
  <c r="E4919" i="6"/>
  <c r="K4919" i="6" s="1"/>
  <c r="E4918" i="6"/>
  <c r="K4918" i="6" s="1"/>
  <c r="E4917" i="6"/>
  <c r="K4917" i="6" s="1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K4909" i="6" s="1"/>
  <c r="E4908" i="6"/>
  <c r="K4908" i="6" s="1"/>
  <c r="E4907" i="6"/>
  <c r="E4906" i="6"/>
  <c r="K4906" i="6" s="1"/>
  <c r="E4905" i="6"/>
  <c r="K4905" i="6" s="1"/>
  <c r="E4904" i="6"/>
  <c r="E4903" i="6"/>
  <c r="K4903" i="6" s="1"/>
  <c r="E4902" i="6"/>
  <c r="K4902" i="6" s="1"/>
  <c r="E4901" i="6"/>
  <c r="K4901" i="6" s="1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K4885" i="6" s="1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K4873" i="6" s="1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K4865" i="6" s="1"/>
  <c r="E4864" i="6"/>
  <c r="K4864" i="6" s="1"/>
  <c r="E4863" i="6"/>
  <c r="K4863" i="6" s="1"/>
  <c r="E4862" i="6"/>
  <c r="K4862" i="6" s="1"/>
  <c r="E4861" i="6"/>
  <c r="K4861" i="6" s="1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K4853" i="6" s="1"/>
  <c r="E4852" i="6"/>
  <c r="E4851" i="6"/>
  <c r="K4851" i="6" s="1"/>
  <c r="E4850" i="6"/>
  <c r="K4850" i="6" s="1"/>
  <c r="E4849" i="6"/>
  <c r="K4849" i="6" s="1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E4836" i="6"/>
  <c r="K4836" i="6" s="1"/>
  <c r="E4835" i="6"/>
  <c r="K4835" i="6" s="1"/>
  <c r="E4834" i="6"/>
  <c r="K4834" i="6" s="1"/>
  <c r="E4833" i="6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E4804" i="6"/>
  <c r="K4804" i="6" s="1"/>
  <c r="E4803" i="6"/>
  <c r="K4803" i="6" s="1"/>
  <c r="E4802" i="6"/>
  <c r="K4802" i="6" s="1"/>
  <c r="E4801" i="6"/>
  <c r="K4801" i="6" s="1"/>
  <c r="E4800" i="6"/>
  <c r="K4800" i="6" s="1"/>
  <c r="E4799" i="6"/>
  <c r="K4799" i="6" s="1"/>
  <c r="E4798" i="6"/>
  <c r="K4798" i="6" s="1"/>
  <c r="E4797" i="6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K4753" i="6" s="1"/>
  <c r="E4752" i="6"/>
  <c r="K4752" i="6" s="1"/>
  <c r="E4751" i="6"/>
  <c r="K4751" i="6" s="1"/>
  <c r="E4750" i="6"/>
  <c r="K4750" i="6" s="1"/>
  <c r="E4749" i="6"/>
  <c r="K4749" i="6" s="1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K4741" i="6" s="1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E4728" i="6"/>
  <c r="K4728" i="6" s="1"/>
  <c r="E4727" i="6"/>
  <c r="E4726" i="6"/>
  <c r="K4726" i="6" s="1"/>
  <c r="E4725" i="6"/>
  <c r="K4725" i="6" s="1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E4716" i="6"/>
  <c r="K4716" i="6" s="1"/>
  <c r="E4715" i="6"/>
  <c r="K4715" i="6" s="1"/>
  <c r="E4714" i="6"/>
  <c r="K4714" i="6" s="1"/>
  <c r="E4713" i="6"/>
  <c r="E4712" i="6"/>
  <c r="K4712" i="6" s="1"/>
  <c r="E4711" i="6"/>
  <c r="K4711" i="6" s="1"/>
  <c r="E4710" i="6"/>
  <c r="K4710" i="6" s="1"/>
  <c r="E4709" i="6"/>
  <c r="K4709" i="6" s="1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K4693" i="6" s="1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K4685" i="6" s="1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K4677" i="6" s="1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K4649" i="6" s="1"/>
  <c r="E4648" i="6"/>
  <c r="K4648" i="6" s="1"/>
  <c r="E4647" i="6"/>
  <c r="E4646" i="6"/>
  <c r="K4646" i="6" s="1"/>
  <c r="E4645" i="6"/>
  <c r="K4645" i="6" s="1"/>
  <c r="E4644" i="6"/>
  <c r="K4644" i="6" s="1"/>
  <c r="E4643" i="6"/>
  <c r="K4643" i="6" s="1"/>
  <c r="E4642" i="6"/>
  <c r="K4642" i="6" s="1"/>
  <c r="E4641" i="6"/>
  <c r="K4641" i="6" s="1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K4633" i="6" s="1"/>
  <c r="E4632" i="6"/>
  <c r="K4632" i="6" s="1"/>
  <c r="E4631" i="6"/>
  <c r="E4630" i="6"/>
  <c r="K4630" i="6" s="1"/>
  <c r="E4629" i="6"/>
  <c r="K4629" i="6" s="1"/>
  <c r="E4628" i="6"/>
  <c r="K4628" i="6" s="1"/>
  <c r="E4627" i="6"/>
  <c r="K4627" i="6" s="1"/>
  <c r="E4626" i="6"/>
  <c r="K4626" i="6" s="1"/>
  <c r="E4625" i="6"/>
  <c r="K4625" i="6" s="1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K4617" i="6" s="1"/>
  <c r="E4616" i="6"/>
  <c r="K4616" i="6" s="1"/>
  <c r="E4615" i="6"/>
  <c r="K4615" i="6" s="1"/>
  <c r="E4614" i="6"/>
  <c r="K4614" i="6" s="1"/>
  <c r="E4613" i="6"/>
  <c r="K4613" i="6" s="1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E4604" i="6"/>
  <c r="K4604" i="6" s="1"/>
  <c r="E4603" i="6"/>
  <c r="E4602" i="6"/>
  <c r="K4602" i="6" s="1"/>
  <c r="E4601" i="6"/>
  <c r="K4601" i="6" s="1"/>
  <c r="E4600" i="6"/>
  <c r="K4600" i="6" s="1"/>
  <c r="E4599" i="6"/>
  <c r="K4599" i="6" s="1"/>
  <c r="E4598" i="6"/>
  <c r="K4598" i="6" s="1"/>
  <c r="E4597" i="6"/>
  <c r="E4596" i="6"/>
  <c r="K4596" i="6" s="1"/>
  <c r="E4595" i="6"/>
  <c r="E4594" i="6"/>
  <c r="K4594" i="6" s="1"/>
  <c r="E4593" i="6"/>
  <c r="K4593" i="6" s="1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K4585" i="6" s="1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K4577" i="6" s="1"/>
  <c r="E4576" i="6"/>
  <c r="K4576" i="6" s="1"/>
  <c r="E4575" i="6"/>
  <c r="E4574" i="6"/>
  <c r="K4574" i="6" s="1"/>
  <c r="E4573" i="6"/>
  <c r="K4573" i="6" s="1"/>
  <c r="E4572" i="6"/>
  <c r="K4572" i="6" s="1"/>
  <c r="E4571" i="6"/>
  <c r="K4571" i="6" s="1"/>
  <c r="E4570" i="6"/>
  <c r="K4570" i="6" s="1"/>
  <c r="E4569" i="6"/>
  <c r="K4569" i="6" s="1"/>
  <c r="E4568" i="6"/>
  <c r="K4568" i="6" s="1"/>
  <c r="E4567" i="6"/>
  <c r="E4566" i="6"/>
  <c r="K4566" i="6" s="1"/>
  <c r="E4565" i="6"/>
  <c r="K4565" i="6" s="1"/>
  <c r="E4564" i="6"/>
  <c r="K4564" i="6" s="1"/>
  <c r="E4563" i="6"/>
  <c r="E4562" i="6"/>
  <c r="K4562" i="6" s="1"/>
  <c r="E4561" i="6"/>
  <c r="K4561" i="6" s="1"/>
  <c r="E4560" i="6"/>
  <c r="K4560" i="6" s="1"/>
  <c r="E4559" i="6"/>
  <c r="K4559" i="6" s="1"/>
  <c r="E4558" i="6"/>
  <c r="K4558" i="6" s="1"/>
  <c r="E4557" i="6"/>
  <c r="K4557" i="6" s="1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K4549" i="6" s="1"/>
  <c r="E4548" i="6"/>
  <c r="K4548" i="6" s="1"/>
  <c r="E4547" i="6"/>
  <c r="K4547" i="6" s="1"/>
  <c r="E4546" i="6"/>
  <c r="K4546" i="6" s="1"/>
  <c r="E4545" i="6"/>
  <c r="K4545" i="6" s="1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K4537" i="6" s="1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K4529" i="6" s="1"/>
  <c r="E4528" i="6"/>
  <c r="K4528" i="6" s="1"/>
  <c r="E4527" i="6"/>
  <c r="K4527" i="6" s="1"/>
  <c r="E4526" i="6"/>
  <c r="K4526" i="6" s="1"/>
  <c r="E4525" i="6"/>
  <c r="K4525" i="6" s="1"/>
  <c r="E4524" i="6"/>
  <c r="K4524" i="6" s="1"/>
  <c r="E4523" i="6"/>
  <c r="K4523" i="6" s="1"/>
  <c r="E4522" i="6"/>
  <c r="K4522" i="6" s="1"/>
  <c r="E4521" i="6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K4513" i="6" s="1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K4493" i="6" s="1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K4485" i="6" s="1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K4477" i="6" s="1"/>
  <c r="E4476" i="6"/>
  <c r="K4476" i="6" s="1"/>
  <c r="E4475" i="6"/>
  <c r="K4475" i="6" s="1"/>
  <c r="E4474" i="6"/>
  <c r="K4474" i="6" s="1"/>
  <c r="E4473" i="6"/>
  <c r="K4473" i="6" s="1"/>
  <c r="E4472" i="6"/>
  <c r="K4472" i="6" s="1"/>
  <c r="E4471" i="6"/>
  <c r="K4471" i="6" s="1"/>
  <c r="E4470" i="6"/>
  <c r="K4470" i="6" s="1"/>
  <c r="E4469" i="6"/>
  <c r="E4468" i="6"/>
  <c r="K4468" i="6" s="1"/>
  <c r="E4467" i="6"/>
  <c r="K4467" i="6" s="1"/>
  <c r="E4466" i="6"/>
  <c r="K4466" i="6" s="1"/>
  <c r="E4465" i="6"/>
  <c r="K4465" i="6" s="1"/>
  <c r="E4464" i="6"/>
  <c r="K4464" i="6" s="1"/>
  <c r="E4463" i="6"/>
  <c r="K4463" i="6" s="1"/>
  <c r="E4462" i="6"/>
  <c r="K4462" i="6" s="1"/>
  <c r="E4461" i="6"/>
  <c r="K4461" i="6" s="1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K4453" i="6" s="1"/>
  <c r="E4452" i="6"/>
  <c r="K4452" i="6" s="1"/>
  <c r="E4451" i="6"/>
  <c r="K4451" i="6" s="1"/>
  <c r="E4450" i="6"/>
  <c r="K4450" i="6" s="1"/>
  <c r="E4449" i="6"/>
  <c r="K4449" i="6" s="1"/>
  <c r="E4448" i="6"/>
  <c r="K4448" i="6" s="1"/>
  <c r="E4447" i="6"/>
  <c r="K4447" i="6" s="1"/>
  <c r="E4446" i="6"/>
  <c r="K4446" i="6" s="1"/>
  <c r="E4445" i="6"/>
  <c r="K4445" i="6" s="1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K4433" i="6" s="1"/>
  <c r="E4432" i="6"/>
  <c r="K4432" i="6" s="1"/>
  <c r="E4431" i="6"/>
  <c r="K4431" i="6" s="1"/>
  <c r="E4430" i="6"/>
  <c r="K4430" i="6" s="1"/>
  <c r="E4429" i="6"/>
  <c r="K4429" i="6" s="1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K4421" i="6" s="1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K4413" i="6" s="1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K4397" i="6" s="1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K4385" i="6" s="1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E4376" i="6"/>
  <c r="K4376" i="6" s="1"/>
  <c r="E4375" i="6"/>
  <c r="K4375" i="6" s="1"/>
  <c r="E4374" i="6"/>
  <c r="K4374" i="6" s="1"/>
  <c r="E4373" i="6"/>
  <c r="K4373" i="6" s="1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K4365" i="6" s="1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K4357" i="6" s="1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K4349" i="6" s="1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K4341" i="6" s="1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K4333" i="6" s="1"/>
  <c r="E4332" i="6"/>
  <c r="K4332" i="6" s="1"/>
  <c r="E4331" i="6"/>
  <c r="K4331" i="6" s="1"/>
  <c r="E4330" i="6"/>
  <c r="K4330" i="6" s="1"/>
  <c r="E4329" i="6"/>
  <c r="K4329" i="6" s="1"/>
  <c r="E4328" i="6"/>
  <c r="K4328" i="6" s="1"/>
  <c r="E4327" i="6"/>
  <c r="K4327" i="6" s="1"/>
  <c r="E4326" i="6"/>
  <c r="K4326" i="6" s="1"/>
  <c r="E4325" i="6"/>
  <c r="K4325" i="6" s="1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K4309" i="6" s="1"/>
  <c r="E4308" i="6"/>
  <c r="K4308" i="6" s="1"/>
  <c r="E4307" i="6"/>
  <c r="K4307" i="6" s="1"/>
  <c r="E4306" i="6"/>
  <c r="K4306" i="6" s="1"/>
  <c r="E4305" i="6"/>
  <c r="K4305" i="6" s="1"/>
  <c r="E4304" i="6"/>
  <c r="K4304" i="6" s="1"/>
  <c r="E4303" i="6"/>
  <c r="K4303" i="6" s="1"/>
  <c r="E4302" i="6"/>
  <c r="K4302" i="6" s="1"/>
  <c r="E4301" i="6"/>
  <c r="K4301" i="6" s="1"/>
  <c r="E4300" i="6"/>
  <c r="K4300" i="6" s="1"/>
  <c r="E4299" i="6"/>
  <c r="K4299" i="6" s="1"/>
  <c r="E4298" i="6"/>
  <c r="K4298" i="6" s="1"/>
  <c r="E4297" i="6"/>
  <c r="K4297" i="6" s="1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K4281" i="6" s="1"/>
  <c r="E4280" i="6"/>
  <c r="K4280" i="6" s="1"/>
  <c r="E4279" i="6"/>
  <c r="K4279" i="6" s="1"/>
  <c r="E4278" i="6"/>
  <c r="K4278" i="6" s="1"/>
  <c r="E4277" i="6"/>
  <c r="K4277" i="6" s="1"/>
  <c r="E4276" i="6"/>
  <c r="K4276" i="6" s="1"/>
  <c r="E4275" i="6"/>
  <c r="K4275" i="6" s="1"/>
  <c r="E4274" i="6"/>
  <c r="K4274" i="6" s="1"/>
  <c r="E4273" i="6"/>
  <c r="K4273" i="6" s="1"/>
  <c r="E4272" i="6"/>
  <c r="K4272" i="6" s="1"/>
  <c r="E4271" i="6"/>
  <c r="E4270" i="6"/>
  <c r="K4270" i="6" s="1"/>
  <c r="E4269" i="6"/>
  <c r="K4269" i="6" s="1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K4261" i="6" s="1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K4233" i="6" s="1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K4225" i="6" s="1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K4217" i="6" s="1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K4197" i="6" s="1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K4185" i="6" s="1"/>
  <c r="E4184" i="6"/>
  <c r="K4184" i="6" s="1"/>
  <c r="E4183" i="6"/>
  <c r="E4182" i="6"/>
  <c r="K4182" i="6" s="1"/>
  <c r="E4181" i="6"/>
  <c r="K4181" i="6" s="1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K4169" i="6" s="1"/>
  <c r="E4168" i="6"/>
  <c r="K4168" i="6" s="1"/>
  <c r="E4167" i="6"/>
  <c r="K4167" i="6" s="1"/>
  <c r="E4166" i="6"/>
  <c r="K4166" i="6" s="1"/>
  <c r="E4165" i="6"/>
  <c r="K4165" i="6" s="1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K4157" i="6" s="1"/>
  <c r="E4156" i="6"/>
  <c r="K4156" i="6" s="1"/>
  <c r="E4155" i="6"/>
  <c r="K4155" i="6" s="1"/>
  <c r="E4154" i="6"/>
  <c r="K4154" i="6" s="1"/>
  <c r="E4153" i="6"/>
  <c r="K4153" i="6" s="1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K4145" i="6" s="1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K4129" i="6" s="1"/>
  <c r="E4128" i="6"/>
  <c r="K4128" i="6" s="1"/>
  <c r="E4127" i="6"/>
  <c r="K4127" i="6" s="1"/>
  <c r="E4126" i="6"/>
  <c r="K4126" i="6" s="1"/>
  <c r="E4125" i="6"/>
  <c r="K4125" i="6" s="1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K4117" i="6" s="1"/>
  <c r="E4116" i="6"/>
  <c r="K4116" i="6" s="1"/>
  <c r="E4115" i="6"/>
  <c r="K4115" i="6" s="1"/>
  <c r="E4114" i="6"/>
  <c r="K4114" i="6" s="1"/>
  <c r="E4113" i="6"/>
  <c r="K4113" i="6" s="1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K4105" i="6" s="1"/>
  <c r="E4104" i="6"/>
  <c r="K4104" i="6" s="1"/>
  <c r="E4103" i="6"/>
  <c r="E4102" i="6"/>
  <c r="K4102" i="6" s="1"/>
  <c r="E4101" i="6"/>
  <c r="K4101" i="6" s="1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K4085" i="6" s="1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K4077" i="6" s="1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K4065" i="6" s="1"/>
  <c r="E4064" i="6"/>
  <c r="E4063" i="6"/>
  <c r="E4062" i="6"/>
  <c r="K4062" i="6" s="1"/>
  <c r="E4061" i="6"/>
  <c r="E4060" i="6"/>
  <c r="K4060" i="6" s="1"/>
  <c r="E4059" i="6"/>
  <c r="E4058" i="6"/>
  <c r="K4058" i="6" s="1"/>
  <c r="E4057" i="6"/>
  <c r="K4057" i="6" s="1"/>
  <c r="E4056" i="6"/>
  <c r="K4056" i="6" s="1"/>
  <c r="E4055" i="6"/>
  <c r="E4054" i="6"/>
  <c r="K4054" i="6" s="1"/>
  <c r="E4053" i="6"/>
  <c r="K4053" i="6" s="1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K4045" i="6" s="1"/>
  <c r="E4044" i="6"/>
  <c r="K4044" i="6" s="1"/>
  <c r="E4043" i="6"/>
  <c r="E4042" i="6"/>
  <c r="K4042" i="6" s="1"/>
  <c r="E4041" i="6"/>
  <c r="K4041" i="6" s="1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K4017" i="6" s="1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K3969" i="6" s="1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K3937" i="6" s="1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K3929" i="6" s="1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K3725" i="6" s="1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K3705" i="6" s="1"/>
  <c r="E3704" i="6"/>
  <c r="K3704" i="6" s="1"/>
  <c r="E3703" i="6"/>
  <c r="K3703" i="6" s="1"/>
  <c r="E3702" i="6"/>
  <c r="K3702" i="6" s="1"/>
  <c r="E3701" i="6"/>
  <c r="K3701" i="6" s="1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K3685" i="6" s="1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K3657" i="6" s="1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K3625" i="6" s="1"/>
  <c r="E3624" i="6"/>
  <c r="K3624" i="6" s="1"/>
  <c r="E3623" i="6"/>
  <c r="K3623" i="6" s="1"/>
  <c r="E3622" i="6"/>
  <c r="K3622" i="6" s="1"/>
  <c r="E3621" i="6"/>
  <c r="K3621" i="6" s="1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K3613" i="6" s="1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K3549" i="6" s="1"/>
  <c r="E3548" i="6"/>
  <c r="K3548" i="6" s="1"/>
  <c r="E3547" i="6"/>
  <c r="K3547" i="6" s="1"/>
  <c r="E3546" i="6"/>
  <c r="K3546" i="6" s="1"/>
  <c r="E3545" i="6"/>
  <c r="K3545" i="6" s="1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K3529" i="6" s="1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K3513" i="6" s="1"/>
  <c r="E3512" i="6"/>
  <c r="K3512" i="6" s="1"/>
  <c r="E3511" i="6"/>
  <c r="K3511" i="6" s="1"/>
  <c r="E3510" i="6"/>
  <c r="K3510" i="6" s="1"/>
  <c r="E3509" i="6"/>
  <c r="K3509" i="6" s="1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K3501" i="6" s="1"/>
  <c r="E3500" i="6"/>
  <c r="K3500" i="6" s="1"/>
  <c r="E3499" i="6"/>
  <c r="E3498" i="6"/>
  <c r="E3497" i="6"/>
  <c r="K3497" i="6" s="1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K3489" i="6" s="1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K3481" i="6" s="1"/>
  <c r="E3480" i="6"/>
  <c r="K3480" i="6" s="1"/>
  <c r="E3479" i="6"/>
  <c r="K3479" i="6" s="1"/>
  <c r="E3478" i="6"/>
  <c r="K3478" i="6" s="1"/>
  <c r="E3477" i="6"/>
  <c r="K3477" i="6" s="1"/>
  <c r="E3476" i="6"/>
  <c r="K3476" i="6" s="1"/>
  <c r="E3475" i="6"/>
  <c r="K3475" i="6" s="1"/>
  <c r="E3474" i="6"/>
  <c r="K3474" i="6" s="1"/>
  <c r="E3473" i="6"/>
  <c r="K3473" i="6" s="1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K3453" i="6" s="1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K3445" i="6" s="1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K3433" i="6" s="1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K3417" i="6" s="1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K3389" i="6" s="1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K3373" i="6" s="1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K3365" i="6" s="1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K3353" i="6" s="1"/>
  <c r="E3352" i="6"/>
  <c r="K3352" i="6" s="1"/>
  <c r="E3351" i="6"/>
  <c r="K3351" i="6" s="1"/>
  <c r="E3350" i="6"/>
  <c r="K3350" i="6" s="1"/>
  <c r="E3349" i="6"/>
  <c r="K3349" i="6" s="1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K3341" i="6" s="1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K3321" i="6" s="1"/>
  <c r="E3320" i="6"/>
  <c r="K3320" i="6" s="1"/>
  <c r="E3319" i="6"/>
  <c r="K3319" i="6" s="1"/>
  <c r="E3318" i="6"/>
  <c r="K3318" i="6" s="1"/>
  <c r="E3317" i="6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E3304" i="6"/>
  <c r="E3303" i="6"/>
  <c r="K3303" i="6" s="1"/>
  <c r="E3302" i="6"/>
  <c r="K3302" i="6" s="1"/>
  <c r="E3301" i="6"/>
  <c r="E3300" i="6"/>
  <c r="K3300" i="6" s="1"/>
  <c r="E3299" i="6"/>
  <c r="K3299" i="6" s="1"/>
  <c r="E3298" i="6"/>
  <c r="K3298" i="6" s="1"/>
  <c r="E3297" i="6"/>
  <c r="E3296" i="6"/>
  <c r="E3295" i="6"/>
  <c r="K3295" i="6" s="1"/>
  <c r="E3294" i="6"/>
  <c r="E3293" i="6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E3248" i="6"/>
  <c r="K3248" i="6" s="1"/>
  <c r="E3247" i="6"/>
  <c r="K3247" i="6" s="1"/>
  <c r="E3246" i="6"/>
  <c r="E3245" i="6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E3192" i="6"/>
  <c r="K3192" i="6" s="1"/>
  <c r="E3191" i="6"/>
  <c r="K3191" i="6" s="1"/>
  <c r="E3190" i="6"/>
  <c r="K3190" i="6" s="1"/>
  <c r="E3189" i="6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E3160" i="6"/>
  <c r="E3159" i="6"/>
  <c r="K3159" i="6" s="1"/>
  <c r="E3158" i="6"/>
  <c r="E3157" i="6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E3148" i="6"/>
  <c r="K3148" i="6" s="1"/>
  <c r="E3147" i="6"/>
  <c r="K3147" i="6" s="1"/>
  <c r="E3146" i="6"/>
  <c r="K3146" i="6" s="1"/>
  <c r="E3145" i="6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K2205" i="6" s="1"/>
  <c r="E2204" i="6"/>
  <c r="K2204" i="6" s="1"/>
  <c r="E2203" i="6"/>
  <c r="K2203" i="6" s="1"/>
  <c r="E2202" i="6"/>
  <c r="K2202" i="6" s="1"/>
  <c r="E2201" i="6"/>
  <c r="K2201" i="6" s="1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K2189" i="6" s="1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K2165" i="6" s="1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K2157" i="6" s="1"/>
  <c r="E2156" i="6"/>
  <c r="K2156" i="6" s="1"/>
  <c r="E2155" i="6"/>
  <c r="K2155" i="6" s="1"/>
  <c r="E2154" i="6"/>
  <c r="K2154" i="6" s="1"/>
  <c r="E2153" i="6"/>
  <c r="K2153" i="6" s="1"/>
  <c r="E2152" i="6"/>
  <c r="K2152" i="6" s="1"/>
  <c r="E2151" i="6"/>
  <c r="K2151" i="6" s="1"/>
  <c r="E2150" i="6"/>
  <c r="K2150" i="6" s="1"/>
  <c r="E2149" i="6"/>
  <c r="K2149" i="6" s="1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K2141" i="6" s="1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K2133" i="6" s="1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K2125" i="6" s="1"/>
  <c r="E2124" i="6"/>
  <c r="K2124" i="6" s="1"/>
  <c r="E2123" i="6"/>
  <c r="K2123" i="6" s="1"/>
  <c r="E2122" i="6"/>
  <c r="K2122" i="6" s="1"/>
  <c r="E2121" i="6"/>
  <c r="K2121" i="6" s="1"/>
  <c r="E2120" i="6"/>
  <c r="K2120" i="6" s="1"/>
  <c r="E2119" i="6"/>
  <c r="K2119" i="6" s="1"/>
  <c r="E2118" i="6"/>
  <c r="K2118" i="6" s="1"/>
  <c r="E2117" i="6"/>
  <c r="K2117" i="6" s="1"/>
  <c r="E2116" i="6"/>
  <c r="K2116" i="6" s="1"/>
  <c r="E2115" i="6"/>
  <c r="K2115" i="6" s="1"/>
  <c r="E2114" i="6"/>
  <c r="K2114" i="6" s="1"/>
  <c r="E2113" i="6"/>
  <c r="K2113" i="6" s="1"/>
  <c r="E2112" i="6"/>
  <c r="K2112" i="6" s="1"/>
  <c r="E2111" i="6"/>
  <c r="K2111" i="6" s="1"/>
  <c r="E2110" i="6"/>
  <c r="K2110" i="6" s="1"/>
  <c r="E2109" i="6"/>
  <c r="K2109" i="6" s="1"/>
  <c r="E2108" i="6"/>
  <c r="K2108" i="6" s="1"/>
  <c r="E2107" i="6"/>
  <c r="K2107" i="6" s="1"/>
  <c r="E2106" i="6"/>
  <c r="K2106" i="6" s="1"/>
  <c r="E2105" i="6"/>
  <c r="K2105" i="6" s="1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K2097" i="6" s="1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K2069" i="6" s="1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K2009" i="6" s="1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K1997" i="6" s="1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K1957" i="6" s="1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K1949" i="6" s="1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K1941" i="6" s="1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K1925" i="6" s="1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K1917" i="6" s="1"/>
  <c r="E1916" i="6"/>
  <c r="K1916" i="6" s="1"/>
  <c r="E1915" i="6"/>
  <c r="K1915" i="6" s="1"/>
  <c r="E1914" i="6"/>
  <c r="K1914" i="6" s="1"/>
  <c r="E1913" i="6"/>
  <c r="K1913" i="6" s="1"/>
  <c r="E1912" i="6"/>
  <c r="K1912" i="6" s="1"/>
  <c r="E1911" i="6"/>
  <c r="K1911" i="6" s="1"/>
  <c r="E1910" i="6"/>
  <c r="K1910" i="6" s="1"/>
  <c r="E1909" i="6"/>
  <c r="K1909" i="6" s="1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K1889" i="6" s="1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K1881" i="6" s="1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K1841" i="6" s="1"/>
  <c r="E1840" i="6"/>
  <c r="K1840" i="6" s="1"/>
  <c r="E1839" i="6"/>
  <c r="K1839" i="6" s="1"/>
  <c r="E1838" i="6"/>
  <c r="K1838" i="6" s="1"/>
  <c r="E1837" i="6"/>
  <c r="K1837" i="6" s="1"/>
  <c r="E1836" i="6"/>
  <c r="K1836" i="6" s="1"/>
  <c r="E1835" i="6"/>
  <c r="K1835" i="6" s="1"/>
  <c r="E1834" i="6"/>
  <c r="K1834" i="6" s="1"/>
  <c r="E1833" i="6"/>
  <c r="K1833" i="6" s="1"/>
  <c r="E1832" i="6"/>
  <c r="K1832" i="6" s="1"/>
  <c r="E1831" i="6"/>
  <c r="K1831" i="6" s="1"/>
  <c r="E1830" i="6"/>
  <c r="K1830" i="6" s="1"/>
  <c r="E1829" i="6"/>
  <c r="K1829" i="6" s="1"/>
  <c r="E1828" i="6"/>
  <c r="K1828" i="6" s="1"/>
  <c r="E1827" i="6"/>
  <c r="K1827" i="6" s="1"/>
  <c r="E1826" i="6"/>
  <c r="K1826" i="6" s="1"/>
  <c r="E1825" i="6"/>
  <c r="K1825" i="6" s="1"/>
  <c r="E1824" i="6"/>
  <c r="K1824" i="6" s="1"/>
  <c r="E1823" i="6"/>
  <c r="K1823" i="6" s="1"/>
  <c r="E1822" i="6"/>
  <c r="K1822" i="6" s="1"/>
  <c r="E1821" i="6"/>
  <c r="K1821" i="6" s="1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K1813" i="6" s="1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K1765" i="6" s="1"/>
  <c r="E1764" i="6"/>
  <c r="K1764" i="6" s="1"/>
  <c r="E1763" i="6"/>
  <c r="K1763" i="6" s="1"/>
  <c r="E1762" i="6"/>
  <c r="K1762" i="6" s="1"/>
  <c r="E1761" i="6"/>
  <c r="K1761" i="6" s="1"/>
  <c r="E1760" i="6"/>
  <c r="K1760" i="6" s="1"/>
  <c r="E1759" i="6"/>
  <c r="K1759" i="6" s="1"/>
  <c r="E1758" i="6"/>
  <c r="K1758" i="6" s="1"/>
  <c r="E1757" i="6"/>
  <c r="K1757" i="6" s="1"/>
  <c r="E1756" i="6"/>
  <c r="K1756" i="6" s="1"/>
  <c r="E1755" i="6"/>
  <c r="K1755" i="6" s="1"/>
  <c r="E1754" i="6"/>
  <c r="K1754" i="6" s="1"/>
  <c r="E1753" i="6"/>
  <c r="K1753" i="6" s="1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K1729" i="6" s="1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K1693" i="6" s="1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K1685" i="6" s="1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K1649" i="6" s="1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K1617" i="6" s="1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K1609" i="6" s="1"/>
  <c r="E1608" i="6"/>
  <c r="K1608" i="6" s="1"/>
  <c r="E1607" i="6"/>
  <c r="K1607" i="6" s="1"/>
  <c r="E1606" i="6"/>
  <c r="K1606" i="6" s="1"/>
  <c r="E1605" i="6"/>
  <c r="K1605" i="6" s="1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K1569" i="6" s="1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K1561" i="6" s="1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K1545" i="6" s="1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K1529" i="6" s="1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K1521" i="6" s="1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K1513" i="6" s="1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K1505" i="6" s="1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K1489" i="6" s="1"/>
  <c r="E1488" i="6"/>
  <c r="K1488" i="6" s="1"/>
  <c r="E1487" i="6"/>
  <c r="K1487" i="6" s="1"/>
  <c r="E1486" i="6"/>
  <c r="K1486" i="6" s="1"/>
  <c r="E1485" i="6"/>
  <c r="K1485" i="6" s="1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K1477" i="6" s="1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K1457" i="6" s="1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K1449" i="6" s="1"/>
  <c r="E1448" i="6"/>
  <c r="K1448" i="6" s="1"/>
  <c r="E1447" i="6"/>
  <c r="K1447" i="6" s="1"/>
  <c r="E1446" i="6"/>
  <c r="K1446" i="6" s="1"/>
  <c r="E1445" i="6"/>
  <c r="K1445" i="6" s="1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K1409" i="6" s="1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K1389" i="6" s="1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K1353" i="6" s="1"/>
  <c r="E1352" i="6"/>
  <c r="K1352" i="6" s="1"/>
  <c r="E1351" i="6"/>
  <c r="K1351" i="6" s="1"/>
  <c r="E1350" i="6"/>
  <c r="K1350" i="6" s="1"/>
  <c r="E1349" i="6"/>
  <c r="K1349" i="6" s="1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K1321" i="6" s="1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K1293" i="6" s="1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K1277" i="6" s="1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K1245" i="6" s="1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K1193" i="6" s="1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K1177" i="6" s="1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K1149" i="6" s="1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K1129" i="6" s="1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K1121" i="6" s="1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K1113" i="6" s="1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K1105" i="6" s="1"/>
  <c r="E1104" i="6"/>
  <c r="K1104" i="6" s="1"/>
  <c r="E1103" i="6"/>
  <c r="K1103" i="6" s="1"/>
  <c r="E1102" i="6"/>
  <c r="K1102" i="6" s="1"/>
  <c r="E1101" i="6"/>
  <c r="K1101" i="6" s="1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K965" i="6" s="1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K953" i="6" s="1"/>
  <c r="E952" i="6"/>
  <c r="K952" i="6" s="1"/>
  <c r="E951" i="6"/>
  <c r="E950" i="6"/>
  <c r="K950" i="6" s="1"/>
  <c r="E949" i="6"/>
  <c r="K949" i="6" s="1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K857" i="6" s="1"/>
  <c r="E856" i="6"/>
  <c r="K856" i="6" s="1"/>
  <c r="E855" i="6"/>
  <c r="K855" i="6" s="1"/>
  <c r="E854" i="6"/>
  <c r="K854" i="6" s="1"/>
  <c r="E853" i="6"/>
  <c r="K853" i="6" s="1"/>
  <c r="E852" i="6"/>
  <c r="K852" i="6" s="1"/>
  <c r="E851" i="6"/>
  <c r="K851" i="6" s="1"/>
  <c r="E850" i="6"/>
  <c r="K850" i="6" s="1"/>
  <c r="E849" i="6"/>
  <c r="K849" i="6" s="1"/>
  <c r="E848" i="6"/>
  <c r="K848" i="6" s="1"/>
  <c r="E847" i="6"/>
  <c r="K847" i="6" s="1"/>
  <c r="E846" i="6"/>
  <c r="K846" i="6" s="1"/>
  <c r="E845" i="6"/>
  <c r="K845" i="6" s="1"/>
  <c r="E844" i="6"/>
  <c r="K844" i="6" s="1"/>
  <c r="E843" i="6"/>
  <c r="K843" i="6" s="1"/>
  <c r="E842" i="6"/>
  <c r="K842" i="6" s="1"/>
  <c r="E841" i="6"/>
  <c r="K841" i="6" s="1"/>
  <c r="E840" i="6"/>
  <c r="K840" i="6" s="1"/>
  <c r="E839" i="6"/>
  <c r="K839" i="6" s="1"/>
  <c r="E838" i="6"/>
  <c r="K838" i="6" s="1"/>
  <c r="E837" i="6"/>
  <c r="K837" i="6" s="1"/>
  <c r="E836" i="6"/>
  <c r="K836" i="6" s="1"/>
  <c r="E835" i="6"/>
  <c r="K835" i="6" s="1"/>
  <c r="E834" i="6"/>
  <c r="K834" i="6" s="1"/>
  <c r="E833" i="6"/>
  <c r="K833" i="6" s="1"/>
  <c r="E832" i="6"/>
  <c r="K832" i="6" s="1"/>
  <c r="E831" i="6"/>
  <c r="K831" i="6" s="1"/>
  <c r="E830" i="6"/>
  <c r="K830" i="6" s="1"/>
  <c r="E829" i="6"/>
  <c r="K829" i="6" s="1"/>
  <c r="E828" i="6"/>
  <c r="K828" i="6" s="1"/>
  <c r="E827" i="6"/>
  <c r="K827" i="6" s="1"/>
  <c r="E826" i="6"/>
  <c r="K826" i="6" s="1"/>
  <c r="E825" i="6"/>
  <c r="K825" i="6" s="1"/>
  <c r="E824" i="6"/>
  <c r="K824" i="6" s="1"/>
  <c r="E823" i="6"/>
  <c r="K823" i="6" s="1"/>
  <c r="E822" i="6"/>
  <c r="K822" i="6" s="1"/>
  <c r="E821" i="6"/>
  <c r="K821" i="6" s="1"/>
  <c r="E820" i="6"/>
  <c r="K820" i="6" s="1"/>
  <c r="E819" i="6"/>
  <c r="K819" i="6" s="1"/>
  <c r="E818" i="6"/>
  <c r="K818" i="6" s="1"/>
  <c r="E817" i="6"/>
  <c r="K817" i="6" s="1"/>
  <c r="E816" i="6"/>
  <c r="K816" i="6" s="1"/>
  <c r="E815" i="6"/>
  <c r="K815" i="6" s="1"/>
  <c r="E814" i="6"/>
  <c r="K814" i="6" s="1"/>
  <c r="E813" i="6"/>
  <c r="K813" i="6" s="1"/>
  <c r="E812" i="6"/>
  <c r="K812" i="6" s="1"/>
  <c r="E811" i="6"/>
  <c r="K811" i="6" s="1"/>
  <c r="E810" i="6"/>
  <c r="K810" i="6" s="1"/>
  <c r="E809" i="6"/>
  <c r="K809" i="6" s="1"/>
  <c r="E808" i="6"/>
  <c r="K808" i="6" s="1"/>
  <c r="E807" i="6"/>
  <c r="K807" i="6" s="1"/>
  <c r="E806" i="6"/>
  <c r="K806" i="6" s="1"/>
  <c r="E805" i="6"/>
  <c r="K805" i="6" s="1"/>
  <c r="E804" i="6"/>
  <c r="K804" i="6" s="1"/>
  <c r="E803" i="6"/>
  <c r="K803" i="6" s="1"/>
  <c r="E802" i="6"/>
  <c r="K802" i="6" s="1"/>
  <c r="E800" i="6"/>
  <c r="K800" i="6" s="1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K776" i="6" s="1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K752" i="6" s="1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K708" i="6" s="1"/>
  <c r="E707" i="6"/>
  <c r="K707" i="6" s="1"/>
  <c r="E706" i="6"/>
  <c r="K706" i="6" s="1"/>
  <c r="E705" i="6"/>
  <c r="K705" i="6" s="1"/>
  <c r="E704" i="6"/>
  <c r="K704" i="6" s="1"/>
  <c r="E703" i="6"/>
  <c r="K703" i="6" s="1"/>
  <c r="E702" i="6"/>
  <c r="K702" i="6" s="1"/>
  <c r="E701" i="6"/>
  <c r="K701" i="6" s="1"/>
  <c r="E700" i="6"/>
  <c r="K700" i="6" s="1"/>
  <c r="E699" i="6"/>
  <c r="K699" i="6" s="1"/>
  <c r="E698" i="6"/>
  <c r="K698" i="6" s="1"/>
  <c r="E697" i="6"/>
  <c r="K697" i="6" s="1"/>
  <c r="E696" i="6"/>
  <c r="K696" i="6" s="1"/>
  <c r="E695" i="6"/>
  <c r="K695" i="6" s="1"/>
  <c r="E694" i="6"/>
  <c r="K694" i="6" s="1"/>
  <c r="E693" i="6"/>
  <c r="K693" i="6" s="1"/>
  <c r="E692" i="6"/>
  <c r="K692" i="6" s="1"/>
  <c r="E691" i="6"/>
  <c r="K691" i="6" s="1"/>
  <c r="E690" i="6"/>
  <c r="K690" i="6" s="1"/>
  <c r="E689" i="6"/>
  <c r="K689" i="6" s="1"/>
  <c r="E688" i="6"/>
  <c r="K688" i="6" s="1"/>
  <c r="E687" i="6"/>
  <c r="K687" i="6" s="1"/>
  <c r="E686" i="6"/>
  <c r="K686" i="6" s="1"/>
  <c r="E685" i="6"/>
  <c r="K685" i="6" s="1"/>
  <c r="E684" i="6"/>
  <c r="K684" i="6" s="1"/>
  <c r="E683" i="6"/>
  <c r="K683" i="6" s="1"/>
  <c r="E682" i="6"/>
  <c r="K682" i="6" s="1"/>
  <c r="E681" i="6"/>
  <c r="K681" i="6" s="1"/>
  <c r="E680" i="6"/>
  <c r="K680" i="6" s="1"/>
  <c r="E679" i="6"/>
  <c r="K679" i="6" s="1"/>
  <c r="E678" i="6"/>
  <c r="K678" i="6" s="1"/>
  <c r="E677" i="6"/>
  <c r="K677" i="6" s="1"/>
  <c r="E676" i="6"/>
  <c r="K676" i="6" s="1"/>
  <c r="E675" i="6"/>
  <c r="K675" i="6" s="1"/>
  <c r="E674" i="6"/>
  <c r="K674" i="6" s="1"/>
  <c r="E673" i="6"/>
  <c r="K673" i="6" s="1"/>
  <c r="E672" i="6"/>
  <c r="K672" i="6" s="1"/>
  <c r="E671" i="6"/>
  <c r="K671" i="6" s="1"/>
  <c r="E670" i="6"/>
  <c r="K670" i="6" s="1"/>
  <c r="E669" i="6"/>
  <c r="K669" i="6" s="1"/>
  <c r="E668" i="6"/>
  <c r="K668" i="6" s="1"/>
  <c r="E667" i="6"/>
  <c r="K667" i="6" s="1"/>
  <c r="E666" i="6"/>
  <c r="K666" i="6" s="1"/>
  <c r="E665" i="6"/>
  <c r="K665" i="6" s="1"/>
  <c r="E664" i="6"/>
  <c r="K664" i="6" s="1"/>
  <c r="E663" i="6"/>
  <c r="K663" i="6" s="1"/>
  <c r="E662" i="6"/>
  <c r="K662" i="6" s="1"/>
  <c r="E661" i="6"/>
  <c r="K661" i="6" s="1"/>
  <c r="E660" i="6"/>
  <c r="K660" i="6" s="1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K636" i="6" s="1"/>
  <c r="E635" i="6"/>
  <c r="K635" i="6" s="1"/>
  <c r="E634" i="6"/>
  <c r="K634" i="6" s="1"/>
  <c r="E633" i="6"/>
  <c r="K633" i="6" s="1"/>
  <c r="E632" i="6"/>
  <c r="K632" i="6" s="1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K588" i="6" s="1"/>
  <c r="E587" i="6"/>
  <c r="K587" i="6" s="1"/>
  <c r="E586" i="6"/>
  <c r="K586" i="6" s="1"/>
  <c r="E585" i="6"/>
  <c r="K585" i="6" s="1"/>
  <c r="E584" i="6"/>
  <c r="K584" i="6" s="1"/>
  <c r="E583" i="6"/>
  <c r="K583" i="6" s="1"/>
  <c r="E582" i="6"/>
  <c r="K582" i="6" s="1"/>
  <c r="E581" i="6"/>
  <c r="K581" i="6" s="1"/>
  <c r="E580" i="6"/>
  <c r="K580" i="6" s="1"/>
  <c r="E579" i="6"/>
  <c r="K579" i="6" s="1"/>
  <c r="E578" i="6"/>
  <c r="K578" i="6" s="1"/>
  <c r="E577" i="6"/>
  <c r="K577" i="6" s="1"/>
  <c r="E576" i="6"/>
  <c r="K576" i="6" s="1"/>
  <c r="E575" i="6"/>
  <c r="K575" i="6" s="1"/>
  <c r="E574" i="6"/>
  <c r="K574" i="6" s="1"/>
  <c r="E573" i="6"/>
  <c r="K573" i="6" s="1"/>
  <c r="E572" i="6"/>
  <c r="K572" i="6" s="1"/>
  <c r="E571" i="6"/>
  <c r="K571" i="6" s="1"/>
  <c r="E570" i="6"/>
  <c r="K570" i="6" s="1"/>
  <c r="E569" i="6"/>
  <c r="K569" i="6" s="1"/>
  <c r="E568" i="6"/>
  <c r="K568" i="6" s="1"/>
  <c r="E567" i="6"/>
  <c r="K567" i="6" s="1"/>
  <c r="E566" i="6"/>
  <c r="K566" i="6" s="1"/>
  <c r="E565" i="6"/>
  <c r="K565" i="6" s="1"/>
  <c r="E564" i="6"/>
  <c r="K564" i="6" s="1"/>
  <c r="E563" i="6"/>
  <c r="K563" i="6" s="1"/>
  <c r="E562" i="6"/>
  <c r="K562" i="6" s="1"/>
  <c r="E561" i="6"/>
  <c r="K561" i="6" s="1"/>
  <c r="E560" i="6"/>
  <c r="K560" i="6" s="1"/>
  <c r="E559" i="6"/>
  <c r="K559" i="6" s="1"/>
  <c r="E558" i="6"/>
  <c r="K558" i="6" s="1"/>
  <c r="E557" i="6"/>
  <c r="K557" i="6" s="1"/>
  <c r="E556" i="6"/>
  <c r="K556" i="6" s="1"/>
  <c r="E555" i="6"/>
  <c r="K555" i="6" s="1"/>
  <c r="E554" i="6"/>
  <c r="K554" i="6" s="1"/>
  <c r="E553" i="6"/>
  <c r="K553" i="6" s="1"/>
  <c r="E552" i="6"/>
  <c r="K552" i="6" s="1"/>
  <c r="E551" i="6"/>
  <c r="K551" i="6" s="1"/>
  <c r="E550" i="6"/>
  <c r="K550" i="6" s="1"/>
  <c r="E549" i="6"/>
  <c r="K549" i="6" s="1"/>
  <c r="E548" i="6"/>
  <c r="K548" i="6" s="1"/>
  <c r="E547" i="6"/>
  <c r="K547" i="6" s="1"/>
  <c r="E546" i="6"/>
  <c r="K546" i="6" s="1"/>
  <c r="E545" i="6"/>
  <c r="K545" i="6" s="1"/>
  <c r="E544" i="6"/>
  <c r="K544" i="6" s="1"/>
  <c r="E543" i="6"/>
  <c r="K543" i="6" s="1"/>
  <c r="E542" i="6"/>
  <c r="K542" i="6" s="1"/>
  <c r="E541" i="6"/>
  <c r="K541" i="6" s="1"/>
  <c r="E540" i="6"/>
  <c r="K540" i="6" s="1"/>
  <c r="E539" i="6"/>
  <c r="K539" i="6" s="1"/>
  <c r="E538" i="6"/>
  <c r="K538" i="6" s="1"/>
  <c r="E537" i="6"/>
  <c r="K537" i="6" s="1"/>
  <c r="E536" i="6"/>
  <c r="K536" i="6" s="1"/>
  <c r="E535" i="6"/>
  <c r="K535" i="6" s="1"/>
  <c r="E534" i="6"/>
  <c r="K534" i="6" s="1"/>
  <c r="E533" i="6"/>
  <c r="K533" i="6" s="1"/>
  <c r="E532" i="6"/>
  <c r="K532" i="6" s="1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K496" i="6" s="1"/>
  <c r="E495" i="6"/>
  <c r="K495" i="6" s="1"/>
  <c r="E494" i="6"/>
  <c r="K494" i="6" s="1"/>
  <c r="E493" i="6"/>
  <c r="K493" i="6" s="1"/>
  <c r="E492" i="6"/>
  <c r="K492" i="6" s="1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K468" i="6" s="1"/>
  <c r="E467" i="6"/>
  <c r="K467" i="6" s="1"/>
  <c r="E466" i="6"/>
  <c r="K466" i="6" s="1"/>
  <c r="E465" i="6"/>
  <c r="K465" i="6" s="1"/>
  <c r="E464" i="6"/>
  <c r="K464" i="6" s="1"/>
  <c r="E463" i="6"/>
  <c r="K463" i="6" s="1"/>
  <c r="E462" i="6"/>
  <c r="K462" i="6" s="1"/>
  <c r="E461" i="6"/>
  <c r="K461" i="6" s="1"/>
  <c r="E460" i="6"/>
  <c r="K460" i="6" s="1"/>
  <c r="E459" i="6"/>
  <c r="K459" i="6" s="1"/>
  <c r="E458" i="6"/>
  <c r="K458" i="6" s="1"/>
  <c r="E457" i="6"/>
  <c r="K457" i="6" s="1"/>
  <c r="E456" i="6"/>
  <c r="K456" i="6" s="1"/>
  <c r="E455" i="6"/>
  <c r="K455" i="6" s="1"/>
  <c r="E454" i="6"/>
  <c r="K454" i="6" s="1"/>
  <c r="E453" i="6"/>
  <c r="K453" i="6" s="1"/>
  <c r="E452" i="6"/>
  <c r="K452" i="6" s="1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K440" i="6" s="1"/>
  <c r="E439" i="6"/>
  <c r="K439" i="6" s="1"/>
  <c r="E438" i="6"/>
  <c r="K438" i="6" s="1"/>
  <c r="E437" i="6"/>
  <c r="K437" i="6" s="1"/>
  <c r="E436" i="6"/>
  <c r="K436" i="6" s="1"/>
  <c r="E435" i="6"/>
  <c r="K435" i="6" s="1"/>
  <c r="E434" i="6"/>
  <c r="K434" i="6" s="1"/>
  <c r="E433" i="6"/>
  <c r="K433" i="6" s="1"/>
  <c r="E432" i="6"/>
  <c r="K432" i="6" s="1"/>
  <c r="E431" i="6"/>
  <c r="K431" i="6" s="1"/>
  <c r="E430" i="6"/>
  <c r="K430" i="6" s="1"/>
  <c r="E429" i="6"/>
  <c r="K429" i="6" s="1"/>
  <c r="E428" i="6"/>
  <c r="K428" i="6" s="1"/>
  <c r="E427" i="6"/>
  <c r="K427" i="6" s="1"/>
  <c r="E426" i="6"/>
  <c r="K426" i="6" s="1"/>
  <c r="E425" i="6"/>
  <c r="K425" i="6" s="1"/>
  <c r="E424" i="6"/>
  <c r="K424" i="6" s="1"/>
  <c r="E423" i="6"/>
  <c r="K423" i="6" s="1"/>
  <c r="E422" i="6"/>
  <c r="K422" i="6" s="1"/>
  <c r="E421" i="6"/>
  <c r="K421" i="6" s="1"/>
  <c r="E420" i="6"/>
  <c r="K420" i="6" s="1"/>
  <c r="E419" i="6"/>
  <c r="K419" i="6" s="1"/>
  <c r="E418" i="6"/>
  <c r="K418" i="6" s="1"/>
  <c r="E417" i="6"/>
  <c r="K417" i="6" s="1"/>
  <c r="E416" i="6"/>
  <c r="K416" i="6" s="1"/>
  <c r="E415" i="6"/>
  <c r="K415" i="6" s="1"/>
  <c r="E414" i="6"/>
  <c r="K414" i="6" s="1"/>
  <c r="E413" i="6"/>
  <c r="K413" i="6" s="1"/>
  <c r="E412" i="6"/>
  <c r="K412" i="6" s="1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K404" i="6" s="1"/>
  <c r="E403" i="6"/>
  <c r="K403" i="6" s="1"/>
  <c r="E402" i="6"/>
  <c r="K402" i="6" s="1"/>
  <c r="E401" i="6"/>
  <c r="K401" i="6" s="1"/>
  <c r="E400" i="6"/>
  <c r="K400" i="6" s="1"/>
  <c r="E399" i="6"/>
  <c r="K399" i="6" s="1"/>
  <c r="E398" i="6"/>
  <c r="K398" i="6" s="1"/>
  <c r="E397" i="6"/>
  <c r="K397" i="6" s="1"/>
  <c r="E396" i="6"/>
  <c r="K396" i="6" s="1"/>
  <c r="E395" i="6"/>
  <c r="K395" i="6" s="1"/>
  <c r="E394" i="6"/>
  <c r="K394" i="6" s="1"/>
  <c r="E393" i="6"/>
  <c r="K393" i="6" s="1"/>
  <c r="E392" i="6"/>
  <c r="K392" i="6" s="1"/>
  <c r="E391" i="6"/>
  <c r="K391" i="6" s="1"/>
  <c r="E390" i="6"/>
  <c r="K390" i="6" s="1"/>
  <c r="E389" i="6"/>
  <c r="K389" i="6" s="1"/>
  <c r="E388" i="6"/>
  <c r="K388" i="6" s="1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K380" i="6" s="1"/>
  <c r="E379" i="6"/>
  <c r="K379" i="6" s="1"/>
  <c r="E378" i="6"/>
  <c r="K378" i="6" s="1"/>
  <c r="E377" i="6"/>
  <c r="K377" i="6" s="1"/>
  <c r="E376" i="6"/>
  <c r="K376" i="6" s="1"/>
  <c r="E375" i="6"/>
  <c r="K375" i="6" s="1"/>
  <c r="E374" i="6"/>
  <c r="K374" i="6" s="1"/>
  <c r="E373" i="6"/>
  <c r="K373" i="6" s="1"/>
  <c r="E372" i="6"/>
  <c r="K372" i="6" s="1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K360" i="6" s="1"/>
  <c r="E359" i="6"/>
  <c r="K359" i="6" s="1"/>
  <c r="E358" i="6"/>
  <c r="K358" i="6" s="1"/>
  <c r="E357" i="6"/>
  <c r="K357" i="6" s="1"/>
  <c r="E356" i="6"/>
  <c r="K356" i="6" s="1"/>
  <c r="E355" i="6"/>
  <c r="K355" i="6" s="1"/>
  <c r="E354" i="6"/>
  <c r="K354" i="6" s="1"/>
  <c r="E353" i="6"/>
  <c r="K353" i="6" s="1"/>
  <c r="E352" i="6"/>
  <c r="K352" i="6" s="1"/>
  <c r="E351" i="6"/>
  <c r="K351" i="6" s="1"/>
  <c r="E350" i="6"/>
  <c r="K350" i="6" s="1"/>
  <c r="E349" i="6"/>
  <c r="K349" i="6" s="1"/>
  <c r="E348" i="6"/>
  <c r="K348" i="6" s="1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K340" i="6" s="1"/>
  <c r="E339" i="6"/>
  <c r="K339" i="6" s="1"/>
  <c r="E338" i="6"/>
  <c r="K338" i="6" s="1"/>
  <c r="E337" i="6"/>
  <c r="K337" i="6" s="1"/>
  <c r="E336" i="6"/>
  <c r="K336" i="6" s="1"/>
  <c r="E335" i="6"/>
  <c r="K335" i="6" s="1"/>
  <c r="E334" i="6"/>
  <c r="K334" i="6" s="1"/>
  <c r="E333" i="6"/>
  <c r="K333" i="6" s="1"/>
  <c r="E332" i="6"/>
  <c r="K332" i="6" s="1"/>
  <c r="E331" i="6"/>
  <c r="K331" i="6" s="1"/>
  <c r="E330" i="6"/>
  <c r="K330" i="6" s="1"/>
  <c r="E329" i="6"/>
  <c r="K329" i="6" s="1"/>
  <c r="E328" i="6"/>
  <c r="K328" i="6" s="1"/>
  <c r="E327" i="6"/>
  <c r="K327" i="6" s="1"/>
  <c r="E326" i="6"/>
  <c r="K326" i="6" s="1"/>
  <c r="E325" i="6"/>
  <c r="K325" i="6" s="1"/>
  <c r="E324" i="6"/>
  <c r="K324" i="6" s="1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K316" i="6" s="1"/>
  <c r="E315" i="6"/>
  <c r="K315" i="6" s="1"/>
  <c r="E314" i="6"/>
  <c r="K314" i="6" s="1"/>
  <c r="E313" i="6"/>
  <c r="K313" i="6" s="1"/>
  <c r="E312" i="6"/>
  <c r="K312" i="6" s="1"/>
  <c r="E311" i="6"/>
  <c r="K311" i="6" s="1"/>
  <c r="E310" i="6"/>
  <c r="K310" i="6" s="1"/>
  <c r="E309" i="6"/>
  <c r="K309" i="6" s="1"/>
  <c r="E308" i="6"/>
  <c r="K308" i="6" s="1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K296" i="6" s="1"/>
  <c r="E295" i="6"/>
  <c r="K295" i="6" s="1"/>
  <c r="E294" i="6"/>
  <c r="K294" i="6" s="1"/>
  <c r="E293" i="6"/>
  <c r="K293" i="6" s="1"/>
  <c r="E292" i="6"/>
  <c r="K292" i="6" s="1"/>
  <c r="E291" i="6"/>
  <c r="K291" i="6" s="1"/>
  <c r="E290" i="6"/>
  <c r="K290" i="6" s="1"/>
  <c r="E289" i="6"/>
  <c r="K289" i="6" s="1"/>
  <c r="E288" i="6"/>
  <c r="K288" i="6" s="1"/>
  <c r="E287" i="6"/>
  <c r="K287" i="6" s="1"/>
  <c r="E286" i="6"/>
  <c r="K286" i="6" s="1"/>
  <c r="E285" i="6"/>
  <c r="K285" i="6" s="1"/>
  <c r="E284" i="6"/>
  <c r="K284" i="6" s="1"/>
  <c r="E283" i="6"/>
  <c r="K283" i="6" s="1"/>
  <c r="E282" i="6"/>
  <c r="K282" i="6" s="1"/>
  <c r="E281" i="6"/>
  <c r="K281" i="6" s="1"/>
  <c r="E280" i="6"/>
  <c r="K280" i="6" s="1"/>
  <c r="E279" i="6"/>
  <c r="K279" i="6" s="1"/>
  <c r="E278" i="6"/>
  <c r="K278" i="6" s="1"/>
  <c r="E277" i="6"/>
  <c r="K277" i="6" s="1"/>
  <c r="E276" i="6"/>
  <c r="K276" i="6" s="1"/>
  <c r="E275" i="6"/>
  <c r="K275" i="6" s="1"/>
  <c r="E274" i="6"/>
  <c r="K274" i="6" s="1"/>
  <c r="E273" i="6"/>
  <c r="K273" i="6" s="1"/>
  <c r="E272" i="6"/>
  <c r="K272" i="6" s="1"/>
  <c r="E271" i="6"/>
  <c r="K271" i="6" s="1"/>
  <c r="E270" i="6"/>
  <c r="K270" i="6" s="1"/>
  <c r="E269" i="6"/>
  <c r="K269" i="6" s="1"/>
  <c r="E268" i="6"/>
  <c r="K268" i="6" s="1"/>
  <c r="E267" i="6"/>
  <c r="K267" i="6" s="1"/>
  <c r="E266" i="6"/>
  <c r="K266" i="6" s="1"/>
  <c r="E265" i="6"/>
  <c r="K265" i="6" s="1"/>
  <c r="E264" i="6"/>
  <c r="K264" i="6" s="1"/>
  <c r="E263" i="6"/>
  <c r="K263" i="6" s="1"/>
  <c r="E262" i="6"/>
  <c r="K262" i="6" s="1"/>
  <c r="E261" i="6"/>
  <c r="K261" i="6" s="1"/>
  <c r="E260" i="6"/>
  <c r="K260" i="6" s="1"/>
  <c r="E259" i="6"/>
  <c r="K259" i="6" s="1"/>
  <c r="E258" i="6"/>
  <c r="K258" i="6" s="1"/>
  <c r="E257" i="6"/>
  <c r="K257" i="6" s="1"/>
  <c r="E256" i="6"/>
  <c r="K256" i="6" s="1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K196" i="6" s="1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K156" i="6" s="1"/>
  <c r="E155" i="6"/>
  <c r="K155" i="6" s="1"/>
  <c r="E154" i="6"/>
  <c r="K154" i="6" s="1"/>
  <c r="E153" i="6"/>
  <c r="K153" i="6" s="1"/>
  <c r="E152" i="6"/>
  <c r="K152" i="6" s="1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K128" i="6" s="1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K108" i="6" s="1"/>
  <c r="E107" i="6"/>
  <c r="K107" i="6" s="1"/>
  <c r="E106" i="6"/>
  <c r="K106" i="6" s="1"/>
  <c r="E105" i="6"/>
  <c r="K105" i="6" s="1"/>
  <c r="E104" i="6"/>
  <c r="K104" i="6" s="1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N3233" i="6" s="1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N4457" i="6" s="1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N4637" i="6" s="1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N4805" i="6" s="1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N5585" i="6" s="1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M22" i="6" s="1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M46" i="6" s="1"/>
  <c r="B47" i="6"/>
  <c r="M47" i="6" s="1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M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M234" i="6" s="1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M379" i="6" s="1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M648" i="6" s="1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M660" i="6" s="1"/>
  <c r="B661" i="6"/>
  <c r="B662" i="6"/>
  <c r="B663" i="6"/>
  <c r="M663" i="6" s="1"/>
  <c r="B664" i="6"/>
  <c r="M664" i="6" s="1"/>
  <c r="B665" i="6"/>
  <c r="B666" i="6"/>
  <c r="B667" i="6"/>
  <c r="B668" i="6"/>
  <c r="M668" i="6" s="1"/>
  <c r="B669" i="6"/>
  <c r="B670" i="6"/>
  <c r="B671" i="6"/>
  <c r="M671" i="6" s="1"/>
  <c r="B672" i="6"/>
  <c r="M672" i="6" s="1"/>
  <c r="B673" i="6"/>
  <c r="B674" i="6"/>
  <c r="B675" i="6"/>
  <c r="M675" i="6" s="1"/>
  <c r="B676" i="6"/>
  <c r="M676" i="6" s="1"/>
  <c r="B677" i="6"/>
  <c r="B678" i="6"/>
  <c r="B679" i="6"/>
  <c r="M679" i="6" s="1"/>
  <c r="B680" i="6"/>
  <c r="M680" i="6" s="1"/>
  <c r="B681" i="6"/>
  <c r="B682" i="6"/>
  <c r="B683" i="6"/>
  <c r="M683" i="6" s="1"/>
  <c r="B684" i="6"/>
  <c r="M684" i="6" s="1"/>
  <c r="B685" i="6"/>
  <c r="B686" i="6"/>
  <c r="B687" i="6"/>
  <c r="M687" i="6" s="1"/>
  <c r="B688" i="6"/>
  <c r="M688" i="6" s="1"/>
  <c r="B689" i="6"/>
  <c r="B690" i="6"/>
  <c r="B691" i="6"/>
  <c r="M691" i="6" s="1"/>
  <c r="B692" i="6"/>
  <c r="M692" i="6" s="1"/>
  <c r="B693" i="6"/>
  <c r="B694" i="6"/>
  <c r="B695" i="6"/>
  <c r="M695" i="6" s="1"/>
  <c r="B696" i="6"/>
  <c r="M696" i="6" s="1"/>
  <c r="B697" i="6"/>
  <c r="B698" i="6"/>
  <c r="B699" i="6"/>
  <c r="M699" i="6" s="1"/>
  <c r="B700" i="6"/>
  <c r="M700" i="6" s="1"/>
  <c r="B701" i="6"/>
  <c r="B702" i="6"/>
  <c r="B703" i="6"/>
  <c r="B704" i="6"/>
  <c r="M704" i="6" s="1"/>
  <c r="B705" i="6"/>
  <c r="B706" i="6"/>
  <c r="B707" i="6"/>
  <c r="M707" i="6" s="1"/>
  <c r="B708" i="6"/>
  <c r="M708" i="6" s="1"/>
  <c r="B709" i="6"/>
  <c r="B710" i="6"/>
  <c r="B711" i="6"/>
  <c r="B712" i="6"/>
  <c r="M712" i="6" s="1"/>
  <c r="B713" i="6"/>
  <c r="B714" i="6"/>
  <c r="B715" i="6"/>
  <c r="B716" i="6"/>
  <c r="M716" i="6" s="1"/>
  <c r="B717" i="6"/>
  <c r="B718" i="6"/>
  <c r="B719" i="6"/>
  <c r="M719" i="6" s="1"/>
  <c r="B720" i="6"/>
  <c r="M720" i="6" s="1"/>
  <c r="B721" i="6"/>
  <c r="B722" i="6"/>
  <c r="M722" i="6" s="1"/>
  <c r="B723" i="6"/>
  <c r="B724" i="6"/>
  <c r="M724" i="6" s="1"/>
  <c r="B725" i="6"/>
  <c r="B726" i="6"/>
  <c r="B727" i="6"/>
  <c r="B728" i="6"/>
  <c r="M728" i="6" s="1"/>
  <c r="B729" i="6"/>
  <c r="B730" i="6"/>
  <c r="B731" i="6"/>
  <c r="M731" i="6" s="1"/>
  <c r="B732" i="6"/>
  <c r="M732" i="6" s="1"/>
  <c r="B733" i="6"/>
  <c r="B734" i="6"/>
  <c r="B735" i="6"/>
  <c r="B736" i="6"/>
  <c r="M736" i="6" s="1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M752" i="6" s="1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M764" i="6" s="1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M776" i="6" s="1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M788" i="6" s="1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M800" i="6" s="1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M1069" i="6" s="1"/>
  <c r="B1070" i="6"/>
  <c r="B1071" i="6"/>
  <c r="B1072" i="6"/>
  <c r="B1073" i="6"/>
  <c r="B1074" i="6"/>
  <c r="B1075" i="6"/>
  <c r="B1076" i="6"/>
  <c r="B1077" i="6"/>
  <c r="M1077" i="6" s="1"/>
  <c r="B1078" i="6"/>
  <c r="B1079" i="6"/>
  <c r="B1080" i="6"/>
  <c r="B1081" i="6"/>
  <c r="B1082" i="6"/>
  <c r="B1083" i="6"/>
  <c r="B1084" i="6"/>
  <c r="B1085" i="6"/>
  <c r="M1085" i="6" s="1"/>
  <c r="B1086" i="6"/>
  <c r="B1087" i="6"/>
  <c r="M1087" i="6" s="1"/>
  <c r="B1088" i="6"/>
  <c r="B1089" i="6"/>
  <c r="B1090" i="6"/>
  <c r="B1091" i="6"/>
  <c r="B1092" i="6"/>
  <c r="B1093" i="6"/>
  <c r="M1093" i="6" s="1"/>
  <c r="B1094" i="6"/>
  <c r="B1095" i="6"/>
  <c r="B1096" i="6"/>
  <c r="B1097" i="6"/>
  <c r="M1097" i="6" s="1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M1141" i="6" s="1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M1153" i="6" s="1"/>
  <c r="B1154" i="6"/>
  <c r="B1155" i="6"/>
  <c r="B1156" i="6"/>
  <c r="B1157" i="6"/>
  <c r="M1157" i="6" s="1"/>
  <c r="B1158" i="6"/>
  <c r="B1159" i="6"/>
  <c r="B1160" i="6"/>
  <c r="B1161" i="6"/>
  <c r="M1161" i="6" s="1"/>
  <c r="B1162" i="6"/>
  <c r="B1163" i="6"/>
  <c r="M1163" i="6" s="1"/>
  <c r="B1164" i="6"/>
  <c r="B1165" i="6"/>
  <c r="B1166" i="6"/>
  <c r="B1167" i="6"/>
  <c r="B1168" i="6"/>
  <c r="B1169" i="6"/>
  <c r="M1169" i="6" s="1"/>
  <c r="B1170" i="6"/>
  <c r="B1171" i="6"/>
  <c r="B1172" i="6"/>
  <c r="B1173" i="6"/>
  <c r="M1173" i="6" s="1"/>
  <c r="B1174" i="6"/>
  <c r="B1175" i="6"/>
  <c r="M1175" i="6" s="1"/>
  <c r="B1176" i="6"/>
  <c r="B1177" i="6"/>
  <c r="B1178" i="6"/>
  <c r="B1179" i="6"/>
  <c r="M1179" i="6" s="1"/>
  <c r="B1180" i="6"/>
  <c r="B1181" i="6"/>
  <c r="M1181" i="6" s="1"/>
  <c r="B1182" i="6"/>
  <c r="B1183" i="6"/>
  <c r="B1184" i="6"/>
  <c r="B1185" i="6"/>
  <c r="M1185" i="6" s="1"/>
  <c r="B1186" i="6"/>
  <c r="B1187" i="6"/>
  <c r="B1188" i="6"/>
  <c r="B1189" i="6"/>
  <c r="M1189" i="6" s="1"/>
  <c r="B1190" i="6"/>
  <c r="B1191" i="6"/>
  <c r="M1191" i="6" s="1"/>
  <c r="B1192" i="6"/>
  <c r="B1193" i="6"/>
  <c r="B1194" i="6"/>
  <c r="B1195" i="6"/>
  <c r="B1196" i="6"/>
  <c r="B1197" i="6"/>
  <c r="M1197" i="6" s="1"/>
  <c r="B1198" i="6"/>
  <c r="B1199" i="6"/>
  <c r="B1200" i="6"/>
  <c r="B1201" i="6"/>
  <c r="M1201" i="6" s="1"/>
  <c r="B1202" i="6"/>
  <c r="B1203" i="6"/>
  <c r="B1204" i="6"/>
  <c r="B1205" i="6"/>
  <c r="M1205" i="6" s="1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M1217" i="6" s="1"/>
  <c r="B1218" i="6"/>
  <c r="B1219" i="6"/>
  <c r="B1220" i="6"/>
  <c r="M1220" i="6" s="1"/>
  <c r="B1221" i="6"/>
  <c r="B1222" i="6"/>
  <c r="B1223" i="6"/>
  <c r="B1224" i="6"/>
  <c r="M1224" i="6" s="1"/>
  <c r="B1225" i="6"/>
  <c r="M1225" i="6" s="1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M1233" i="6" s="1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M1253" i="6" s="1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M1261" i="6" s="1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M1273" i="6" s="1"/>
  <c r="B1274" i="6"/>
  <c r="B1275" i="6"/>
  <c r="M1275" i="6" s="1"/>
  <c r="B1276" i="6"/>
  <c r="M1276" i="6" s="1"/>
  <c r="B1277" i="6"/>
  <c r="B1278" i="6"/>
  <c r="B1279" i="6"/>
  <c r="B1280" i="6"/>
  <c r="B1281" i="6"/>
  <c r="M1281" i="6" s="1"/>
  <c r="B1282" i="6"/>
  <c r="B1283" i="6"/>
  <c r="B1284" i="6"/>
  <c r="B1285" i="6"/>
  <c r="M1285" i="6" s="1"/>
  <c r="B1286" i="6"/>
  <c r="B1287" i="6"/>
  <c r="M1287" i="6" s="1"/>
  <c r="B1288" i="6"/>
  <c r="B1289" i="6"/>
  <c r="M1289" i="6" s="1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M1301" i="6" s="1"/>
  <c r="B1302" i="6"/>
  <c r="B1303" i="6"/>
  <c r="M1303" i="6" s="1"/>
  <c r="B1304" i="6"/>
  <c r="M1304" i="6" s="1"/>
  <c r="B1305" i="6"/>
  <c r="M1305" i="6" s="1"/>
  <c r="B1306" i="6"/>
  <c r="B1307" i="6"/>
  <c r="B1308" i="6"/>
  <c r="M1308" i="6" s="1"/>
  <c r="B1309" i="6"/>
  <c r="B1310" i="6"/>
  <c r="B1311" i="6"/>
  <c r="B1312" i="6"/>
  <c r="M1312" i="6" s="1"/>
  <c r="B1313" i="6"/>
  <c r="M1313" i="6" s="1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M1329" i="6" s="1"/>
  <c r="B1330" i="6"/>
  <c r="B1331" i="6"/>
  <c r="B1332" i="6"/>
  <c r="B1333" i="6"/>
  <c r="B1334" i="6"/>
  <c r="B1335" i="6"/>
  <c r="M1335" i="6" s="1"/>
  <c r="B1336" i="6"/>
  <c r="B1337" i="6"/>
  <c r="M1337" i="6" s="1"/>
  <c r="B1338" i="6"/>
  <c r="B1339" i="6"/>
  <c r="M1339" i="6" s="1"/>
  <c r="B1340" i="6"/>
  <c r="B1341" i="6"/>
  <c r="M1341" i="6" s="1"/>
  <c r="B1342" i="6"/>
  <c r="B1343" i="6"/>
  <c r="B1344" i="6"/>
  <c r="B1345" i="6"/>
  <c r="M1345" i="6" s="1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M1357" i="6" s="1"/>
  <c r="B1358" i="6"/>
  <c r="B1359" i="6"/>
  <c r="B1360" i="6"/>
  <c r="B1361" i="6"/>
  <c r="M1361" i="6" s="1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M1369" i="6" s="1"/>
  <c r="B1370" i="6"/>
  <c r="M1370" i="6" s="1"/>
  <c r="B1371" i="6"/>
  <c r="M1371" i="6" s="1"/>
  <c r="B1372" i="6"/>
  <c r="M1372" i="6" s="1"/>
  <c r="B1373" i="6"/>
  <c r="M1373" i="6" s="1"/>
  <c r="B1374" i="6"/>
  <c r="M1374" i="6" s="1"/>
  <c r="B1375" i="6"/>
  <c r="B1376" i="6"/>
  <c r="M1376" i="6" s="1"/>
  <c r="B1377" i="6"/>
  <c r="M1377" i="6" s="1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M1385" i="6" s="1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M1393" i="6" s="1"/>
  <c r="B1394" i="6"/>
  <c r="M1394" i="6" s="1"/>
  <c r="B1395" i="6"/>
  <c r="B1396" i="6"/>
  <c r="M1396" i="6" s="1"/>
  <c r="B1397" i="6"/>
  <c r="M1397" i="6" s="1"/>
  <c r="B1398" i="6"/>
  <c r="M1398" i="6" s="1"/>
  <c r="B1399" i="6"/>
  <c r="M1399" i="6" s="1"/>
  <c r="B1400" i="6"/>
  <c r="M1400" i="6" s="1"/>
  <c r="B1401" i="6"/>
  <c r="M1401" i="6" s="1"/>
  <c r="B1402" i="6"/>
  <c r="M1402" i="6" s="1"/>
  <c r="B1403" i="6"/>
  <c r="M1403" i="6" s="1"/>
  <c r="B1404" i="6"/>
  <c r="M1404" i="6" s="1"/>
  <c r="B1405" i="6"/>
  <c r="M1405" i="6" s="1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M1413" i="6" s="1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M1421" i="6" s="1"/>
  <c r="B1422" i="6"/>
  <c r="M1422" i="6" s="1"/>
  <c r="B1423" i="6"/>
  <c r="M1423" i="6" s="1"/>
  <c r="B1424" i="6"/>
  <c r="M1424" i="6" s="1"/>
  <c r="B1425" i="6"/>
  <c r="M1425" i="6" s="1"/>
  <c r="B1426" i="6"/>
  <c r="M1426" i="6" s="1"/>
  <c r="B1427" i="6"/>
  <c r="M1427" i="6" s="1"/>
  <c r="B1428" i="6"/>
  <c r="M1428" i="6" s="1"/>
  <c r="B1429" i="6"/>
  <c r="M1429" i="6" s="1"/>
  <c r="B1430" i="6"/>
  <c r="M1430" i="6" s="1"/>
  <c r="B1431" i="6"/>
  <c r="M1431" i="6" s="1"/>
  <c r="B1432" i="6"/>
  <c r="M1432" i="6" s="1"/>
  <c r="B1433" i="6"/>
  <c r="M1433" i="6" s="1"/>
  <c r="B1434" i="6"/>
  <c r="M1434" i="6" s="1"/>
  <c r="B1435" i="6"/>
  <c r="M1435" i="6" s="1"/>
  <c r="B1436" i="6"/>
  <c r="M1436" i="6" s="1"/>
  <c r="B1437" i="6"/>
  <c r="M1437" i="6" s="1"/>
  <c r="B1438" i="6"/>
  <c r="M1438" i="6" s="1"/>
  <c r="B1439" i="6"/>
  <c r="M1439" i="6" s="1"/>
  <c r="B1440" i="6"/>
  <c r="M1440" i="6" s="1"/>
  <c r="B1441" i="6"/>
  <c r="M1441" i="6" s="1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M1461" i="6" s="1"/>
  <c r="B1462" i="6"/>
  <c r="M1462" i="6" s="1"/>
  <c r="B1463" i="6"/>
  <c r="M1463" i="6" s="1"/>
  <c r="B1464" i="6"/>
  <c r="M1464" i="6" s="1"/>
  <c r="B1465" i="6"/>
  <c r="M1465" i="6" s="1"/>
  <c r="B1466" i="6"/>
  <c r="M1466" i="6" s="1"/>
  <c r="B1467" i="6"/>
  <c r="M1467" i="6" s="1"/>
  <c r="B1468" i="6"/>
  <c r="M1468" i="6" s="1"/>
  <c r="B1469" i="6"/>
  <c r="M1469" i="6" s="1"/>
  <c r="B1470" i="6"/>
  <c r="M1470" i="6" s="1"/>
  <c r="B1471" i="6"/>
  <c r="M1471" i="6" s="1"/>
  <c r="B1472" i="6"/>
  <c r="M1472" i="6" s="1"/>
  <c r="B1473" i="6"/>
  <c r="M1473" i="6" s="1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M1493" i="6" s="1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M1501" i="6" s="1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M1509" i="6" s="1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M1517" i="6" s="1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M1525" i="6" s="1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M1533" i="6" s="1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M1541" i="6" s="1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M1549" i="6" s="1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M1557" i="6" s="1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M1565" i="6" s="1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M1573" i="6" s="1"/>
  <c r="B1574" i="6"/>
  <c r="M1574" i="6" s="1"/>
  <c r="B1575" i="6"/>
  <c r="M1575" i="6" s="1"/>
  <c r="B1576" i="6"/>
  <c r="M1576" i="6" s="1"/>
  <c r="B1577" i="6"/>
  <c r="M1577" i="6" s="1"/>
  <c r="B1578" i="6"/>
  <c r="M1578" i="6" s="1"/>
  <c r="B1579" i="6"/>
  <c r="M1579" i="6" s="1"/>
  <c r="B1580" i="6"/>
  <c r="M1580" i="6" s="1"/>
  <c r="B1581" i="6"/>
  <c r="M1581" i="6" s="1"/>
  <c r="B1582" i="6"/>
  <c r="M1582" i="6" s="1"/>
  <c r="B1583" i="6"/>
  <c r="M1583" i="6" s="1"/>
  <c r="B1584" i="6"/>
  <c r="M1584" i="6" s="1"/>
  <c r="B1585" i="6"/>
  <c r="M1585" i="6" s="1"/>
  <c r="B1586" i="6"/>
  <c r="M1586" i="6" s="1"/>
  <c r="B1587" i="6"/>
  <c r="M1587" i="6" s="1"/>
  <c r="B1588" i="6"/>
  <c r="M1588" i="6" s="1"/>
  <c r="B1589" i="6"/>
  <c r="M1589" i="6" s="1"/>
  <c r="B1590" i="6"/>
  <c r="M1590" i="6" s="1"/>
  <c r="B1591" i="6"/>
  <c r="M1591" i="6" s="1"/>
  <c r="B1592" i="6"/>
  <c r="M1592" i="6" s="1"/>
  <c r="B1593" i="6"/>
  <c r="M1593" i="6" s="1"/>
  <c r="B1594" i="6"/>
  <c r="M1594" i="6" s="1"/>
  <c r="B1595" i="6"/>
  <c r="M1595" i="6" s="1"/>
  <c r="B1596" i="6"/>
  <c r="M1596" i="6" s="1"/>
  <c r="B1597" i="6"/>
  <c r="M1597" i="6" s="1"/>
  <c r="B1598" i="6"/>
  <c r="M1598" i="6" s="1"/>
  <c r="B1599" i="6"/>
  <c r="M1599" i="6" s="1"/>
  <c r="B1600" i="6"/>
  <c r="M1600" i="6" s="1"/>
  <c r="B1601" i="6"/>
  <c r="M1601" i="6" s="1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M1629" i="6" s="1"/>
  <c r="B1630" i="6"/>
  <c r="B1631" i="6"/>
  <c r="M1631" i="6" s="1"/>
  <c r="B1632" i="6"/>
  <c r="B1633" i="6"/>
  <c r="M1633" i="6" s="1"/>
  <c r="B1634" i="6"/>
  <c r="B1635" i="6"/>
  <c r="M1635" i="6" s="1"/>
  <c r="B1636" i="6"/>
  <c r="B1637" i="6"/>
  <c r="M1637" i="6" s="1"/>
  <c r="B1638" i="6"/>
  <c r="M1638" i="6" s="1"/>
  <c r="B1639" i="6"/>
  <c r="M1639" i="6" s="1"/>
  <c r="B1640" i="6"/>
  <c r="M1640" i="6" s="1"/>
  <c r="B1641" i="6"/>
  <c r="M1641" i="6" s="1"/>
  <c r="B1642" i="6"/>
  <c r="M1642" i="6" s="1"/>
  <c r="B1643" i="6"/>
  <c r="M1643" i="6" s="1"/>
  <c r="B1644" i="6"/>
  <c r="M1644" i="6" s="1"/>
  <c r="B1645" i="6"/>
  <c r="M1645" i="6" s="1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M1653" i="6" s="1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M1661" i="6" s="1"/>
  <c r="B1662" i="6"/>
  <c r="M1662" i="6" s="1"/>
  <c r="B1663" i="6"/>
  <c r="M1663" i="6" s="1"/>
  <c r="B1664" i="6"/>
  <c r="B1665" i="6"/>
  <c r="M1665" i="6" s="1"/>
  <c r="B1666" i="6"/>
  <c r="M1666" i="6" s="1"/>
  <c r="B1667" i="6"/>
  <c r="M1667" i="6" s="1"/>
  <c r="B1668" i="6"/>
  <c r="M1668" i="6" s="1"/>
  <c r="B1669" i="6"/>
  <c r="M1669" i="6" s="1"/>
  <c r="B1670" i="6"/>
  <c r="M1670" i="6" s="1"/>
  <c r="B1671" i="6"/>
  <c r="M1671" i="6" s="1"/>
  <c r="B1672" i="6"/>
  <c r="M1672" i="6" s="1"/>
  <c r="B1673" i="6"/>
  <c r="M1673" i="6" s="1"/>
  <c r="B1674" i="6"/>
  <c r="M1674" i="6" s="1"/>
  <c r="B1675" i="6"/>
  <c r="M1675" i="6" s="1"/>
  <c r="B1676" i="6"/>
  <c r="M1676" i="6" s="1"/>
  <c r="B1677" i="6"/>
  <c r="M1677" i="6" s="1"/>
  <c r="B1678" i="6"/>
  <c r="M1678" i="6" s="1"/>
  <c r="B1679" i="6"/>
  <c r="M1679" i="6" s="1"/>
  <c r="B1680" i="6"/>
  <c r="M1680" i="6" s="1"/>
  <c r="B1681" i="6"/>
  <c r="M1681" i="6" s="1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M1689" i="6" s="1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M1697" i="6" s="1"/>
  <c r="B1698" i="6"/>
  <c r="M1698" i="6" s="1"/>
  <c r="B1699" i="6"/>
  <c r="M1699" i="6" s="1"/>
  <c r="B1700" i="6"/>
  <c r="M1700" i="6" s="1"/>
  <c r="B1701" i="6"/>
  <c r="M1701" i="6" s="1"/>
  <c r="B1702" i="6"/>
  <c r="M1702" i="6" s="1"/>
  <c r="B1703" i="6"/>
  <c r="M1703" i="6" s="1"/>
  <c r="B1704" i="6"/>
  <c r="M1704" i="6" s="1"/>
  <c r="B1705" i="6"/>
  <c r="M1705" i="6" s="1"/>
  <c r="B1706" i="6"/>
  <c r="M1706" i="6" s="1"/>
  <c r="B1707" i="6"/>
  <c r="M1707" i="6" s="1"/>
  <c r="B1708" i="6"/>
  <c r="M1708" i="6" s="1"/>
  <c r="B1709" i="6"/>
  <c r="M1709" i="6" s="1"/>
  <c r="B1710" i="6"/>
  <c r="M1710" i="6" s="1"/>
  <c r="B1711" i="6"/>
  <c r="M1711" i="6" s="1"/>
  <c r="B1712" i="6"/>
  <c r="M1712" i="6" s="1"/>
  <c r="B1713" i="6"/>
  <c r="M1713" i="6" s="1"/>
  <c r="B1714" i="6"/>
  <c r="M1714" i="6" s="1"/>
  <c r="B1715" i="6"/>
  <c r="M1715" i="6" s="1"/>
  <c r="B1716" i="6"/>
  <c r="M1716" i="6" s="1"/>
  <c r="B1717" i="6"/>
  <c r="M1717" i="6" s="1"/>
  <c r="B1718" i="6"/>
  <c r="B1719" i="6"/>
  <c r="M1719" i="6" s="1"/>
  <c r="B1720" i="6"/>
  <c r="M1720" i="6" s="1"/>
  <c r="B1721" i="6"/>
  <c r="M1721" i="6" s="1"/>
  <c r="B1722" i="6"/>
  <c r="M1722" i="6" s="1"/>
  <c r="B1723" i="6"/>
  <c r="M1723" i="6" s="1"/>
  <c r="B1724" i="6"/>
  <c r="M1724" i="6" s="1"/>
  <c r="B1725" i="6"/>
  <c r="M1725" i="6" s="1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M1733" i="6" s="1"/>
  <c r="B1734" i="6"/>
  <c r="M1734" i="6" s="1"/>
  <c r="B1735" i="6"/>
  <c r="M1735" i="6" s="1"/>
  <c r="B1736" i="6"/>
  <c r="M1736" i="6" s="1"/>
  <c r="B1737" i="6"/>
  <c r="M1737" i="6" s="1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M1745" i="6" s="1"/>
  <c r="B1746" i="6"/>
  <c r="M1746" i="6" s="1"/>
  <c r="B1747" i="6"/>
  <c r="M1747" i="6" s="1"/>
  <c r="B1748" i="6"/>
  <c r="M1748" i="6" s="1"/>
  <c r="B1749" i="6"/>
  <c r="M1749" i="6" s="1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M1769" i="6" s="1"/>
  <c r="B1770" i="6"/>
  <c r="M1770" i="6" s="1"/>
  <c r="B1771" i="6"/>
  <c r="M1771" i="6" s="1"/>
  <c r="B1772" i="6"/>
  <c r="M1772" i="6" s="1"/>
  <c r="B1773" i="6"/>
  <c r="M1773" i="6" s="1"/>
  <c r="B1774" i="6"/>
  <c r="M1774" i="6" s="1"/>
  <c r="B1775" i="6"/>
  <c r="M1775" i="6" s="1"/>
  <c r="B1776" i="6"/>
  <c r="M1776" i="6" s="1"/>
  <c r="B1777" i="6"/>
  <c r="M1777" i="6" s="1"/>
  <c r="B1778" i="6"/>
  <c r="M1778" i="6" s="1"/>
  <c r="B1779" i="6"/>
  <c r="M1779" i="6" s="1"/>
  <c r="B1780" i="6"/>
  <c r="M1780" i="6" s="1"/>
  <c r="B1781" i="6"/>
  <c r="M1781" i="6" s="1"/>
  <c r="B1782" i="6"/>
  <c r="M1782" i="6" s="1"/>
  <c r="B1783" i="6"/>
  <c r="M1783" i="6" s="1"/>
  <c r="B1784" i="6"/>
  <c r="M1784" i="6" s="1"/>
  <c r="B1785" i="6"/>
  <c r="M1785" i="6" s="1"/>
  <c r="B1786" i="6"/>
  <c r="M1786" i="6" s="1"/>
  <c r="B1787" i="6"/>
  <c r="M1787" i="6" s="1"/>
  <c r="B1788" i="6"/>
  <c r="M1788" i="6" s="1"/>
  <c r="B1789" i="6"/>
  <c r="M1789" i="6" s="1"/>
  <c r="B1790" i="6"/>
  <c r="M1790" i="6" s="1"/>
  <c r="B1791" i="6"/>
  <c r="M1791" i="6" s="1"/>
  <c r="B1792" i="6"/>
  <c r="M1792" i="6" s="1"/>
  <c r="B1793" i="6"/>
  <c r="M1793" i="6" s="1"/>
  <c r="B1794" i="6"/>
  <c r="M1794" i="6" s="1"/>
  <c r="B1795" i="6"/>
  <c r="M1795" i="6" s="1"/>
  <c r="B1796" i="6"/>
  <c r="M1796" i="6" s="1"/>
  <c r="B1797" i="6"/>
  <c r="M1797" i="6" s="1"/>
  <c r="B1798" i="6"/>
  <c r="M1798" i="6" s="1"/>
  <c r="B1799" i="6"/>
  <c r="M1799" i="6" s="1"/>
  <c r="B1800" i="6"/>
  <c r="M1800" i="6" s="1"/>
  <c r="B1801" i="6"/>
  <c r="M1801" i="6" s="1"/>
  <c r="B1802" i="6"/>
  <c r="M1802" i="6" s="1"/>
  <c r="B1803" i="6"/>
  <c r="M1803" i="6" s="1"/>
  <c r="B1804" i="6"/>
  <c r="M1804" i="6" s="1"/>
  <c r="B1805" i="6"/>
  <c r="M1805" i="6" s="1"/>
  <c r="B1806" i="6"/>
  <c r="M1806" i="6" s="1"/>
  <c r="B1807" i="6"/>
  <c r="M1807" i="6" s="1"/>
  <c r="B1808" i="6"/>
  <c r="M1808" i="6" s="1"/>
  <c r="B1809" i="6"/>
  <c r="M1809" i="6" s="1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M1849" i="6" s="1"/>
  <c r="B1850" i="6"/>
  <c r="M1850" i="6" s="1"/>
  <c r="B1851" i="6"/>
  <c r="M1851" i="6" s="1"/>
  <c r="B1852" i="6"/>
  <c r="M1852" i="6" s="1"/>
  <c r="B1853" i="6"/>
  <c r="M1853" i="6" s="1"/>
  <c r="B1854" i="6"/>
  <c r="M1854" i="6" s="1"/>
  <c r="B1855" i="6"/>
  <c r="M1855" i="6" s="1"/>
  <c r="B1856" i="6"/>
  <c r="M1856" i="6" s="1"/>
  <c r="B1857" i="6"/>
  <c r="M1857" i="6" s="1"/>
  <c r="B1858" i="6"/>
  <c r="M1858" i="6" s="1"/>
  <c r="B1859" i="6"/>
  <c r="M1859" i="6" s="1"/>
  <c r="B1860" i="6"/>
  <c r="M1860" i="6" s="1"/>
  <c r="B1861" i="6"/>
  <c r="M1861" i="6" s="1"/>
  <c r="B1862" i="6"/>
  <c r="M1862" i="6" s="1"/>
  <c r="B1863" i="6"/>
  <c r="M1863" i="6" s="1"/>
  <c r="B1864" i="6"/>
  <c r="M1864" i="6" s="1"/>
  <c r="B1865" i="6"/>
  <c r="M1865" i="6" s="1"/>
  <c r="B1866" i="6"/>
  <c r="M1866" i="6" s="1"/>
  <c r="B1867" i="6"/>
  <c r="M1867" i="6" s="1"/>
  <c r="B1868" i="6"/>
  <c r="M1868" i="6" s="1"/>
  <c r="B1869" i="6"/>
  <c r="M1869" i="6" s="1"/>
  <c r="B1870" i="6"/>
  <c r="M1870" i="6" s="1"/>
  <c r="B1871" i="6"/>
  <c r="M1871" i="6" s="1"/>
  <c r="B1872" i="6"/>
  <c r="M1872" i="6" s="1"/>
  <c r="B1873" i="6"/>
  <c r="M1873" i="6" s="1"/>
  <c r="B1874" i="6"/>
  <c r="M1874" i="6" s="1"/>
  <c r="B1875" i="6"/>
  <c r="M1875" i="6" s="1"/>
  <c r="B1876" i="6"/>
  <c r="M1876" i="6" s="1"/>
  <c r="B1877" i="6"/>
  <c r="M1877" i="6" s="1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M1885" i="6" s="1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M1893" i="6" s="1"/>
  <c r="B1894" i="6"/>
  <c r="M1894" i="6" s="1"/>
  <c r="B1895" i="6"/>
  <c r="M1895" i="6" s="1"/>
  <c r="B1896" i="6"/>
  <c r="M1896" i="6" s="1"/>
  <c r="B1897" i="6"/>
  <c r="M1897" i="6" s="1"/>
  <c r="B1898" i="6"/>
  <c r="M1898" i="6" s="1"/>
  <c r="B1899" i="6"/>
  <c r="M1899" i="6" s="1"/>
  <c r="B1900" i="6"/>
  <c r="M1900" i="6" s="1"/>
  <c r="B1901" i="6"/>
  <c r="M1901" i="6" s="1"/>
  <c r="B1902" i="6"/>
  <c r="B1903" i="6"/>
  <c r="M1903" i="6" s="1"/>
  <c r="B1904" i="6"/>
  <c r="M1904" i="6" s="1"/>
  <c r="B1905" i="6"/>
  <c r="M1905" i="6" s="1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M1921" i="6" s="1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M1929" i="6" s="1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M1937" i="6" s="1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M1945" i="6" s="1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M1953" i="6" s="1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M1961" i="6" s="1"/>
  <c r="B1962" i="6"/>
  <c r="M1962" i="6" s="1"/>
  <c r="B1963" i="6"/>
  <c r="M1963" i="6" s="1"/>
  <c r="B1964" i="6"/>
  <c r="M1964" i="6" s="1"/>
  <c r="B1965" i="6"/>
  <c r="M1965" i="6" s="1"/>
  <c r="B1966" i="6"/>
  <c r="M1966" i="6" s="1"/>
  <c r="B1967" i="6"/>
  <c r="M1967" i="6" s="1"/>
  <c r="B1968" i="6"/>
  <c r="M1968" i="6" s="1"/>
  <c r="B1969" i="6"/>
  <c r="M1969" i="6" s="1"/>
  <c r="B1970" i="6"/>
  <c r="M1970" i="6" s="1"/>
  <c r="B1971" i="6"/>
  <c r="M1971" i="6" s="1"/>
  <c r="B1972" i="6"/>
  <c r="M1972" i="6" s="1"/>
  <c r="B1973" i="6"/>
  <c r="M1973" i="6" s="1"/>
  <c r="B1974" i="6"/>
  <c r="M1974" i="6" s="1"/>
  <c r="B1975" i="6"/>
  <c r="M1975" i="6" s="1"/>
  <c r="B1976" i="6"/>
  <c r="M1976" i="6" s="1"/>
  <c r="B1977" i="6"/>
  <c r="M1977" i="6" s="1"/>
  <c r="B1978" i="6"/>
  <c r="M1978" i="6" s="1"/>
  <c r="B1979" i="6"/>
  <c r="M1979" i="6" s="1"/>
  <c r="B1980" i="6"/>
  <c r="M1980" i="6" s="1"/>
  <c r="B1981" i="6"/>
  <c r="M1981" i="6" s="1"/>
  <c r="B1982" i="6"/>
  <c r="M1982" i="6" s="1"/>
  <c r="B1983" i="6"/>
  <c r="M1983" i="6" s="1"/>
  <c r="B1984" i="6"/>
  <c r="M1984" i="6" s="1"/>
  <c r="B1985" i="6"/>
  <c r="M1985" i="6" s="1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M1993" i="6" s="1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M2001" i="6" s="1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M2013" i="6" s="1"/>
  <c r="B2014" i="6"/>
  <c r="M2014" i="6" s="1"/>
  <c r="B2015" i="6"/>
  <c r="M2015" i="6" s="1"/>
  <c r="B2016" i="6"/>
  <c r="M2016" i="6" s="1"/>
  <c r="B2017" i="6"/>
  <c r="M2017" i="6" s="1"/>
  <c r="B2018" i="6"/>
  <c r="M2018" i="6" s="1"/>
  <c r="B2019" i="6"/>
  <c r="M2019" i="6" s="1"/>
  <c r="B2020" i="6"/>
  <c r="B2021" i="6"/>
  <c r="M2021" i="6" s="1"/>
  <c r="B2022" i="6"/>
  <c r="M2022" i="6" s="1"/>
  <c r="B2023" i="6"/>
  <c r="M2023" i="6" s="1"/>
  <c r="B2024" i="6"/>
  <c r="M2024" i="6" s="1"/>
  <c r="B2025" i="6"/>
  <c r="M2025" i="6" s="1"/>
  <c r="B2026" i="6"/>
  <c r="M2026" i="6" s="1"/>
  <c r="B2027" i="6"/>
  <c r="M2027" i="6" s="1"/>
  <c r="B2028" i="6"/>
  <c r="M2028" i="6" s="1"/>
  <c r="B2029" i="6"/>
  <c r="M2029" i="6" s="1"/>
  <c r="B2030" i="6"/>
  <c r="M2030" i="6" s="1"/>
  <c r="B2031" i="6"/>
  <c r="M2031" i="6" s="1"/>
  <c r="B2032" i="6"/>
  <c r="M2032" i="6" s="1"/>
  <c r="B2033" i="6"/>
  <c r="M2033" i="6" s="1"/>
  <c r="B2034" i="6"/>
  <c r="M2034" i="6" s="1"/>
  <c r="B2035" i="6"/>
  <c r="M2035" i="6" s="1"/>
  <c r="B2036" i="6"/>
  <c r="M2036" i="6" s="1"/>
  <c r="B2037" i="6"/>
  <c r="M2037" i="6" s="1"/>
  <c r="B2038" i="6"/>
  <c r="M2038" i="6" s="1"/>
  <c r="B2039" i="6"/>
  <c r="M2039" i="6" s="1"/>
  <c r="B2040" i="6"/>
  <c r="M2040" i="6" s="1"/>
  <c r="B2041" i="6"/>
  <c r="M2041" i="6" s="1"/>
  <c r="B2042" i="6"/>
  <c r="M2042" i="6" s="1"/>
  <c r="B2043" i="6"/>
  <c r="M2043" i="6" s="1"/>
  <c r="B2044" i="6"/>
  <c r="M2044" i="6" s="1"/>
  <c r="B2045" i="6"/>
  <c r="M2045" i="6" s="1"/>
  <c r="B2046" i="6"/>
  <c r="M2046" i="6" s="1"/>
  <c r="B2047" i="6"/>
  <c r="M2047" i="6" s="1"/>
  <c r="B2048" i="6"/>
  <c r="B2049" i="6"/>
  <c r="M2049" i="6" s="1"/>
  <c r="B2050" i="6"/>
  <c r="B2051" i="6"/>
  <c r="M2051" i="6" s="1"/>
  <c r="B2052" i="6"/>
  <c r="B2053" i="6"/>
  <c r="M2053" i="6" s="1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M2065" i="6" s="1"/>
  <c r="B2066" i="6"/>
  <c r="B2067" i="6"/>
  <c r="M2067" i="6" s="1"/>
  <c r="B2068" i="6"/>
  <c r="B2069" i="6"/>
  <c r="B2070" i="6"/>
  <c r="B2071" i="6"/>
  <c r="M2071" i="6" s="1"/>
  <c r="B2072" i="6"/>
  <c r="B2073" i="6"/>
  <c r="M2073" i="6" s="1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M2081" i="6" s="1"/>
  <c r="B2082" i="6"/>
  <c r="M2082" i="6" s="1"/>
  <c r="B2083" i="6"/>
  <c r="M2083" i="6" s="1"/>
  <c r="B2084" i="6"/>
  <c r="M2084" i="6" s="1"/>
  <c r="B2085" i="6"/>
  <c r="M2085" i="6" s="1"/>
  <c r="B2086" i="6"/>
  <c r="M2086" i="6" s="1"/>
  <c r="B2087" i="6"/>
  <c r="M2087" i="6" s="1"/>
  <c r="B2088" i="6"/>
  <c r="M2088" i="6" s="1"/>
  <c r="B2089" i="6"/>
  <c r="M2089" i="6" s="1"/>
  <c r="B2090" i="6"/>
  <c r="M2090" i="6" s="1"/>
  <c r="B2091" i="6"/>
  <c r="B2092" i="6"/>
  <c r="M2092" i="6" s="1"/>
  <c r="B2093" i="6"/>
  <c r="M2093" i="6" s="1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M2169" i="6" s="1"/>
  <c r="B2170" i="6"/>
  <c r="M2170" i="6" s="1"/>
  <c r="B2171" i="6"/>
  <c r="M2171" i="6" s="1"/>
  <c r="B2172" i="6"/>
  <c r="M2172" i="6" s="1"/>
  <c r="B2173" i="6"/>
  <c r="M2173" i="6" s="1"/>
  <c r="B2174" i="6"/>
  <c r="M2174" i="6" s="1"/>
  <c r="B2175" i="6"/>
  <c r="M2175" i="6" s="1"/>
  <c r="B2176" i="6"/>
  <c r="M2176" i="6" s="1"/>
  <c r="B2177" i="6"/>
  <c r="M2177" i="6" s="1"/>
  <c r="B2178" i="6"/>
  <c r="M2178" i="6" s="1"/>
  <c r="B2179" i="6"/>
  <c r="M2179" i="6" s="1"/>
  <c r="B2180" i="6"/>
  <c r="M2180" i="6" s="1"/>
  <c r="B2181" i="6"/>
  <c r="M2181" i="6" s="1"/>
  <c r="B2182" i="6"/>
  <c r="M2182" i="6" s="1"/>
  <c r="B2183" i="6"/>
  <c r="M2183" i="6" s="1"/>
  <c r="B2184" i="6"/>
  <c r="B2185" i="6"/>
  <c r="M2185" i="6" s="1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M2193" i="6" s="1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M2209" i="6" s="1"/>
  <c r="B2210" i="6"/>
  <c r="M2210" i="6" s="1"/>
  <c r="B2211" i="6"/>
  <c r="M2211" i="6" s="1"/>
  <c r="B2212" i="6"/>
  <c r="M2212" i="6" s="1"/>
  <c r="B2213" i="6"/>
  <c r="M2213" i="6" s="1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M2221" i="6" s="1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M2229" i="6" s="1"/>
  <c r="B2230" i="6"/>
  <c r="M2230" i="6" s="1"/>
  <c r="B2231" i="6"/>
  <c r="M2231" i="6" s="1"/>
  <c r="B2232" i="6"/>
  <c r="M2232" i="6" s="1"/>
  <c r="B2233" i="6"/>
  <c r="M2233" i="6" s="1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M2245" i="6" s="1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M2253" i="6" s="1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M2261" i="6" s="1"/>
  <c r="B2262" i="6"/>
  <c r="B2263" i="6"/>
  <c r="M2263" i="6" s="1"/>
  <c r="B2264" i="6"/>
  <c r="M2264" i="6" s="1"/>
  <c r="B2265" i="6"/>
  <c r="M2265" i="6" s="1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M2273" i="6" s="1"/>
  <c r="B2274" i="6"/>
  <c r="M2274" i="6" s="1"/>
  <c r="B2275" i="6"/>
  <c r="M2275" i="6" s="1"/>
  <c r="B2276" i="6"/>
  <c r="M2276" i="6" s="1"/>
  <c r="B2277" i="6"/>
  <c r="M2277" i="6" s="1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M2301" i="6" s="1"/>
  <c r="B2302" i="6"/>
  <c r="B2303" i="6"/>
  <c r="M2303" i="6" s="1"/>
  <c r="B2304" i="6"/>
  <c r="M2304" i="6" s="1"/>
  <c r="B2305" i="6"/>
  <c r="M2305" i="6" s="1"/>
  <c r="B2306" i="6"/>
  <c r="M2306" i="6" s="1"/>
  <c r="B2307" i="6"/>
  <c r="M2307" i="6" s="1"/>
  <c r="B2308" i="6"/>
  <c r="M2308" i="6" s="1"/>
  <c r="B2309" i="6"/>
  <c r="M2309" i="6" s="1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M2321" i="6" s="1"/>
  <c r="B2322" i="6"/>
  <c r="B2323" i="6"/>
  <c r="M2323" i="6" s="1"/>
  <c r="B2324" i="6"/>
  <c r="M2324" i="6" s="1"/>
  <c r="B2325" i="6"/>
  <c r="M2325" i="6" s="1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M2333" i="6" s="1"/>
  <c r="B2334" i="6"/>
  <c r="M2334" i="6" s="1"/>
  <c r="B2335" i="6"/>
  <c r="M2335" i="6" s="1"/>
  <c r="B2336" i="6"/>
  <c r="M2336" i="6" s="1"/>
  <c r="B2337" i="6"/>
  <c r="M2337" i="6" s="1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M2357" i="6" s="1"/>
  <c r="B2358" i="6"/>
  <c r="M2358" i="6" s="1"/>
  <c r="B2359" i="6"/>
  <c r="M2359" i="6" s="1"/>
  <c r="B2360" i="6"/>
  <c r="M2360" i="6" s="1"/>
  <c r="B2361" i="6"/>
  <c r="M2361" i="6" s="1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M2369" i="6" s="1"/>
  <c r="B2370" i="6"/>
  <c r="M2370" i="6" s="1"/>
  <c r="B2371" i="6"/>
  <c r="M2371" i="6" s="1"/>
  <c r="B2372" i="6"/>
  <c r="M2372" i="6" s="1"/>
  <c r="B2373" i="6"/>
  <c r="M2373" i="6" s="1"/>
  <c r="B2374" i="6"/>
  <c r="M2374" i="6" s="1"/>
  <c r="B2375" i="6"/>
  <c r="M2375" i="6" s="1"/>
  <c r="B2376" i="6"/>
  <c r="M2376" i="6" s="1"/>
  <c r="B2377" i="6"/>
  <c r="M2377" i="6" s="1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M2385" i="6" s="1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M2397" i="6" s="1"/>
  <c r="B2398" i="6"/>
  <c r="M2398" i="6" s="1"/>
  <c r="B2399" i="6"/>
  <c r="B2400" i="6"/>
  <c r="M2400" i="6" s="1"/>
  <c r="B2401" i="6"/>
  <c r="M2401" i="6" s="1"/>
  <c r="B2402" i="6"/>
  <c r="M2402" i="6" s="1"/>
  <c r="B2403" i="6"/>
  <c r="M2403" i="6" s="1"/>
  <c r="B2404" i="6"/>
  <c r="M2404" i="6" s="1"/>
  <c r="B2405" i="6"/>
  <c r="M2405" i="6" s="1"/>
  <c r="B2406" i="6"/>
  <c r="M2406" i="6" s="1"/>
  <c r="B2407" i="6"/>
  <c r="M2407" i="6" s="1"/>
  <c r="B2408" i="6"/>
  <c r="M2408" i="6" s="1"/>
  <c r="B2409" i="6"/>
  <c r="M2409" i="6" s="1"/>
  <c r="B2410" i="6"/>
  <c r="M2410" i="6" s="1"/>
  <c r="B2411" i="6"/>
  <c r="M2411" i="6" s="1"/>
  <c r="B2412" i="6"/>
  <c r="M2412" i="6" s="1"/>
  <c r="B2413" i="6"/>
  <c r="M2413" i="6" s="1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M2429" i="6" s="1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M2445" i="6" s="1"/>
  <c r="B2446" i="6"/>
  <c r="M2446" i="6" s="1"/>
  <c r="B2447" i="6"/>
  <c r="M2447" i="6" s="1"/>
  <c r="B2448" i="6"/>
  <c r="M2448" i="6" s="1"/>
  <c r="B2449" i="6"/>
  <c r="M2449" i="6" s="1"/>
  <c r="B2450" i="6"/>
  <c r="M2450" i="6" s="1"/>
  <c r="B2451" i="6"/>
  <c r="M2451" i="6" s="1"/>
  <c r="B2452" i="6"/>
  <c r="M2452" i="6" s="1"/>
  <c r="B2453" i="6"/>
  <c r="M2453" i="6" s="1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M2489" i="6" s="1"/>
  <c r="B2490" i="6"/>
  <c r="M2490" i="6" s="1"/>
  <c r="B2491" i="6"/>
  <c r="M2491" i="6" s="1"/>
  <c r="B2492" i="6"/>
  <c r="M2492" i="6" s="1"/>
  <c r="B2493" i="6"/>
  <c r="M2493" i="6" s="1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M2521" i="6" s="1"/>
  <c r="B2522" i="6"/>
  <c r="M2522" i="6" s="1"/>
  <c r="B2523" i="6"/>
  <c r="B2524" i="6"/>
  <c r="M2524" i="6" s="1"/>
  <c r="B2525" i="6"/>
  <c r="M2525" i="6" s="1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M2533" i="6" s="1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M2541" i="6" s="1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M2549" i="6" s="1"/>
  <c r="B2550" i="6"/>
  <c r="M2550" i="6" s="1"/>
  <c r="B2551" i="6"/>
  <c r="M2551" i="6" s="1"/>
  <c r="B2552" i="6"/>
  <c r="M2552" i="6" s="1"/>
  <c r="B2553" i="6"/>
  <c r="M2553" i="6" s="1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M2569" i="6" s="1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M2577" i="6" s="1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M2585" i="6" s="1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M2601" i="6" s="1"/>
  <c r="B2602" i="6"/>
  <c r="M2602" i="6" s="1"/>
  <c r="B2603" i="6"/>
  <c r="M2603" i="6" s="1"/>
  <c r="B2604" i="6"/>
  <c r="M2604" i="6" s="1"/>
  <c r="B2605" i="6"/>
  <c r="M2605" i="6" s="1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M2613" i="6" s="1"/>
  <c r="B2614" i="6"/>
  <c r="M2614" i="6" s="1"/>
  <c r="B2615" i="6"/>
  <c r="M2615" i="6" s="1"/>
  <c r="B2616" i="6"/>
  <c r="M2616" i="6" s="1"/>
  <c r="B2617" i="6"/>
  <c r="M2617" i="6" s="1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M2633" i="6" s="1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M2641" i="6" s="1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M2649" i="6" s="1"/>
  <c r="B2650" i="6"/>
  <c r="M2650" i="6" s="1"/>
  <c r="B2651" i="6"/>
  <c r="M2651" i="6" s="1"/>
  <c r="B2652" i="6"/>
  <c r="M2652" i="6" s="1"/>
  <c r="B2653" i="6"/>
  <c r="M2653" i="6" s="1"/>
  <c r="B2654" i="6"/>
  <c r="M2654" i="6" s="1"/>
  <c r="B2655" i="6"/>
  <c r="M2655" i="6" s="1"/>
  <c r="B2656" i="6"/>
  <c r="M2656" i="6" s="1"/>
  <c r="B2657" i="6"/>
  <c r="M2657" i="6" s="1"/>
  <c r="B2658" i="6"/>
  <c r="M2658" i="6" s="1"/>
  <c r="B2659" i="6"/>
  <c r="M2659" i="6" s="1"/>
  <c r="B2660" i="6"/>
  <c r="M2660" i="6" s="1"/>
  <c r="B2661" i="6"/>
  <c r="M2661" i="6" s="1"/>
  <c r="B2662" i="6"/>
  <c r="M2662" i="6" s="1"/>
  <c r="B2663" i="6"/>
  <c r="M2663" i="6" s="1"/>
  <c r="B2664" i="6"/>
  <c r="M2664" i="6" s="1"/>
  <c r="B2665" i="6"/>
  <c r="M2665" i="6" s="1"/>
  <c r="B2666" i="6"/>
  <c r="M2666" i="6" s="1"/>
  <c r="B2667" i="6"/>
  <c r="M2667" i="6" s="1"/>
  <c r="B2668" i="6"/>
  <c r="M2668" i="6" s="1"/>
  <c r="B2669" i="6"/>
  <c r="M2669" i="6" s="1"/>
  <c r="B2670" i="6"/>
  <c r="M2670" i="6" s="1"/>
  <c r="B2671" i="6"/>
  <c r="M2671" i="6" s="1"/>
  <c r="B2672" i="6"/>
  <c r="M2672" i="6" s="1"/>
  <c r="B2673" i="6"/>
  <c r="M2673" i="6" s="1"/>
  <c r="B2674" i="6"/>
  <c r="M2674" i="6" s="1"/>
  <c r="B2675" i="6"/>
  <c r="M2675" i="6" s="1"/>
  <c r="B2676" i="6"/>
  <c r="M2676" i="6" s="1"/>
  <c r="B2677" i="6"/>
  <c r="M2677" i="6" s="1"/>
  <c r="B2678" i="6"/>
  <c r="M2678" i="6" s="1"/>
  <c r="B2679" i="6"/>
  <c r="M2679" i="6" s="1"/>
  <c r="B2680" i="6"/>
  <c r="B2681" i="6"/>
  <c r="M2681" i="6" s="1"/>
  <c r="B2682" i="6"/>
  <c r="B2683" i="6"/>
  <c r="M2683" i="6" s="1"/>
  <c r="B2684" i="6"/>
  <c r="M2684" i="6" s="1"/>
  <c r="B2685" i="6"/>
  <c r="M2685" i="6" s="1"/>
  <c r="B2686" i="6"/>
  <c r="M2686" i="6" s="1"/>
  <c r="B2687" i="6"/>
  <c r="M2687" i="6" s="1"/>
  <c r="B2688" i="6"/>
  <c r="M2688" i="6" s="1"/>
  <c r="B2689" i="6"/>
  <c r="M2689" i="6" s="1"/>
  <c r="B2690" i="6"/>
  <c r="M2690" i="6" s="1"/>
  <c r="B2691" i="6"/>
  <c r="M2691" i="6" s="1"/>
  <c r="B2692" i="6"/>
  <c r="M2692" i="6" s="1"/>
  <c r="B2693" i="6"/>
  <c r="M2693" i="6" s="1"/>
  <c r="B2694" i="6"/>
  <c r="M2694" i="6" s="1"/>
  <c r="B2695" i="6"/>
  <c r="M2695" i="6" s="1"/>
  <c r="B2696" i="6"/>
  <c r="M2696" i="6" s="1"/>
  <c r="B2697" i="6"/>
  <c r="M2697" i="6" s="1"/>
  <c r="B2698" i="6"/>
  <c r="M2698" i="6" s="1"/>
  <c r="B2699" i="6"/>
  <c r="M2699" i="6" s="1"/>
  <c r="B2700" i="6"/>
  <c r="M2700" i="6" s="1"/>
  <c r="B2701" i="6"/>
  <c r="M2701" i="6" s="1"/>
  <c r="B2702" i="6"/>
  <c r="M2702" i="6" s="1"/>
  <c r="B2703" i="6"/>
  <c r="M2703" i="6" s="1"/>
  <c r="B2704" i="6"/>
  <c r="M2704" i="6" s="1"/>
  <c r="B2705" i="6"/>
  <c r="M2705" i="6" s="1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M2713" i="6" s="1"/>
  <c r="B2714" i="6"/>
  <c r="M2714" i="6" s="1"/>
  <c r="B2715" i="6"/>
  <c r="M2715" i="6" s="1"/>
  <c r="B2716" i="6"/>
  <c r="M2716" i="6" s="1"/>
  <c r="B2717" i="6"/>
  <c r="M2717" i="6" s="1"/>
  <c r="B2718" i="6"/>
  <c r="M2718" i="6" s="1"/>
  <c r="B2719" i="6"/>
  <c r="M2719" i="6" s="1"/>
  <c r="B2720" i="6"/>
  <c r="M2720" i="6" s="1"/>
  <c r="B2721" i="6"/>
  <c r="M2721" i="6" s="1"/>
  <c r="B2722" i="6"/>
  <c r="M2722" i="6" s="1"/>
  <c r="B2723" i="6"/>
  <c r="M2723" i="6" s="1"/>
  <c r="B2724" i="6"/>
  <c r="M2724" i="6" s="1"/>
  <c r="B2725" i="6"/>
  <c r="M2725" i="6" s="1"/>
  <c r="B2726" i="6"/>
  <c r="M2726" i="6" s="1"/>
  <c r="B2727" i="6"/>
  <c r="M2727" i="6" s="1"/>
  <c r="B2728" i="6"/>
  <c r="M2728" i="6" s="1"/>
  <c r="B2729" i="6"/>
  <c r="M2729" i="6" s="1"/>
  <c r="B2730" i="6"/>
  <c r="M2730" i="6" s="1"/>
  <c r="B2731" i="6"/>
  <c r="M2731" i="6" s="1"/>
  <c r="B2732" i="6"/>
  <c r="M2732" i="6" s="1"/>
  <c r="B2733" i="6"/>
  <c r="M2733" i="6" s="1"/>
  <c r="B2734" i="6"/>
  <c r="M2734" i="6" s="1"/>
  <c r="B2735" i="6"/>
  <c r="M2735" i="6" s="1"/>
  <c r="B2736" i="6"/>
  <c r="M2736" i="6" s="1"/>
  <c r="B2737" i="6"/>
  <c r="M2737" i="6" s="1"/>
  <c r="B2738" i="6"/>
  <c r="M2738" i="6" s="1"/>
  <c r="B2739" i="6"/>
  <c r="M2739" i="6" s="1"/>
  <c r="B2740" i="6"/>
  <c r="M2740" i="6" s="1"/>
  <c r="B2741" i="6"/>
  <c r="M2741" i="6" s="1"/>
  <c r="B2742" i="6"/>
  <c r="M2742" i="6" s="1"/>
  <c r="B2743" i="6"/>
  <c r="M2743" i="6" s="1"/>
  <c r="B2744" i="6"/>
  <c r="B2745" i="6"/>
  <c r="M2745" i="6" s="1"/>
  <c r="B2746" i="6"/>
  <c r="M2746" i="6" s="1"/>
  <c r="B2747" i="6"/>
  <c r="M2747" i="6" s="1"/>
  <c r="B2748" i="6"/>
  <c r="M2748" i="6" s="1"/>
  <c r="B2749" i="6"/>
  <c r="M2749" i="6" s="1"/>
  <c r="B2750" i="6"/>
  <c r="M2750" i="6" s="1"/>
  <c r="B2751" i="6"/>
  <c r="M2751" i="6" s="1"/>
  <c r="B2752" i="6"/>
  <c r="M2752" i="6" s="1"/>
  <c r="B2753" i="6"/>
  <c r="M2753" i="6" s="1"/>
  <c r="B2754" i="6"/>
  <c r="M2754" i="6" s="1"/>
  <c r="B2755" i="6"/>
  <c r="M2755" i="6" s="1"/>
  <c r="B2756" i="6"/>
  <c r="M2756" i="6" s="1"/>
  <c r="B2757" i="6"/>
  <c r="M2757" i="6" s="1"/>
  <c r="B2758" i="6"/>
  <c r="M2758" i="6" s="1"/>
  <c r="B2759" i="6"/>
  <c r="M2759" i="6" s="1"/>
  <c r="B2760" i="6"/>
  <c r="M2760" i="6" s="1"/>
  <c r="B2761" i="6"/>
  <c r="M2761" i="6" s="1"/>
  <c r="B2762" i="6"/>
  <c r="M2762" i="6" s="1"/>
  <c r="B2763" i="6"/>
  <c r="M2763" i="6" s="1"/>
  <c r="B2764" i="6"/>
  <c r="M2764" i="6" s="1"/>
  <c r="B2765" i="6"/>
  <c r="M2765" i="6" s="1"/>
  <c r="B2766" i="6"/>
  <c r="M2766" i="6" s="1"/>
  <c r="B2767" i="6"/>
  <c r="M2767" i="6" s="1"/>
  <c r="B2768" i="6"/>
  <c r="M2768" i="6" s="1"/>
  <c r="B2769" i="6"/>
  <c r="M2769" i="6" s="1"/>
  <c r="B2770" i="6"/>
  <c r="M2770" i="6" s="1"/>
  <c r="B2771" i="6"/>
  <c r="M2771" i="6" s="1"/>
  <c r="B2772" i="6"/>
  <c r="M2772" i="6" s="1"/>
  <c r="B2773" i="6"/>
  <c r="M2773" i="6" s="1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M2781" i="6" s="1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M2809" i="6" s="1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M2817" i="6" s="1"/>
  <c r="B2818" i="6"/>
  <c r="M2818" i="6" s="1"/>
  <c r="B2819" i="6"/>
  <c r="M2819" i="6" s="1"/>
  <c r="B2820" i="6"/>
  <c r="M2820" i="6" s="1"/>
  <c r="B2821" i="6"/>
  <c r="M2821" i="6" s="1"/>
  <c r="B2822" i="6"/>
  <c r="M2822" i="6" s="1"/>
  <c r="B2823" i="6"/>
  <c r="M2823" i="6" s="1"/>
  <c r="B2824" i="6"/>
  <c r="M2824" i="6" s="1"/>
  <c r="B2825" i="6"/>
  <c r="M2825" i="6" s="1"/>
  <c r="B2826" i="6"/>
  <c r="M2826" i="6" s="1"/>
  <c r="B2827" i="6"/>
  <c r="M2827" i="6" s="1"/>
  <c r="B2828" i="6"/>
  <c r="M2828" i="6" s="1"/>
  <c r="B2829" i="6"/>
  <c r="M2829" i="6" s="1"/>
  <c r="B2830" i="6"/>
  <c r="M2830" i="6" s="1"/>
  <c r="B2831" i="6"/>
  <c r="M2831" i="6" s="1"/>
  <c r="B2832" i="6"/>
  <c r="M2832" i="6" s="1"/>
  <c r="B2833" i="6"/>
  <c r="M2833" i="6" s="1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M2841" i="6" s="1"/>
  <c r="B2842" i="6"/>
  <c r="M2842" i="6" s="1"/>
  <c r="B2843" i="6"/>
  <c r="M2843" i="6" s="1"/>
  <c r="B2844" i="6"/>
  <c r="M2844" i="6" s="1"/>
  <c r="B2845" i="6"/>
  <c r="M2845" i="6" s="1"/>
  <c r="B2846" i="6"/>
  <c r="M2846" i="6" s="1"/>
  <c r="B2847" i="6"/>
  <c r="M2847" i="6" s="1"/>
  <c r="B2848" i="6"/>
  <c r="M2848" i="6" s="1"/>
  <c r="B2849" i="6"/>
  <c r="M2849" i="6" s="1"/>
  <c r="B2850" i="6"/>
  <c r="M2850" i="6" s="1"/>
  <c r="B2851" i="6"/>
  <c r="M2851" i="6" s="1"/>
  <c r="B2852" i="6"/>
  <c r="M2852" i="6" s="1"/>
  <c r="B2853" i="6"/>
  <c r="M2853" i="6" s="1"/>
  <c r="B2854" i="6"/>
  <c r="M2854" i="6" s="1"/>
  <c r="B2855" i="6"/>
  <c r="M2855" i="6" s="1"/>
  <c r="B2856" i="6"/>
  <c r="M2856" i="6" s="1"/>
  <c r="B2857" i="6"/>
  <c r="M2857" i="6" s="1"/>
  <c r="B2858" i="6"/>
  <c r="M2858" i="6" s="1"/>
  <c r="B2859" i="6"/>
  <c r="M2859" i="6" s="1"/>
  <c r="B2860" i="6"/>
  <c r="M2860" i="6" s="1"/>
  <c r="B2861" i="6"/>
  <c r="M2861" i="6" s="1"/>
  <c r="B2862" i="6"/>
  <c r="M2862" i="6" s="1"/>
  <c r="B2863" i="6"/>
  <c r="M2863" i="6" s="1"/>
  <c r="B2864" i="6"/>
  <c r="M2864" i="6" s="1"/>
  <c r="B2865" i="6"/>
  <c r="M2865" i="6" s="1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M2873" i="6" s="1"/>
  <c r="B2874" i="6"/>
  <c r="M2874" i="6" s="1"/>
  <c r="B2875" i="6"/>
  <c r="M2875" i="6" s="1"/>
  <c r="B2876" i="6"/>
  <c r="M2876" i="6" s="1"/>
  <c r="B2877" i="6"/>
  <c r="M2877" i="6" s="1"/>
  <c r="B2878" i="6"/>
  <c r="M2878" i="6" s="1"/>
  <c r="B2879" i="6"/>
  <c r="M2879" i="6" s="1"/>
  <c r="B2880" i="6"/>
  <c r="M2880" i="6" s="1"/>
  <c r="B2881" i="6"/>
  <c r="M2881" i="6" s="1"/>
  <c r="B2882" i="6"/>
  <c r="M2882" i="6" s="1"/>
  <c r="B2883" i="6"/>
  <c r="M2883" i="6" s="1"/>
  <c r="B2884" i="6"/>
  <c r="M2884" i="6" s="1"/>
  <c r="B2885" i="6"/>
  <c r="M2885" i="6" s="1"/>
  <c r="B2886" i="6"/>
  <c r="M2886" i="6" s="1"/>
  <c r="B2887" i="6"/>
  <c r="M2887" i="6" s="1"/>
  <c r="B2888" i="6"/>
  <c r="M2888" i="6" s="1"/>
  <c r="B2889" i="6"/>
  <c r="M2889" i="6" s="1"/>
  <c r="B2890" i="6"/>
  <c r="M2890" i="6" s="1"/>
  <c r="B2891" i="6"/>
  <c r="M2891" i="6" s="1"/>
  <c r="B2892" i="6"/>
  <c r="M2892" i="6" s="1"/>
  <c r="B2893" i="6"/>
  <c r="M2893" i="6" s="1"/>
  <c r="B2894" i="6"/>
  <c r="M2894" i="6" s="1"/>
  <c r="B2895" i="6"/>
  <c r="M2895" i="6" s="1"/>
  <c r="B2896" i="6"/>
  <c r="M2896" i="6" s="1"/>
  <c r="B2897" i="6"/>
  <c r="M2897" i="6" s="1"/>
  <c r="B2898" i="6"/>
  <c r="M2898" i="6" s="1"/>
  <c r="B2899" i="6"/>
  <c r="M2899" i="6" s="1"/>
  <c r="B2900" i="6"/>
  <c r="M2900" i="6" s="1"/>
  <c r="B2901" i="6"/>
  <c r="M2901" i="6" s="1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M2913" i="6" s="1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M2921" i="6" s="1"/>
  <c r="B2922" i="6"/>
  <c r="M2922" i="6" s="1"/>
  <c r="B2923" i="6"/>
  <c r="M2923" i="6" s="1"/>
  <c r="B2924" i="6"/>
  <c r="M2924" i="6" s="1"/>
  <c r="B2925" i="6"/>
  <c r="M2925" i="6" s="1"/>
  <c r="B2926" i="6"/>
  <c r="M2926" i="6" s="1"/>
  <c r="B2927" i="6"/>
  <c r="M2927" i="6" s="1"/>
  <c r="B2928" i="6"/>
  <c r="M2928" i="6" s="1"/>
  <c r="B2929" i="6"/>
  <c r="M2929" i="6" s="1"/>
  <c r="B2930" i="6"/>
  <c r="B2931" i="6"/>
  <c r="B2932" i="6"/>
  <c r="M2932" i="6" s="1"/>
  <c r="B2933" i="6"/>
  <c r="M2933" i="6" s="1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M2945" i="6" s="1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M2953" i="6" s="1"/>
  <c r="B2954" i="6"/>
  <c r="B2955" i="6"/>
  <c r="M2955" i="6" s="1"/>
  <c r="B2956" i="6"/>
  <c r="M2956" i="6" s="1"/>
  <c r="B2957" i="6"/>
  <c r="M2957" i="6" s="1"/>
  <c r="B2958" i="6"/>
  <c r="M2958" i="6" s="1"/>
  <c r="B2959" i="6"/>
  <c r="M2959" i="6" s="1"/>
  <c r="B2960" i="6"/>
  <c r="M2960" i="6" s="1"/>
  <c r="B2961" i="6"/>
  <c r="M2961" i="6" s="1"/>
  <c r="B2962" i="6"/>
  <c r="M2962" i="6" s="1"/>
  <c r="B2963" i="6"/>
  <c r="B2964" i="6"/>
  <c r="M2964" i="6" s="1"/>
  <c r="B2965" i="6"/>
  <c r="M2965" i="6" s="1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M2977" i="6" s="1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M2985" i="6" s="1"/>
  <c r="B2986" i="6"/>
  <c r="M2986" i="6" s="1"/>
  <c r="B2987" i="6"/>
  <c r="M2987" i="6" s="1"/>
  <c r="B2988" i="6"/>
  <c r="M2988" i="6" s="1"/>
  <c r="B2989" i="6"/>
  <c r="M2989" i="6" s="1"/>
  <c r="B2990" i="6"/>
  <c r="M2990" i="6" s="1"/>
  <c r="B2991" i="6"/>
  <c r="M2991" i="6" s="1"/>
  <c r="B2992" i="6"/>
  <c r="M2992" i="6" s="1"/>
  <c r="B2993" i="6"/>
  <c r="M2993" i="6" s="1"/>
  <c r="B2994" i="6"/>
  <c r="B2995" i="6"/>
  <c r="B2996" i="6"/>
  <c r="M2996" i="6" s="1"/>
  <c r="B2997" i="6"/>
  <c r="M2997" i="6" s="1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N6697" i="6"/>
  <c r="L6591" i="6"/>
  <c r="N6548" i="6"/>
  <c r="L6451" i="6"/>
  <c r="L6339" i="6"/>
  <c r="L6592" i="6"/>
  <c r="N6845" i="6"/>
  <c r="N6792" i="6"/>
  <c r="L6611" i="6"/>
  <c r="N656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N6393" i="6"/>
  <c r="M6737" i="6"/>
  <c r="L6727" i="6"/>
  <c r="N6464" i="6"/>
  <c r="L6412" i="6"/>
  <c r="L6673" i="6"/>
  <c r="L6828" i="6"/>
  <c r="L6527" i="6"/>
  <c r="L6877" i="6"/>
  <c r="L6777" i="6"/>
  <c r="L6701" i="6"/>
  <c r="N6701" i="6" s="1"/>
  <c r="L6485" i="6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773" i="6"/>
  <c r="N6773" i="6" s="1"/>
  <c r="L6214" i="6"/>
  <c r="N6214" i="6" s="1"/>
  <c r="L6659" i="6"/>
  <c r="N6659" i="6" s="1"/>
  <c r="L6456" i="6"/>
  <c r="L6381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N6657" i="6"/>
  <c r="L6616" i="6"/>
  <c r="L6580" i="6"/>
  <c r="L6556" i="6"/>
  <c r="L6255" i="6"/>
  <c r="N6224" i="6"/>
  <c r="L6207" i="6"/>
  <c r="L6122" i="6"/>
  <c r="L6879" i="6"/>
  <c r="L6799" i="6"/>
  <c r="L6676" i="6"/>
  <c r="M3248" i="6"/>
  <c r="M3157" i="6"/>
  <c r="M3277" i="6"/>
  <c r="M3357" i="6"/>
  <c r="M3222" i="6"/>
  <c r="M3252" i="6"/>
  <c r="M3162" i="6"/>
  <c r="M3190" i="6"/>
  <c r="M3144" i="6"/>
  <c r="M3349" i="6"/>
  <c r="M3322" i="6"/>
  <c r="M3245" i="6"/>
  <c r="M3145" i="6"/>
  <c r="M3280" i="6"/>
  <c r="M3189" i="6"/>
  <c r="M3149" i="6"/>
  <c r="M3346" i="6"/>
  <c r="M3338" i="6"/>
  <c r="M3321" i="6"/>
  <c r="M3316" i="6"/>
  <c r="M3161" i="6"/>
  <c r="M3369" i="6"/>
  <c r="M3352" i="6"/>
  <c r="M3326" i="6"/>
  <c r="M3236" i="6"/>
  <c r="M3164" i="6"/>
  <c r="M3356" i="6"/>
  <c r="M3354" i="6"/>
  <c r="M3272" i="6"/>
  <c r="M3193" i="6"/>
  <c r="M3158" i="6"/>
  <c r="M3389" i="6"/>
  <c r="M3353" i="6"/>
  <c r="M3336" i="6"/>
  <c r="M3334" i="6"/>
  <c r="M3325" i="6"/>
  <c r="M3300" i="6"/>
  <c r="M3285" i="6"/>
  <c r="M3156" i="6"/>
  <c r="M3301" i="6"/>
  <c r="M3297" i="6"/>
  <c r="M3293" i="6"/>
  <c r="M3160" i="6"/>
  <c r="M3204" i="6"/>
  <c r="M3188" i="6"/>
  <c r="M3304" i="6"/>
  <c r="M3296" i="6"/>
  <c r="M3216" i="6"/>
  <c r="M3305" i="6"/>
  <c r="M3200" i="6"/>
  <c r="M3176" i="6"/>
  <c r="M3317" i="6"/>
  <c r="M3268" i="6"/>
  <c r="M3241" i="6"/>
  <c r="M3224" i="6"/>
  <c r="M3324" i="6"/>
  <c r="M3249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L6753" i="6"/>
  <c r="M6753" i="6"/>
  <c r="L6609" i="6"/>
  <c r="N6609" i="6" s="1"/>
  <c r="L6872" i="6"/>
  <c r="L6856" i="6"/>
  <c r="L6835" i="6"/>
  <c r="N6835" i="6" s="1"/>
  <c r="L6804" i="6"/>
  <c r="N6804" i="6" s="1"/>
  <c r="L6793" i="6"/>
  <c r="L6680" i="6"/>
  <c r="L6301" i="6"/>
  <c r="L6118" i="6"/>
  <c r="L6628" i="6"/>
  <c r="N6593" i="6"/>
  <c r="L6512" i="6"/>
  <c r="L6385" i="6"/>
  <c r="L6897" i="6"/>
  <c r="L6312" i="6"/>
  <c r="L6191" i="6"/>
  <c r="L6901" i="6"/>
  <c r="L6837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25" i="6"/>
  <c r="L6612" i="6"/>
  <c r="N6612" i="6" s="1"/>
  <c r="L6532" i="6"/>
  <c r="N6532" i="6" s="1"/>
  <c r="L6492" i="6"/>
  <c r="L6375" i="6"/>
  <c r="L6303" i="6"/>
  <c r="L6198" i="6"/>
  <c r="L6188" i="6"/>
  <c r="N6188" i="6" s="1"/>
  <c r="N6881" i="6"/>
  <c r="L6817" i="6"/>
  <c r="L6640" i="6"/>
  <c r="L6892" i="6"/>
  <c r="L6876" i="6"/>
  <c r="N6876" i="6" s="1"/>
  <c r="N6861" i="6"/>
  <c r="L6844" i="6"/>
  <c r="L6824" i="6"/>
  <c r="L6797" i="6"/>
  <c r="L6788" i="6"/>
  <c r="L6787" i="6"/>
  <c r="L6732" i="6"/>
  <c r="L6581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89" i="6"/>
  <c r="L6708" i="6"/>
  <c r="L6507" i="6"/>
  <c r="L6416" i="6"/>
  <c r="L6904" i="6"/>
  <c r="L6895" i="6"/>
  <c r="N6895" i="6" s="1"/>
  <c r="L6848" i="6"/>
  <c r="N6848" i="6" s="1"/>
  <c r="L6704" i="6"/>
  <c r="L6664" i="6"/>
  <c r="L6577" i="6"/>
  <c r="L6543" i="6"/>
  <c r="L6540" i="6"/>
  <c r="L6503" i="6"/>
  <c r="L6413" i="6"/>
  <c r="L6380" i="6"/>
  <c r="L6379" i="6"/>
  <c r="L634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L6541" i="6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N4061" i="6"/>
  <c r="M3736" i="6"/>
  <c r="N3414" i="6"/>
  <c r="L6759" i="6"/>
  <c r="L6757" i="6"/>
  <c r="L6707" i="6"/>
  <c r="L6705" i="6"/>
  <c r="L6665" i="6"/>
  <c r="L6621" i="6"/>
  <c r="N6621" i="6" s="1"/>
  <c r="L6617" i="6"/>
  <c r="N6617" i="6" s="1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41" i="6"/>
  <c r="N6741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9" i="6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33" i="6"/>
  <c r="N6533" i="6" s="1"/>
  <c r="L6525" i="6"/>
  <c r="L6521" i="6"/>
  <c r="L6497" i="6"/>
  <c r="N6497" i="6" s="1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M6709" i="6"/>
  <c r="L6692" i="6"/>
  <c r="L6669" i="6"/>
  <c r="L6656" i="6"/>
  <c r="L6647" i="6"/>
  <c r="N6647" i="6" s="1"/>
  <c r="L6477" i="6"/>
  <c r="N6477" i="6" s="1"/>
  <c r="L6469" i="6"/>
  <c r="L6445" i="6"/>
  <c r="N6445" i="6" s="1"/>
  <c r="L6436" i="6"/>
  <c r="N6436" i="6" s="1"/>
  <c r="L6431" i="6"/>
  <c r="L6366" i="6"/>
  <c r="L6346" i="6"/>
  <c r="L6745" i="6"/>
  <c r="L6723" i="6"/>
  <c r="L6721" i="6"/>
  <c r="L6689" i="6"/>
  <c r="L6683" i="6"/>
  <c r="L6681" i="6"/>
  <c r="L6653" i="6"/>
  <c r="L6639" i="6"/>
  <c r="L6637" i="6"/>
  <c r="L6620" i="6"/>
  <c r="N6620" i="6" s="1"/>
  <c r="L6605" i="6"/>
  <c r="N6605" i="6" s="1"/>
  <c r="L6603" i="6"/>
  <c r="N6603" i="6" s="1"/>
  <c r="L6585" i="6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513" i="6"/>
  <c r="L6453" i="6"/>
  <c r="L6447" i="6"/>
  <c r="L6437" i="6"/>
  <c r="N6437" i="6" s="1"/>
  <c r="L6405" i="6"/>
  <c r="L6389" i="6"/>
  <c r="L6371" i="6"/>
  <c r="L6362" i="6"/>
  <c r="L6353" i="6"/>
  <c r="L6328" i="6"/>
  <c r="L6321" i="6"/>
  <c r="L6318" i="6"/>
  <c r="L6285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69" i="6"/>
  <c r="L6537" i="6"/>
  <c r="L6508" i="6"/>
  <c r="L6495" i="6"/>
  <c r="L6493" i="6"/>
  <c r="L6480" i="6"/>
  <c r="N6480" i="6" s="1"/>
  <c r="N6443" i="6"/>
  <c r="L6440" i="6"/>
  <c r="N6440" i="6" s="1"/>
  <c r="L6435" i="6"/>
  <c r="L6433" i="6"/>
  <c r="N6433" i="6" s="1"/>
  <c r="L6420" i="6"/>
  <c r="M6420" i="6"/>
  <c r="L6401" i="6"/>
  <c r="L6384" i="6"/>
  <c r="M6365" i="6"/>
  <c r="L6365" i="6"/>
  <c r="N6337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49" i="6"/>
  <c r="N6549" i="6" s="1"/>
  <c r="L6517" i="6"/>
  <c r="L6500" i="6"/>
  <c r="L6491" i="6"/>
  <c r="L6481" i="6"/>
  <c r="N6481" i="6" s="1"/>
  <c r="L6461" i="6"/>
  <c r="L6449" i="6"/>
  <c r="L6425" i="6"/>
  <c r="L6421" i="6"/>
  <c r="L6376" i="6"/>
  <c r="L6334" i="6"/>
  <c r="L6333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L6417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M5261" i="6"/>
  <c r="L4951" i="6"/>
  <c r="M4065" i="6"/>
  <c r="M4064" i="6"/>
  <c r="N3633" i="6"/>
  <c r="M6100" i="6"/>
  <c r="M4948" i="6"/>
  <c r="M4156" i="6"/>
  <c r="N5767" i="6"/>
  <c r="N5912" i="6"/>
  <c r="L5541" i="6"/>
  <c r="L5389" i="6"/>
  <c r="N5003" i="6"/>
  <c r="N4787" i="6"/>
  <c r="M4377" i="6"/>
  <c r="M4286" i="6"/>
  <c r="N3908" i="6"/>
  <c r="M3621" i="6"/>
  <c r="M3620" i="6"/>
  <c r="N3494" i="6"/>
  <c r="N5229" i="6"/>
  <c r="M6054" i="6"/>
  <c r="L4807" i="6"/>
  <c r="M4245" i="6"/>
  <c r="L4077" i="6"/>
  <c r="N4077" i="6" s="1"/>
  <c r="M3536" i="6"/>
  <c r="L5209" i="6"/>
  <c r="L3930" i="6"/>
  <c r="N3930" i="6" s="1"/>
  <c r="M3930" i="6"/>
  <c r="L6086" i="6"/>
  <c r="L6054" i="6"/>
  <c r="N6054" i="6" s="1"/>
  <c r="L5829" i="6"/>
  <c r="L5809" i="6"/>
  <c r="N5809" i="6" s="1"/>
  <c r="M5661" i="6"/>
  <c r="L5661" i="6"/>
  <c r="L5605" i="6"/>
  <c r="L5477" i="6"/>
  <c r="L5409" i="6"/>
  <c r="L5141" i="6"/>
  <c r="L4502" i="6"/>
  <c r="M4341" i="6"/>
  <c r="L4341" i="6"/>
  <c r="N4341" i="6" s="1"/>
  <c r="N3669" i="6"/>
  <c r="L5726" i="6"/>
  <c r="N5726" i="6" s="1"/>
  <c r="L4819" i="6"/>
  <c r="L4578" i="6"/>
  <c r="N4578" i="6" s="1"/>
  <c r="L4338" i="6"/>
  <c r="N4338" i="6" s="1"/>
  <c r="L5893" i="6"/>
  <c r="L5484" i="6"/>
  <c r="L4505" i="6"/>
  <c r="L4233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5025" i="6"/>
  <c r="M5021" i="6"/>
  <c r="M4935" i="6"/>
  <c r="M4145" i="6"/>
  <c r="N5221" i="6"/>
  <c r="N3900" i="6"/>
  <c r="N3188" i="6"/>
  <c r="M3024" i="6"/>
  <c r="L5931" i="6"/>
  <c r="L5902" i="6"/>
  <c r="N5902" i="6" s="1"/>
  <c r="L5861" i="6"/>
  <c r="L5834" i="6"/>
  <c r="L5702" i="6"/>
  <c r="L5573" i="6"/>
  <c r="L5441" i="6"/>
  <c r="N5441" i="6" s="1"/>
  <c r="L5376" i="6"/>
  <c r="N5376" i="6" s="1"/>
  <c r="L5364" i="6"/>
  <c r="L5152" i="6"/>
  <c r="N5152" i="6" s="1"/>
  <c r="L5072" i="6"/>
  <c r="N5072" i="6" s="1"/>
  <c r="M5072" i="6"/>
  <c r="L5068" i="6"/>
  <c r="N5068" i="6" s="1"/>
  <c r="L5041" i="6"/>
  <c r="N5041" i="6" s="1"/>
  <c r="L4980" i="6"/>
  <c r="L4920" i="6"/>
  <c r="L4869" i="6"/>
  <c r="L4688" i="6"/>
  <c r="M4569" i="6"/>
  <c r="L4569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5" i="6"/>
  <c r="N4625" i="6" s="1"/>
  <c r="L4621" i="6"/>
  <c r="L4613" i="6"/>
  <c r="N4605" i="6"/>
  <c r="L5943" i="6"/>
  <c r="M5943" i="6"/>
  <c r="L5934" i="6"/>
  <c r="L5858" i="6"/>
  <c r="L5714" i="6"/>
  <c r="N5714" i="6" s="1"/>
  <c r="L5713" i="6"/>
  <c r="L5553" i="6"/>
  <c r="N5553" i="6" s="1"/>
  <c r="L5508" i="6"/>
  <c r="L5421" i="6"/>
  <c r="N5307" i="6"/>
  <c r="N5127" i="6"/>
  <c r="L5029" i="6"/>
  <c r="L4909" i="6"/>
  <c r="N4909" i="6" s="1"/>
  <c r="M4909" i="6"/>
  <c r="L4633" i="6"/>
  <c r="N4633" i="6" s="1"/>
  <c r="L4498" i="6"/>
  <c r="L4441" i="6"/>
  <c r="L4386" i="6"/>
  <c r="M4386" i="6"/>
  <c r="L4306" i="6"/>
  <c r="N4306" i="6" s="1"/>
  <c r="L4198" i="6"/>
  <c r="N4198" i="6" s="1"/>
  <c r="M4198" i="6"/>
  <c r="L4190" i="6"/>
  <c r="N4149" i="6"/>
  <c r="L4138" i="6"/>
  <c r="L4092" i="6"/>
  <c r="N4092" i="6" s="1"/>
  <c r="L4041" i="6"/>
  <c r="L3480" i="6"/>
  <c r="N3480" i="6" s="1"/>
  <c r="N4469" i="6"/>
  <c r="N4313" i="6"/>
  <c r="L4309" i="6"/>
  <c r="L4240" i="6"/>
  <c r="M4240" i="6"/>
  <c r="L4185" i="6"/>
  <c r="N4185" i="6" s="1"/>
  <c r="M4185" i="6"/>
  <c r="L4122" i="6"/>
  <c r="N4122" i="6" s="1"/>
  <c r="M4122" i="6"/>
  <c r="N3733" i="6"/>
  <c r="M5045" i="6"/>
  <c r="M4967" i="6"/>
  <c r="N4911" i="6"/>
  <c r="M4521" i="6"/>
  <c r="M4513" i="6"/>
  <c r="L4422" i="6"/>
  <c r="N4422" i="6" s="1"/>
  <c r="L4325" i="6"/>
  <c r="N4325" i="6" s="1"/>
  <c r="L4249" i="6"/>
  <c r="N4249" i="6" s="1"/>
  <c r="L4218" i="6"/>
  <c r="N4218" i="6" s="1"/>
  <c r="M4218" i="6"/>
  <c r="N4147" i="6"/>
  <c r="L3712" i="6"/>
  <c r="N3712" i="6" s="1"/>
  <c r="L3420" i="6"/>
  <c r="N4895" i="6"/>
  <c r="M4677" i="6"/>
  <c r="L4425" i="6"/>
  <c r="N4425" i="6" s="1"/>
  <c r="L4357" i="6"/>
  <c r="N4357" i="6" s="1"/>
  <c r="L4273" i="6"/>
  <c r="N4273" i="6" s="1"/>
  <c r="L4145" i="6"/>
  <c r="N4145" i="6" s="1"/>
  <c r="L4128" i="6"/>
  <c r="N4128" i="6" s="1"/>
  <c r="L3743" i="6"/>
  <c r="L3715" i="6"/>
  <c r="L3509" i="6"/>
  <c r="N3509" i="6" s="1"/>
  <c r="M3509" i="6"/>
  <c r="L3477" i="6"/>
  <c r="N3477" i="6" s="1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525" i="6"/>
  <c r="L5425" i="6"/>
  <c r="L5393" i="6"/>
  <c r="L5257" i="6"/>
  <c r="L5045" i="6"/>
  <c r="N5045" i="6" s="1"/>
  <c r="L5013" i="6"/>
  <c r="L5011" i="6"/>
  <c r="L4967" i="6"/>
  <c r="N4967" i="6" s="1"/>
  <c r="L4935" i="6"/>
  <c r="L4823" i="6"/>
  <c r="N4717" i="6"/>
  <c r="L4677" i="6"/>
  <c r="L4577" i="6"/>
  <c r="N4577" i="6" s="1"/>
  <c r="L4453" i="6"/>
  <c r="N4453" i="6" s="1"/>
  <c r="L4373" i="6"/>
  <c r="L4329" i="6"/>
  <c r="L4277" i="6"/>
  <c r="N4277" i="6" s="1"/>
  <c r="L4072" i="6"/>
  <c r="N4072" i="6" s="1"/>
  <c r="L3775" i="6"/>
  <c r="L4565" i="6"/>
  <c r="N4565" i="6" s="1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97" i="6"/>
  <c r="L5765" i="6"/>
  <c r="L5733" i="6"/>
  <c r="L5601" i="6"/>
  <c r="L5569" i="6"/>
  <c r="L5537" i="6"/>
  <c r="N5537" i="6" s="1"/>
  <c r="L5437" i="6"/>
  <c r="L5405" i="6"/>
  <c r="L5261" i="6"/>
  <c r="N5175" i="6"/>
  <c r="L5025" i="6"/>
  <c r="N5025" i="6" s="1"/>
  <c r="L4971" i="6"/>
  <c r="L4939" i="6"/>
  <c r="L4835" i="6"/>
  <c r="N4789" i="6"/>
  <c r="L4735" i="6"/>
  <c r="M4727" i="6"/>
  <c r="L4723" i="6"/>
  <c r="N4723" i="6" s="1"/>
  <c r="L4683" i="6"/>
  <c r="N4683" i="6" s="1"/>
  <c r="L4585" i="6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125" i="6"/>
  <c r="M5081" i="6"/>
  <c r="M5053" i="6"/>
  <c r="M5037" i="6"/>
  <c r="M4900" i="6"/>
  <c r="M4803" i="6"/>
  <c r="M4597" i="6"/>
  <c r="L4537" i="6"/>
  <c r="L4485" i="6"/>
  <c r="L4462" i="6"/>
  <c r="M4421" i="6"/>
  <c r="L4421" i="6"/>
  <c r="N4421" i="6" s="1"/>
  <c r="M4297" i="6"/>
  <c r="L4297" i="6"/>
  <c r="N4297" i="6" s="1"/>
  <c r="M4268" i="6"/>
  <c r="L4268" i="6"/>
  <c r="L4192" i="6"/>
  <c r="L4154" i="6"/>
  <c r="N4154" i="6" s="1"/>
  <c r="M4402" i="6"/>
  <c r="M4355" i="6"/>
  <c r="M4281" i="6"/>
  <c r="M4258" i="6"/>
  <c r="N4179" i="6"/>
  <c r="N4111" i="6"/>
  <c r="N3999" i="6"/>
  <c r="L3496" i="6"/>
  <c r="N3496" i="6" s="1"/>
  <c r="L3456" i="6"/>
  <c r="L3445" i="6"/>
  <c r="N3445" i="6" s="1"/>
  <c r="M4604" i="6"/>
  <c r="M4371" i="6"/>
  <c r="N4310" i="6"/>
  <c r="M4295" i="6"/>
  <c r="M4212" i="6"/>
  <c r="M4169" i="6"/>
  <c r="L4165" i="6"/>
  <c r="N4165" i="6" s="1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529" i="6"/>
  <c r="L3481" i="6"/>
  <c r="N3481" i="6" s="1"/>
  <c r="L3436" i="6"/>
  <c r="M3436" i="6"/>
  <c r="L3424" i="6"/>
  <c r="M3124" i="6"/>
  <c r="L3064" i="6"/>
  <c r="N3064" i="6" s="1"/>
  <c r="M3056" i="6"/>
  <c r="L3012" i="6"/>
  <c r="N3012" i="6" s="1"/>
  <c r="N3380" i="6"/>
  <c r="N3369" i="6"/>
  <c r="N3226" i="6"/>
  <c r="M3068" i="6"/>
  <c r="M3384" i="6"/>
  <c r="N3325" i="6"/>
  <c r="M3028" i="6"/>
  <c r="M3016" i="6"/>
  <c r="M3988" i="6"/>
  <c r="M3969" i="6"/>
  <c r="M3846" i="6"/>
  <c r="M3725" i="6"/>
  <c r="M3724" i="6"/>
  <c r="M3644" i="6"/>
  <c r="M3628" i="6"/>
  <c r="M3545" i="6"/>
  <c r="M3532" i="6"/>
  <c r="M3409" i="6"/>
  <c r="M3365" i="6"/>
  <c r="N3317" i="6"/>
  <c r="M3209" i="6"/>
  <c r="M3120" i="6"/>
  <c r="N3117" i="6"/>
  <c r="N5845" i="6"/>
  <c r="M5889" i="6"/>
  <c r="L5889" i="6"/>
  <c r="L5452" i="6"/>
  <c r="M5245" i="6"/>
  <c r="L5245" i="6"/>
  <c r="M5133" i="6"/>
  <c r="L5133" i="6"/>
  <c r="N5133" i="6" s="1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8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73" i="6"/>
  <c r="N5173" i="6" s="1"/>
  <c r="M5117" i="6"/>
  <c r="L5117" i="6"/>
  <c r="L5088" i="6"/>
  <c r="M5073" i="6"/>
  <c r="L5073" i="6"/>
  <c r="N5073" i="6" s="1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25" i="6"/>
  <c r="L4117" i="6"/>
  <c r="N4117" i="6" s="1"/>
  <c r="M4117" i="6"/>
  <c r="L4108" i="6"/>
  <c r="L4101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49" i="6"/>
  <c r="N5049" i="6" s="1"/>
  <c r="M5049" i="6"/>
  <c r="M5017" i="6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N4797" i="6"/>
  <c r="L4763" i="6"/>
  <c r="M4629" i="6"/>
  <c r="L4629" i="6"/>
  <c r="N4629" i="6" s="1"/>
  <c r="L4433" i="6"/>
  <c r="N4433" i="6" s="1"/>
  <c r="L4385" i="6"/>
  <c r="M4385" i="6"/>
  <c r="L4318" i="6"/>
  <c r="L4274" i="6"/>
  <c r="M4274" i="6"/>
  <c r="M4228" i="6"/>
  <c r="L4228" i="6"/>
  <c r="L4217" i="6"/>
  <c r="N4217" i="6" s="1"/>
  <c r="M4217" i="6"/>
  <c r="L5935" i="6"/>
  <c r="L5866" i="6"/>
  <c r="M5866" i="6"/>
  <c r="L5706" i="6"/>
  <c r="L5492" i="6"/>
  <c r="M5492" i="6"/>
  <c r="L5356" i="6"/>
  <c r="L5341" i="6"/>
  <c r="N5341" i="6" s="1"/>
  <c r="L5312" i="6"/>
  <c r="M5033" i="6"/>
  <c r="L5033" i="6"/>
  <c r="N5033" i="6" s="1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205" i="6"/>
  <c r="N5205" i="6" s="1"/>
  <c r="L5197" i="6"/>
  <c r="N5197" i="6" s="1"/>
  <c r="L5105" i="6"/>
  <c r="L4972" i="6"/>
  <c r="N4972" i="6" s="1"/>
  <c r="M4972" i="6"/>
  <c r="L4940" i="6"/>
  <c r="L4916" i="6"/>
  <c r="N4916" i="6" s="1"/>
  <c r="M4916" i="6"/>
  <c r="L4859" i="6"/>
  <c r="N4859" i="6" s="1"/>
  <c r="L4669" i="6"/>
  <c r="M4593" i="6"/>
  <c r="L4593" i="6"/>
  <c r="L4590" i="6"/>
  <c r="L4696" i="6"/>
  <c r="N4696" i="6" s="1"/>
  <c r="M4696" i="6"/>
  <c r="N4687" i="6"/>
  <c r="L4670" i="6"/>
  <c r="N4549" i="6"/>
  <c r="L4446" i="6"/>
  <c r="N4446" i="6" s="1"/>
  <c r="L4397" i="6"/>
  <c r="L4349" i="6"/>
  <c r="N4349" i="6" s="1"/>
  <c r="L4321" i="6"/>
  <c r="N4321" i="6" s="1"/>
  <c r="L4244" i="6"/>
  <c r="N4244" i="6" s="1"/>
  <c r="M4224" i="6"/>
  <c r="L4224" i="6"/>
  <c r="N4224" i="6" s="1"/>
  <c r="L4182" i="6"/>
  <c r="N4182" i="6" s="1"/>
  <c r="L4153" i="6"/>
  <c r="N4153" i="6" s="1"/>
  <c r="L4142" i="6"/>
  <c r="N4142" i="6" s="1"/>
  <c r="L4129" i="6"/>
  <c r="N4129" i="6" s="1"/>
  <c r="L4080" i="6"/>
  <c r="L3946" i="6"/>
  <c r="N3888" i="6"/>
  <c r="L3501" i="6"/>
  <c r="N3501" i="6" s="1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L5137" i="6"/>
  <c r="N5137" i="6" s="1"/>
  <c r="N5053" i="6"/>
  <c r="L5037" i="6"/>
  <c r="N5037" i="6" s="1"/>
  <c r="L5021" i="6"/>
  <c r="N5021" i="6" s="1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N4813" i="6"/>
  <c r="L4731" i="6"/>
  <c r="N4731" i="6" s="1"/>
  <c r="L4680" i="6"/>
  <c r="N4680" i="6" s="1"/>
  <c r="M4652" i="6"/>
  <c r="L4649" i="6"/>
  <c r="N4649" i="6" s="1"/>
  <c r="L4561" i="6"/>
  <c r="N4561" i="6" s="1"/>
  <c r="L4538" i="6"/>
  <c r="L4477" i="6"/>
  <c r="N4477" i="6" s="1"/>
  <c r="L4449" i="6"/>
  <c r="N4449" i="6" s="1"/>
  <c r="L4413" i="6"/>
  <c r="N4413" i="6" s="1"/>
  <c r="M4365" i="6"/>
  <c r="L4365" i="6"/>
  <c r="N4365" i="6" s="1"/>
  <c r="L4302" i="6"/>
  <c r="N4302" i="6" s="1"/>
  <c r="M4302" i="6"/>
  <c r="L4276" i="6"/>
  <c r="L4269" i="6"/>
  <c r="L4238" i="6"/>
  <c r="N4238" i="6" s="1"/>
  <c r="L4220" i="6"/>
  <c r="N4220" i="6" s="1"/>
  <c r="M4172" i="6"/>
  <c r="L4172" i="6"/>
  <c r="L4157" i="6"/>
  <c r="N4157" i="6" s="1"/>
  <c r="M4113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M5237" i="6"/>
  <c r="L5233" i="6"/>
  <c r="L5201" i="6"/>
  <c r="N5201" i="6" s="1"/>
  <c r="L5125" i="6"/>
  <c r="N5125" i="6" s="1"/>
  <c r="L5081" i="6"/>
  <c r="N5081" i="6" s="1"/>
  <c r="M4976" i="6"/>
  <c r="M4960" i="6"/>
  <c r="L4803" i="6"/>
  <c r="N4803" i="6" s="1"/>
  <c r="L4771" i="6"/>
  <c r="M4744" i="6"/>
  <c r="N4713" i="6"/>
  <c r="M4678" i="6"/>
  <c r="L4641" i="6"/>
  <c r="L4634" i="6"/>
  <c r="N4634" i="6" s="1"/>
  <c r="M4606" i="6"/>
  <c r="L4570" i="6"/>
  <c r="M4546" i="6"/>
  <c r="M4493" i="6"/>
  <c r="L4493" i="6"/>
  <c r="L4430" i="6"/>
  <c r="N4430" i="6" s="1"/>
  <c r="M4430" i="6"/>
  <c r="L4382" i="6"/>
  <c r="N4382" i="6" s="1"/>
  <c r="L4305" i="6"/>
  <c r="N4305" i="6" s="1"/>
  <c r="M4305" i="6"/>
  <c r="M4280" i="6"/>
  <c r="L4280" i="6"/>
  <c r="L4250" i="6"/>
  <c r="N4250" i="6" s="1"/>
  <c r="N4183" i="6"/>
  <c r="L4168" i="6"/>
  <c r="L4144" i="6"/>
  <c r="N4144" i="6" s="1"/>
  <c r="M4144" i="6"/>
  <c r="L4105" i="6"/>
  <c r="N3896" i="6"/>
  <c r="L3886" i="6"/>
  <c r="L3688" i="6"/>
  <c r="N3688" i="6" s="1"/>
  <c r="M3688" i="6"/>
  <c r="L3676" i="6"/>
  <c r="N3676" i="6" s="1"/>
  <c r="M3676" i="6"/>
  <c r="L3643" i="6"/>
  <c r="M445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M3613" i="6"/>
  <c r="L3604" i="6"/>
  <c r="N3604" i="6" s="1"/>
  <c r="L3528" i="6"/>
  <c r="N3528" i="6" s="1"/>
  <c r="L3513" i="6"/>
  <c r="N3513" i="6" s="1"/>
  <c r="M3513" i="6"/>
  <c r="L3453" i="6"/>
  <c r="N3453" i="6" s="1"/>
  <c r="L3433" i="6"/>
  <c r="M4719" i="6"/>
  <c r="M4660" i="6"/>
  <c r="M4447" i="6"/>
  <c r="M4303" i="6"/>
  <c r="L4281" i="6"/>
  <c r="N4281" i="6" s="1"/>
  <c r="L4261" i="6"/>
  <c r="N4261" i="6" s="1"/>
  <c r="N4222" i="6"/>
  <c r="L4208" i="6"/>
  <c r="N4208" i="6" s="1"/>
  <c r="M4104" i="6"/>
  <c r="L4088" i="6"/>
  <c r="L4065" i="6"/>
  <c r="N4065" i="6" s="1"/>
  <c r="L4053" i="6"/>
  <c r="L4048" i="6"/>
  <c r="N4048" i="6" s="1"/>
  <c r="L4018" i="6"/>
  <c r="M4017" i="6"/>
  <c r="L4010" i="6"/>
  <c r="M3992" i="6"/>
  <c r="M3984" i="6"/>
  <c r="M3860" i="6"/>
  <c r="L3656" i="6"/>
  <c r="M3656" i="6"/>
  <c r="L3616" i="6"/>
  <c r="N3616" i="6" s="1"/>
  <c r="M3616" i="6"/>
  <c r="M3549" i="6"/>
  <c r="L3549" i="6"/>
  <c r="N3549" i="6" s="1"/>
  <c r="L3489" i="6"/>
  <c r="N3489" i="6" s="1"/>
  <c r="N3286" i="6"/>
  <c r="L4529" i="6"/>
  <c r="N4529" i="6" s="1"/>
  <c r="L4513" i="6"/>
  <c r="L4473" i="6"/>
  <c r="M4463" i="6"/>
  <c r="N4405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L4169" i="6"/>
  <c r="M4149" i="6"/>
  <c r="M4137" i="6"/>
  <c r="M4120" i="6"/>
  <c r="M4110" i="6"/>
  <c r="L4085" i="6"/>
  <c r="M4061" i="6"/>
  <c r="M4057" i="6"/>
  <c r="L4045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97" i="6"/>
  <c r="N3497" i="6" s="1"/>
  <c r="L3423" i="6"/>
  <c r="N3348" i="6"/>
  <c r="N3543" i="6"/>
  <c r="N3392" i="6"/>
  <c r="N3360" i="6"/>
  <c r="L3353" i="6"/>
  <c r="N3353" i="6" s="1"/>
  <c r="L3321" i="6"/>
  <c r="N3321" i="6" s="1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57" i="6"/>
  <c r="M3641" i="6"/>
  <c r="M3631" i="6"/>
  <c r="M3625" i="6"/>
  <c r="M3623" i="6"/>
  <c r="M3617" i="6"/>
  <c r="N3579" i="6"/>
  <c r="M3519" i="6"/>
  <c r="L3508" i="6"/>
  <c r="N3508" i="6" s="1"/>
  <c r="M3507" i="6"/>
  <c r="L3473" i="6"/>
  <c r="N3473" i="6" s="1"/>
  <c r="M3434" i="6"/>
  <c r="L3417" i="6"/>
  <c r="N3417" i="6" s="1"/>
  <c r="M3348" i="6"/>
  <c r="M3286" i="6"/>
  <c r="N3241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373" i="6"/>
  <c r="N3373" i="6" s="1"/>
  <c r="L3341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257" i="6"/>
  <c r="M3201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L5153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L5061" i="6"/>
  <c r="M5055" i="6"/>
  <c r="L5055" i="6"/>
  <c r="N5055" i="6" s="1"/>
  <c r="L5052" i="6"/>
  <c r="N5052" i="6" s="1"/>
  <c r="M5052" i="6"/>
  <c r="M4977" i="6"/>
  <c r="L4977" i="6"/>
  <c r="L4961" i="6"/>
  <c r="N4961" i="6" s="1"/>
  <c r="M4945" i="6"/>
  <c r="L4945" i="6"/>
  <c r="L4929" i="6"/>
  <c r="N4929" i="6" s="1"/>
  <c r="L4908" i="6"/>
  <c r="N4908" i="6" s="1"/>
  <c r="L4905" i="6"/>
  <c r="N4905" i="6" s="1"/>
  <c r="M4899" i="6"/>
  <c r="L4899" i="6"/>
  <c r="L4896" i="6"/>
  <c r="M4891" i="6"/>
  <c r="L4891" i="6"/>
  <c r="L4873" i="6"/>
  <c r="L4868" i="6"/>
  <c r="N4868" i="6" s="1"/>
  <c r="L4865" i="6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93" i="6"/>
  <c r="N4693" i="6" s="1"/>
  <c r="L4685" i="6"/>
  <c r="N4685" i="6" s="1"/>
  <c r="L4673" i="6"/>
  <c r="L4666" i="6"/>
  <c r="M4651" i="6"/>
  <c r="L4651" i="6"/>
  <c r="N4651" i="6" s="1"/>
  <c r="L4571" i="6"/>
  <c r="L4542" i="6"/>
  <c r="N4542" i="6" s="1"/>
  <c r="M4542" i="6"/>
  <c r="L4525" i="6"/>
  <c r="M4509" i="6"/>
  <c r="L4509" i="6"/>
  <c r="N4509" i="6" s="1"/>
  <c r="L4445" i="6"/>
  <c r="N4445" i="6" s="1"/>
  <c r="M4429" i="6"/>
  <c r="L4429" i="6"/>
  <c r="N4429" i="6" s="1"/>
  <c r="L4317" i="6"/>
  <c r="M4301" i="6"/>
  <c r="L4301" i="6"/>
  <c r="N4301" i="6" s="1"/>
  <c r="L4275" i="6"/>
  <c r="L4266" i="6"/>
  <c r="N4266" i="6" s="1"/>
  <c r="M4266" i="6"/>
  <c r="L4254" i="6"/>
  <c r="L4241" i="6"/>
  <c r="N4241" i="6" s="1"/>
  <c r="M4232" i="6"/>
  <c r="L4232" i="6"/>
  <c r="L4197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701" i="6"/>
  <c r="N3701" i="6" s="1"/>
  <c r="M368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101" i="6"/>
  <c r="L5057" i="6"/>
  <c r="M5057" i="6"/>
  <c r="M5007" i="6"/>
  <c r="L5007" i="6"/>
  <c r="N5007" i="6" s="1"/>
  <c r="L4981" i="6"/>
  <c r="N4981" i="6" s="1"/>
  <c r="M4965" i="6"/>
  <c r="L4965" i="6"/>
  <c r="N4965" i="6" s="1"/>
  <c r="L4901" i="6"/>
  <c r="N4901" i="6" s="1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73" i="6"/>
  <c r="M4557" i="6"/>
  <c r="L4557" i="6"/>
  <c r="N4557" i="6" s="1"/>
  <c r="M4545" i="6"/>
  <c r="L4545" i="6"/>
  <c r="M4333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4225" i="6"/>
  <c r="M3937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L5109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L4969" i="6"/>
  <c r="N4969" i="6" s="1"/>
  <c r="L4953" i="6"/>
  <c r="M4937" i="6"/>
  <c r="L4937" i="6"/>
  <c r="N4937" i="6" s="1"/>
  <c r="L4924" i="6"/>
  <c r="L4921" i="6"/>
  <c r="N4921" i="6" s="1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M5069" i="6"/>
  <c r="L5069" i="6"/>
  <c r="N5069" i="6" s="1"/>
  <c r="L5004" i="6"/>
  <c r="N5004" i="6" s="1"/>
  <c r="L4949" i="6"/>
  <c r="N4949" i="6" s="1"/>
  <c r="M4933" i="6"/>
  <c r="L4933" i="6"/>
  <c r="N4933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461" i="6"/>
  <c r="N4461" i="6" s="1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181" i="6"/>
  <c r="N4181" i="6" s="1"/>
  <c r="M4181" i="6"/>
  <c r="L4069" i="6"/>
  <c r="N4069" i="6" s="1"/>
  <c r="M4069" i="6"/>
  <c r="M3940" i="6"/>
  <c r="M3929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89" i="6"/>
  <c r="L4989" i="6"/>
  <c r="N4989" i="6" s="1"/>
  <c r="M4973" i="6"/>
  <c r="L4973" i="6"/>
  <c r="N4973" i="6" s="1"/>
  <c r="M4957" i="6"/>
  <c r="L4957" i="6"/>
  <c r="N4957" i="6" s="1"/>
  <c r="L4941" i="6"/>
  <c r="L4917" i="6"/>
  <c r="N4917" i="6" s="1"/>
  <c r="M4917" i="6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L3705" i="6"/>
  <c r="N370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49" i="6"/>
  <c r="N4849" i="6" s="1"/>
  <c r="M4805" i="6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9" i="6"/>
  <c r="N4749" i="6" s="1"/>
  <c r="M4741" i="6"/>
  <c r="L4741" i="6"/>
  <c r="N4741" i="6" s="1"/>
  <c r="L4732" i="6"/>
  <c r="N4732" i="6" s="1"/>
  <c r="M4732" i="6"/>
  <c r="N4729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601" i="6"/>
  <c r="N4601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N4837" i="6"/>
  <c r="M4833" i="6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45" i="6"/>
  <c r="N4645" i="6" s="1"/>
  <c r="L4638" i="6"/>
  <c r="N4638" i="6" s="1"/>
  <c r="M4638" i="6"/>
  <c r="M4617" i="6"/>
  <c r="L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61" i="6"/>
  <c r="N4861" i="6" s="1"/>
  <c r="M4853" i="6"/>
  <c r="L4853" i="6"/>
  <c r="N4853" i="6" s="1"/>
  <c r="L4845" i="6"/>
  <c r="N4845" i="6" s="1"/>
  <c r="N4843" i="6"/>
  <c r="L4753" i="6"/>
  <c r="N4753" i="6" s="1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115" i="6"/>
  <c r="M187" i="6"/>
  <c r="M243" i="6"/>
  <c r="M259" i="6"/>
  <c r="M283" i="6"/>
  <c r="M303" i="6"/>
  <c r="M335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1" i="6"/>
  <c r="M1104" i="6"/>
  <c r="M1105" i="6"/>
  <c r="M1113" i="6"/>
  <c r="M1121" i="6"/>
  <c r="M1128" i="6"/>
  <c r="M1129" i="6"/>
  <c r="M1144" i="6"/>
  <c r="M1149" i="6"/>
  <c r="M1165" i="6"/>
  <c r="M1167" i="6"/>
  <c r="M1177" i="6"/>
  <c r="M1193" i="6"/>
  <c r="M1212" i="6"/>
  <c r="M1239" i="6"/>
  <c r="M1245" i="6"/>
  <c r="M1277" i="6"/>
  <c r="M1288" i="6"/>
  <c r="M1293" i="6"/>
  <c r="M1307" i="6"/>
  <c r="M1321" i="6"/>
  <c r="M1333" i="6"/>
  <c r="M1349" i="6"/>
  <c r="M1353" i="6"/>
  <c r="M1356" i="6"/>
  <c r="M1381" i="6"/>
  <c r="M1383" i="6"/>
  <c r="M1389" i="6"/>
  <c r="M1409" i="6"/>
  <c r="M1417" i="6"/>
  <c r="M1445" i="6"/>
  <c r="M1446" i="6"/>
  <c r="M1449" i="6"/>
  <c r="M1453" i="6"/>
  <c r="M1457" i="6"/>
  <c r="M1460" i="6"/>
  <c r="M1477" i="6"/>
  <c r="M1481" i="6"/>
  <c r="M1485" i="6"/>
  <c r="M1489" i="6"/>
  <c r="M1491" i="6"/>
  <c r="M1497" i="6"/>
  <c r="M1498" i="6"/>
  <c r="M1499" i="6"/>
  <c r="M1505" i="6"/>
  <c r="M1507" i="6"/>
  <c r="M1513" i="6"/>
  <c r="M1515" i="6"/>
  <c r="M1521" i="6"/>
  <c r="M1523" i="6"/>
  <c r="M1529" i="6"/>
  <c r="M1530" i="6"/>
  <c r="M1531" i="6"/>
  <c r="M1537" i="6"/>
  <c r="M1539" i="6"/>
  <c r="M1545" i="6"/>
  <c r="M1547" i="6"/>
  <c r="M1553" i="6"/>
  <c r="M1555" i="6"/>
  <c r="M1561" i="6"/>
  <c r="M1562" i="6"/>
  <c r="M1563" i="6"/>
  <c r="M1569" i="6"/>
  <c r="M1605" i="6"/>
  <c r="M1609" i="6"/>
  <c r="M1613" i="6"/>
  <c r="M1617" i="6"/>
  <c r="M1624" i="6"/>
  <c r="M1649" i="6"/>
  <c r="M1657" i="6"/>
  <c r="M1664" i="6"/>
  <c r="M1685" i="6"/>
  <c r="M1693" i="6"/>
  <c r="M1696" i="6"/>
  <c r="M1718" i="6"/>
  <c r="M1729" i="6"/>
  <c r="M1731" i="6"/>
  <c r="M1741" i="6"/>
  <c r="M1753" i="6"/>
  <c r="M1757" i="6"/>
  <c r="M1761" i="6"/>
  <c r="M1762" i="6"/>
  <c r="M1765" i="6"/>
  <c r="M1813" i="6"/>
  <c r="M1815" i="6"/>
  <c r="M1817" i="6"/>
  <c r="M1819" i="6"/>
  <c r="M1821" i="6"/>
  <c r="M1823" i="6"/>
  <c r="M1824" i="6"/>
  <c r="M1825" i="6"/>
  <c r="M1827" i="6"/>
  <c r="M1829" i="6"/>
  <c r="M1831" i="6"/>
  <c r="M1833" i="6"/>
  <c r="M1835" i="6"/>
  <c r="M1837" i="6"/>
  <c r="M1839" i="6"/>
  <c r="M1840" i="6"/>
  <c r="M1841" i="6"/>
  <c r="M1843" i="6"/>
  <c r="M1845" i="6"/>
  <c r="M1881" i="6"/>
  <c r="M1889" i="6"/>
  <c r="M1892" i="6"/>
  <c r="M1902" i="6"/>
  <c r="M1909" i="6"/>
  <c r="M1911" i="6"/>
  <c r="M1913" i="6"/>
  <c r="M1915" i="6"/>
  <c r="M1916" i="6"/>
  <c r="M1917" i="6"/>
  <c r="M1925" i="6"/>
  <c r="M1933" i="6"/>
  <c r="M1941" i="6"/>
  <c r="M1949" i="6"/>
  <c r="M1957" i="6"/>
  <c r="M1989" i="6"/>
  <c r="M1991" i="6"/>
  <c r="M1997" i="6"/>
  <c r="M1999" i="6"/>
  <c r="M2005" i="6"/>
  <c r="M2009" i="6"/>
  <c r="M2020" i="6"/>
  <c r="M2069" i="6"/>
  <c r="M2077" i="6"/>
  <c r="M2091" i="6"/>
  <c r="M2097" i="6"/>
  <c r="M2099" i="6"/>
  <c r="M2101" i="6"/>
  <c r="M2103" i="6"/>
  <c r="M2105" i="6"/>
  <c r="M2107" i="6"/>
  <c r="M2108" i="6"/>
  <c r="M2109" i="6"/>
  <c r="M2111" i="6"/>
  <c r="M2113" i="6"/>
  <c r="M2115" i="6"/>
  <c r="M2117" i="6"/>
  <c r="M2119" i="6"/>
  <c r="M2121" i="6"/>
  <c r="M2123" i="6"/>
  <c r="M2124" i="6"/>
  <c r="M2125" i="6"/>
  <c r="M2127" i="6"/>
  <c r="M2129" i="6"/>
  <c r="M2131" i="6"/>
  <c r="M2133" i="6"/>
  <c r="M2135" i="6"/>
  <c r="M2137" i="6"/>
  <c r="M2139" i="6"/>
  <c r="M2140" i="6"/>
  <c r="M2141" i="6"/>
  <c r="M2145" i="6"/>
  <c r="M2149" i="6"/>
  <c r="M2153" i="6"/>
  <c r="M2157" i="6"/>
  <c r="M2161" i="6"/>
  <c r="M2165" i="6"/>
  <c r="M2184" i="6"/>
  <c r="M2189" i="6"/>
  <c r="M2197" i="6"/>
  <c r="M2201" i="6"/>
  <c r="M2205" i="6"/>
  <c r="M2217" i="6"/>
  <c r="M2225" i="6"/>
  <c r="M2237" i="6"/>
  <c r="M2238" i="6"/>
  <c r="M2241" i="6"/>
  <c r="M2243" i="6"/>
  <c r="M2249" i="6"/>
  <c r="M2257" i="6"/>
  <c r="M2259" i="6"/>
  <c r="M2262" i="6"/>
  <c r="M2269" i="6"/>
  <c r="M2281" i="6"/>
  <c r="M2285" i="6"/>
  <c r="M2287" i="6"/>
  <c r="M2289" i="6"/>
  <c r="M2293" i="6"/>
  <c r="M2297" i="6"/>
  <c r="M2302" i="6"/>
  <c r="M2312" i="6"/>
  <c r="M2313" i="6"/>
  <c r="M2317" i="6"/>
  <c r="M2322" i="6"/>
  <c r="M2329" i="6"/>
  <c r="M2341" i="6"/>
  <c r="M2345" i="6"/>
  <c r="M2349" i="6"/>
  <c r="M2353" i="6"/>
  <c r="M2365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4" i="6"/>
  <c r="L6" i="6"/>
  <c r="L8" i="6"/>
  <c r="L10" i="6"/>
  <c r="N10" i="6" s="1"/>
  <c r="L14" i="6"/>
  <c r="L16" i="6"/>
  <c r="L17" i="6"/>
  <c r="N17" i="6" s="1"/>
  <c r="L18" i="6"/>
  <c r="L20" i="6"/>
  <c r="L22" i="6"/>
  <c r="N22" i="6" s="1"/>
  <c r="L24" i="6"/>
  <c r="L26" i="6"/>
  <c r="N26" i="6" s="1"/>
  <c r="L30" i="6"/>
  <c r="L32" i="6"/>
  <c r="L34" i="6"/>
  <c r="N34" i="6" s="1"/>
  <c r="L36" i="6"/>
  <c r="L38" i="6"/>
  <c r="L40" i="6"/>
  <c r="L42" i="6"/>
  <c r="L45" i="6"/>
  <c r="N45" i="6" s="1"/>
  <c r="L49" i="6"/>
  <c r="L51" i="6"/>
  <c r="N51" i="6" s="1"/>
  <c r="L53" i="6"/>
  <c r="L55" i="6"/>
  <c r="N55" i="6" s="1"/>
  <c r="L57" i="6"/>
  <c r="N57" i="6" s="1"/>
  <c r="L59" i="6"/>
  <c r="N59" i="6" s="1"/>
  <c r="L60" i="6"/>
  <c r="L62" i="6"/>
  <c r="N62" i="6" s="1"/>
  <c r="L66" i="6"/>
  <c r="N66" i="6" s="1"/>
  <c r="L70" i="6"/>
  <c r="L71" i="6"/>
  <c r="N71" i="6" s="1"/>
  <c r="L72" i="6"/>
  <c r="L73" i="6"/>
  <c r="L75" i="6"/>
  <c r="N75" i="6" s="1"/>
  <c r="L76" i="6"/>
  <c r="N76" i="6" s="1"/>
  <c r="L77" i="6"/>
  <c r="N77" i="6" s="1"/>
  <c r="L81" i="6"/>
  <c r="N81" i="6" s="1"/>
  <c r="L83" i="6"/>
  <c r="N83" i="6" s="1"/>
  <c r="L87" i="6"/>
  <c r="N87" i="6" s="1"/>
  <c r="L90" i="6"/>
  <c r="N90" i="6" s="1"/>
  <c r="L91" i="6"/>
  <c r="N91" i="6" s="1"/>
  <c r="L92" i="6"/>
  <c r="L93" i="6"/>
  <c r="L94" i="6"/>
  <c r="N94" i="6" s="1"/>
  <c r="L95" i="6"/>
  <c r="N95" i="6" s="1"/>
  <c r="L96" i="6"/>
  <c r="L97" i="6"/>
  <c r="L99" i="6"/>
  <c r="N99" i="6" s="1"/>
  <c r="L100" i="6"/>
  <c r="L101" i="6"/>
  <c r="L103" i="6"/>
  <c r="L104" i="6"/>
  <c r="N104" i="6" s="1"/>
  <c r="L105" i="6"/>
  <c r="N105" i="6" s="1"/>
  <c r="L106" i="6"/>
  <c r="L107" i="6"/>
  <c r="L108" i="6"/>
  <c r="N108" i="6" s="1"/>
  <c r="L109" i="6"/>
  <c r="N109" i="6" s="1"/>
  <c r="L111" i="6"/>
  <c r="L112" i="6"/>
  <c r="L113" i="6"/>
  <c r="N113" i="6" s="1"/>
  <c r="L115" i="6"/>
  <c r="N115" i="6" s="1"/>
  <c r="L116" i="6"/>
  <c r="L117" i="6"/>
  <c r="L119" i="6"/>
  <c r="N119" i="6" s="1"/>
  <c r="L120" i="6"/>
  <c r="L121" i="6"/>
  <c r="L122" i="6"/>
  <c r="L123" i="6"/>
  <c r="N123" i="6" s="1"/>
  <c r="L124" i="6"/>
  <c r="L125" i="6"/>
  <c r="L127" i="6"/>
  <c r="N127" i="6" s="1"/>
  <c r="L128" i="6"/>
  <c r="L129" i="6"/>
  <c r="N129" i="6" s="1"/>
  <c r="L131" i="6"/>
  <c r="N131" i="6" s="1"/>
  <c r="L132" i="6"/>
  <c r="N132" i="6" s="1"/>
  <c r="L133" i="6"/>
  <c r="N133" i="6" s="1"/>
  <c r="N134" i="6"/>
  <c r="L135" i="6"/>
  <c r="N135" i="6" s="1"/>
  <c r="L136" i="6"/>
  <c r="N136" i="6" s="1"/>
  <c r="L137" i="6"/>
  <c r="N137" i="6" s="1"/>
  <c r="L139" i="6"/>
  <c r="N139" i="6" s="1"/>
  <c r="L140" i="6"/>
  <c r="L141" i="6"/>
  <c r="L143" i="6"/>
  <c r="N143" i="6" s="1"/>
  <c r="L144" i="6"/>
  <c r="L145" i="6"/>
  <c r="L146" i="6"/>
  <c r="L147" i="6"/>
  <c r="N147" i="6" s="1"/>
  <c r="L148" i="6"/>
  <c r="N148" i="6" s="1"/>
  <c r="L149" i="6"/>
  <c r="N149" i="6" s="1"/>
  <c r="L151" i="6"/>
  <c r="N151" i="6" s="1"/>
  <c r="L152" i="6"/>
  <c r="L153" i="6"/>
  <c r="N153" i="6" s="1"/>
  <c r="L154" i="6"/>
  <c r="L155" i="6"/>
  <c r="N155" i="6" s="1"/>
  <c r="L156" i="6"/>
  <c r="L157" i="6"/>
  <c r="N157" i="6" s="1"/>
  <c r="L159" i="6"/>
  <c r="N159" i="6" s="1"/>
  <c r="L160" i="6"/>
  <c r="N160" i="6" s="1"/>
  <c r="L161" i="6"/>
  <c r="N161" i="6" s="1"/>
  <c r="L163" i="6"/>
  <c r="N163" i="6" s="1"/>
  <c r="L164" i="6"/>
  <c r="L165" i="6"/>
  <c r="N166" i="6"/>
  <c r="L167" i="6"/>
  <c r="N167" i="6" s="1"/>
  <c r="L168" i="6"/>
  <c r="L169" i="6"/>
  <c r="L170" i="6"/>
  <c r="L171" i="6"/>
  <c r="N171" i="6" s="1"/>
  <c r="L172" i="6"/>
  <c r="L173" i="6"/>
  <c r="L175" i="6"/>
  <c r="N175" i="6" s="1"/>
  <c r="L176" i="6"/>
  <c r="L177" i="6"/>
  <c r="L178" i="6"/>
  <c r="L179" i="6"/>
  <c r="N179" i="6" s="1"/>
  <c r="L180" i="6"/>
  <c r="L181" i="6"/>
  <c r="L182" i="6"/>
  <c r="L183" i="6"/>
  <c r="N183" i="6" s="1"/>
  <c r="L184" i="6"/>
  <c r="L185" i="6"/>
  <c r="L186" i="6"/>
  <c r="L187" i="6"/>
  <c r="N187" i="6" s="1"/>
  <c r="L188" i="6"/>
  <c r="L189" i="6"/>
  <c r="L190" i="6"/>
  <c r="L191" i="6"/>
  <c r="N191" i="6" s="1"/>
  <c r="L192" i="6"/>
  <c r="L193" i="6"/>
  <c r="L195" i="6"/>
  <c r="N195" i="6" s="1"/>
  <c r="L196" i="6"/>
  <c r="L197" i="6"/>
  <c r="N197" i="6" s="1"/>
  <c r="L199" i="6"/>
  <c r="N199" i="6" s="1"/>
  <c r="L200" i="6"/>
  <c r="N200" i="6" s="1"/>
  <c r="L201" i="6"/>
  <c r="N201" i="6" s="1"/>
  <c r="L202" i="6"/>
  <c r="L203" i="6"/>
  <c r="N203" i="6" s="1"/>
  <c r="L204" i="6"/>
  <c r="L205" i="6"/>
  <c r="N205" i="6" s="1"/>
  <c r="L207" i="6"/>
  <c r="N207" i="6" s="1"/>
  <c r="L208" i="6"/>
  <c r="L209" i="6"/>
  <c r="L210" i="6"/>
  <c r="L211" i="6"/>
  <c r="N211" i="6" s="1"/>
  <c r="L212" i="6"/>
  <c r="L213" i="6"/>
  <c r="L214" i="6"/>
  <c r="L215" i="6"/>
  <c r="N215" i="6" s="1"/>
  <c r="L216" i="6"/>
  <c r="L217" i="6"/>
  <c r="L218" i="6"/>
  <c r="L219" i="6"/>
  <c r="N219" i="6" s="1"/>
  <c r="L220" i="6"/>
  <c r="L221" i="6"/>
  <c r="L222" i="6"/>
  <c r="L223" i="6"/>
  <c r="N223" i="6" s="1"/>
  <c r="L224" i="6"/>
  <c r="L225" i="6"/>
  <c r="L227" i="6"/>
  <c r="N227" i="6" s="1"/>
  <c r="L228" i="6"/>
  <c r="N228" i="6" s="1"/>
  <c r="L229" i="6"/>
  <c r="L230" i="6"/>
  <c r="N230" i="6" s="1"/>
  <c r="L231" i="6"/>
  <c r="N231" i="6" s="1"/>
  <c r="L232" i="6"/>
  <c r="N232" i="6" s="1"/>
  <c r="L233" i="6"/>
  <c r="L234" i="6"/>
  <c r="N234" i="6" s="1"/>
  <c r="L235" i="6"/>
  <c r="N235" i="6" s="1"/>
  <c r="L236" i="6"/>
  <c r="N236" i="6" s="1"/>
  <c r="L237" i="6"/>
  <c r="L238" i="6"/>
  <c r="N238" i="6" s="1"/>
  <c r="L239" i="6"/>
  <c r="N239" i="6" s="1"/>
  <c r="L240" i="6"/>
  <c r="L241" i="6"/>
  <c r="L242" i="6"/>
  <c r="L243" i="6"/>
  <c r="N243" i="6" s="1"/>
  <c r="L244" i="6"/>
  <c r="L245" i="6"/>
  <c r="L246" i="6"/>
  <c r="L247" i="6"/>
  <c r="N247" i="6" s="1"/>
  <c r="L248" i="6"/>
  <c r="L249" i="6"/>
  <c r="L250" i="6"/>
  <c r="L251" i="6"/>
  <c r="N251" i="6" s="1"/>
  <c r="L252" i="6"/>
  <c r="L253" i="6"/>
  <c r="L255" i="6"/>
  <c r="L256" i="6"/>
  <c r="L257" i="6"/>
  <c r="N257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N266" i="6" s="1"/>
  <c r="L267" i="6"/>
  <c r="N267" i="6" s="1"/>
  <c r="L268" i="6"/>
  <c r="N268" i="6" s="1"/>
  <c r="L269" i="6"/>
  <c r="N269" i="6" s="1"/>
  <c r="L270" i="6"/>
  <c r="N270" i="6" s="1"/>
  <c r="L271" i="6"/>
  <c r="N271" i="6" s="1"/>
  <c r="L272" i="6"/>
  <c r="N272" i="6" s="1"/>
  <c r="L273" i="6"/>
  <c r="N273" i="6" s="1"/>
  <c r="L274" i="6"/>
  <c r="N274" i="6" s="1"/>
  <c r="L275" i="6"/>
  <c r="N275" i="6" s="1"/>
  <c r="L276" i="6"/>
  <c r="N276" i="6" s="1"/>
  <c r="L277" i="6"/>
  <c r="N277" i="6" s="1"/>
  <c r="L278" i="6"/>
  <c r="N278" i="6" s="1"/>
  <c r="L279" i="6"/>
  <c r="N279" i="6" s="1"/>
  <c r="L280" i="6"/>
  <c r="N280" i="6" s="1"/>
  <c r="L281" i="6"/>
  <c r="N281" i="6" s="1"/>
  <c r="L282" i="6"/>
  <c r="N282" i="6" s="1"/>
  <c r="L283" i="6"/>
  <c r="N283" i="6" s="1"/>
  <c r="L284" i="6"/>
  <c r="N284" i="6" s="1"/>
  <c r="L285" i="6"/>
  <c r="N285" i="6" s="1"/>
  <c r="L286" i="6"/>
  <c r="N286" i="6" s="1"/>
  <c r="L287" i="6"/>
  <c r="N287" i="6" s="1"/>
  <c r="L288" i="6"/>
  <c r="N288" i="6" s="1"/>
  <c r="L289" i="6"/>
  <c r="N289" i="6" s="1"/>
  <c r="L291" i="6"/>
  <c r="N291" i="6" s="1"/>
  <c r="L292" i="6"/>
  <c r="L293" i="6"/>
  <c r="L294" i="6"/>
  <c r="L295" i="6"/>
  <c r="N295" i="6" s="1"/>
  <c r="L296" i="6"/>
  <c r="L297" i="6"/>
  <c r="L299" i="6"/>
  <c r="N299" i="6" s="1"/>
  <c r="L300" i="6"/>
  <c r="L301" i="6"/>
  <c r="L302" i="6"/>
  <c r="L303" i="6"/>
  <c r="N303" i="6" s="1"/>
  <c r="L304" i="6"/>
  <c r="L305" i="6"/>
  <c r="L307" i="6"/>
  <c r="N307" i="6" s="1"/>
  <c r="L308" i="6"/>
  <c r="L309" i="6"/>
  <c r="N309" i="6" s="1"/>
  <c r="L311" i="6"/>
  <c r="N311" i="6" s="1"/>
  <c r="L312" i="6"/>
  <c r="N312" i="6" s="1"/>
  <c r="L313" i="6"/>
  <c r="N313" i="6" s="1"/>
  <c r="L315" i="6"/>
  <c r="N315" i="6" s="1"/>
  <c r="L316" i="6"/>
  <c r="L317" i="6"/>
  <c r="L319" i="6"/>
  <c r="N319" i="6" s="1"/>
  <c r="L320" i="6"/>
  <c r="L321" i="6"/>
  <c r="L323" i="6"/>
  <c r="N323" i="6" s="1"/>
  <c r="L324" i="6"/>
  <c r="L325" i="6"/>
  <c r="N325" i="6" s="1"/>
  <c r="L326" i="6"/>
  <c r="L327" i="6"/>
  <c r="N327" i="6" s="1"/>
  <c r="L328" i="6"/>
  <c r="L329" i="6"/>
  <c r="N329" i="6" s="1"/>
  <c r="L331" i="6"/>
  <c r="N331" i="6" s="1"/>
  <c r="L332" i="6"/>
  <c r="N332" i="6" s="1"/>
  <c r="L333" i="6"/>
  <c r="N333" i="6" s="1"/>
  <c r="L334" i="6"/>
  <c r="L335" i="6"/>
  <c r="N335" i="6" s="1"/>
  <c r="L336" i="6"/>
  <c r="N336" i="6" s="1"/>
  <c r="L337" i="6"/>
  <c r="N337" i="6" s="1"/>
  <c r="L339" i="6"/>
  <c r="N339" i="6" s="1"/>
  <c r="L340" i="6"/>
  <c r="L341" i="6"/>
  <c r="L343" i="6"/>
  <c r="N343" i="6" s="1"/>
  <c r="L344" i="6"/>
  <c r="L345" i="6"/>
  <c r="L347" i="6"/>
  <c r="N347" i="6" s="1"/>
  <c r="L348" i="6"/>
  <c r="L349" i="6"/>
  <c r="N349" i="6" s="1"/>
  <c r="L351" i="6"/>
  <c r="N351" i="6" s="1"/>
  <c r="L352" i="6"/>
  <c r="L353" i="6"/>
  <c r="N353" i="6" s="1"/>
  <c r="L355" i="6"/>
  <c r="N355" i="6" s="1"/>
  <c r="L356" i="6"/>
  <c r="L357" i="6"/>
  <c r="L358" i="6"/>
  <c r="N358" i="6" s="1"/>
  <c r="L359" i="6"/>
  <c r="N359" i="6" s="1"/>
  <c r="L360" i="6"/>
  <c r="L361" i="6"/>
  <c r="L363" i="6"/>
  <c r="N363" i="6" s="1"/>
  <c r="L364" i="6"/>
  <c r="L365" i="6"/>
  <c r="L366" i="6"/>
  <c r="L367" i="6"/>
  <c r="N367" i="6" s="1"/>
  <c r="L368" i="6"/>
  <c r="L369" i="6"/>
  <c r="N369" i="6" s="1"/>
  <c r="L371" i="6"/>
  <c r="L372" i="6"/>
  <c r="L373" i="6"/>
  <c r="N373" i="6" s="1"/>
  <c r="L375" i="6"/>
  <c r="L376" i="6"/>
  <c r="N376" i="6" s="1"/>
  <c r="L377" i="6"/>
  <c r="N377" i="6" s="1"/>
  <c r="L379" i="6"/>
  <c r="N379" i="6" s="1"/>
  <c r="L380" i="6"/>
  <c r="L381" i="6"/>
  <c r="N381" i="6" s="1"/>
  <c r="L383" i="6"/>
  <c r="N383" i="6" s="1"/>
  <c r="L384" i="6"/>
  <c r="L385" i="6"/>
  <c r="N385" i="6" s="1"/>
  <c r="L387" i="6"/>
  <c r="L388" i="6"/>
  <c r="L389" i="6"/>
  <c r="N389" i="6" s="1"/>
  <c r="L390" i="6"/>
  <c r="L391" i="6"/>
  <c r="L392" i="6"/>
  <c r="L393" i="6"/>
  <c r="N393" i="6" s="1"/>
  <c r="L395" i="6"/>
  <c r="L396" i="6"/>
  <c r="N396" i="6" s="1"/>
  <c r="L397" i="6"/>
  <c r="N397" i="6" s="1"/>
  <c r="L398" i="6"/>
  <c r="L399" i="6"/>
  <c r="N399" i="6" s="1"/>
  <c r="L400" i="6"/>
  <c r="N400" i="6" s="1"/>
  <c r="L401" i="6"/>
  <c r="N401" i="6" s="1"/>
  <c r="L403" i="6"/>
  <c r="N403" i="6" s="1"/>
  <c r="L404" i="6"/>
  <c r="L405" i="6"/>
  <c r="L407" i="6"/>
  <c r="N407" i="6" s="1"/>
  <c r="L408" i="6"/>
  <c r="N408" i="6" s="1"/>
  <c r="L409" i="6"/>
  <c r="N409" i="6" s="1"/>
  <c r="L411" i="6"/>
  <c r="L412" i="6"/>
  <c r="L413" i="6"/>
  <c r="N413" i="6" s="1"/>
  <c r="L414" i="6"/>
  <c r="L415" i="6"/>
  <c r="L416" i="6"/>
  <c r="L417" i="6"/>
  <c r="N417" i="6" s="1"/>
  <c r="L419" i="6"/>
  <c r="N419" i="6" s="1"/>
  <c r="L420" i="6"/>
  <c r="N420" i="6" s="1"/>
  <c r="L421" i="6"/>
  <c r="N421" i="6" s="1"/>
  <c r="L422" i="6"/>
  <c r="L423" i="6"/>
  <c r="N423" i="6" s="1"/>
  <c r="L424" i="6"/>
  <c r="N424" i="6" s="1"/>
  <c r="L425" i="6"/>
  <c r="N425" i="6" s="1"/>
  <c r="L427" i="6"/>
  <c r="N427" i="6" s="1"/>
  <c r="L428" i="6"/>
  <c r="L429" i="6"/>
  <c r="L430" i="6"/>
  <c r="N430" i="6" s="1"/>
  <c r="L431" i="6"/>
  <c r="N431" i="6" s="1"/>
  <c r="L432" i="6"/>
  <c r="L433" i="6"/>
  <c r="L434" i="6"/>
  <c r="N434" i="6" s="1"/>
  <c r="L435" i="6"/>
  <c r="N435" i="6" s="1"/>
  <c r="L436" i="6"/>
  <c r="L437" i="6"/>
  <c r="L438" i="6"/>
  <c r="N438" i="6" s="1"/>
  <c r="L439" i="6"/>
  <c r="N439" i="6" s="1"/>
  <c r="L440" i="6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2" i="6"/>
  <c r="L453" i="6"/>
  <c r="N453" i="6" s="1"/>
  <c r="L454" i="6"/>
  <c r="L455" i="6"/>
  <c r="N455" i="6" s="1"/>
  <c r="L456" i="6"/>
  <c r="L457" i="6"/>
  <c r="N457" i="6" s="1"/>
  <c r="L459" i="6"/>
  <c r="L460" i="6"/>
  <c r="N460" i="6" s="1"/>
  <c r="L461" i="6"/>
  <c r="N461" i="6" s="1"/>
  <c r="L462" i="6"/>
  <c r="L463" i="6"/>
  <c r="L464" i="6"/>
  <c r="L465" i="6"/>
  <c r="N465" i="6" s="1"/>
  <c r="L467" i="6"/>
  <c r="N467" i="6" s="1"/>
  <c r="L468" i="6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2" i="6"/>
  <c r="N492" i="6" s="1"/>
  <c r="L493" i="6"/>
  <c r="N493" i="6" s="1"/>
  <c r="L495" i="6"/>
  <c r="N495" i="6" s="1"/>
  <c r="L496" i="6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2" i="6"/>
  <c r="N532" i="6" s="1"/>
  <c r="L533" i="6"/>
  <c r="N533" i="6" s="1"/>
  <c r="L534" i="6"/>
  <c r="N534" i="6" s="1"/>
  <c r="L535" i="6"/>
  <c r="N535" i="6" s="1"/>
  <c r="L536" i="6"/>
  <c r="N536" i="6" s="1"/>
  <c r="L537" i="6"/>
  <c r="N537" i="6" s="1"/>
  <c r="L538" i="6"/>
  <c r="N538" i="6" s="1"/>
  <c r="L539" i="6"/>
  <c r="L540" i="6"/>
  <c r="L541" i="6"/>
  <c r="N541" i="6" s="1"/>
  <c r="L542" i="6"/>
  <c r="N542" i="6" s="1"/>
  <c r="L543" i="6"/>
  <c r="L544" i="6"/>
  <c r="L545" i="6"/>
  <c r="N545" i="6" s="1"/>
  <c r="L546" i="6"/>
  <c r="N546" i="6" s="1"/>
  <c r="L547" i="6"/>
  <c r="L548" i="6"/>
  <c r="L549" i="6"/>
  <c r="N549" i="6" s="1"/>
  <c r="L550" i="6"/>
  <c r="N550" i="6" s="1"/>
  <c r="L551" i="6"/>
  <c r="L552" i="6"/>
  <c r="L553" i="6"/>
  <c r="N553" i="6" s="1"/>
  <c r="L554" i="6"/>
  <c r="N554" i="6" s="1"/>
  <c r="L555" i="6"/>
  <c r="L556" i="6"/>
  <c r="L557" i="6"/>
  <c r="N557" i="6" s="1"/>
  <c r="L558" i="6"/>
  <c r="N558" i="6" s="1"/>
  <c r="L559" i="6"/>
  <c r="L560" i="6"/>
  <c r="L561" i="6"/>
  <c r="N561" i="6" s="1"/>
  <c r="L562" i="6"/>
  <c r="N562" i="6" s="1"/>
  <c r="L563" i="6"/>
  <c r="L564" i="6"/>
  <c r="L565" i="6"/>
  <c r="N565" i="6" s="1"/>
  <c r="L566" i="6"/>
  <c r="N566" i="6" s="1"/>
  <c r="L567" i="6"/>
  <c r="L568" i="6"/>
  <c r="L569" i="6"/>
  <c r="N569" i="6" s="1"/>
  <c r="L570" i="6"/>
  <c r="N570" i="6" s="1"/>
  <c r="L571" i="6"/>
  <c r="N571" i="6" s="1"/>
  <c r="L572" i="6"/>
  <c r="L573" i="6"/>
  <c r="N573" i="6" s="1"/>
  <c r="L574" i="6"/>
  <c r="N574" i="6" s="1"/>
  <c r="L575" i="6"/>
  <c r="N575" i="6" s="1"/>
  <c r="L576" i="6"/>
  <c r="L577" i="6"/>
  <c r="N577" i="6" s="1"/>
  <c r="L578" i="6"/>
  <c r="N578" i="6" s="1"/>
  <c r="L579" i="6"/>
  <c r="N579" i="6" s="1"/>
  <c r="L580" i="6"/>
  <c r="L581" i="6"/>
  <c r="N581" i="6" s="1"/>
  <c r="L582" i="6"/>
  <c r="N582" i="6" s="1"/>
  <c r="L583" i="6"/>
  <c r="N583" i="6" s="1"/>
  <c r="L584" i="6"/>
  <c r="N584" i="6" s="1"/>
  <c r="L585" i="6"/>
  <c r="N585" i="6" s="1"/>
  <c r="L587" i="6"/>
  <c r="N587" i="6" s="1"/>
  <c r="L588" i="6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2" i="6"/>
  <c r="L633" i="6"/>
  <c r="N633" i="6" s="1"/>
  <c r="L635" i="6"/>
  <c r="N635" i="6" s="1"/>
  <c r="L636" i="6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0" i="6"/>
  <c r="L661" i="6"/>
  <c r="N661" i="6" s="1"/>
  <c r="L663" i="6"/>
  <c r="N663" i="6" s="1"/>
  <c r="L664" i="6"/>
  <c r="L665" i="6"/>
  <c r="N665" i="6" s="1"/>
  <c r="L666" i="6"/>
  <c r="L667" i="6"/>
  <c r="N667" i="6" s="1"/>
  <c r="L668" i="6"/>
  <c r="L669" i="6"/>
  <c r="N669" i="6" s="1"/>
  <c r="L670" i="6"/>
  <c r="L671" i="6"/>
  <c r="N671" i="6" s="1"/>
  <c r="L672" i="6"/>
  <c r="L673" i="6"/>
  <c r="N673" i="6" s="1"/>
  <c r="L674" i="6"/>
  <c r="L675" i="6"/>
  <c r="N675" i="6" s="1"/>
  <c r="L676" i="6"/>
  <c r="L677" i="6"/>
  <c r="N677" i="6" s="1"/>
  <c r="L678" i="6"/>
  <c r="L679" i="6"/>
  <c r="N679" i="6" s="1"/>
  <c r="L680" i="6"/>
  <c r="L681" i="6"/>
  <c r="N681" i="6" s="1"/>
  <c r="L682" i="6"/>
  <c r="L683" i="6"/>
  <c r="N683" i="6" s="1"/>
  <c r="L684" i="6"/>
  <c r="L685" i="6"/>
  <c r="N685" i="6" s="1"/>
  <c r="L686" i="6"/>
  <c r="N686" i="6" s="1"/>
  <c r="L687" i="6"/>
  <c r="N687" i="6" s="1"/>
  <c r="L688" i="6"/>
  <c r="L689" i="6"/>
  <c r="N689" i="6" s="1"/>
  <c r="L690" i="6"/>
  <c r="N690" i="6" s="1"/>
  <c r="L691" i="6"/>
  <c r="N691" i="6" s="1"/>
  <c r="L692" i="6"/>
  <c r="L693" i="6"/>
  <c r="N693" i="6" s="1"/>
  <c r="L694" i="6"/>
  <c r="N694" i="6" s="1"/>
  <c r="L695" i="6"/>
  <c r="N695" i="6" s="1"/>
  <c r="L696" i="6"/>
  <c r="L697" i="6"/>
  <c r="N697" i="6" s="1"/>
  <c r="L698" i="6"/>
  <c r="N698" i="6" s="1"/>
  <c r="L699" i="6"/>
  <c r="N699" i="6" s="1"/>
  <c r="L700" i="6"/>
  <c r="L701" i="6"/>
  <c r="N701" i="6" s="1"/>
  <c r="L702" i="6"/>
  <c r="N702" i="6" s="1"/>
  <c r="L703" i="6"/>
  <c r="N703" i="6" s="1"/>
  <c r="L704" i="6"/>
  <c r="L705" i="6"/>
  <c r="N705" i="6" s="1"/>
  <c r="L706" i="6"/>
  <c r="N706" i="6" s="1"/>
  <c r="L707" i="6"/>
  <c r="N707" i="6" s="1"/>
  <c r="L708" i="6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2" i="6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6" i="6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0" i="6"/>
  <c r="L801" i="6"/>
  <c r="N801" i="6" s="1"/>
  <c r="L802" i="6"/>
  <c r="N802" i="6" s="1"/>
  <c r="L803" i="6"/>
  <c r="N803" i="6" s="1"/>
  <c r="L804" i="6"/>
  <c r="L805" i="6"/>
  <c r="N805" i="6" s="1"/>
  <c r="L806" i="6"/>
  <c r="N806" i="6" s="1"/>
  <c r="L807" i="6"/>
  <c r="N807" i="6" s="1"/>
  <c r="L808" i="6"/>
  <c r="L809" i="6"/>
  <c r="N809" i="6" s="1"/>
  <c r="L810" i="6"/>
  <c r="N810" i="6" s="1"/>
  <c r="L811" i="6"/>
  <c r="N811" i="6" s="1"/>
  <c r="L812" i="6"/>
  <c r="L813" i="6"/>
  <c r="N813" i="6" s="1"/>
  <c r="L814" i="6"/>
  <c r="N814" i="6" s="1"/>
  <c r="L815" i="6"/>
  <c r="N815" i="6" s="1"/>
  <c r="L816" i="6"/>
  <c r="L817" i="6"/>
  <c r="N817" i="6" s="1"/>
  <c r="L818" i="6"/>
  <c r="N818" i="6" s="1"/>
  <c r="L819" i="6"/>
  <c r="N819" i="6" s="1"/>
  <c r="L820" i="6"/>
  <c r="L821" i="6"/>
  <c r="N821" i="6" s="1"/>
  <c r="L822" i="6"/>
  <c r="N822" i="6" s="1"/>
  <c r="L823" i="6"/>
  <c r="N823" i="6" s="1"/>
  <c r="L824" i="6"/>
  <c r="L825" i="6"/>
  <c r="N825" i="6" s="1"/>
  <c r="L826" i="6"/>
  <c r="N826" i="6" s="1"/>
  <c r="L827" i="6"/>
  <c r="N827" i="6" s="1"/>
  <c r="L828" i="6"/>
  <c r="L829" i="6"/>
  <c r="N829" i="6" s="1"/>
  <c r="L830" i="6"/>
  <c r="N830" i="6" s="1"/>
  <c r="L831" i="6"/>
  <c r="N831" i="6" s="1"/>
  <c r="L832" i="6"/>
  <c r="L833" i="6"/>
  <c r="N833" i="6" s="1"/>
  <c r="L834" i="6"/>
  <c r="N834" i="6" s="1"/>
  <c r="L835" i="6"/>
  <c r="N835" i="6" s="1"/>
  <c r="L836" i="6"/>
  <c r="L837" i="6"/>
  <c r="N837" i="6" s="1"/>
  <c r="L838" i="6"/>
  <c r="N838" i="6" s="1"/>
  <c r="L839" i="6"/>
  <c r="N839" i="6" s="1"/>
  <c r="L840" i="6"/>
  <c r="L841" i="6"/>
  <c r="N841" i="6" s="1"/>
  <c r="L842" i="6"/>
  <c r="N842" i="6" s="1"/>
  <c r="L843" i="6"/>
  <c r="N843" i="6" s="1"/>
  <c r="L844" i="6"/>
  <c r="L845" i="6"/>
  <c r="N845" i="6" s="1"/>
  <c r="L846" i="6"/>
  <c r="N846" i="6" s="1"/>
  <c r="L847" i="6"/>
  <c r="N847" i="6" s="1"/>
  <c r="L848" i="6"/>
  <c r="L849" i="6"/>
  <c r="N849" i="6" s="1"/>
  <c r="L850" i="6"/>
  <c r="N850" i="6" s="1"/>
  <c r="L851" i="6"/>
  <c r="N851" i="6" s="1"/>
  <c r="L852" i="6"/>
  <c r="L853" i="6"/>
  <c r="N853" i="6" s="1"/>
  <c r="L854" i="6"/>
  <c r="N854" i="6" s="1"/>
  <c r="L855" i="6"/>
  <c r="N855" i="6" s="1"/>
  <c r="L856" i="6"/>
  <c r="L857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49" i="6"/>
  <c r="N949" i="6" s="1"/>
  <c r="L950" i="6"/>
  <c r="N950" i="6" s="1"/>
  <c r="L952" i="6"/>
  <c r="N952" i="6" s="1"/>
  <c r="L953" i="6"/>
  <c r="N953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5" i="6"/>
  <c r="N965" i="6" s="1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E6" i="8" s="1"/>
  <c r="D5" i="8"/>
  <c r="E5" i="8" s="1"/>
  <c r="D7" i="8"/>
  <c r="E7" i="8" s="1"/>
  <c r="L89" i="6" l="1"/>
  <c r="N89" i="6" s="1"/>
  <c r="K89" i="6"/>
  <c r="L85" i="6"/>
  <c r="N85" i="6" s="1"/>
  <c r="K85" i="6"/>
  <c r="L68" i="6"/>
  <c r="K68" i="6"/>
  <c r="L64" i="6"/>
  <c r="K64" i="6"/>
  <c r="L47" i="6"/>
  <c r="N47" i="6" s="1"/>
  <c r="K47" i="6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K2" i="6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L63" i="6"/>
  <c r="N63" i="6" s="1"/>
  <c r="K63" i="6"/>
  <c r="L58" i="6"/>
  <c r="K58" i="6"/>
  <c r="L54" i="6"/>
  <c r="K54" i="6"/>
  <c r="L50" i="6"/>
  <c r="N50" i="6" s="1"/>
  <c r="K50" i="6"/>
  <c r="L46" i="6"/>
  <c r="N46" i="6" s="1"/>
  <c r="K46" i="6"/>
  <c r="L41" i="6"/>
  <c r="N41" i="6" s="1"/>
  <c r="K41" i="6"/>
  <c r="L37" i="6"/>
  <c r="N37" i="6" s="1"/>
  <c r="K37" i="6"/>
  <c r="L33" i="6"/>
  <c r="N33" i="6" s="1"/>
  <c r="K33" i="6"/>
  <c r="L29" i="6"/>
  <c r="N29" i="6" s="1"/>
  <c r="K29" i="6"/>
  <c r="L25" i="6"/>
  <c r="N25" i="6" s="1"/>
  <c r="K25" i="6"/>
  <c r="L21" i="6"/>
  <c r="N21" i="6" s="1"/>
  <c r="K21" i="6"/>
  <c r="L13" i="6"/>
  <c r="N13" i="6" s="1"/>
  <c r="K13" i="6"/>
  <c r="L9" i="6"/>
  <c r="N9" i="6" s="1"/>
  <c r="K9" i="6"/>
  <c r="L5" i="6"/>
  <c r="N5" i="6" s="1"/>
  <c r="K5" i="6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M2" i="6"/>
  <c r="L79" i="6"/>
  <c r="N79" i="6" s="1"/>
  <c r="K79" i="6"/>
  <c r="L44" i="6"/>
  <c r="K44" i="6"/>
  <c r="L28" i="6"/>
  <c r="K28" i="6"/>
  <c r="L12" i="6"/>
  <c r="K12" i="6"/>
  <c r="L134" i="6"/>
  <c r="K134" i="6"/>
  <c r="L166" i="6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K86" i="6"/>
  <c r="L69" i="6"/>
  <c r="K69" i="6"/>
  <c r="L65" i="6"/>
  <c r="K65" i="6"/>
  <c r="L61" i="6"/>
  <c r="K61" i="6"/>
  <c r="L56" i="6"/>
  <c r="K56" i="6"/>
  <c r="L48" i="6"/>
  <c r="K48" i="6"/>
  <c r="L43" i="6"/>
  <c r="N43" i="6" s="1"/>
  <c r="K43" i="6"/>
  <c r="L39" i="6"/>
  <c r="K39" i="6"/>
  <c r="L35" i="6"/>
  <c r="K35" i="6"/>
  <c r="L31" i="6"/>
  <c r="K31" i="6"/>
  <c r="L27" i="6"/>
  <c r="N27" i="6" s="1"/>
  <c r="K27" i="6"/>
  <c r="L23" i="6"/>
  <c r="N23" i="6" s="1"/>
  <c r="K23" i="6"/>
  <c r="L19" i="6"/>
  <c r="K19" i="6"/>
  <c r="L15" i="6"/>
  <c r="K15" i="6"/>
  <c r="L11" i="6"/>
  <c r="K11" i="6"/>
  <c r="L7" i="6"/>
  <c r="K7" i="6"/>
  <c r="L3" i="6"/>
  <c r="K3" i="6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M10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60" i="6"/>
  <c r="N356" i="6"/>
  <c r="N340" i="6"/>
  <c r="N316" i="6"/>
  <c r="N296" i="6"/>
  <c r="N292" i="6"/>
  <c r="N172" i="6"/>
  <c r="N168" i="6"/>
  <c r="N164" i="6"/>
  <c r="N140" i="6"/>
  <c r="N116" i="6"/>
  <c r="N106" i="6"/>
  <c r="N96" i="6"/>
  <c r="N92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252" i="6"/>
  <c r="N248" i="6"/>
  <c r="N244" i="6"/>
  <c r="N240" i="6"/>
  <c r="N192" i="6"/>
  <c r="N188" i="6"/>
  <c r="N184" i="6"/>
  <c r="N180" i="6"/>
  <c r="N176" i="6"/>
  <c r="N144" i="6"/>
  <c r="N124" i="6"/>
  <c r="N120" i="6"/>
  <c r="N100" i="6"/>
  <c r="N60" i="6"/>
  <c r="N42" i="6"/>
  <c r="N14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24" i="6"/>
  <c r="N308" i="6"/>
  <c r="N256" i="6"/>
  <c r="N222" i="6"/>
  <c r="N218" i="6"/>
  <c r="N214" i="6"/>
  <c r="N210" i="6"/>
  <c r="N196" i="6"/>
  <c r="N156" i="6"/>
  <c r="N152" i="6"/>
  <c r="N128" i="6"/>
  <c r="N72" i="6"/>
  <c r="N30" i="6"/>
  <c r="N24" i="6"/>
  <c r="N18" i="6"/>
  <c r="N6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N28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360" i="6"/>
  <c r="M296" i="6"/>
  <c r="M292" i="6"/>
  <c r="M284" i="6"/>
  <c r="M280" i="6"/>
  <c r="M276" i="6"/>
  <c r="M272" i="6"/>
  <c r="M268" i="6"/>
  <c r="M264" i="6"/>
  <c r="M260" i="6"/>
  <c r="M256" i="6"/>
  <c r="M252" i="6"/>
  <c r="M248" i="6"/>
  <c r="M244" i="6"/>
  <c r="M240" i="6"/>
  <c r="M200" i="6"/>
  <c r="M196" i="6"/>
  <c r="M192" i="6"/>
  <c r="M188" i="6"/>
  <c r="M184" i="6"/>
  <c r="M180" i="6"/>
  <c r="M168" i="6"/>
  <c r="M164" i="6"/>
  <c r="M160" i="6"/>
  <c r="M132" i="6"/>
  <c r="M128" i="6"/>
  <c r="M124" i="6"/>
  <c r="M120" i="6"/>
  <c r="M116" i="6"/>
  <c r="M100" i="6"/>
  <c r="M96" i="6"/>
  <c r="M92" i="6"/>
  <c r="M80" i="6"/>
  <c r="M48" i="6"/>
  <c r="N56" i="6"/>
  <c r="N48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M67" i="6"/>
  <c r="N68" i="6"/>
  <c r="N64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9" i="6"/>
  <c r="N35" i="6"/>
  <c r="N31" i="6"/>
  <c r="N19" i="6"/>
  <c r="N15" i="6"/>
  <c r="N11" i="6"/>
  <c r="N7" i="6"/>
  <c r="N3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55" i="6"/>
  <c r="N246" i="6"/>
  <c r="N242" i="6"/>
  <c r="N225" i="6"/>
  <c r="N221" i="6"/>
  <c r="N217" i="6"/>
  <c r="N213" i="6"/>
  <c r="N209" i="6"/>
  <c r="N204" i="6"/>
  <c r="N190" i="6"/>
  <c r="N186" i="6"/>
  <c r="N182" i="6"/>
  <c r="N178" i="6"/>
  <c r="N173" i="6"/>
  <c r="N169" i="6"/>
  <c r="N165" i="6"/>
  <c r="N141" i="6"/>
  <c r="N117" i="6"/>
  <c r="N112" i="6"/>
  <c r="N107" i="6"/>
  <c r="N103" i="6"/>
  <c r="N97" i="6"/>
  <c r="N93" i="6"/>
  <c r="N70" i="6"/>
  <c r="N54" i="6"/>
  <c r="N49" i="6"/>
  <c r="N44" i="6"/>
  <c r="N40" i="6"/>
  <c r="N36" i="6"/>
  <c r="N32" i="6"/>
  <c r="N20" i="6"/>
  <c r="N16" i="6"/>
  <c r="N12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75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16" i="6"/>
  <c r="N212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58" i="6"/>
  <c r="M50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33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13" i="6"/>
  <c r="N69" i="6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8" i="6"/>
  <c r="M384" i="6"/>
  <c r="M380" i="6"/>
  <c r="M376" i="6"/>
  <c r="M372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6" i="6"/>
  <c r="M172" i="6"/>
  <c r="M156" i="6"/>
  <c r="M152" i="6"/>
  <c r="M144" i="6"/>
  <c r="M140" i="6"/>
  <c r="M136" i="6"/>
  <c r="M108" i="6"/>
  <c r="M84" i="6"/>
  <c r="M82" i="6"/>
  <c r="M78" i="6"/>
  <c r="M74" i="6"/>
  <c r="M43" i="6"/>
  <c r="M19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E9" i="8"/>
  <c r="N294" i="6"/>
  <c r="M41" i="6"/>
  <c r="M37" i="6"/>
  <c r="M29" i="6"/>
  <c r="M25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N86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56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27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N146" i="6"/>
  <c r="M146" i="6"/>
  <c r="M150" i="6"/>
  <c r="L150" i="6"/>
  <c r="N150" i="6" s="1"/>
  <c r="N154" i="6"/>
  <c r="M154" i="6"/>
  <c r="M158" i="6"/>
  <c r="L158" i="6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M378" i="6"/>
  <c r="M306" i="6"/>
  <c r="M166" i="6"/>
  <c r="M5" i="6"/>
  <c r="M1063" i="6"/>
  <c r="M1059" i="6"/>
  <c r="M995" i="6"/>
  <c r="M983" i="6"/>
  <c r="M979" i="6"/>
  <c r="M967" i="6"/>
  <c r="M951" i="6"/>
  <c r="M947" i="6"/>
  <c r="M72" i="6"/>
  <c r="M68" i="6"/>
  <c r="M89" i="6"/>
  <c r="M85" i="6"/>
  <c r="M77" i="6"/>
  <c r="M69" i="6"/>
  <c r="M65" i="6"/>
  <c r="M61" i="6"/>
  <c r="M87" i="6"/>
  <c r="M83" i="6"/>
  <c r="M79" i="6"/>
  <c r="M75" i="6"/>
  <c r="M40" i="6"/>
  <c r="M36" i="6"/>
  <c r="M16" i="6"/>
  <c r="M66" i="6"/>
  <c r="M44" i="6"/>
  <c r="M20" i="6"/>
  <c r="M32" i="6"/>
  <c r="M28" i="6"/>
  <c r="M24" i="6"/>
  <c r="M12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5" i="6"/>
  <c r="M31" i="6"/>
  <c r="M23" i="6"/>
  <c r="M11" i="6"/>
  <c r="M3" i="6"/>
  <c r="N2" i="6"/>
</calcChain>
</file>

<file path=xl/sharedStrings.xml><?xml version="1.0" encoding="utf-8"?>
<sst xmlns="http://schemas.openxmlformats.org/spreadsheetml/2006/main" count="140" uniqueCount="63">
  <si>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</si>
  <si>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</si>
  <si>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</si>
  <si>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</si>
  <si>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</si>
  <si>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</si>
  <si>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</si>
  <si>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</si>
  <si>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</si>
  <si>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</si>
  <si>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</si>
  <si>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</si>
  <si>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</si>
  <si>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</si>
  <si>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</si>
  <si>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</si>
  <si>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</si>
  <si>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</si>
  <si>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</si>
  <si>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</si>
  <si>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</si>
  <si>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</si>
  <si>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</si>
  <si>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</si>
  <si>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</si>
  <si>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</si>
  <si>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</si>
  <si>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</si>
  <si>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</si>
  <si>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</si>
  <si>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</si>
  <si>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</si>
  <si>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</si>
  <si>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</si>
  <si>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</si>
  <si>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</si>
  <si>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</si>
  <si>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</si>
  <si>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</si>
  <si>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</si>
  <si>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</si>
  <si>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</si>
  <si>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</si>
  <si>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</si>
  <si>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</si>
  <si>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</si>
  <si>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</si>
  <si>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</si>
  <si>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</si>
  <si>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2019-02</t>
  </si>
  <si>
    <t>PG ALMAP</t>
  </si>
  <si>
    <t>PG CM</t>
  </si>
  <si>
    <t>Standard_Tracking</t>
  </si>
  <si>
    <t>Adserver + Ad.Ops</t>
  </si>
  <si>
    <t>Adserver (Google)</t>
  </si>
  <si>
    <t>Serviços  Ad.Ops</t>
  </si>
  <si>
    <t>NF: Almap</t>
  </si>
  <si>
    <t>NF: Google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</si>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</sst>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7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4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"/>
  <sheetViews>
    <sheetView topLeftCell="C1" workbookViewId="0">
      <selection activeCell="I6" sqref="I6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43</v>
      </c>
      <c r="J1" s="22" t="s">
        <v>9</v>
      </c>
      <c r="K1" s="24" t="s">
        <v>48</v>
      </c>
    </row>
    <row r="2" spans="1:11">
      <c r="A2" s="17" t="s">
        <v>58</v>
      </c>
      <c r="B2" s="19" t="s">
        <v>59</v>
      </c>
      <c r="C2" s="19" t="s">
        <v>60</v>
      </c>
      <c r="D2" s="19" t="s">
        <v>61</v>
      </c>
      <c r="E2" s="20" t="s">
        <v>31</v>
      </c>
      <c r="F2" s="19" t="s">
        <v>60</v>
      </c>
      <c r="G2" s="19" t="s">
        <v>62</v>
      </c>
      <c r="H2" s="19" t="s">
        <v>31</v>
      </c>
      <c r="I2">
        <v>34258704</v>
      </c>
      <c r="J2">
        <v>902841</v>
      </c>
      <c r="K2" s="1" t="s">
        <v>49</v>
      </c>
    </row>
  </sheetData>
  <autoFilter ref="A1:J2" xr:uid="{00000000-0009-0000-0000-000000000000}"/>
  <conditionalFormatting sqref="C1:C2">
    <cfRule type="duplicateValues" dxfId="2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tabSelected="1" workbookViewId="0">
      <selection activeCell="B2" sqref="B2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0.04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0.04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0.16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0.6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31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32</v>
      </c>
      <c r="B10" t="s">
        <v>11</v>
      </c>
    </row>
    <row r="11" spans="1:5">
      <c r="A11" s="26" t="s">
        <v>33</v>
      </c>
      <c r="B11" t="s">
        <v>12</v>
      </c>
    </row>
    <row r="12" spans="1:5">
      <c r="A12" t="s">
        <v>34</v>
      </c>
      <c r="B12" t="s">
        <v>10</v>
      </c>
    </row>
    <row r="13" spans="1:5">
      <c r="A13" t="s">
        <v>35</v>
      </c>
      <c r="B13" t="s">
        <v>11</v>
      </c>
    </row>
    <row r="14" spans="1:5">
      <c r="A14" t="s">
        <v>36</v>
      </c>
      <c r="B14" t="s">
        <v>12</v>
      </c>
    </row>
    <row r="15" spans="1:5">
      <c r="A15" t="s">
        <v>37</v>
      </c>
      <c r="B15" t="s">
        <v>25</v>
      </c>
    </row>
    <row r="16" spans="1:5">
      <c r="A16" t="s">
        <v>38</v>
      </c>
      <c r="B16" t="s">
        <v>10</v>
      </c>
    </row>
    <row r="17" spans="1:2">
      <c r="A17" t="s">
        <v>39</v>
      </c>
      <c r="B17" t="s">
        <v>30</v>
      </c>
    </row>
    <row r="18" spans="1:2">
      <c r="A18" t="s">
        <v>40</v>
      </c>
      <c r="B18" t="s">
        <v>12</v>
      </c>
    </row>
    <row r="19" spans="1:2">
      <c r="A19" t="s">
        <v>41</v>
      </c>
      <c r="B19" t="s">
        <v>29</v>
      </c>
    </row>
    <row r="20" spans="1:2">
      <c r="A20" t="s">
        <v>42</v>
      </c>
      <c r="B20" t="s">
        <v>29</v>
      </c>
    </row>
    <row r="21" spans="1:2">
      <c r="A21" s="20" t="s">
        <v>45</v>
      </c>
      <c r="B21" t="s">
        <v>25</v>
      </c>
    </row>
    <row r="22" spans="1:2">
      <c r="A22" s="20" t="s">
        <v>46</v>
      </c>
      <c r="B22" t="s">
        <v>25</v>
      </c>
    </row>
    <row r="23" spans="1:2">
      <c r="A23" s="20" t="s">
        <v>44</v>
      </c>
    </row>
    <row r="24" spans="1:2">
      <c r="A24" s="26" t="s">
        <v>52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D1" zoomScaleNormal="100" workbookViewId="0">
      <selection activeCell="K2" sqref="K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34258704</v>
      </c>
      <c r="J2">
        <f t="shared" ref="J2:J65" si="9">bd_clicks</f>
        <v>902841</v>
      </c>
      <c r="K2" s="4">
        <f t="shared" ref="K2:K65" si="10">VLOOKUP(E2,tabela,2,FALSE)</f>
        <v>3.5000000000000001E-3</v>
      </c>
      <c r="L2">
        <f t="shared" ref="L2:L43" si="11">VLOOKUP(E2,tabela,3,FALSE)</f>
        <v>0.02</v>
      </c>
      <c r="M2" s="4">
        <f t="shared" ref="M2:M34" si="12">IF(E2="Dynamic Click",J2*K2,K2*$I2/1000)</f>
        <v>3159.9434999999999</v>
      </c>
      <c r="N2" s="4">
        <f>IF(E2="Dynamic Click",J2*L2,L2*$I2/1000)</f>
        <v>18056.82</v>
      </c>
    </row>
    <row r="3" spans="1:14">
      <c r="A3">
        <f t="shared" si="0"/>
        <v>0</v>
      </c>
      <c r="B3">
        <f t="shared" si="1"/>
        <v>0</v>
      </c>
      <c r="C3">
        <f t="shared" si="2"/>
        <v>0</v>
      </c>
      <c r="D3">
        <f t="shared" si="3"/>
        <v>0</v>
      </c>
      <c r="E3" t="e">
        <f t="shared" si="4"/>
        <v>#N/A</v>
      </c>
      <c r="F3">
        <f t="shared" si="5"/>
        <v>0</v>
      </c>
      <c r="G3">
        <f t="shared" si="6"/>
        <v>0</v>
      </c>
      <c r="H3">
        <f t="shared" si="7"/>
        <v>0</v>
      </c>
      <c r="I3">
        <f t="shared" si="8"/>
        <v>0</v>
      </c>
      <c r="J3">
        <f t="shared" si="9"/>
        <v>0</v>
      </c>
      <c r="K3" s="4" t="e">
        <f t="shared" si="10"/>
        <v>#N/A</v>
      </c>
      <c r="L3" t="e">
        <f t="shared" si="11"/>
        <v>#N/A</v>
      </c>
      <c r="M3" s="4" t="e">
        <f t="shared" si="12"/>
        <v>#N/A</v>
      </c>
      <c r="N3" s="4" t="e">
        <f t="shared" ref="N3:N34" si="13">IF(E3="Dynamic Click",J3*L3,L3*$I3/1000)</f>
        <v>#N/A</v>
      </c>
    </row>
    <row r="4" spans="1:14">
      <c r="A4">
        <f t="shared" si="0"/>
        <v>0</v>
      </c>
      <c r="B4">
        <f t="shared" si="1"/>
        <v>0</v>
      </c>
      <c r="C4">
        <f t="shared" si="2"/>
        <v>0</v>
      </c>
      <c r="D4">
        <f t="shared" si="3"/>
        <v>0</v>
      </c>
      <c r="E4" t="e">
        <f t="shared" si="4"/>
        <v>#N/A</v>
      </c>
      <c r="F4">
        <f t="shared" si="5"/>
        <v>0</v>
      </c>
      <c r="G4">
        <f t="shared" si="6"/>
        <v>0</v>
      </c>
      <c r="H4">
        <f t="shared" si="7"/>
        <v>0</v>
      </c>
      <c r="I4">
        <f t="shared" si="8"/>
        <v>0</v>
      </c>
      <c r="J4">
        <f t="shared" si="9"/>
        <v>0</v>
      </c>
      <c r="K4" s="4" t="e">
        <f t="shared" si="10"/>
        <v>#N/A</v>
      </c>
      <c r="L4" t="e">
        <f t="shared" si="11"/>
        <v>#N/A</v>
      </c>
      <c r="M4" s="4" t="e">
        <f t="shared" si="12"/>
        <v>#N/A</v>
      </c>
      <c r="N4" s="4" t="e">
        <f t="shared" si="13"/>
        <v>#N/A</v>
      </c>
    </row>
    <row r="5" spans="1:14">
      <c r="A5">
        <f t="shared" si="0"/>
        <v>0</v>
      </c>
      <c r="B5">
        <f t="shared" si="1"/>
        <v>0</v>
      </c>
      <c r="C5">
        <f t="shared" si="2"/>
        <v>0</v>
      </c>
      <c r="D5">
        <f t="shared" si="3"/>
        <v>0</v>
      </c>
      <c r="E5" t="e">
        <f t="shared" si="4"/>
        <v>#N/A</v>
      </c>
      <c r="F5">
        <f t="shared" si="5"/>
        <v>0</v>
      </c>
      <c r="G5">
        <f t="shared" si="6"/>
        <v>0</v>
      </c>
      <c r="H5">
        <f t="shared" si="7"/>
        <v>0</v>
      </c>
      <c r="I5">
        <f t="shared" si="8"/>
        <v>0</v>
      </c>
      <c r="J5">
        <f t="shared" si="9"/>
        <v>0</v>
      </c>
      <c r="K5" s="4" t="e">
        <f t="shared" si="10"/>
        <v>#N/A</v>
      </c>
      <c r="L5" t="e">
        <f t="shared" si="11"/>
        <v>#N/A</v>
      </c>
      <c r="M5" s="4" t="e">
        <f t="shared" si="12"/>
        <v>#N/A</v>
      </c>
      <c r="N5" s="4" t="e">
        <f t="shared" si="13"/>
        <v>#N/A</v>
      </c>
    </row>
    <row r="6" spans="1:14">
      <c r="A6">
        <f t="shared" si="0"/>
        <v>0</v>
      </c>
      <c r="B6">
        <f t="shared" si="1"/>
        <v>0</v>
      </c>
      <c r="C6">
        <f t="shared" si="2"/>
        <v>0</v>
      </c>
      <c r="D6">
        <f t="shared" si="3"/>
        <v>0</v>
      </c>
      <c r="E6" t="e">
        <f t="shared" si="4"/>
        <v>#N/A</v>
      </c>
      <c r="F6">
        <f t="shared" si="5"/>
        <v>0</v>
      </c>
      <c r="G6">
        <f t="shared" si="6"/>
        <v>0</v>
      </c>
      <c r="H6">
        <f t="shared" si="7"/>
        <v>0</v>
      </c>
      <c r="I6">
        <f t="shared" si="8"/>
        <v>0</v>
      </c>
      <c r="J6">
        <f t="shared" si="9"/>
        <v>0</v>
      </c>
      <c r="K6" s="4" t="e">
        <f t="shared" si="10"/>
        <v>#N/A</v>
      </c>
      <c r="L6" t="e">
        <f t="shared" si="11"/>
        <v>#N/A</v>
      </c>
      <c r="M6" s="4" t="e">
        <f t="shared" si="12"/>
        <v>#N/A</v>
      </c>
      <c r="N6" s="4" t="e">
        <f t="shared" si="13"/>
        <v>#N/A</v>
      </c>
    </row>
    <row r="7" spans="1:14">
      <c r="A7">
        <f t="shared" si="0"/>
        <v>0</v>
      </c>
      <c r="B7">
        <f t="shared" si="1"/>
        <v>0</v>
      </c>
      <c r="C7">
        <f t="shared" si="2"/>
        <v>0</v>
      </c>
      <c r="D7">
        <f t="shared" si="3"/>
        <v>0</v>
      </c>
      <c r="E7" t="e">
        <f t="shared" si="4"/>
        <v>#N/A</v>
      </c>
      <c r="F7">
        <f t="shared" si="5"/>
        <v>0</v>
      </c>
      <c r="G7">
        <f t="shared" si="6"/>
        <v>0</v>
      </c>
      <c r="H7">
        <f t="shared" si="7"/>
        <v>0</v>
      </c>
      <c r="I7">
        <f t="shared" si="8"/>
        <v>0</v>
      </c>
      <c r="J7">
        <f t="shared" si="9"/>
        <v>0</v>
      </c>
      <c r="K7" s="4" t="e">
        <f t="shared" si="10"/>
        <v>#N/A</v>
      </c>
      <c r="L7" t="e">
        <f t="shared" si="11"/>
        <v>#N/A</v>
      </c>
      <c r="M7" s="4" t="e">
        <f t="shared" si="12"/>
        <v>#N/A</v>
      </c>
      <c r="N7" s="4" t="e">
        <f t="shared" si="13"/>
        <v>#N/A</v>
      </c>
    </row>
    <row r="8" spans="1:14">
      <c r="A8">
        <f t="shared" si="0"/>
        <v>0</v>
      </c>
      <c r="B8">
        <f t="shared" si="1"/>
        <v>0</v>
      </c>
      <c r="C8">
        <f t="shared" si="2"/>
        <v>0</v>
      </c>
      <c r="D8">
        <f t="shared" si="3"/>
        <v>0</v>
      </c>
      <c r="E8" t="e">
        <f t="shared" si="4"/>
        <v>#N/A</v>
      </c>
      <c r="F8">
        <f t="shared" si="5"/>
        <v>0</v>
      </c>
      <c r="G8">
        <f t="shared" si="6"/>
        <v>0</v>
      </c>
      <c r="H8">
        <f t="shared" si="7"/>
        <v>0</v>
      </c>
      <c r="I8">
        <f t="shared" si="8"/>
        <v>0</v>
      </c>
      <c r="J8">
        <f t="shared" si="9"/>
        <v>0</v>
      </c>
      <c r="K8" s="4" t="e">
        <f t="shared" si="10"/>
        <v>#N/A</v>
      </c>
      <c r="L8" t="e">
        <f t="shared" si="11"/>
        <v>#N/A</v>
      </c>
      <c r="M8" s="4" t="e">
        <f t="shared" si="12"/>
        <v>#N/A</v>
      </c>
      <c r="N8" s="4" t="e">
        <f t="shared" si="13"/>
        <v>#N/A</v>
      </c>
    </row>
    <row r="9" spans="1:14">
      <c r="A9">
        <f t="shared" si="0"/>
        <v>0</v>
      </c>
      <c r="B9">
        <f t="shared" si="1"/>
        <v>0</v>
      </c>
      <c r="C9">
        <f t="shared" si="2"/>
        <v>0</v>
      </c>
      <c r="D9">
        <f t="shared" si="3"/>
        <v>0</v>
      </c>
      <c r="E9" t="e">
        <f t="shared" si="4"/>
        <v>#N/A</v>
      </c>
      <c r="F9">
        <f t="shared" si="5"/>
        <v>0</v>
      </c>
      <c r="G9">
        <f t="shared" si="6"/>
        <v>0</v>
      </c>
      <c r="H9">
        <f t="shared" si="7"/>
        <v>0</v>
      </c>
      <c r="I9">
        <f t="shared" si="8"/>
        <v>0</v>
      </c>
      <c r="J9">
        <f t="shared" si="9"/>
        <v>0</v>
      </c>
      <c r="K9" s="4" t="e">
        <f t="shared" si="10"/>
        <v>#N/A</v>
      </c>
      <c r="L9" t="e">
        <f t="shared" si="11"/>
        <v>#N/A</v>
      </c>
      <c r="M9" s="4" t="e">
        <f t="shared" si="12"/>
        <v>#N/A</v>
      </c>
      <c r="N9" s="4" t="e">
        <f t="shared" si="13"/>
        <v>#N/A</v>
      </c>
    </row>
    <row r="10" spans="1:14">
      <c r="A10">
        <f t="shared" si="0"/>
        <v>0</v>
      </c>
      <c r="B10">
        <f t="shared" si="1"/>
        <v>0</v>
      </c>
      <c r="C10">
        <f t="shared" si="2"/>
        <v>0</v>
      </c>
      <c r="D10">
        <f t="shared" si="3"/>
        <v>0</v>
      </c>
      <c r="E10" t="e">
        <f t="shared" si="4"/>
        <v>#N/A</v>
      </c>
      <c r="F10">
        <f t="shared" si="5"/>
        <v>0</v>
      </c>
      <c r="G10">
        <f t="shared" si="6"/>
        <v>0</v>
      </c>
      <c r="H10">
        <f t="shared" si="7"/>
        <v>0</v>
      </c>
      <c r="I10">
        <f t="shared" si="8"/>
        <v>0</v>
      </c>
      <c r="J10">
        <f t="shared" si="9"/>
        <v>0</v>
      </c>
      <c r="K10" s="4" t="e">
        <f t="shared" si="10"/>
        <v>#N/A</v>
      </c>
      <c r="L10" t="e">
        <f t="shared" si="11"/>
        <v>#N/A</v>
      </c>
      <c r="M10" s="4" t="e">
        <f t="shared" si="12"/>
        <v>#N/A</v>
      </c>
      <c r="N10" s="4" t="e">
        <f t="shared" si="13"/>
        <v>#N/A</v>
      </c>
    </row>
    <row r="11" spans="1:14">
      <c r="A11">
        <f t="shared" si="0"/>
        <v>0</v>
      </c>
      <c r="B11">
        <f t="shared" si="1"/>
        <v>0</v>
      </c>
      <c r="C11">
        <f t="shared" si="2"/>
        <v>0</v>
      </c>
      <c r="D11">
        <f t="shared" si="3"/>
        <v>0</v>
      </c>
      <c r="E11" t="e">
        <f t="shared" si="4"/>
        <v>#N/A</v>
      </c>
      <c r="F11">
        <f t="shared" si="5"/>
        <v>0</v>
      </c>
      <c r="G11">
        <f t="shared" si="6"/>
        <v>0</v>
      </c>
      <c r="H11">
        <f t="shared" si="7"/>
        <v>0</v>
      </c>
      <c r="I11">
        <f t="shared" si="8"/>
        <v>0</v>
      </c>
      <c r="J11">
        <f t="shared" si="9"/>
        <v>0</v>
      </c>
      <c r="K11" s="4" t="e">
        <f t="shared" si="10"/>
        <v>#N/A</v>
      </c>
      <c r="L11" t="e">
        <f t="shared" si="11"/>
        <v>#N/A</v>
      </c>
      <c r="M11" s="4" t="e">
        <f t="shared" si="12"/>
        <v>#N/A</v>
      </c>
      <c r="N11" s="4" t="e">
        <f t="shared" si="13"/>
        <v>#N/A</v>
      </c>
    </row>
    <row r="12" spans="1:14">
      <c r="A12">
        <f t="shared" si="0"/>
        <v>0</v>
      </c>
      <c r="B12">
        <f t="shared" si="1"/>
        <v>0</v>
      </c>
      <c r="C12">
        <f t="shared" si="2"/>
        <v>0</v>
      </c>
      <c r="D12">
        <f t="shared" si="3"/>
        <v>0</v>
      </c>
      <c r="E12" t="e">
        <f t="shared" si="4"/>
        <v>#N/A</v>
      </c>
      <c r="F12">
        <f t="shared" si="5"/>
        <v>0</v>
      </c>
      <c r="G12">
        <f t="shared" si="6"/>
        <v>0</v>
      </c>
      <c r="H12">
        <f t="shared" si="7"/>
        <v>0</v>
      </c>
      <c r="I12">
        <f t="shared" si="8"/>
        <v>0</v>
      </c>
      <c r="J12">
        <f t="shared" si="9"/>
        <v>0</v>
      </c>
      <c r="K12" s="4" t="e">
        <f t="shared" si="10"/>
        <v>#N/A</v>
      </c>
      <c r="L12" t="e">
        <f t="shared" si="11"/>
        <v>#N/A</v>
      </c>
      <c r="M12" s="4" t="e">
        <f t="shared" si="12"/>
        <v>#N/A</v>
      </c>
      <c r="N12" s="4" t="e">
        <f t="shared" si="13"/>
        <v>#N/A</v>
      </c>
    </row>
    <row r="13" spans="1:14">
      <c r="A13">
        <f t="shared" si="0"/>
        <v>0</v>
      </c>
      <c r="B13">
        <f t="shared" si="1"/>
        <v>0</v>
      </c>
      <c r="C13">
        <f t="shared" si="2"/>
        <v>0</v>
      </c>
      <c r="D13">
        <f t="shared" si="3"/>
        <v>0</v>
      </c>
      <c r="E13" t="e">
        <f t="shared" si="4"/>
        <v>#N/A</v>
      </c>
      <c r="F13">
        <f t="shared" si="5"/>
        <v>0</v>
      </c>
      <c r="G13">
        <f t="shared" si="6"/>
        <v>0</v>
      </c>
      <c r="H13">
        <f t="shared" si="7"/>
        <v>0</v>
      </c>
      <c r="I13">
        <f t="shared" si="8"/>
        <v>0</v>
      </c>
      <c r="J13">
        <f t="shared" si="9"/>
        <v>0</v>
      </c>
      <c r="K13" s="4" t="e">
        <f t="shared" si="10"/>
        <v>#N/A</v>
      </c>
      <c r="L13" t="e">
        <f t="shared" si="11"/>
        <v>#N/A</v>
      </c>
      <c r="M13" s="4" t="e">
        <f t="shared" si="12"/>
        <v>#N/A</v>
      </c>
      <c r="N13" s="4" t="e">
        <f t="shared" si="13"/>
        <v>#N/A</v>
      </c>
    </row>
    <row r="14" spans="1:14">
      <c r="A14">
        <f t="shared" si="0"/>
        <v>0</v>
      </c>
      <c r="B14">
        <f t="shared" si="1"/>
        <v>0</v>
      </c>
      <c r="C14">
        <f t="shared" si="2"/>
        <v>0</v>
      </c>
      <c r="D14">
        <f t="shared" si="3"/>
        <v>0</v>
      </c>
      <c r="E14" t="e">
        <f t="shared" si="4"/>
        <v>#N/A</v>
      </c>
      <c r="F14">
        <f t="shared" si="5"/>
        <v>0</v>
      </c>
      <c r="G14">
        <f t="shared" si="6"/>
        <v>0</v>
      </c>
      <c r="H14">
        <f t="shared" si="7"/>
        <v>0</v>
      </c>
      <c r="I14">
        <f t="shared" si="8"/>
        <v>0</v>
      </c>
      <c r="J14">
        <f t="shared" si="9"/>
        <v>0</v>
      </c>
      <c r="K14" s="4" t="e">
        <f t="shared" si="10"/>
        <v>#N/A</v>
      </c>
      <c r="L14" t="e">
        <f t="shared" si="11"/>
        <v>#N/A</v>
      </c>
      <c r="M14" s="4" t="e">
        <f t="shared" si="12"/>
        <v>#N/A</v>
      </c>
      <c r="N14" s="4" t="e">
        <f t="shared" si="13"/>
        <v>#N/A</v>
      </c>
    </row>
    <row r="15" spans="1:14">
      <c r="A15">
        <f t="shared" si="0"/>
        <v>0</v>
      </c>
      <c r="B15">
        <f t="shared" si="1"/>
        <v>0</v>
      </c>
      <c r="C15">
        <f t="shared" si="2"/>
        <v>0</v>
      </c>
      <c r="D15">
        <f t="shared" si="3"/>
        <v>0</v>
      </c>
      <c r="E15" t="e">
        <f t="shared" si="4"/>
        <v>#N/A</v>
      </c>
      <c r="F15">
        <f t="shared" si="5"/>
        <v>0</v>
      </c>
      <c r="G15">
        <f t="shared" si="6"/>
        <v>0</v>
      </c>
      <c r="H15">
        <f t="shared" si="7"/>
        <v>0</v>
      </c>
      <c r="I15">
        <f t="shared" si="8"/>
        <v>0</v>
      </c>
      <c r="J15">
        <f t="shared" si="9"/>
        <v>0</v>
      </c>
      <c r="K15" s="4" t="e">
        <f t="shared" si="10"/>
        <v>#N/A</v>
      </c>
      <c r="L15" t="e">
        <f t="shared" si="11"/>
        <v>#N/A</v>
      </c>
      <c r="M15" s="4" t="e">
        <f t="shared" si="12"/>
        <v>#N/A</v>
      </c>
      <c r="N15" s="4" t="e">
        <f t="shared" si="13"/>
        <v>#N/A</v>
      </c>
    </row>
    <row r="16" spans="1:14">
      <c r="A16">
        <f t="shared" si="0"/>
        <v>0</v>
      </c>
      <c r="B16">
        <f t="shared" si="1"/>
        <v>0</v>
      </c>
      <c r="C16">
        <f t="shared" si="2"/>
        <v>0</v>
      </c>
      <c r="D16">
        <f t="shared" si="3"/>
        <v>0</v>
      </c>
      <c r="E16" t="e">
        <f t="shared" si="4"/>
        <v>#N/A</v>
      </c>
      <c r="F16">
        <f t="shared" si="5"/>
        <v>0</v>
      </c>
      <c r="G16">
        <f t="shared" si="6"/>
        <v>0</v>
      </c>
      <c r="H16">
        <f t="shared" si="7"/>
        <v>0</v>
      </c>
      <c r="I16">
        <f t="shared" si="8"/>
        <v>0</v>
      </c>
      <c r="J16">
        <f t="shared" si="9"/>
        <v>0</v>
      </c>
      <c r="K16" s="4" t="e">
        <f t="shared" si="10"/>
        <v>#N/A</v>
      </c>
      <c r="L16" t="e">
        <f t="shared" si="11"/>
        <v>#N/A</v>
      </c>
      <c r="M16" s="4" t="e">
        <f t="shared" si="12"/>
        <v>#N/A</v>
      </c>
      <c r="N16" s="4" t="e">
        <f t="shared" si="13"/>
        <v>#N/A</v>
      </c>
    </row>
    <row r="17" spans="1:14">
      <c r="A17">
        <f t="shared" si="0"/>
        <v>0</v>
      </c>
      <c r="B17">
        <f t="shared" si="1"/>
        <v>0</v>
      </c>
      <c r="C17">
        <f t="shared" si="2"/>
        <v>0</v>
      </c>
      <c r="D17">
        <f t="shared" si="3"/>
        <v>0</v>
      </c>
      <c r="E17" t="e">
        <f t="shared" si="4"/>
        <v>#N/A</v>
      </c>
      <c r="F17">
        <f t="shared" si="5"/>
        <v>0</v>
      </c>
      <c r="G17">
        <f t="shared" si="6"/>
        <v>0</v>
      </c>
      <c r="H17">
        <f t="shared" si="7"/>
        <v>0</v>
      </c>
      <c r="I17">
        <f t="shared" si="8"/>
        <v>0</v>
      </c>
      <c r="J17">
        <f t="shared" si="9"/>
        <v>0</v>
      </c>
      <c r="K17" s="4" t="e">
        <f t="shared" si="10"/>
        <v>#N/A</v>
      </c>
      <c r="L17" t="e">
        <f t="shared" si="11"/>
        <v>#N/A</v>
      </c>
      <c r="M17" s="4" t="e">
        <f t="shared" si="12"/>
        <v>#N/A</v>
      </c>
      <c r="N17" s="4" t="e">
        <f t="shared" si="13"/>
        <v>#N/A</v>
      </c>
    </row>
    <row r="18" spans="1:14">
      <c r="A18">
        <f t="shared" si="0"/>
        <v>0</v>
      </c>
      <c r="B18">
        <f t="shared" si="1"/>
        <v>0</v>
      </c>
      <c r="C18">
        <f t="shared" si="2"/>
        <v>0</v>
      </c>
      <c r="D18">
        <f t="shared" si="3"/>
        <v>0</v>
      </c>
      <c r="E18" t="e">
        <f t="shared" si="4"/>
        <v>#N/A</v>
      </c>
      <c r="F18">
        <f t="shared" si="5"/>
        <v>0</v>
      </c>
      <c r="G18">
        <f t="shared" si="6"/>
        <v>0</v>
      </c>
      <c r="H18">
        <f t="shared" si="7"/>
        <v>0</v>
      </c>
      <c r="I18">
        <f t="shared" si="8"/>
        <v>0</v>
      </c>
      <c r="J18">
        <f t="shared" si="9"/>
        <v>0</v>
      </c>
      <c r="K18" s="4" t="e">
        <f t="shared" si="10"/>
        <v>#N/A</v>
      </c>
      <c r="L18" t="e">
        <f t="shared" si="11"/>
        <v>#N/A</v>
      </c>
      <c r="M18" s="4" t="e">
        <f t="shared" si="12"/>
        <v>#N/A</v>
      </c>
      <c r="N18" s="4" t="e">
        <f t="shared" si="13"/>
        <v>#N/A</v>
      </c>
    </row>
    <row r="19" spans="1:14">
      <c r="A19">
        <f t="shared" si="0"/>
        <v>0</v>
      </c>
      <c r="B19">
        <f t="shared" si="1"/>
        <v>0</v>
      </c>
      <c r="C19">
        <f t="shared" si="2"/>
        <v>0</v>
      </c>
      <c r="D19">
        <f t="shared" si="3"/>
        <v>0</v>
      </c>
      <c r="E19" t="e">
        <f t="shared" si="4"/>
        <v>#N/A</v>
      </c>
      <c r="F19">
        <f t="shared" si="5"/>
        <v>0</v>
      </c>
      <c r="G19">
        <f t="shared" si="6"/>
        <v>0</v>
      </c>
      <c r="H19">
        <f t="shared" si="7"/>
        <v>0</v>
      </c>
      <c r="I19">
        <f t="shared" si="8"/>
        <v>0</v>
      </c>
      <c r="J19">
        <f t="shared" si="9"/>
        <v>0</v>
      </c>
      <c r="K19" s="4" t="e">
        <f t="shared" si="10"/>
        <v>#N/A</v>
      </c>
      <c r="L19" t="e">
        <f t="shared" si="11"/>
        <v>#N/A</v>
      </c>
      <c r="M19" s="4" t="e">
        <f t="shared" si="12"/>
        <v>#N/A</v>
      </c>
      <c r="N19" s="4" t="e">
        <f t="shared" si="13"/>
        <v>#N/A</v>
      </c>
    </row>
    <row r="20" spans="1:14">
      <c r="A20">
        <f t="shared" si="0"/>
        <v>0</v>
      </c>
      <c r="B20">
        <f t="shared" si="1"/>
        <v>0</v>
      </c>
      <c r="C20">
        <f t="shared" si="2"/>
        <v>0</v>
      </c>
      <c r="D20">
        <f t="shared" si="3"/>
        <v>0</v>
      </c>
      <c r="E20" t="e">
        <f t="shared" si="4"/>
        <v>#N/A</v>
      </c>
      <c r="F20">
        <f t="shared" si="5"/>
        <v>0</v>
      </c>
      <c r="G20">
        <f t="shared" si="6"/>
        <v>0</v>
      </c>
      <c r="H20">
        <f t="shared" si="7"/>
        <v>0</v>
      </c>
      <c r="I20">
        <f t="shared" si="8"/>
        <v>0</v>
      </c>
      <c r="J20">
        <f t="shared" si="9"/>
        <v>0</v>
      </c>
      <c r="K20" s="4" t="e">
        <f t="shared" si="10"/>
        <v>#N/A</v>
      </c>
      <c r="L20" t="e">
        <f t="shared" si="11"/>
        <v>#N/A</v>
      </c>
      <c r="M20" s="4" t="e">
        <f t="shared" si="12"/>
        <v>#N/A</v>
      </c>
      <c r="N20" s="4" t="e">
        <f t="shared" si="13"/>
        <v>#N/A</v>
      </c>
    </row>
    <row r="21" spans="1:14">
      <c r="A21">
        <f t="shared" si="0"/>
        <v>0</v>
      </c>
      <c r="B21">
        <f t="shared" si="1"/>
        <v>0</v>
      </c>
      <c r="C21">
        <f t="shared" si="2"/>
        <v>0</v>
      </c>
      <c r="D21">
        <f t="shared" si="3"/>
        <v>0</v>
      </c>
      <c r="E21" t="e">
        <f t="shared" si="4"/>
        <v>#N/A</v>
      </c>
      <c r="F21">
        <f t="shared" si="5"/>
        <v>0</v>
      </c>
      <c r="G21">
        <f t="shared" si="6"/>
        <v>0</v>
      </c>
      <c r="H21">
        <f t="shared" si="7"/>
        <v>0</v>
      </c>
      <c r="I21">
        <f t="shared" si="8"/>
        <v>0</v>
      </c>
      <c r="J21">
        <f t="shared" si="9"/>
        <v>0</v>
      </c>
      <c r="K21" s="4" t="e">
        <f t="shared" si="10"/>
        <v>#N/A</v>
      </c>
      <c r="L21" t="e">
        <f t="shared" si="11"/>
        <v>#N/A</v>
      </c>
      <c r="M21" s="4" t="e">
        <f t="shared" si="12"/>
        <v>#N/A</v>
      </c>
      <c r="N21" s="4" t="e">
        <f t="shared" si="13"/>
        <v>#N/A</v>
      </c>
    </row>
    <row r="22" spans="1:14">
      <c r="A22">
        <f t="shared" si="0"/>
        <v>0</v>
      </c>
      <c r="B22">
        <f t="shared" si="1"/>
        <v>0</v>
      </c>
      <c r="C22">
        <f t="shared" si="2"/>
        <v>0</v>
      </c>
      <c r="D22">
        <f t="shared" si="3"/>
        <v>0</v>
      </c>
      <c r="E22" t="e">
        <f t="shared" si="4"/>
        <v>#N/A</v>
      </c>
      <c r="F22">
        <f t="shared" si="5"/>
        <v>0</v>
      </c>
      <c r="G22">
        <f t="shared" si="6"/>
        <v>0</v>
      </c>
      <c r="H22">
        <f t="shared" si="7"/>
        <v>0</v>
      </c>
      <c r="I22">
        <f t="shared" si="8"/>
        <v>0</v>
      </c>
      <c r="J22">
        <f t="shared" si="9"/>
        <v>0</v>
      </c>
      <c r="K22" s="4" t="e">
        <f t="shared" si="10"/>
        <v>#N/A</v>
      </c>
      <c r="L22" t="e">
        <f t="shared" si="11"/>
        <v>#N/A</v>
      </c>
      <c r="M22" s="4" t="e">
        <f t="shared" si="12"/>
        <v>#N/A</v>
      </c>
      <c r="N22" s="4" t="e">
        <f t="shared" si="13"/>
        <v>#N/A</v>
      </c>
    </row>
    <row r="23" spans="1:14">
      <c r="A23">
        <f t="shared" si="0"/>
        <v>0</v>
      </c>
      <c r="B23">
        <f t="shared" si="1"/>
        <v>0</v>
      </c>
      <c r="C23">
        <f t="shared" si="2"/>
        <v>0</v>
      </c>
      <c r="D23">
        <f t="shared" si="3"/>
        <v>0</v>
      </c>
      <c r="E23" t="e">
        <f t="shared" si="4"/>
        <v>#N/A</v>
      </c>
      <c r="F23">
        <f t="shared" si="5"/>
        <v>0</v>
      </c>
      <c r="G23">
        <f t="shared" si="6"/>
        <v>0</v>
      </c>
      <c r="H23">
        <f t="shared" si="7"/>
        <v>0</v>
      </c>
      <c r="I23">
        <f t="shared" si="8"/>
        <v>0</v>
      </c>
      <c r="J23">
        <f t="shared" si="9"/>
        <v>0</v>
      </c>
      <c r="K23" s="4" t="e">
        <f t="shared" si="10"/>
        <v>#N/A</v>
      </c>
      <c r="L23" t="e">
        <f t="shared" si="11"/>
        <v>#N/A</v>
      </c>
      <c r="M23" s="4" t="e">
        <f t="shared" si="12"/>
        <v>#N/A</v>
      </c>
      <c r="N23" s="4" t="e">
        <f t="shared" si="13"/>
        <v>#N/A</v>
      </c>
    </row>
    <row r="24" spans="1:14">
      <c r="A24">
        <f t="shared" si="0"/>
        <v>0</v>
      </c>
      <c r="B24">
        <f t="shared" si="1"/>
        <v>0</v>
      </c>
      <c r="C24">
        <f t="shared" si="2"/>
        <v>0</v>
      </c>
      <c r="D24">
        <f t="shared" si="3"/>
        <v>0</v>
      </c>
      <c r="E24" t="e">
        <f t="shared" si="4"/>
        <v>#N/A</v>
      </c>
      <c r="F24">
        <f t="shared" si="5"/>
        <v>0</v>
      </c>
      <c r="G24">
        <f t="shared" si="6"/>
        <v>0</v>
      </c>
      <c r="H24">
        <f t="shared" si="7"/>
        <v>0</v>
      </c>
      <c r="I24">
        <f t="shared" si="8"/>
        <v>0</v>
      </c>
      <c r="J24">
        <f t="shared" si="9"/>
        <v>0</v>
      </c>
      <c r="K24" s="4" t="e">
        <f t="shared" si="10"/>
        <v>#N/A</v>
      </c>
      <c r="L24" t="e">
        <f t="shared" si="11"/>
        <v>#N/A</v>
      </c>
      <c r="M24" s="4" t="e">
        <f t="shared" si="12"/>
        <v>#N/A</v>
      </c>
      <c r="N24" s="4" t="e">
        <f t="shared" si="13"/>
        <v>#N/A</v>
      </c>
    </row>
    <row r="25" spans="1:14">
      <c r="A25">
        <f t="shared" si="0"/>
        <v>0</v>
      </c>
      <c r="B25">
        <f t="shared" si="1"/>
        <v>0</v>
      </c>
      <c r="C25">
        <f t="shared" si="2"/>
        <v>0</v>
      </c>
      <c r="D25">
        <f t="shared" si="3"/>
        <v>0</v>
      </c>
      <c r="E25" t="e">
        <f t="shared" si="4"/>
        <v>#N/A</v>
      </c>
      <c r="F25">
        <f t="shared" si="5"/>
        <v>0</v>
      </c>
      <c r="G25">
        <f t="shared" si="6"/>
        <v>0</v>
      </c>
      <c r="H25">
        <f t="shared" si="7"/>
        <v>0</v>
      </c>
      <c r="I25">
        <f t="shared" si="8"/>
        <v>0</v>
      </c>
      <c r="J25">
        <f t="shared" si="9"/>
        <v>0</v>
      </c>
      <c r="K25" s="4" t="e">
        <f t="shared" si="10"/>
        <v>#N/A</v>
      </c>
      <c r="L25" t="e">
        <f t="shared" si="11"/>
        <v>#N/A</v>
      </c>
      <c r="M25" s="4" t="e">
        <f t="shared" si="12"/>
        <v>#N/A</v>
      </c>
      <c r="N25" s="4" t="e">
        <f t="shared" si="13"/>
        <v>#N/A</v>
      </c>
    </row>
    <row r="26" spans="1:14">
      <c r="A26">
        <f t="shared" si="0"/>
        <v>0</v>
      </c>
      <c r="B26">
        <f t="shared" si="1"/>
        <v>0</v>
      </c>
      <c r="C26">
        <f t="shared" si="2"/>
        <v>0</v>
      </c>
      <c r="D26">
        <f t="shared" si="3"/>
        <v>0</v>
      </c>
      <c r="E26" t="e">
        <f t="shared" si="4"/>
        <v>#N/A</v>
      </c>
      <c r="F26">
        <f t="shared" si="5"/>
        <v>0</v>
      </c>
      <c r="G26">
        <f t="shared" si="6"/>
        <v>0</v>
      </c>
      <c r="H26">
        <f t="shared" si="7"/>
        <v>0</v>
      </c>
      <c r="I26">
        <f t="shared" si="8"/>
        <v>0</v>
      </c>
      <c r="J26">
        <f t="shared" si="9"/>
        <v>0</v>
      </c>
      <c r="K26" s="4" t="e">
        <f t="shared" si="10"/>
        <v>#N/A</v>
      </c>
      <c r="L26" t="e">
        <f t="shared" si="11"/>
        <v>#N/A</v>
      </c>
      <c r="M26" s="4" t="e">
        <f t="shared" si="12"/>
        <v>#N/A</v>
      </c>
      <c r="N26" s="4" t="e">
        <f t="shared" si="13"/>
        <v>#N/A</v>
      </c>
    </row>
    <row r="27" spans="1:14">
      <c r="A27">
        <f t="shared" si="0"/>
        <v>0</v>
      </c>
      <c r="B27">
        <f t="shared" si="1"/>
        <v>0</v>
      </c>
      <c r="C27">
        <f t="shared" si="2"/>
        <v>0</v>
      </c>
      <c r="D27">
        <f t="shared" si="3"/>
        <v>0</v>
      </c>
      <c r="E27" t="e">
        <f t="shared" si="4"/>
        <v>#N/A</v>
      </c>
      <c r="F27">
        <f t="shared" si="5"/>
        <v>0</v>
      </c>
      <c r="G27">
        <f t="shared" si="6"/>
        <v>0</v>
      </c>
      <c r="H27">
        <f t="shared" si="7"/>
        <v>0</v>
      </c>
      <c r="I27">
        <f t="shared" si="8"/>
        <v>0</v>
      </c>
      <c r="J27">
        <f t="shared" si="9"/>
        <v>0</v>
      </c>
      <c r="K27" s="4" t="e">
        <f t="shared" si="10"/>
        <v>#N/A</v>
      </c>
      <c r="L27" t="e">
        <f t="shared" si="11"/>
        <v>#N/A</v>
      </c>
      <c r="M27" s="4" t="e">
        <f t="shared" si="12"/>
        <v>#N/A</v>
      </c>
      <c r="N27" s="4" t="e">
        <f t="shared" si="13"/>
        <v>#N/A</v>
      </c>
    </row>
    <row r="28" spans="1:14">
      <c r="A28">
        <f t="shared" si="0"/>
        <v>0</v>
      </c>
      <c r="B28">
        <f t="shared" si="1"/>
        <v>0</v>
      </c>
      <c r="C28">
        <f t="shared" si="2"/>
        <v>0</v>
      </c>
      <c r="D28">
        <f t="shared" si="3"/>
        <v>0</v>
      </c>
      <c r="E28" t="e">
        <f t="shared" si="4"/>
        <v>#N/A</v>
      </c>
      <c r="F28">
        <f t="shared" si="5"/>
        <v>0</v>
      </c>
      <c r="G28">
        <f t="shared" si="6"/>
        <v>0</v>
      </c>
      <c r="H28">
        <f t="shared" si="7"/>
        <v>0</v>
      </c>
      <c r="I28">
        <f t="shared" si="8"/>
        <v>0</v>
      </c>
      <c r="J28">
        <f t="shared" si="9"/>
        <v>0</v>
      </c>
      <c r="K28" s="4" t="e">
        <f t="shared" si="10"/>
        <v>#N/A</v>
      </c>
      <c r="L28" t="e">
        <f t="shared" si="11"/>
        <v>#N/A</v>
      </c>
      <c r="M28" s="4" t="e">
        <f t="shared" si="12"/>
        <v>#N/A</v>
      </c>
      <c r="N28" s="4" t="e">
        <f t="shared" si="13"/>
        <v>#N/A</v>
      </c>
    </row>
    <row r="29" spans="1:14">
      <c r="A29">
        <f t="shared" si="0"/>
        <v>0</v>
      </c>
      <c r="B29">
        <f t="shared" si="1"/>
        <v>0</v>
      </c>
      <c r="C29">
        <f t="shared" si="2"/>
        <v>0</v>
      </c>
      <c r="D29">
        <f t="shared" si="3"/>
        <v>0</v>
      </c>
      <c r="E29" t="e">
        <f t="shared" si="4"/>
        <v>#N/A</v>
      </c>
      <c r="F29">
        <f t="shared" si="5"/>
        <v>0</v>
      </c>
      <c r="G29">
        <f t="shared" si="6"/>
        <v>0</v>
      </c>
      <c r="H29">
        <f t="shared" si="7"/>
        <v>0</v>
      </c>
      <c r="I29">
        <f t="shared" si="8"/>
        <v>0</v>
      </c>
      <c r="J29">
        <f t="shared" si="9"/>
        <v>0</v>
      </c>
      <c r="K29" s="4" t="e">
        <f t="shared" si="10"/>
        <v>#N/A</v>
      </c>
      <c r="L29" t="e">
        <f t="shared" si="11"/>
        <v>#N/A</v>
      </c>
      <c r="M29" s="4" t="e">
        <f t="shared" si="12"/>
        <v>#N/A</v>
      </c>
      <c r="N29" s="4" t="e">
        <f t="shared" si="13"/>
        <v>#N/A</v>
      </c>
    </row>
    <row r="30" spans="1:14">
      <c r="A30">
        <f t="shared" si="0"/>
        <v>0</v>
      </c>
      <c r="B30">
        <f t="shared" si="1"/>
        <v>0</v>
      </c>
      <c r="C30">
        <f t="shared" si="2"/>
        <v>0</v>
      </c>
      <c r="D30">
        <f t="shared" si="3"/>
        <v>0</v>
      </c>
      <c r="E30" t="e">
        <f t="shared" si="4"/>
        <v>#N/A</v>
      </c>
      <c r="F30">
        <f t="shared" si="5"/>
        <v>0</v>
      </c>
      <c r="G30">
        <f t="shared" si="6"/>
        <v>0</v>
      </c>
      <c r="H30">
        <f t="shared" si="7"/>
        <v>0</v>
      </c>
      <c r="I30">
        <f t="shared" si="8"/>
        <v>0</v>
      </c>
      <c r="J30">
        <f t="shared" si="9"/>
        <v>0</v>
      </c>
      <c r="K30" s="4" t="e">
        <f t="shared" si="10"/>
        <v>#N/A</v>
      </c>
      <c r="L30" t="e">
        <f t="shared" si="11"/>
        <v>#N/A</v>
      </c>
      <c r="M30" s="4" t="e">
        <f t="shared" si="12"/>
        <v>#N/A</v>
      </c>
      <c r="N30" s="4" t="e">
        <f t="shared" si="13"/>
        <v>#N/A</v>
      </c>
    </row>
    <row r="31" spans="1:14">
      <c r="A31">
        <f t="shared" si="0"/>
        <v>0</v>
      </c>
      <c r="B31">
        <f t="shared" si="1"/>
        <v>0</v>
      </c>
      <c r="C31">
        <f t="shared" si="2"/>
        <v>0</v>
      </c>
      <c r="D31">
        <f t="shared" si="3"/>
        <v>0</v>
      </c>
      <c r="E31" t="e">
        <f t="shared" si="4"/>
        <v>#N/A</v>
      </c>
      <c r="F31">
        <f t="shared" si="5"/>
        <v>0</v>
      </c>
      <c r="G31">
        <f t="shared" si="6"/>
        <v>0</v>
      </c>
      <c r="H31">
        <f t="shared" si="7"/>
        <v>0</v>
      </c>
      <c r="I31">
        <f t="shared" si="8"/>
        <v>0</v>
      </c>
      <c r="J31">
        <f t="shared" si="9"/>
        <v>0</v>
      </c>
      <c r="K31" s="4" t="e">
        <f t="shared" si="10"/>
        <v>#N/A</v>
      </c>
      <c r="L31" t="e">
        <f t="shared" si="11"/>
        <v>#N/A</v>
      </c>
      <c r="M31" s="4" t="e">
        <f t="shared" si="12"/>
        <v>#N/A</v>
      </c>
      <c r="N31" s="4" t="e">
        <f t="shared" si="13"/>
        <v>#N/A</v>
      </c>
    </row>
    <row r="32" spans="1:14">
      <c r="A32">
        <f t="shared" si="0"/>
        <v>0</v>
      </c>
      <c r="B32">
        <f t="shared" si="1"/>
        <v>0</v>
      </c>
      <c r="C32">
        <f t="shared" si="2"/>
        <v>0</v>
      </c>
      <c r="D32">
        <f t="shared" si="3"/>
        <v>0</v>
      </c>
      <c r="E32" t="e">
        <f t="shared" si="4"/>
        <v>#N/A</v>
      </c>
      <c r="F32">
        <f t="shared" si="5"/>
        <v>0</v>
      </c>
      <c r="G32">
        <f t="shared" si="6"/>
        <v>0</v>
      </c>
      <c r="H32">
        <f t="shared" si="7"/>
        <v>0</v>
      </c>
      <c r="I32">
        <f t="shared" si="8"/>
        <v>0</v>
      </c>
      <c r="J32">
        <f t="shared" si="9"/>
        <v>0</v>
      </c>
      <c r="K32" s="4" t="e">
        <f t="shared" si="10"/>
        <v>#N/A</v>
      </c>
      <c r="L32" t="e">
        <f t="shared" si="11"/>
        <v>#N/A</v>
      </c>
      <c r="M32" s="4" t="e">
        <f t="shared" si="12"/>
        <v>#N/A</v>
      </c>
      <c r="N32" s="4" t="e">
        <f t="shared" si="13"/>
        <v>#N/A</v>
      </c>
    </row>
    <row r="33" spans="1:14">
      <c r="A33">
        <f t="shared" si="0"/>
        <v>0</v>
      </c>
      <c r="B33">
        <f t="shared" si="1"/>
        <v>0</v>
      </c>
      <c r="C33">
        <f t="shared" si="2"/>
        <v>0</v>
      </c>
      <c r="D33">
        <f t="shared" si="3"/>
        <v>0</v>
      </c>
      <c r="E33" t="e">
        <f t="shared" si="4"/>
        <v>#N/A</v>
      </c>
      <c r="F33">
        <f t="shared" si="5"/>
        <v>0</v>
      </c>
      <c r="G33">
        <f t="shared" si="6"/>
        <v>0</v>
      </c>
      <c r="H33">
        <f t="shared" si="7"/>
        <v>0</v>
      </c>
      <c r="I33">
        <f t="shared" si="8"/>
        <v>0</v>
      </c>
      <c r="J33">
        <f t="shared" si="9"/>
        <v>0</v>
      </c>
      <c r="K33" s="4" t="e">
        <f t="shared" si="10"/>
        <v>#N/A</v>
      </c>
      <c r="L33" t="e">
        <f t="shared" si="11"/>
        <v>#N/A</v>
      </c>
      <c r="M33" s="4" t="e">
        <f t="shared" si="12"/>
        <v>#N/A</v>
      </c>
      <c r="N33" s="4" t="e">
        <f t="shared" si="13"/>
        <v>#N/A</v>
      </c>
    </row>
    <row r="34" spans="1:14">
      <c r="A34">
        <f t="shared" si="0"/>
        <v>0</v>
      </c>
      <c r="B34">
        <f t="shared" si="1"/>
        <v>0</v>
      </c>
      <c r="C34">
        <f t="shared" si="2"/>
        <v>0</v>
      </c>
      <c r="D34">
        <f t="shared" si="3"/>
        <v>0</v>
      </c>
      <c r="E34" t="e">
        <f t="shared" si="4"/>
        <v>#N/A</v>
      </c>
      <c r="F34">
        <f t="shared" si="5"/>
        <v>0</v>
      </c>
      <c r="G34">
        <f t="shared" si="6"/>
        <v>0</v>
      </c>
      <c r="H34">
        <f t="shared" si="7"/>
        <v>0</v>
      </c>
      <c r="I34">
        <f t="shared" si="8"/>
        <v>0</v>
      </c>
      <c r="J34">
        <f t="shared" si="9"/>
        <v>0</v>
      </c>
      <c r="K34" s="4" t="e">
        <f t="shared" si="10"/>
        <v>#N/A</v>
      </c>
      <c r="L34" t="e">
        <f t="shared" si="11"/>
        <v>#N/A</v>
      </c>
      <c r="M34" s="4" t="e">
        <f t="shared" si="12"/>
        <v>#N/A</v>
      </c>
      <c r="N34" s="4" t="e">
        <f t="shared" si="13"/>
        <v>#N/A</v>
      </c>
    </row>
    <row r="35" spans="1:14">
      <c r="A35">
        <f t="shared" si="0"/>
        <v>0</v>
      </c>
      <c r="B35">
        <f t="shared" si="1"/>
        <v>0</v>
      </c>
      <c r="C35">
        <f t="shared" si="2"/>
        <v>0</v>
      </c>
      <c r="D35">
        <f t="shared" si="3"/>
        <v>0</v>
      </c>
      <c r="E35" t="e">
        <f t="shared" si="4"/>
        <v>#N/A</v>
      </c>
      <c r="F35">
        <f t="shared" si="5"/>
        <v>0</v>
      </c>
      <c r="G35">
        <f t="shared" si="6"/>
        <v>0</v>
      </c>
      <c r="H35">
        <f t="shared" si="7"/>
        <v>0</v>
      </c>
      <c r="I35">
        <f t="shared" si="8"/>
        <v>0</v>
      </c>
      <c r="J35">
        <f t="shared" si="9"/>
        <v>0</v>
      </c>
      <c r="K35" s="4" t="e">
        <f t="shared" si="10"/>
        <v>#N/A</v>
      </c>
      <c r="L35" t="e">
        <f t="shared" si="11"/>
        <v>#N/A</v>
      </c>
      <c r="M35" s="4" t="e">
        <f t="shared" ref="M35:M98" si="14">IF(E35="Dynamic Click",J35*K35,K35*$I35/1000)</f>
        <v>#N/A</v>
      </c>
      <c r="N35" s="4" t="e">
        <f t="shared" ref="N35:N98" si="15">IF(E35="Dynamic Click",J35*L35,L35*$I35/1000)</f>
        <v>#N/A</v>
      </c>
    </row>
    <row r="36" spans="1:14">
      <c r="A36">
        <f t="shared" si="0"/>
        <v>0</v>
      </c>
      <c r="B36">
        <f t="shared" si="1"/>
        <v>0</v>
      </c>
      <c r="C36">
        <f t="shared" si="2"/>
        <v>0</v>
      </c>
      <c r="D36">
        <f t="shared" si="3"/>
        <v>0</v>
      </c>
      <c r="E36" t="e">
        <f t="shared" si="4"/>
        <v>#N/A</v>
      </c>
      <c r="F36">
        <f t="shared" si="5"/>
        <v>0</v>
      </c>
      <c r="G36">
        <f t="shared" si="6"/>
        <v>0</v>
      </c>
      <c r="H36">
        <f t="shared" si="7"/>
        <v>0</v>
      </c>
      <c r="I36">
        <f t="shared" si="8"/>
        <v>0</v>
      </c>
      <c r="J36">
        <f t="shared" si="9"/>
        <v>0</v>
      </c>
      <c r="K36" s="4" t="e">
        <f t="shared" si="10"/>
        <v>#N/A</v>
      </c>
      <c r="L36" t="e">
        <f t="shared" si="11"/>
        <v>#N/A</v>
      </c>
      <c r="M36" s="4" t="e">
        <f t="shared" si="14"/>
        <v>#N/A</v>
      </c>
      <c r="N36" s="4" t="e">
        <f t="shared" si="15"/>
        <v>#N/A</v>
      </c>
    </row>
    <row r="37" spans="1:14">
      <c r="A37">
        <f t="shared" si="0"/>
        <v>0</v>
      </c>
      <c r="B37">
        <f t="shared" si="1"/>
        <v>0</v>
      </c>
      <c r="C37">
        <f t="shared" si="2"/>
        <v>0</v>
      </c>
      <c r="D37">
        <f t="shared" si="3"/>
        <v>0</v>
      </c>
      <c r="E37" t="e">
        <f t="shared" si="4"/>
        <v>#N/A</v>
      </c>
      <c r="F37">
        <f t="shared" si="5"/>
        <v>0</v>
      </c>
      <c r="G37">
        <f t="shared" si="6"/>
        <v>0</v>
      </c>
      <c r="H37">
        <f t="shared" si="7"/>
        <v>0</v>
      </c>
      <c r="I37">
        <f t="shared" si="8"/>
        <v>0</v>
      </c>
      <c r="J37">
        <f t="shared" si="9"/>
        <v>0</v>
      </c>
      <c r="K37" s="4" t="e">
        <f t="shared" si="10"/>
        <v>#N/A</v>
      </c>
      <c r="L37" t="e">
        <f t="shared" si="11"/>
        <v>#N/A</v>
      </c>
      <c r="M37" s="4" t="e">
        <f t="shared" si="14"/>
        <v>#N/A</v>
      </c>
      <c r="N37" s="4" t="e">
        <f t="shared" si="15"/>
        <v>#N/A</v>
      </c>
    </row>
    <row r="38" spans="1:14">
      <c r="A38">
        <f t="shared" si="0"/>
        <v>0</v>
      </c>
      <c r="B38">
        <f t="shared" si="1"/>
        <v>0</v>
      </c>
      <c r="C38">
        <f t="shared" si="2"/>
        <v>0</v>
      </c>
      <c r="D38">
        <f t="shared" si="3"/>
        <v>0</v>
      </c>
      <c r="E38" t="e">
        <f t="shared" si="4"/>
        <v>#N/A</v>
      </c>
      <c r="F38">
        <f t="shared" si="5"/>
        <v>0</v>
      </c>
      <c r="G38">
        <f t="shared" si="6"/>
        <v>0</v>
      </c>
      <c r="H38">
        <f t="shared" si="7"/>
        <v>0</v>
      </c>
      <c r="I38">
        <f t="shared" si="8"/>
        <v>0</v>
      </c>
      <c r="J38">
        <f t="shared" si="9"/>
        <v>0</v>
      </c>
      <c r="K38" s="4" t="e">
        <f t="shared" si="10"/>
        <v>#N/A</v>
      </c>
      <c r="L38" t="e">
        <f t="shared" si="11"/>
        <v>#N/A</v>
      </c>
      <c r="M38" s="4" t="e">
        <f t="shared" si="14"/>
        <v>#N/A</v>
      </c>
      <c r="N38" s="4" t="e">
        <f t="shared" si="15"/>
        <v>#N/A</v>
      </c>
    </row>
    <row r="39" spans="1:14">
      <c r="A39">
        <f t="shared" si="0"/>
        <v>0</v>
      </c>
      <c r="B39">
        <f t="shared" si="1"/>
        <v>0</v>
      </c>
      <c r="C39">
        <f t="shared" si="2"/>
        <v>0</v>
      </c>
      <c r="D39">
        <f t="shared" si="3"/>
        <v>0</v>
      </c>
      <c r="E39" t="e">
        <f t="shared" si="4"/>
        <v>#N/A</v>
      </c>
      <c r="F39">
        <f t="shared" si="5"/>
        <v>0</v>
      </c>
      <c r="G39">
        <f t="shared" si="6"/>
        <v>0</v>
      </c>
      <c r="H39">
        <f t="shared" si="7"/>
        <v>0</v>
      </c>
      <c r="I39">
        <f t="shared" si="8"/>
        <v>0</v>
      </c>
      <c r="J39">
        <f t="shared" si="9"/>
        <v>0</v>
      </c>
      <c r="K39" s="4" t="e">
        <f t="shared" si="10"/>
        <v>#N/A</v>
      </c>
      <c r="L39" t="e">
        <f t="shared" si="11"/>
        <v>#N/A</v>
      </c>
      <c r="M39" s="4" t="e">
        <f t="shared" si="14"/>
        <v>#N/A</v>
      </c>
      <c r="N39" s="4" t="e">
        <f t="shared" si="15"/>
        <v>#N/A</v>
      </c>
    </row>
    <row r="40" spans="1:14">
      <c r="A40">
        <f t="shared" si="0"/>
        <v>0</v>
      </c>
      <c r="B40">
        <f t="shared" si="1"/>
        <v>0</v>
      </c>
      <c r="C40">
        <f t="shared" si="2"/>
        <v>0</v>
      </c>
      <c r="D40">
        <f t="shared" si="3"/>
        <v>0</v>
      </c>
      <c r="E40" t="e">
        <f t="shared" si="4"/>
        <v>#N/A</v>
      </c>
      <c r="F40">
        <f t="shared" si="5"/>
        <v>0</v>
      </c>
      <c r="G40">
        <f t="shared" si="6"/>
        <v>0</v>
      </c>
      <c r="H40">
        <f t="shared" si="7"/>
        <v>0</v>
      </c>
      <c r="I40">
        <f t="shared" si="8"/>
        <v>0</v>
      </c>
      <c r="J40">
        <f t="shared" si="9"/>
        <v>0</v>
      </c>
      <c r="K40" s="4" t="e">
        <f t="shared" si="10"/>
        <v>#N/A</v>
      </c>
      <c r="L40" t="e">
        <f t="shared" si="11"/>
        <v>#N/A</v>
      </c>
      <c r="M40" s="4" t="e">
        <f t="shared" si="14"/>
        <v>#N/A</v>
      </c>
      <c r="N40" s="4" t="e">
        <f t="shared" si="15"/>
        <v>#N/A</v>
      </c>
    </row>
    <row r="41" spans="1:14">
      <c r="A41">
        <f t="shared" si="0"/>
        <v>0</v>
      </c>
      <c r="B41">
        <f t="shared" si="1"/>
        <v>0</v>
      </c>
      <c r="C41">
        <f t="shared" si="2"/>
        <v>0</v>
      </c>
      <c r="D41">
        <f t="shared" si="3"/>
        <v>0</v>
      </c>
      <c r="E41" t="e">
        <f t="shared" si="4"/>
        <v>#N/A</v>
      </c>
      <c r="F41">
        <f t="shared" si="5"/>
        <v>0</v>
      </c>
      <c r="G41">
        <f t="shared" si="6"/>
        <v>0</v>
      </c>
      <c r="H41">
        <f t="shared" si="7"/>
        <v>0</v>
      </c>
      <c r="I41">
        <f t="shared" si="8"/>
        <v>0</v>
      </c>
      <c r="J41">
        <f t="shared" si="9"/>
        <v>0</v>
      </c>
      <c r="K41" s="4" t="e">
        <f t="shared" si="10"/>
        <v>#N/A</v>
      </c>
      <c r="L41" t="e">
        <f t="shared" si="11"/>
        <v>#N/A</v>
      </c>
      <c r="M41" s="4" t="e">
        <f t="shared" si="14"/>
        <v>#N/A</v>
      </c>
      <c r="N41" s="4" t="e">
        <f t="shared" si="15"/>
        <v>#N/A</v>
      </c>
    </row>
    <row r="42" spans="1:14">
      <c r="A42">
        <f t="shared" si="0"/>
        <v>0</v>
      </c>
      <c r="B42">
        <f t="shared" si="1"/>
        <v>0</v>
      </c>
      <c r="C42">
        <f t="shared" si="2"/>
        <v>0</v>
      </c>
      <c r="D42">
        <f t="shared" si="3"/>
        <v>0</v>
      </c>
      <c r="E42" t="e">
        <f t="shared" si="4"/>
        <v>#N/A</v>
      </c>
      <c r="F42">
        <f t="shared" si="5"/>
        <v>0</v>
      </c>
      <c r="G42">
        <f t="shared" si="6"/>
        <v>0</v>
      </c>
      <c r="H42">
        <f t="shared" si="7"/>
        <v>0</v>
      </c>
      <c r="I42">
        <f t="shared" si="8"/>
        <v>0</v>
      </c>
      <c r="J42">
        <f t="shared" si="9"/>
        <v>0</v>
      </c>
      <c r="K42" s="4" t="e">
        <f t="shared" si="10"/>
        <v>#N/A</v>
      </c>
      <c r="L42" t="e">
        <f t="shared" si="11"/>
        <v>#N/A</v>
      </c>
      <c r="M42" s="4" t="e">
        <f t="shared" si="14"/>
        <v>#N/A</v>
      </c>
      <c r="N42" s="4" t="e">
        <f t="shared" si="15"/>
        <v>#N/A</v>
      </c>
    </row>
    <row r="43" spans="1:14">
      <c r="A43">
        <f t="shared" si="0"/>
        <v>0</v>
      </c>
      <c r="B43">
        <f t="shared" si="1"/>
        <v>0</v>
      </c>
      <c r="C43">
        <f t="shared" si="2"/>
        <v>0</v>
      </c>
      <c r="D43">
        <f t="shared" si="3"/>
        <v>0</v>
      </c>
      <c r="E43" t="e">
        <f t="shared" si="4"/>
        <v>#N/A</v>
      </c>
      <c r="F43">
        <f t="shared" si="5"/>
        <v>0</v>
      </c>
      <c r="G43">
        <f t="shared" si="6"/>
        <v>0</v>
      </c>
      <c r="H43">
        <f t="shared" si="7"/>
        <v>0</v>
      </c>
      <c r="I43">
        <f t="shared" si="8"/>
        <v>0</v>
      </c>
      <c r="J43">
        <f t="shared" si="9"/>
        <v>0</v>
      </c>
      <c r="K43" s="4" t="e">
        <f t="shared" si="10"/>
        <v>#N/A</v>
      </c>
      <c r="L43" t="e">
        <f t="shared" si="11"/>
        <v>#N/A</v>
      </c>
      <c r="M43" s="4" t="e">
        <f t="shared" si="14"/>
        <v>#N/A</v>
      </c>
      <c r="N43" s="4" t="e">
        <f t="shared" si="15"/>
        <v>#N/A</v>
      </c>
    </row>
    <row r="44" spans="1:14">
      <c r="A44">
        <f t="shared" si="0"/>
        <v>0</v>
      </c>
      <c r="B44">
        <f t="shared" si="1"/>
        <v>0</v>
      </c>
      <c r="C44">
        <f t="shared" si="2"/>
        <v>0</v>
      </c>
      <c r="D44">
        <f t="shared" si="3"/>
        <v>0</v>
      </c>
      <c r="E44" t="e">
        <f t="shared" si="4"/>
        <v>#N/A</v>
      </c>
      <c r="F44">
        <f t="shared" si="5"/>
        <v>0</v>
      </c>
      <c r="G44">
        <f t="shared" si="6"/>
        <v>0</v>
      </c>
      <c r="H44">
        <f t="shared" si="7"/>
        <v>0</v>
      </c>
      <c r="I44">
        <f t="shared" si="8"/>
        <v>0</v>
      </c>
      <c r="J44">
        <f t="shared" si="9"/>
        <v>0</v>
      </c>
      <c r="K44" s="4" t="e">
        <f t="shared" si="10"/>
        <v>#N/A</v>
      </c>
      <c r="L44" t="e">
        <f t="shared" ref="L44:L107" si="16">VLOOKUP(E44,tabela,3,FALSE)</f>
        <v>#N/A</v>
      </c>
      <c r="M44" s="4" t="e">
        <f t="shared" si="14"/>
        <v>#N/A</v>
      </c>
      <c r="N44" s="4" t="e">
        <f t="shared" si="15"/>
        <v>#N/A</v>
      </c>
    </row>
    <row r="45" spans="1:14">
      <c r="A45">
        <f t="shared" si="0"/>
        <v>0</v>
      </c>
      <c r="B45">
        <f t="shared" si="1"/>
        <v>0</v>
      </c>
      <c r="C45">
        <f t="shared" si="2"/>
        <v>0</v>
      </c>
      <c r="D45">
        <f t="shared" si="3"/>
        <v>0</v>
      </c>
      <c r="E45" t="e">
        <f t="shared" si="4"/>
        <v>#N/A</v>
      </c>
      <c r="F45">
        <f t="shared" si="5"/>
        <v>0</v>
      </c>
      <c r="G45">
        <f t="shared" si="6"/>
        <v>0</v>
      </c>
      <c r="H45">
        <f t="shared" si="7"/>
        <v>0</v>
      </c>
      <c r="I45">
        <f t="shared" si="8"/>
        <v>0</v>
      </c>
      <c r="J45">
        <f t="shared" si="9"/>
        <v>0</v>
      </c>
      <c r="K45" s="4" t="e">
        <f t="shared" si="10"/>
        <v>#N/A</v>
      </c>
      <c r="L45" t="e">
        <f t="shared" si="16"/>
        <v>#N/A</v>
      </c>
      <c r="M45" s="4" t="e">
        <f t="shared" si="14"/>
        <v>#N/A</v>
      </c>
      <c r="N45" s="4" t="e">
        <f t="shared" si="15"/>
        <v>#N/A</v>
      </c>
    </row>
    <row r="46" spans="1:14">
      <c r="A46">
        <f t="shared" si="0"/>
        <v>0</v>
      </c>
      <c r="B46">
        <f t="shared" si="1"/>
        <v>0</v>
      </c>
      <c r="C46">
        <f t="shared" si="2"/>
        <v>0</v>
      </c>
      <c r="D46">
        <f t="shared" si="3"/>
        <v>0</v>
      </c>
      <c r="E46" t="e">
        <f t="shared" si="4"/>
        <v>#N/A</v>
      </c>
      <c r="F46">
        <f t="shared" si="5"/>
        <v>0</v>
      </c>
      <c r="G46">
        <f t="shared" si="6"/>
        <v>0</v>
      </c>
      <c r="H46">
        <f t="shared" si="7"/>
        <v>0</v>
      </c>
      <c r="I46">
        <f t="shared" si="8"/>
        <v>0</v>
      </c>
      <c r="J46">
        <f t="shared" si="9"/>
        <v>0</v>
      </c>
      <c r="K46" s="4" t="e">
        <f t="shared" si="10"/>
        <v>#N/A</v>
      </c>
      <c r="L46" t="e">
        <f t="shared" si="16"/>
        <v>#N/A</v>
      </c>
      <c r="M46" s="4" t="e">
        <f t="shared" si="14"/>
        <v>#N/A</v>
      </c>
      <c r="N46" s="4" t="e">
        <f t="shared" si="15"/>
        <v>#N/A</v>
      </c>
    </row>
    <row r="47" spans="1:14">
      <c r="A47">
        <f t="shared" si="0"/>
        <v>0</v>
      </c>
      <c r="B47">
        <f t="shared" si="1"/>
        <v>0</v>
      </c>
      <c r="C47">
        <f t="shared" si="2"/>
        <v>0</v>
      </c>
      <c r="D47">
        <f t="shared" si="3"/>
        <v>0</v>
      </c>
      <c r="E47" t="e">
        <f t="shared" si="4"/>
        <v>#N/A</v>
      </c>
      <c r="F47">
        <f t="shared" si="5"/>
        <v>0</v>
      </c>
      <c r="G47">
        <f t="shared" si="6"/>
        <v>0</v>
      </c>
      <c r="H47">
        <f t="shared" si="7"/>
        <v>0</v>
      </c>
      <c r="I47">
        <f t="shared" si="8"/>
        <v>0</v>
      </c>
      <c r="J47">
        <f t="shared" si="9"/>
        <v>0</v>
      </c>
      <c r="K47" s="4" t="e">
        <f t="shared" si="10"/>
        <v>#N/A</v>
      </c>
      <c r="L47" t="e">
        <f t="shared" si="16"/>
        <v>#N/A</v>
      </c>
      <c r="M47" s="4" t="e">
        <f t="shared" si="14"/>
        <v>#N/A</v>
      </c>
      <c r="N47" s="4" t="e">
        <f t="shared" si="15"/>
        <v>#N/A</v>
      </c>
    </row>
    <row r="48" spans="1:14">
      <c r="A48">
        <f t="shared" si="0"/>
        <v>0</v>
      </c>
      <c r="B48">
        <f t="shared" si="1"/>
        <v>0</v>
      </c>
      <c r="C48">
        <f t="shared" si="2"/>
        <v>0</v>
      </c>
      <c r="D48">
        <f t="shared" si="3"/>
        <v>0</v>
      </c>
      <c r="E48" t="e">
        <f t="shared" si="4"/>
        <v>#N/A</v>
      </c>
      <c r="F48">
        <f t="shared" si="5"/>
        <v>0</v>
      </c>
      <c r="G48">
        <f t="shared" si="6"/>
        <v>0</v>
      </c>
      <c r="H48">
        <f t="shared" si="7"/>
        <v>0</v>
      </c>
      <c r="I48">
        <f t="shared" si="8"/>
        <v>0</v>
      </c>
      <c r="J48">
        <f t="shared" si="9"/>
        <v>0</v>
      </c>
      <c r="K48" s="4" t="e">
        <f t="shared" si="10"/>
        <v>#N/A</v>
      </c>
      <c r="L48" t="e">
        <f t="shared" si="16"/>
        <v>#N/A</v>
      </c>
      <c r="M48" s="4" t="e">
        <f t="shared" si="14"/>
        <v>#N/A</v>
      </c>
      <c r="N48" s="4" t="e">
        <f t="shared" si="15"/>
        <v>#N/A</v>
      </c>
    </row>
    <row r="49" spans="1:14">
      <c r="A49">
        <f t="shared" si="0"/>
        <v>0</v>
      </c>
      <c r="B49">
        <f t="shared" si="1"/>
        <v>0</v>
      </c>
      <c r="C49">
        <f t="shared" si="2"/>
        <v>0</v>
      </c>
      <c r="D49">
        <f t="shared" si="3"/>
        <v>0</v>
      </c>
      <c r="E49" t="e">
        <f t="shared" si="4"/>
        <v>#N/A</v>
      </c>
      <c r="F49">
        <f t="shared" si="5"/>
        <v>0</v>
      </c>
      <c r="G49">
        <f t="shared" si="6"/>
        <v>0</v>
      </c>
      <c r="H49">
        <f t="shared" si="7"/>
        <v>0</v>
      </c>
      <c r="I49">
        <f t="shared" si="8"/>
        <v>0</v>
      </c>
      <c r="J49">
        <f t="shared" si="9"/>
        <v>0</v>
      </c>
      <c r="K49" s="4" t="e">
        <f t="shared" si="10"/>
        <v>#N/A</v>
      </c>
      <c r="L49" t="e">
        <f t="shared" si="16"/>
        <v>#N/A</v>
      </c>
      <c r="M49" s="4" t="e">
        <f t="shared" si="14"/>
        <v>#N/A</v>
      </c>
      <c r="N49" s="4" t="e">
        <f t="shared" si="15"/>
        <v>#N/A</v>
      </c>
    </row>
    <row r="50" spans="1:14">
      <c r="A50">
        <f t="shared" si="0"/>
        <v>0</v>
      </c>
      <c r="B50">
        <f t="shared" si="1"/>
        <v>0</v>
      </c>
      <c r="C50">
        <f t="shared" si="2"/>
        <v>0</v>
      </c>
      <c r="D50">
        <f t="shared" si="3"/>
        <v>0</v>
      </c>
      <c r="E50" t="e">
        <f t="shared" si="4"/>
        <v>#N/A</v>
      </c>
      <c r="F50">
        <f t="shared" si="5"/>
        <v>0</v>
      </c>
      <c r="G50">
        <f t="shared" si="6"/>
        <v>0</v>
      </c>
      <c r="H50">
        <f t="shared" si="7"/>
        <v>0</v>
      </c>
      <c r="I50">
        <f t="shared" si="8"/>
        <v>0</v>
      </c>
      <c r="J50">
        <f t="shared" si="9"/>
        <v>0</v>
      </c>
      <c r="K50" s="4" t="e">
        <f t="shared" si="10"/>
        <v>#N/A</v>
      </c>
      <c r="L50" t="e">
        <f t="shared" si="16"/>
        <v>#N/A</v>
      </c>
      <c r="M50" s="4" t="e">
        <f t="shared" si="14"/>
        <v>#N/A</v>
      </c>
      <c r="N50" s="4" t="e">
        <f t="shared" si="15"/>
        <v>#N/A</v>
      </c>
    </row>
    <row r="51" spans="1:14">
      <c r="A51">
        <f t="shared" si="0"/>
        <v>0</v>
      </c>
      <c r="B51">
        <f t="shared" si="1"/>
        <v>0</v>
      </c>
      <c r="C51">
        <f t="shared" si="2"/>
        <v>0</v>
      </c>
      <c r="D51">
        <f t="shared" si="3"/>
        <v>0</v>
      </c>
      <c r="E51" t="e">
        <f t="shared" si="4"/>
        <v>#N/A</v>
      </c>
      <c r="F51">
        <f t="shared" si="5"/>
        <v>0</v>
      </c>
      <c r="G51">
        <f t="shared" si="6"/>
        <v>0</v>
      </c>
      <c r="H51">
        <f t="shared" si="7"/>
        <v>0</v>
      </c>
      <c r="I51">
        <f t="shared" si="8"/>
        <v>0</v>
      </c>
      <c r="J51">
        <f t="shared" si="9"/>
        <v>0</v>
      </c>
      <c r="K51" s="4" t="e">
        <f t="shared" si="10"/>
        <v>#N/A</v>
      </c>
      <c r="L51" t="e">
        <f t="shared" si="16"/>
        <v>#N/A</v>
      </c>
      <c r="M51" s="4" t="e">
        <f t="shared" si="14"/>
        <v>#N/A</v>
      </c>
      <c r="N51" s="4" t="e">
        <f t="shared" si="15"/>
        <v>#N/A</v>
      </c>
    </row>
    <row r="52" spans="1:14">
      <c r="A52">
        <f t="shared" si="0"/>
        <v>0</v>
      </c>
      <c r="B52">
        <f t="shared" si="1"/>
        <v>0</v>
      </c>
      <c r="C52">
        <f t="shared" si="2"/>
        <v>0</v>
      </c>
      <c r="D52">
        <f t="shared" si="3"/>
        <v>0</v>
      </c>
      <c r="E52" t="e">
        <f t="shared" si="4"/>
        <v>#N/A</v>
      </c>
      <c r="F52">
        <f t="shared" si="5"/>
        <v>0</v>
      </c>
      <c r="G52">
        <f t="shared" si="6"/>
        <v>0</v>
      </c>
      <c r="H52">
        <f t="shared" si="7"/>
        <v>0</v>
      </c>
      <c r="I52">
        <f t="shared" si="8"/>
        <v>0</v>
      </c>
      <c r="J52">
        <f t="shared" si="9"/>
        <v>0</v>
      </c>
      <c r="K52" s="4" t="e">
        <f t="shared" si="10"/>
        <v>#N/A</v>
      </c>
      <c r="L52" t="e">
        <f t="shared" si="16"/>
        <v>#N/A</v>
      </c>
      <c r="M52" s="4" t="e">
        <f t="shared" si="14"/>
        <v>#N/A</v>
      </c>
      <c r="N52" s="4" t="e">
        <f t="shared" si="15"/>
        <v>#N/A</v>
      </c>
    </row>
    <row r="53" spans="1:14">
      <c r="A53">
        <f t="shared" si="0"/>
        <v>0</v>
      </c>
      <c r="B53">
        <f t="shared" si="1"/>
        <v>0</v>
      </c>
      <c r="C53">
        <f t="shared" si="2"/>
        <v>0</v>
      </c>
      <c r="D53">
        <f t="shared" si="3"/>
        <v>0</v>
      </c>
      <c r="E53" t="e">
        <f t="shared" si="4"/>
        <v>#N/A</v>
      </c>
      <c r="F53">
        <f t="shared" si="5"/>
        <v>0</v>
      </c>
      <c r="G53">
        <f t="shared" si="6"/>
        <v>0</v>
      </c>
      <c r="H53">
        <f t="shared" si="7"/>
        <v>0</v>
      </c>
      <c r="I53">
        <f t="shared" si="8"/>
        <v>0</v>
      </c>
      <c r="J53">
        <f t="shared" si="9"/>
        <v>0</v>
      </c>
      <c r="K53" s="4" t="e">
        <f t="shared" si="10"/>
        <v>#N/A</v>
      </c>
      <c r="L53" t="e">
        <f t="shared" si="16"/>
        <v>#N/A</v>
      </c>
      <c r="M53" s="4" t="e">
        <f t="shared" si="14"/>
        <v>#N/A</v>
      </c>
      <c r="N53" s="4" t="e">
        <f t="shared" si="15"/>
        <v>#N/A</v>
      </c>
    </row>
    <row r="54" spans="1:14">
      <c r="A54">
        <f t="shared" si="0"/>
        <v>0</v>
      </c>
      <c r="B54">
        <f t="shared" si="1"/>
        <v>0</v>
      </c>
      <c r="C54">
        <f t="shared" si="2"/>
        <v>0</v>
      </c>
      <c r="D54">
        <f t="shared" si="3"/>
        <v>0</v>
      </c>
      <c r="E54" t="e">
        <f t="shared" si="4"/>
        <v>#N/A</v>
      </c>
      <c r="F54">
        <f t="shared" si="5"/>
        <v>0</v>
      </c>
      <c r="G54">
        <f t="shared" si="6"/>
        <v>0</v>
      </c>
      <c r="H54">
        <f t="shared" si="7"/>
        <v>0</v>
      </c>
      <c r="I54">
        <f t="shared" si="8"/>
        <v>0</v>
      </c>
      <c r="J54">
        <f t="shared" si="9"/>
        <v>0</v>
      </c>
      <c r="K54" s="4" t="e">
        <f t="shared" si="10"/>
        <v>#N/A</v>
      </c>
      <c r="L54" t="e">
        <f t="shared" si="16"/>
        <v>#N/A</v>
      </c>
      <c r="M54" s="4" t="e">
        <f t="shared" si="14"/>
        <v>#N/A</v>
      </c>
      <c r="N54" s="4" t="e">
        <f t="shared" si="15"/>
        <v>#N/A</v>
      </c>
    </row>
    <row r="55" spans="1:14">
      <c r="A55">
        <f t="shared" si="0"/>
        <v>0</v>
      </c>
      <c r="B55">
        <f t="shared" si="1"/>
        <v>0</v>
      </c>
      <c r="C55">
        <f t="shared" si="2"/>
        <v>0</v>
      </c>
      <c r="D55">
        <f t="shared" si="3"/>
        <v>0</v>
      </c>
      <c r="E55" t="e">
        <f t="shared" si="4"/>
        <v>#N/A</v>
      </c>
      <c r="F55">
        <f t="shared" si="5"/>
        <v>0</v>
      </c>
      <c r="G55">
        <f t="shared" si="6"/>
        <v>0</v>
      </c>
      <c r="H55">
        <f t="shared" si="7"/>
        <v>0</v>
      </c>
      <c r="I55">
        <f t="shared" si="8"/>
        <v>0</v>
      </c>
      <c r="J55">
        <f t="shared" si="9"/>
        <v>0</v>
      </c>
      <c r="K55" s="4" t="e">
        <f t="shared" si="10"/>
        <v>#N/A</v>
      </c>
      <c r="L55" t="e">
        <f t="shared" si="16"/>
        <v>#N/A</v>
      </c>
      <c r="M55" s="4" t="e">
        <f t="shared" si="14"/>
        <v>#N/A</v>
      </c>
      <c r="N55" s="4" t="e">
        <f t="shared" si="15"/>
        <v>#N/A</v>
      </c>
    </row>
    <row r="56" spans="1:14">
      <c r="A56">
        <f t="shared" si="0"/>
        <v>0</v>
      </c>
      <c r="B56">
        <f t="shared" si="1"/>
        <v>0</v>
      </c>
      <c r="C56">
        <f t="shared" si="2"/>
        <v>0</v>
      </c>
      <c r="D56">
        <f t="shared" si="3"/>
        <v>0</v>
      </c>
      <c r="E56" t="e">
        <f t="shared" si="4"/>
        <v>#N/A</v>
      </c>
      <c r="F56">
        <f t="shared" si="5"/>
        <v>0</v>
      </c>
      <c r="G56">
        <f t="shared" si="6"/>
        <v>0</v>
      </c>
      <c r="H56">
        <f t="shared" si="7"/>
        <v>0</v>
      </c>
      <c r="I56">
        <f t="shared" si="8"/>
        <v>0</v>
      </c>
      <c r="J56">
        <f t="shared" si="9"/>
        <v>0</v>
      </c>
      <c r="K56" s="4" t="e">
        <f t="shared" si="10"/>
        <v>#N/A</v>
      </c>
      <c r="L56" t="e">
        <f t="shared" si="16"/>
        <v>#N/A</v>
      </c>
      <c r="M56" s="4" t="e">
        <f t="shared" si="14"/>
        <v>#N/A</v>
      </c>
      <c r="N56" s="4" t="e">
        <f t="shared" si="15"/>
        <v>#N/A</v>
      </c>
    </row>
    <row r="57" spans="1:14">
      <c r="A57">
        <f t="shared" si="0"/>
        <v>0</v>
      </c>
      <c r="B57">
        <f t="shared" si="1"/>
        <v>0</v>
      </c>
      <c r="C57">
        <f t="shared" si="2"/>
        <v>0</v>
      </c>
      <c r="D57">
        <f t="shared" si="3"/>
        <v>0</v>
      </c>
      <c r="E57" t="e">
        <f t="shared" si="4"/>
        <v>#N/A</v>
      </c>
      <c r="F57">
        <f t="shared" si="5"/>
        <v>0</v>
      </c>
      <c r="G57">
        <f t="shared" si="6"/>
        <v>0</v>
      </c>
      <c r="H57">
        <f t="shared" si="7"/>
        <v>0</v>
      </c>
      <c r="I57">
        <f t="shared" si="8"/>
        <v>0</v>
      </c>
      <c r="J57">
        <f t="shared" si="9"/>
        <v>0</v>
      </c>
      <c r="K57" s="4" t="e">
        <f t="shared" si="10"/>
        <v>#N/A</v>
      </c>
      <c r="L57" t="e">
        <f t="shared" si="16"/>
        <v>#N/A</v>
      </c>
      <c r="M57" s="4" t="e">
        <f t="shared" si="14"/>
        <v>#N/A</v>
      </c>
      <c r="N57" s="4" t="e">
        <f t="shared" si="15"/>
        <v>#N/A</v>
      </c>
    </row>
    <row r="58" spans="1:14">
      <c r="A58">
        <f t="shared" si="0"/>
        <v>0</v>
      </c>
      <c r="B58">
        <f t="shared" si="1"/>
        <v>0</v>
      </c>
      <c r="C58">
        <f t="shared" si="2"/>
        <v>0</v>
      </c>
      <c r="D58">
        <f t="shared" si="3"/>
        <v>0</v>
      </c>
      <c r="E58" t="e">
        <f t="shared" si="4"/>
        <v>#N/A</v>
      </c>
      <c r="F58">
        <f t="shared" si="5"/>
        <v>0</v>
      </c>
      <c r="G58">
        <f t="shared" si="6"/>
        <v>0</v>
      </c>
      <c r="H58">
        <f t="shared" si="7"/>
        <v>0</v>
      </c>
      <c r="I58">
        <f t="shared" si="8"/>
        <v>0</v>
      </c>
      <c r="J58">
        <f t="shared" si="9"/>
        <v>0</v>
      </c>
      <c r="K58" s="4" t="e">
        <f t="shared" si="10"/>
        <v>#N/A</v>
      </c>
      <c r="L58" t="e">
        <f t="shared" si="16"/>
        <v>#N/A</v>
      </c>
      <c r="M58" s="4" t="e">
        <f t="shared" si="14"/>
        <v>#N/A</v>
      </c>
      <c r="N58" s="4" t="e">
        <f t="shared" si="15"/>
        <v>#N/A</v>
      </c>
    </row>
    <row r="59" spans="1:14">
      <c r="A59">
        <f t="shared" si="0"/>
        <v>0</v>
      </c>
      <c r="B59">
        <f t="shared" si="1"/>
        <v>0</v>
      </c>
      <c r="C59">
        <f t="shared" si="2"/>
        <v>0</v>
      </c>
      <c r="D59">
        <f t="shared" si="3"/>
        <v>0</v>
      </c>
      <c r="E59" t="e">
        <f t="shared" si="4"/>
        <v>#N/A</v>
      </c>
      <c r="F59">
        <f t="shared" si="5"/>
        <v>0</v>
      </c>
      <c r="G59">
        <f t="shared" si="6"/>
        <v>0</v>
      </c>
      <c r="H59">
        <f t="shared" si="7"/>
        <v>0</v>
      </c>
      <c r="I59">
        <f t="shared" si="8"/>
        <v>0</v>
      </c>
      <c r="J59">
        <f t="shared" si="9"/>
        <v>0</v>
      </c>
      <c r="K59" s="4" t="e">
        <f t="shared" si="10"/>
        <v>#N/A</v>
      </c>
      <c r="L59" t="e">
        <f t="shared" si="16"/>
        <v>#N/A</v>
      </c>
      <c r="M59" s="4" t="e">
        <f t="shared" si="14"/>
        <v>#N/A</v>
      </c>
      <c r="N59" s="4" t="e">
        <f t="shared" si="15"/>
        <v>#N/A</v>
      </c>
    </row>
    <row r="60" spans="1:14">
      <c r="A60">
        <f t="shared" si="0"/>
        <v>0</v>
      </c>
      <c r="B60">
        <f t="shared" si="1"/>
        <v>0</v>
      </c>
      <c r="C60">
        <f t="shared" si="2"/>
        <v>0</v>
      </c>
      <c r="D60">
        <f t="shared" si="3"/>
        <v>0</v>
      </c>
      <c r="E60" t="e">
        <f t="shared" si="4"/>
        <v>#N/A</v>
      </c>
      <c r="F60">
        <f t="shared" si="5"/>
        <v>0</v>
      </c>
      <c r="G60">
        <f t="shared" si="6"/>
        <v>0</v>
      </c>
      <c r="H60">
        <f t="shared" si="7"/>
        <v>0</v>
      </c>
      <c r="I60">
        <f t="shared" si="8"/>
        <v>0</v>
      </c>
      <c r="J60">
        <f t="shared" si="9"/>
        <v>0</v>
      </c>
      <c r="K60" s="4" t="e">
        <f t="shared" si="10"/>
        <v>#N/A</v>
      </c>
      <c r="L60" t="e">
        <f t="shared" si="16"/>
        <v>#N/A</v>
      </c>
      <c r="M60" s="4" t="e">
        <f t="shared" si="14"/>
        <v>#N/A</v>
      </c>
      <c r="N60" s="4" t="e">
        <f t="shared" si="15"/>
        <v>#N/A</v>
      </c>
    </row>
    <row r="61" spans="1:14">
      <c r="A61">
        <f t="shared" si="0"/>
        <v>0</v>
      </c>
      <c r="B61">
        <f t="shared" si="1"/>
        <v>0</v>
      </c>
      <c r="C61">
        <f t="shared" si="2"/>
        <v>0</v>
      </c>
      <c r="D61">
        <f t="shared" si="3"/>
        <v>0</v>
      </c>
      <c r="E61" t="e">
        <f t="shared" si="4"/>
        <v>#N/A</v>
      </c>
      <c r="F61">
        <f t="shared" si="5"/>
        <v>0</v>
      </c>
      <c r="G61">
        <f t="shared" si="6"/>
        <v>0</v>
      </c>
      <c r="H61">
        <f t="shared" si="7"/>
        <v>0</v>
      </c>
      <c r="I61">
        <f t="shared" si="8"/>
        <v>0</v>
      </c>
      <c r="J61">
        <f t="shared" si="9"/>
        <v>0</v>
      </c>
      <c r="K61" s="4" t="e">
        <f t="shared" si="10"/>
        <v>#N/A</v>
      </c>
      <c r="L61" t="e">
        <f t="shared" si="16"/>
        <v>#N/A</v>
      </c>
      <c r="M61" s="4" t="e">
        <f t="shared" si="14"/>
        <v>#N/A</v>
      </c>
      <c r="N61" s="4" t="e">
        <f t="shared" si="15"/>
        <v>#N/A</v>
      </c>
    </row>
    <row r="62" spans="1:14">
      <c r="A62">
        <f t="shared" si="0"/>
        <v>0</v>
      </c>
      <c r="B62">
        <f t="shared" si="1"/>
        <v>0</v>
      </c>
      <c r="C62">
        <f t="shared" si="2"/>
        <v>0</v>
      </c>
      <c r="D62">
        <f t="shared" si="3"/>
        <v>0</v>
      </c>
      <c r="E62" t="e">
        <f t="shared" si="4"/>
        <v>#N/A</v>
      </c>
      <c r="F62">
        <f t="shared" si="5"/>
        <v>0</v>
      </c>
      <c r="G62">
        <f t="shared" si="6"/>
        <v>0</v>
      </c>
      <c r="H62">
        <f t="shared" si="7"/>
        <v>0</v>
      </c>
      <c r="I62">
        <f t="shared" si="8"/>
        <v>0</v>
      </c>
      <c r="J62">
        <f t="shared" si="9"/>
        <v>0</v>
      </c>
      <c r="K62" s="4" t="e">
        <f t="shared" si="10"/>
        <v>#N/A</v>
      </c>
      <c r="L62" t="e">
        <f t="shared" si="16"/>
        <v>#N/A</v>
      </c>
      <c r="M62" s="4" t="e">
        <f t="shared" si="14"/>
        <v>#N/A</v>
      </c>
      <c r="N62" s="4" t="e">
        <f t="shared" si="15"/>
        <v>#N/A</v>
      </c>
    </row>
    <row r="63" spans="1:14">
      <c r="A63">
        <f t="shared" si="0"/>
        <v>0</v>
      </c>
      <c r="B63">
        <f t="shared" si="1"/>
        <v>0</v>
      </c>
      <c r="C63">
        <f t="shared" si="2"/>
        <v>0</v>
      </c>
      <c r="D63">
        <f t="shared" si="3"/>
        <v>0</v>
      </c>
      <c r="E63" t="e">
        <f t="shared" si="4"/>
        <v>#N/A</v>
      </c>
      <c r="F63">
        <f t="shared" si="5"/>
        <v>0</v>
      </c>
      <c r="G63">
        <f t="shared" si="6"/>
        <v>0</v>
      </c>
      <c r="H63">
        <f t="shared" si="7"/>
        <v>0</v>
      </c>
      <c r="I63">
        <f t="shared" si="8"/>
        <v>0</v>
      </c>
      <c r="J63">
        <f t="shared" si="9"/>
        <v>0</v>
      </c>
      <c r="K63" s="4" t="e">
        <f t="shared" si="10"/>
        <v>#N/A</v>
      </c>
      <c r="L63" t="e">
        <f t="shared" si="16"/>
        <v>#N/A</v>
      </c>
      <c r="M63" s="4" t="e">
        <f t="shared" si="14"/>
        <v>#N/A</v>
      </c>
      <c r="N63" s="4" t="e">
        <f t="shared" si="15"/>
        <v>#N/A</v>
      </c>
    </row>
    <row r="64" spans="1:14">
      <c r="A64">
        <f t="shared" si="0"/>
        <v>0</v>
      </c>
      <c r="B64">
        <f t="shared" si="1"/>
        <v>0</v>
      </c>
      <c r="C64">
        <f t="shared" si="2"/>
        <v>0</v>
      </c>
      <c r="D64">
        <f t="shared" si="3"/>
        <v>0</v>
      </c>
      <c r="E64" t="e">
        <f t="shared" si="4"/>
        <v>#N/A</v>
      </c>
      <c r="F64">
        <f t="shared" si="5"/>
        <v>0</v>
      </c>
      <c r="G64">
        <f t="shared" si="6"/>
        <v>0</v>
      </c>
      <c r="H64">
        <f t="shared" si="7"/>
        <v>0</v>
      </c>
      <c r="I64">
        <f t="shared" si="8"/>
        <v>0</v>
      </c>
      <c r="J64">
        <f t="shared" si="9"/>
        <v>0</v>
      </c>
      <c r="K64" s="4" t="e">
        <f t="shared" si="10"/>
        <v>#N/A</v>
      </c>
      <c r="L64" t="e">
        <f t="shared" si="16"/>
        <v>#N/A</v>
      </c>
      <c r="M64" s="4" t="e">
        <f t="shared" si="14"/>
        <v>#N/A</v>
      </c>
      <c r="N64" s="4" t="e">
        <f t="shared" si="15"/>
        <v>#N/A</v>
      </c>
    </row>
    <row r="65" spans="1:14">
      <c r="A65">
        <f t="shared" si="0"/>
        <v>0</v>
      </c>
      <c r="B65">
        <f t="shared" si="1"/>
        <v>0</v>
      </c>
      <c r="C65">
        <f t="shared" si="2"/>
        <v>0</v>
      </c>
      <c r="D65">
        <f t="shared" si="3"/>
        <v>0</v>
      </c>
      <c r="E65" t="e">
        <f t="shared" si="4"/>
        <v>#N/A</v>
      </c>
      <c r="F65">
        <f t="shared" si="5"/>
        <v>0</v>
      </c>
      <c r="G65">
        <f t="shared" si="6"/>
        <v>0</v>
      </c>
      <c r="H65">
        <f t="shared" si="7"/>
        <v>0</v>
      </c>
      <c r="I65">
        <f t="shared" si="8"/>
        <v>0</v>
      </c>
      <c r="J65">
        <f t="shared" si="9"/>
        <v>0</v>
      </c>
      <c r="K65" s="4" t="e">
        <f t="shared" si="10"/>
        <v>#N/A</v>
      </c>
      <c r="L65" t="e">
        <f t="shared" si="16"/>
        <v>#N/A</v>
      </c>
      <c r="M65" s="4" t="e">
        <f t="shared" si="14"/>
        <v>#N/A</v>
      </c>
      <c r="N65" s="4" t="e">
        <f t="shared" si="15"/>
        <v>#N/A</v>
      </c>
    </row>
    <row r="66" spans="1:14">
      <c r="A66">
        <f t="shared" ref="A66:A129" si="17">bd_campaign</f>
        <v>0</v>
      </c>
      <c r="B66">
        <f t="shared" ref="B66:B129" si="18">bd_site</f>
        <v>0</v>
      </c>
      <c r="C66">
        <f t="shared" ref="C66:C129" si="19">bd_placement</f>
        <v>0</v>
      </c>
      <c r="D66">
        <f t="shared" ref="D66:D129" si="20">bd_placementID</f>
        <v>0</v>
      </c>
      <c r="E66" t="e">
        <f t="shared" ref="E66:E129" si="21">VLOOKUP(CONCATENATE(bd_adtype,"_",bd_creativetype),tabela,2,FALSE)</f>
        <v>#N/A</v>
      </c>
      <c r="F66">
        <f t="shared" ref="F66:F129" si="22">bd_ad</f>
        <v>0</v>
      </c>
      <c r="G66">
        <f t="shared" ref="G66:G129" si="23">bd_adid</f>
        <v>0</v>
      </c>
      <c r="H66">
        <f t="shared" ref="H66:H129" si="24">bd_creativetype</f>
        <v>0</v>
      </c>
      <c r="I66">
        <f t="shared" ref="I66:I129" si="25">bd_impression</f>
        <v>0</v>
      </c>
      <c r="J66">
        <f t="shared" ref="J66:J129" si="26">bd_clicks</f>
        <v>0</v>
      </c>
      <c r="K66" s="4" t="e">
        <f t="shared" ref="K66:K129" si="27">VLOOKUP(E66,tabela,2,FALSE)</f>
        <v>#N/A</v>
      </c>
      <c r="L66" t="e">
        <f t="shared" si="16"/>
        <v>#N/A</v>
      </c>
      <c r="M66" s="4" t="e">
        <f t="shared" si="14"/>
        <v>#N/A</v>
      </c>
      <c r="N66" s="4" t="e">
        <f t="shared" si="15"/>
        <v>#N/A</v>
      </c>
    </row>
    <row r="67" spans="1:14">
      <c r="A67">
        <f t="shared" si="17"/>
        <v>0</v>
      </c>
      <c r="B67">
        <f t="shared" si="18"/>
        <v>0</v>
      </c>
      <c r="C67">
        <f t="shared" si="19"/>
        <v>0</v>
      </c>
      <c r="D67">
        <f t="shared" si="20"/>
        <v>0</v>
      </c>
      <c r="E67" t="e">
        <f t="shared" si="21"/>
        <v>#N/A</v>
      </c>
      <c r="F67">
        <f t="shared" si="22"/>
        <v>0</v>
      </c>
      <c r="G67">
        <f t="shared" si="23"/>
        <v>0</v>
      </c>
      <c r="H67">
        <f t="shared" si="24"/>
        <v>0</v>
      </c>
      <c r="I67">
        <f t="shared" si="25"/>
        <v>0</v>
      </c>
      <c r="J67">
        <f t="shared" si="26"/>
        <v>0</v>
      </c>
      <c r="K67" s="4" t="e">
        <f t="shared" si="27"/>
        <v>#N/A</v>
      </c>
      <c r="L67" t="e">
        <f t="shared" si="16"/>
        <v>#N/A</v>
      </c>
      <c r="M67" s="4" t="e">
        <f t="shared" si="14"/>
        <v>#N/A</v>
      </c>
      <c r="N67" s="4" t="e">
        <f t="shared" si="15"/>
        <v>#N/A</v>
      </c>
    </row>
    <row r="68" spans="1:14">
      <c r="A68">
        <f t="shared" si="17"/>
        <v>0</v>
      </c>
      <c r="B68">
        <f t="shared" si="18"/>
        <v>0</v>
      </c>
      <c r="C68">
        <f t="shared" si="19"/>
        <v>0</v>
      </c>
      <c r="D68">
        <f t="shared" si="20"/>
        <v>0</v>
      </c>
      <c r="E68" t="e">
        <f t="shared" si="21"/>
        <v>#N/A</v>
      </c>
      <c r="F68">
        <f t="shared" si="22"/>
        <v>0</v>
      </c>
      <c r="G68">
        <f t="shared" si="23"/>
        <v>0</v>
      </c>
      <c r="H68">
        <f t="shared" si="24"/>
        <v>0</v>
      </c>
      <c r="I68">
        <f t="shared" si="25"/>
        <v>0</v>
      </c>
      <c r="J68">
        <f t="shared" si="26"/>
        <v>0</v>
      </c>
      <c r="K68" s="4" t="e">
        <f t="shared" si="27"/>
        <v>#N/A</v>
      </c>
      <c r="L68" t="e">
        <f t="shared" si="16"/>
        <v>#N/A</v>
      </c>
      <c r="M68" s="4" t="e">
        <f t="shared" si="14"/>
        <v>#N/A</v>
      </c>
      <c r="N68" s="4" t="e">
        <f t="shared" si="15"/>
        <v>#N/A</v>
      </c>
    </row>
    <row r="69" spans="1:14">
      <c r="A69">
        <f t="shared" si="17"/>
        <v>0</v>
      </c>
      <c r="B69">
        <f t="shared" si="18"/>
        <v>0</v>
      </c>
      <c r="C69">
        <f t="shared" si="19"/>
        <v>0</v>
      </c>
      <c r="D69">
        <f t="shared" si="20"/>
        <v>0</v>
      </c>
      <c r="E69" t="e">
        <f t="shared" si="21"/>
        <v>#N/A</v>
      </c>
      <c r="F69">
        <f t="shared" si="22"/>
        <v>0</v>
      </c>
      <c r="G69">
        <f t="shared" si="23"/>
        <v>0</v>
      </c>
      <c r="H69">
        <f t="shared" si="24"/>
        <v>0</v>
      </c>
      <c r="I69">
        <f t="shared" si="25"/>
        <v>0</v>
      </c>
      <c r="J69">
        <f t="shared" si="26"/>
        <v>0</v>
      </c>
      <c r="K69" s="4" t="e">
        <f t="shared" si="27"/>
        <v>#N/A</v>
      </c>
      <c r="L69" t="e">
        <f t="shared" si="16"/>
        <v>#N/A</v>
      </c>
      <c r="M69" s="4" t="e">
        <f t="shared" si="14"/>
        <v>#N/A</v>
      </c>
      <c r="N69" s="4" t="e">
        <f t="shared" si="15"/>
        <v>#N/A</v>
      </c>
    </row>
    <row r="70" spans="1:14">
      <c r="A70">
        <f t="shared" si="17"/>
        <v>0</v>
      </c>
      <c r="B70">
        <f t="shared" si="18"/>
        <v>0</v>
      </c>
      <c r="C70">
        <f t="shared" si="19"/>
        <v>0</v>
      </c>
      <c r="D70">
        <f t="shared" si="20"/>
        <v>0</v>
      </c>
      <c r="E70" t="e">
        <f t="shared" si="21"/>
        <v>#N/A</v>
      </c>
      <c r="F70">
        <f t="shared" si="22"/>
        <v>0</v>
      </c>
      <c r="G70">
        <f t="shared" si="23"/>
        <v>0</v>
      </c>
      <c r="H70">
        <f t="shared" si="24"/>
        <v>0</v>
      </c>
      <c r="I70">
        <f t="shared" si="25"/>
        <v>0</v>
      </c>
      <c r="J70">
        <f t="shared" si="26"/>
        <v>0</v>
      </c>
      <c r="K70" s="4" t="e">
        <f t="shared" si="27"/>
        <v>#N/A</v>
      </c>
      <c r="L70" t="e">
        <f t="shared" si="16"/>
        <v>#N/A</v>
      </c>
      <c r="M70" s="4" t="e">
        <f t="shared" si="14"/>
        <v>#N/A</v>
      </c>
      <c r="N70" s="4" t="e">
        <f t="shared" si="15"/>
        <v>#N/A</v>
      </c>
    </row>
    <row r="71" spans="1:14">
      <c r="A71">
        <f t="shared" si="17"/>
        <v>0</v>
      </c>
      <c r="B71">
        <f t="shared" si="18"/>
        <v>0</v>
      </c>
      <c r="C71">
        <f t="shared" si="19"/>
        <v>0</v>
      </c>
      <c r="D71">
        <f t="shared" si="20"/>
        <v>0</v>
      </c>
      <c r="E71" t="e">
        <f t="shared" si="21"/>
        <v>#N/A</v>
      </c>
      <c r="F71">
        <f t="shared" si="22"/>
        <v>0</v>
      </c>
      <c r="G71">
        <f t="shared" si="23"/>
        <v>0</v>
      </c>
      <c r="H71">
        <f t="shared" si="24"/>
        <v>0</v>
      </c>
      <c r="I71">
        <f t="shared" si="25"/>
        <v>0</v>
      </c>
      <c r="J71">
        <f t="shared" si="26"/>
        <v>0</v>
      </c>
      <c r="K71" s="4" t="e">
        <f t="shared" si="27"/>
        <v>#N/A</v>
      </c>
      <c r="L71" t="e">
        <f t="shared" si="16"/>
        <v>#N/A</v>
      </c>
      <c r="M71" s="4" t="e">
        <f t="shared" si="14"/>
        <v>#N/A</v>
      </c>
      <c r="N71" s="4" t="e">
        <f t="shared" si="15"/>
        <v>#N/A</v>
      </c>
    </row>
    <row r="72" spans="1:14">
      <c r="A72">
        <f t="shared" si="17"/>
        <v>0</v>
      </c>
      <c r="B72">
        <f t="shared" si="18"/>
        <v>0</v>
      </c>
      <c r="C72">
        <f t="shared" si="19"/>
        <v>0</v>
      </c>
      <c r="D72">
        <f t="shared" si="20"/>
        <v>0</v>
      </c>
      <c r="E72" t="e">
        <f t="shared" si="21"/>
        <v>#N/A</v>
      </c>
      <c r="F72">
        <f t="shared" si="22"/>
        <v>0</v>
      </c>
      <c r="G72">
        <f t="shared" si="23"/>
        <v>0</v>
      </c>
      <c r="H72">
        <f t="shared" si="24"/>
        <v>0</v>
      </c>
      <c r="I72">
        <f t="shared" si="25"/>
        <v>0</v>
      </c>
      <c r="J72">
        <f t="shared" si="26"/>
        <v>0</v>
      </c>
      <c r="K72" s="4" t="e">
        <f t="shared" si="27"/>
        <v>#N/A</v>
      </c>
      <c r="L72" t="e">
        <f t="shared" si="16"/>
        <v>#N/A</v>
      </c>
      <c r="M72" s="4" t="e">
        <f t="shared" si="14"/>
        <v>#N/A</v>
      </c>
      <c r="N72" s="4" t="e">
        <f t="shared" si="15"/>
        <v>#N/A</v>
      </c>
    </row>
    <row r="73" spans="1:14">
      <c r="A73">
        <f t="shared" si="17"/>
        <v>0</v>
      </c>
      <c r="B73">
        <f t="shared" si="18"/>
        <v>0</v>
      </c>
      <c r="C73">
        <f t="shared" si="19"/>
        <v>0</v>
      </c>
      <c r="D73">
        <f t="shared" si="20"/>
        <v>0</v>
      </c>
      <c r="E73" t="e">
        <f t="shared" si="21"/>
        <v>#N/A</v>
      </c>
      <c r="F73">
        <f t="shared" si="22"/>
        <v>0</v>
      </c>
      <c r="G73">
        <f t="shared" si="23"/>
        <v>0</v>
      </c>
      <c r="H73">
        <f t="shared" si="24"/>
        <v>0</v>
      </c>
      <c r="I73">
        <f t="shared" si="25"/>
        <v>0</v>
      </c>
      <c r="J73">
        <f t="shared" si="26"/>
        <v>0</v>
      </c>
      <c r="K73" s="4" t="e">
        <f t="shared" si="27"/>
        <v>#N/A</v>
      </c>
      <c r="L73" t="e">
        <f t="shared" si="16"/>
        <v>#N/A</v>
      </c>
      <c r="M73" s="4" t="e">
        <f t="shared" si="14"/>
        <v>#N/A</v>
      </c>
      <c r="N73" s="4" t="e">
        <f t="shared" si="15"/>
        <v>#N/A</v>
      </c>
    </row>
    <row r="74" spans="1:14">
      <c r="A74">
        <f t="shared" si="17"/>
        <v>0</v>
      </c>
      <c r="B74">
        <f t="shared" si="18"/>
        <v>0</v>
      </c>
      <c r="C74">
        <f t="shared" si="19"/>
        <v>0</v>
      </c>
      <c r="D74">
        <f t="shared" si="20"/>
        <v>0</v>
      </c>
      <c r="E74" t="e">
        <f t="shared" si="21"/>
        <v>#N/A</v>
      </c>
      <c r="F74">
        <f t="shared" si="22"/>
        <v>0</v>
      </c>
      <c r="G74">
        <f t="shared" si="23"/>
        <v>0</v>
      </c>
      <c r="H74">
        <f t="shared" si="24"/>
        <v>0</v>
      </c>
      <c r="I74">
        <f t="shared" si="25"/>
        <v>0</v>
      </c>
      <c r="J74">
        <f t="shared" si="26"/>
        <v>0</v>
      </c>
      <c r="K74" s="4" t="e">
        <f t="shared" si="27"/>
        <v>#N/A</v>
      </c>
      <c r="L74" t="e">
        <f t="shared" si="16"/>
        <v>#N/A</v>
      </c>
      <c r="M74" s="4" t="e">
        <f t="shared" si="14"/>
        <v>#N/A</v>
      </c>
      <c r="N74" s="4" t="e">
        <f t="shared" si="15"/>
        <v>#N/A</v>
      </c>
    </row>
    <row r="75" spans="1:14">
      <c r="A75">
        <f t="shared" si="17"/>
        <v>0</v>
      </c>
      <c r="B75">
        <f t="shared" si="18"/>
        <v>0</v>
      </c>
      <c r="C75">
        <f t="shared" si="19"/>
        <v>0</v>
      </c>
      <c r="D75">
        <f t="shared" si="20"/>
        <v>0</v>
      </c>
      <c r="E75" t="e">
        <f t="shared" si="21"/>
        <v>#N/A</v>
      </c>
      <c r="F75">
        <f t="shared" si="22"/>
        <v>0</v>
      </c>
      <c r="G75">
        <f t="shared" si="23"/>
        <v>0</v>
      </c>
      <c r="H75">
        <f t="shared" si="24"/>
        <v>0</v>
      </c>
      <c r="I75">
        <f t="shared" si="25"/>
        <v>0</v>
      </c>
      <c r="J75">
        <f t="shared" si="26"/>
        <v>0</v>
      </c>
      <c r="K75" s="4" t="e">
        <f t="shared" si="27"/>
        <v>#N/A</v>
      </c>
      <c r="L75" t="e">
        <f t="shared" si="16"/>
        <v>#N/A</v>
      </c>
      <c r="M75" s="4" t="e">
        <f t="shared" si="14"/>
        <v>#N/A</v>
      </c>
      <c r="N75" s="4" t="e">
        <f t="shared" si="15"/>
        <v>#N/A</v>
      </c>
    </row>
    <row r="76" spans="1:14">
      <c r="A76">
        <f t="shared" si="17"/>
        <v>0</v>
      </c>
      <c r="B76">
        <f t="shared" si="18"/>
        <v>0</v>
      </c>
      <c r="C76">
        <f t="shared" si="19"/>
        <v>0</v>
      </c>
      <c r="D76">
        <f t="shared" si="20"/>
        <v>0</v>
      </c>
      <c r="E76" t="e">
        <f t="shared" si="21"/>
        <v>#N/A</v>
      </c>
      <c r="F76">
        <f t="shared" si="22"/>
        <v>0</v>
      </c>
      <c r="G76">
        <f t="shared" si="23"/>
        <v>0</v>
      </c>
      <c r="H76">
        <f t="shared" si="24"/>
        <v>0</v>
      </c>
      <c r="I76">
        <f t="shared" si="25"/>
        <v>0</v>
      </c>
      <c r="J76">
        <f t="shared" si="26"/>
        <v>0</v>
      </c>
      <c r="K76" s="4" t="e">
        <f t="shared" si="27"/>
        <v>#N/A</v>
      </c>
      <c r="L76" t="e">
        <f t="shared" si="16"/>
        <v>#N/A</v>
      </c>
      <c r="M76" s="4" t="e">
        <f t="shared" si="14"/>
        <v>#N/A</v>
      </c>
      <c r="N76" s="4" t="e">
        <f t="shared" si="15"/>
        <v>#N/A</v>
      </c>
    </row>
    <row r="77" spans="1:14">
      <c r="A77">
        <f t="shared" si="17"/>
        <v>0</v>
      </c>
      <c r="B77">
        <f t="shared" si="18"/>
        <v>0</v>
      </c>
      <c r="C77">
        <f t="shared" si="19"/>
        <v>0</v>
      </c>
      <c r="D77">
        <f t="shared" si="20"/>
        <v>0</v>
      </c>
      <c r="E77" t="e">
        <f t="shared" si="21"/>
        <v>#N/A</v>
      </c>
      <c r="F77">
        <f t="shared" si="22"/>
        <v>0</v>
      </c>
      <c r="G77">
        <f t="shared" si="23"/>
        <v>0</v>
      </c>
      <c r="H77">
        <f t="shared" si="24"/>
        <v>0</v>
      </c>
      <c r="I77">
        <f t="shared" si="25"/>
        <v>0</v>
      </c>
      <c r="J77">
        <f t="shared" si="26"/>
        <v>0</v>
      </c>
      <c r="K77" s="4" t="e">
        <f t="shared" si="27"/>
        <v>#N/A</v>
      </c>
      <c r="L77" t="e">
        <f t="shared" si="16"/>
        <v>#N/A</v>
      </c>
      <c r="M77" s="4" t="e">
        <f t="shared" si="14"/>
        <v>#N/A</v>
      </c>
      <c r="N77" s="4" t="e">
        <f t="shared" si="15"/>
        <v>#N/A</v>
      </c>
    </row>
    <row r="78" spans="1:14">
      <c r="A78">
        <f t="shared" si="17"/>
        <v>0</v>
      </c>
      <c r="B78">
        <f t="shared" si="18"/>
        <v>0</v>
      </c>
      <c r="C78">
        <f t="shared" si="19"/>
        <v>0</v>
      </c>
      <c r="D78">
        <f t="shared" si="20"/>
        <v>0</v>
      </c>
      <c r="E78" t="e">
        <f t="shared" si="21"/>
        <v>#N/A</v>
      </c>
      <c r="F78">
        <f t="shared" si="22"/>
        <v>0</v>
      </c>
      <c r="G78">
        <f t="shared" si="23"/>
        <v>0</v>
      </c>
      <c r="H78">
        <f t="shared" si="24"/>
        <v>0</v>
      </c>
      <c r="I78">
        <f t="shared" si="25"/>
        <v>0</v>
      </c>
      <c r="J78">
        <f t="shared" si="26"/>
        <v>0</v>
      </c>
      <c r="K78" s="4" t="e">
        <f t="shared" si="27"/>
        <v>#N/A</v>
      </c>
      <c r="L78" t="e">
        <f t="shared" si="16"/>
        <v>#N/A</v>
      </c>
      <c r="M78" s="4" t="e">
        <f t="shared" si="14"/>
        <v>#N/A</v>
      </c>
      <c r="N78" s="4" t="e">
        <f t="shared" si="15"/>
        <v>#N/A</v>
      </c>
    </row>
    <row r="79" spans="1:14">
      <c r="A79">
        <f t="shared" si="17"/>
        <v>0</v>
      </c>
      <c r="B79">
        <f t="shared" si="18"/>
        <v>0</v>
      </c>
      <c r="C79">
        <f t="shared" si="19"/>
        <v>0</v>
      </c>
      <c r="D79">
        <f t="shared" si="20"/>
        <v>0</v>
      </c>
      <c r="E79" t="e">
        <f t="shared" si="21"/>
        <v>#N/A</v>
      </c>
      <c r="F79">
        <f t="shared" si="22"/>
        <v>0</v>
      </c>
      <c r="G79">
        <f t="shared" si="23"/>
        <v>0</v>
      </c>
      <c r="H79">
        <f t="shared" si="24"/>
        <v>0</v>
      </c>
      <c r="I79">
        <f t="shared" si="25"/>
        <v>0</v>
      </c>
      <c r="J79">
        <f t="shared" si="26"/>
        <v>0</v>
      </c>
      <c r="K79" s="4" t="e">
        <f t="shared" si="27"/>
        <v>#N/A</v>
      </c>
      <c r="L79" t="e">
        <f t="shared" si="16"/>
        <v>#N/A</v>
      </c>
      <c r="M79" s="4" t="e">
        <f t="shared" si="14"/>
        <v>#N/A</v>
      </c>
      <c r="N79" s="4" t="e">
        <f t="shared" si="15"/>
        <v>#N/A</v>
      </c>
    </row>
    <row r="80" spans="1:14">
      <c r="A80">
        <f t="shared" si="17"/>
        <v>0</v>
      </c>
      <c r="B80">
        <f t="shared" si="18"/>
        <v>0</v>
      </c>
      <c r="C80">
        <f t="shared" si="19"/>
        <v>0</v>
      </c>
      <c r="D80">
        <f t="shared" si="20"/>
        <v>0</v>
      </c>
      <c r="E80" t="e">
        <f t="shared" si="21"/>
        <v>#N/A</v>
      </c>
      <c r="F80">
        <f t="shared" si="22"/>
        <v>0</v>
      </c>
      <c r="G80">
        <f t="shared" si="23"/>
        <v>0</v>
      </c>
      <c r="H80">
        <f t="shared" si="24"/>
        <v>0</v>
      </c>
      <c r="I80">
        <f t="shared" si="25"/>
        <v>0</v>
      </c>
      <c r="J80">
        <f t="shared" si="26"/>
        <v>0</v>
      </c>
      <c r="K80" s="4" t="e">
        <f t="shared" si="27"/>
        <v>#N/A</v>
      </c>
      <c r="L80" t="e">
        <f t="shared" si="16"/>
        <v>#N/A</v>
      </c>
      <c r="M80" s="4" t="e">
        <f t="shared" si="14"/>
        <v>#N/A</v>
      </c>
      <c r="N80" s="4" t="e">
        <f t="shared" si="15"/>
        <v>#N/A</v>
      </c>
    </row>
    <row r="81" spans="1:14">
      <c r="A81">
        <f t="shared" si="17"/>
        <v>0</v>
      </c>
      <c r="B81">
        <f t="shared" si="18"/>
        <v>0</v>
      </c>
      <c r="C81">
        <f t="shared" si="19"/>
        <v>0</v>
      </c>
      <c r="D81">
        <f t="shared" si="20"/>
        <v>0</v>
      </c>
      <c r="E81" t="e">
        <f t="shared" si="21"/>
        <v>#N/A</v>
      </c>
      <c r="F81">
        <f t="shared" si="22"/>
        <v>0</v>
      </c>
      <c r="G81">
        <f t="shared" si="23"/>
        <v>0</v>
      </c>
      <c r="H81">
        <f t="shared" si="24"/>
        <v>0</v>
      </c>
      <c r="I81">
        <f t="shared" si="25"/>
        <v>0</v>
      </c>
      <c r="J81">
        <f t="shared" si="26"/>
        <v>0</v>
      </c>
      <c r="K81" s="4" t="e">
        <f t="shared" si="27"/>
        <v>#N/A</v>
      </c>
      <c r="L81" t="e">
        <f t="shared" si="16"/>
        <v>#N/A</v>
      </c>
      <c r="M81" s="4" t="e">
        <f t="shared" si="14"/>
        <v>#N/A</v>
      </c>
      <c r="N81" s="4" t="e">
        <f t="shared" si="15"/>
        <v>#N/A</v>
      </c>
    </row>
    <row r="82" spans="1:14">
      <c r="A82">
        <f t="shared" si="17"/>
        <v>0</v>
      </c>
      <c r="B82">
        <f t="shared" si="18"/>
        <v>0</v>
      </c>
      <c r="C82">
        <f t="shared" si="19"/>
        <v>0</v>
      </c>
      <c r="D82">
        <f t="shared" si="20"/>
        <v>0</v>
      </c>
      <c r="E82" t="e">
        <f t="shared" si="21"/>
        <v>#N/A</v>
      </c>
      <c r="F82">
        <f t="shared" si="22"/>
        <v>0</v>
      </c>
      <c r="G82">
        <f t="shared" si="23"/>
        <v>0</v>
      </c>
      <c r="H82">
        <f t="shared" si="24"/>
        <v>0</v>
      </c>
      <c r="I82">
        <f t="shared" si="25"/>
        <v>0</v>
      </c>
      <c r="J82">
        <f t="shared" si="26"/>
        <v>0</v>
      </c>
      <c r="K82" s="4" t="e">
        <f t="shared" si="27"/>
        <v>#N/A</v>
      </c>
      <c r="L82" t="e">
        <f t="shared" si="16"/>
        <v>#N/A</v>
      </c>
      <c r="M82" s="4" t="e">
        <f t="shared" si="14"/>
        <v>#N/A</v>
      </c>
      <c r="N82" s="4" t="e">
        <f t="shared" si="15"/>
        <v>#N/A</v>
      </c>
    </row>
    <row r="83" spans="1:14">
      <c r="A83">
        <f t="shared" si="17"/>
        <v>0</v>
      </c>
      <c r="B83">
        <f t="shared" si="18"/>
        <v>0</v>
      </c>
      <c r="C83">
        <f t="shared" si="19"/>
        <v>0</v>
      </c>
      <c r="D83">
        <f t="shared" si="20"/>
        <v>0</v>
      </c>
      <c r="E83" t="e">
        <f t="shared" si="21"/>
        <v>#N/A</v>
      </c>
      <c r="F83">
        <f t="shared" si="22"/>
        <v>0</v>
      </c>
      <c r="G83">
        <f t="shared" si="23"/>
        <v>0</v>
      </c>
      <c r="H83">
        <f t="shared" si="24"/>
        <v>0</v>
      </c>
      <c r="I83">
        <f t="shared" si="25"/>
        <v>0</v>
      </c>
      <c r="J83">
        <f t="shared" si="26"/>
        <v>0</v>
      </c>
      <c r="K83" s="4" t="e">
        <f t="shared" si="27"/>
        <v>#N/A</v>
      </c>
      <c r="L83" t="e">
        <f t="shared" si="16"/>
        <v>#N/A</v>
      </c>
      <c r="M83" s="4" t="e">
        <f t="shared" si="14"/>
        <v>#N/A</v>
      </c>
      <c r="N83" s="4" t="e">
        <f t="shared" si="15"/>
        <v>#N/A</v>
      </c>
    </row>
    <row r="84" spans="1:14">
      <c r="A84">
        <f t="shared" si="17"/>
        <v>0</v>
      </c>
      <c r="B84">
        <f t="shared" si="18"/>
        <v>0</v>
      </c>
      <c r="C84">
        <f t="shared" si="19"/>
        <v>0</v>
      </c>
      <c r="D84">
        <f t="shared" si="20"/>
        <v>0</v>
      </c>
      <c r="E84" t="e">
        <f t="shared" si="21"/>
        <v>#N/A</v>
      </c>
      <c r="F84">
        <f t="shared" si="22"/>
        <v>0</v>
      </c>
      <c r="G84">
        <f t="shared" si="23"/>
        <v>0</v>
      </c>
      <c r="H84">
        <f t="shared" si="24"/>
        <v>0</v>
      </c>
      <c r="I84">
        <f t="shared" si="25"/>
        <v>0</v>
      </c>
      <c r="J84">
        <f t="shared" si="26"/>
        <v>0</v>
      </c>
      <c r="K84" s="4" t="e">
        <f t="shared" si="27"/>
        <v>#N/A</v>
      </c>
      <c r="L84" t="e">
        <f t="shared" si="16"/>
        <v>#N/A</v>
      </c>
      <c r="M84" s="4" t="e">
        <f t="shared" si="14"/>
        <v>#N/A</v>
      </c>
      <c r="N84" s="4" t="e">
        <f t="shared" si="15"/>
        <v>#N/A</v>
      </c>
    </row>
    <row r="85" spans="1:14">
      <c r="A85">
        <f t="shared" si="17"/>
        <v>0</v>
      </c>
      <c r="B85">
        <f t="shared" si="18"/>
        <v>0</v>
      </c>
      <c r="C85">
        <f t="shared" si="19"/>
        <v>0</v>
      </c>
      <c r="D85">
        <f t="shared" si="20"/>
        <v>0</v>
      </c>
      <c r="E85" t="e">
        <f t="shared" si="21"/>
        <v>#N/A</v>
      </c>
      <c r="F85">
        <f t="shared" si="22"/>
        <v>0</v>
      </c>
      <c r="G85">
        <f t="shared" si="23"/>
        <v>0</v>
      </c>
      <c r="H85">
        <f t="shared" si="24"/>
        <v>0</v>
      </c>
      <c r="I85">
        <f t="shared" si="25"/>
        <v>0</v>
      </c>
      <c r="J85">
        <f t="shared" si="26"/>
        <v>0</v>
      </c>
      <c r="K85" s="4" t="e">
        <f t="shared" si="27"/>
        <v>#N/A</v>
      </c>
      <c r="L85" t="e">
        <f t="shared" si="16"/>
        <v>#N/A</v>
      </c>
      <c r="M85" s="4" t="e">
        <f t="shared" si="14"/>
        <v>#N/A</v>
      </c>
      <c r="N85" s="4" t="e">
        <f t="shared" si="15"/>
        <v>#N/A</v>
      </c>
    </row>
    <row r="86" spans="1:14">
      <c r="A86">
        <f t="shared" si="17"/>
        <v>0</v>
      </c>
      <c r="B86">
        <f t="shared" si="18"/>
        <v>0</v>
      </c>
      <c r="C86">
        <f t="shared" si="19"/>
        <v>0</v>
      </c>
      <c r="D86">
        <f t="shared" si="20"/>
        <v>0</v>
      </c>
      <c r="E86" t="e">
        <f t="shared" si="21"/>
        <v>#N/A</v>
      </c>
      <c r="F86">
        <f t="shared" si="22"/>
        <v>0</v>
      </c>
      <c r="G86">
        <f t="shared" si="23"/>
        <v>0</v>
      </c>
      <c r="H86">
        <f t="shared" si="24"/>
        <v>0</v>
      </c>
      <c r="I86">
        <f t="shared" si="25"/>
        <v>0</v>
      </c>
      <c r="J86">
        <f t="shared" si="26"/>
        <v>0</v>
      </c>
      <c r="K86" s="4" t="e">
        <f t="shared" si="27"/>
        <v>#N/A</v>
      </c>
      <c r="L86" t="e">
        <f t="shared" si="16"/>
        <v>#N/A</v>
      </c>
      <c r="M86" s="4" t="e">
        <f t="shared" si="14"/>
        <v>#N/A</v>
      </c>
      <c r="N86" s="4" t="e">
        <f t="shared" si="15"/>
        <v>#N/A</v>
      </c>
    </row>
    <row r="87" spans="1:14">
      <c r="A87">
        <f t="shared" si="17"/>
        <v>0</v>
      </c>
      <c r="B87">
        <f t="shared" si="18"/>
        <v>0</v>
      </c>
      <c r="C87">
        <f t="shared" si="19"/>
        <v>0</v>
      </c>
      <c r="D87">
        <f t="shared" si="20"/>
        <v>0</v>
      </c>
      <c r="E87" t="e">
        <f t="shared" si="21"/>
        <v>#N/A</v>
      </c>
      <c r="F87">
        <f t="shared" si="22"/>
        <v>0</v>
      </c>
      <c r="G87">
        <f t="shared" si="23"/>
        <v>0</v>
      </c>
      <c r="H87">
        <f t="shared" si="24"/>
        <v>0</v>
      </c>
      <c r="I87">
        <f t="shared" si="25"/>
        <v>0</v>
      </c>
      <c r="J87">
        <f t="shared" si="26"/>
        <v>0</v>
      </c>
      <c r="K87" s="4" t="e">
        <f t="shared" si="27"/>
        <v>#N/A</v>
      </c>
      <c r="L87" t="e">
        <f t="shared" si="16"/>
        <v>#N/A</v>
      </c>
      <c r="M87" s="4" t="e">
        <f t="shared" si="14"/>
        <v>#N/A</v>
      </c>
      <c r="N87" s="4" t="e">
        <f t="shared" si="15"/>
        <v>#N/A</v>
      </c>
    </row>
    <row r="88" spans="1:14">
      <c r="A88">
        <f t="shared" si="17"/>
        <v>0</v>
      </c>
      <c r="B88">
        <f t="shared" si="18"/>
        <v>0</v>
      </c>
      <c r="C88">
        <f t="shared" si="19"/>
        <v>0</v>
      </c>
      <c r="D88">
        <f t="shared" si="20"/>
        <v>0</v>
      </c>
      <c r="E88" t="e">
        <f t="shared" si="21"/>
        <v>#N/A</v>
      </c>
      <c r="F88">
        <f t="shared" si="22"/>
        <v>0</v>
      </c>
      <c r="G88">
        <f t="shared" si="23"/>
        <v>0</v>
      </c>
      <c r="H88">
        <f t="shared" si="24"/>
        <v>0</v>
      </c>
      <c r="I88">
        <f t="shared" si="25"/>
        <v>0</v>
      </c>
      <c r="J88">
        <f t="shared" si="26"/>
        <v>0</v>
      </c>
      <c r="K88" s="4" t="e">
        <f t="shared" si="27"/>
        <v>#N/A</v>
      </c>
      <c r="L88" t="e">
        <f t="shared" si="16"/>
        <v>#N/A</v>
      </c>
      <c r="M88" s="4" t="e">
        <f t="shared" si="14"/>
        <v>#N/A</v>
      </c>
      <c r="N88" s="4" t="e">
        <f t="shared" si="15"/>
        <v>#N/A</v>
      </c>
    </row>
    <row r="89" spans="1:14">
      <c r="A89">
        <f t="shared" si="17"/>
        <v>0</v>
      </c>
      <c r="B89">
        <f t="shared" si="18"/>
        <v>0</v>
      </c>
      <c r="C89">
        <f t="shared" si="19"/>
        <v>0</v>
      </c>
      <c r="D89">
        <f t="shared" si="20"/>
        <v>0</v>
      </c>
      <c r="E89" t="e">
        <f t="shared" si="21"/>
        <v>#N/A</v>
      </c>
      <c r="F89">
        <f t="shared" si="22"/>
        <v>0</v>
      </c>
      <c r="G89">
        <f t="shared" si="23"/>
        <v>0</v>
      </c>
      <c r="H89">
        <f t="shared" si="24"/>
        <v>0</v>
      </c>
      <c r="I89">
        <f t="shared" si="25"/>
        <v>0</v>
      </c>
      <c r="J89">
        <f t="shared" si="26"/>
        <v>0</v>
      </c>
      <c r="K89" s="4" t="e">
        <f t="shared" si="27"/>
        <v>#N/A</v>
      </c>
      <c r="L89" t="e">
        <f t="shared" si="16"/>
        <v>#N/A</v>
      </c>
      <c r="M89" s="4" t="e">
        <f t="shared" si="14"/>
        <v>#N/A</v>
      </c>
      <c r="N89" s="4" t="e">
        <f t="shared" si="15"/>
        <v>#N/A</v>
      </c>
    </row>
    <row r="90" spans="1:14">
      <c r="A90">
        <f t="shared" si="17"/>
        <v>0</v>
      </c>
      <c r="B90">
        <f t="shared" si="18"/>
        <v>0</v>
      </c>
      <c r="C90">
        <f t="shared" si="19"/>
        <v>0</v>
      </c>
      <c r="D90">
        <f t="shared" si="20"/>
        <v>0</v>
      </c>
      <c r="E90" t="e">
        <f t="shared" si="21"/>
        <v>#N/A</v>
      </c>
      <c r="F90">
        <f t="shared" si="22"/>
        <v>0</v>
      </c>
      <c r="G90">
        <f t="shared" si="23"/>
        <v>0</v>
      </c>
      <c r="H90">
        <f t="shared" si="24"/>
        <v>0</v>
      </c>
      <c r="I90">
        <f t="shared" si="25"/>
        <v>0</v>
      </c>
      <c r="J90">
        <f t="shared" si="26"/>
        <v>0</v>
      </c>
      <c r="K90" s="4" t="e">
        <f t="shared" si="27"/>
        <v>#N/A</v>
      </c>
      <c r="L90" t="e">
        <f t="shared" si="16"/>
        <v>#N/A</v>
      </c>
      <c r="M90" s="4" t="e">
        <f t="shared" si="14"/>
        <v>#N/A</v>
      </c>
      <c r="N90" s="4" t="e">
        <f t="shared" si="15"/>
        <v>#N/A</v>
      </c>
    </row>
    <row r="91" spans="1:14">
      <c r="A91">
        <f t="shared" si="17"/>
        <v>0</v>
      </c>
      <c r="B91">
        <f t="shared" si="18"/>
        <v>0</v>
      </c>
      <c r="C91">
        <f t="shared" si="19"/>
        <v>0</v>
      </c>
      <c r="D91">
        <f t="shared" si="20"/>
        <v>0</v>
      </c>
      <c r="E91" t="e">
        <f t="shared" si="21"/>
        <v>#N/A</v>
      </c>
      <c r="F91">
        <f t="shared" si="22"/>
        <v>0</v>
      </c>
      <c r="G91">
        <f t="shared" si="23"/>
        <v>0</v>
      </c>
      <c r="H91">
        <f t="shared" si="24"/>
        <v>0</v>
      </c>
      <c r="I91">
        <f t="shared" si="25"/>
        <v>0</v>
      </c>
      <c r="J91">
        <f t="shared" si="26"/>
        <v>0</v>
      </c>
      <c r="K91" s="4" t="e">
        <f t="shared" si="27"/>
        <v>#N/A</v>
      </c>
      <c r="L91" t="e">
        <f t="shared" si="16"/>
        <v>#N/A</v>
      </c>
      <c r="M91" s="4" t="e">
        <f t="shared" si="14"/>
        <v>#N/A</v>
      </c>
      <c r="N91" s="4" t="e">
        <f t="shared" si="15"/>
        <v>#N/A</v>
      </c>
    </row>
    <row r="92" spans="1:14">
      <c r="A92">
        <f t="shared" si="17"/>
        <v>0</v>
      </c>
      <c r="B92">
        <f t="shared" si="18"/>
        <v>0</v>
      </c>
      <c r="C92">
        <f t="shared" si="19"/>
        <v>0</v>
      </c>
      <c r="D92">
        <f t="shared" si="20"/>
        <v>0</v>
      </c>
      <c r="E92" t="e">
        <f t="shared" si="21"/>
        <v>#N/A</v>
      </c>
      <c r="F92">
        <f t="shared" si="22"/>
        <v>0</v>
      </c>
      <c r="G92">
        <f t="shared" si="23"/>
        <v>0</v>
      </c>
      <c r="H92">
        <f t="shared" si="24"/>
        <v>0</v>
      </c>
      <c r="I92">
        <f t="shared" si="25"/>
        <v>0</v>
      </c>
      <c r="J92">
        <f t="shared" si="26"/>
        <v>0</v>
      </c>
      <c r="K92" s="4" t="e">
        <f t="shared" si="27"/>
        <v>#N/A</v>
      </c>
      <c r="L92" t="e">
        <f t="shared" si="16"/>
        <v>#N/A</v>
      </c>
      <c r="M92" s="4" t="e">
        <f t="shared" si="14"/>
        <v>#N/A</v>
      </c>
      <c r="N92" s="4" t="e">
        <f t="shared" si="15"/>
        <v>#N/A</v>
      </c>
    </row>
    <row r="93" spans="1:14">
      <c r="A93">
        <f t="shared" si="17"/>
        <v>0</v>
      </c>
      <c r="B93">
        <f t="shared" si="18"/>
        <v>0</v>
      </c>
      <c r="C93">
        <f t="shared" si="19"/>
        <v>0</v>
      </c>
      <c r="D93">
        <f t="shared" si="20"/>
        <v>0</v>
      </c>
      <c r="E93" t="e">
        <f t="shared" si="21"/>
        <v>#N/A</v>
      </c>
      <c r="F93">
        <f t="shared" si="22"/>
        <v>0</v>
      </c>
      <c r="G93">
        <f t="shared" si="23"/>
        <v>0</v>
      </c>
      <c r="H93">
        <f t="shared" si="24"/>
        <v>0</v>
      </c>
      <c r="I93">
        <f t="shared" si="25"/>
        <v>0</v>
      </c>
      <c r="J93">
        <f t="shared" si="26"/>
        <v>0</v>
      </c>
      <c r="K93" s="4" t="e">
        <f t="shared" si="27"/>
        <v>#N/A</v>
      </c>
      <c r="L93" t="e">
        <f t="shared" si="16"/>
        <v>#N/A</v>
      </c>
      <c r="M93" s="4" t="e">
        <f t="shared" si="14"/>
        <v>#N/A</v>
      </c>
      <c r="N93" s="4" t="e">
        <f t="shared" si="15"/>
        <v>#N/A</v>
      </c>
    </row>
    <row r="94" spans="1:14">
      <c r="A94">
        <f t="shared" si="17"/>
        <v>0</v>
      </c>
      <c r="B94">
        <f t="shared" si="18"/>
        <v>0</v>
      </c>
      <c r="C94">
        <f t="shared" si="19"/>
        <v>0</v>
      </c>
      <c r="D94">
        <f t="shared" si="20"/>
        <v>0</v>
      </c>
      <c r="E94" t="e">
        <f t="shared" si="21"/>
        <v>#N/A</v>
      </c>
      <c r="F94">
        <f t="shared" si="22"/>
        <v>0</v>
      </c>
      <c r="G94">
        <f t="shared" si="23"/>
        <v>0</v>
      </c>
      <c r="H94">
        <f t="shared" si="24"/>
        <v>0</v>
      </c>
      <c r="I94">
        <f t="shared" si="25"/>
        <v>0</v>
      </c>
      <c r="J94">
        <f t="shared" si="26"/>
        <v>0</v>
      </c>
      <c r="K94" s="4" t="e">
        <f t="shared" si="27"/>
        <v>#N/A</v>
      </c>
      <c r="L94" t="e">
        <f t="shared" si="16"/>
        <v>#N/A</v>
      </c>
      <c r="M94" s="4" t="e">
        <f t="shared" si="14"/>
        <v>#N/A</v>
      </c>
      <c r="N94" s="4" t="e">
        <f t="shared" si="15"/>
        <v>#N/A</v>
      </c>
    </row>
    <row r="95" spans="1:14">
      <c r="A95">
        <f t="shared" si="17"/>
        <v>0</v>
      </c>
      <c r="B95">
        <f t="shared" si="18"/>
        <v>0</v>
      </c>
      <c r="C95">
        <f t="shared" si="19"/>
        <v>0</v>
      </c>
      <c r="D95">
        <f t="shared" si="20"/>
        <v>0</v>
      </c>
      <c r="E95" t="e">
        <f t="shared" si="21"/>
        <v>#N/A</v>
      </c>
      <c r="F95">
        <f t="shared" si="22"/>
        <v>0</v>
      </c>
      <c r="G95">
        <f t="shared" si="23"/>
        <v>0</v>
      </c>
      <c r="H95">
        <f t="shared" si="24"/>
        <v>0</v>
      </c>
      <c r="I95">
        <f t="shared" si="25"/>
        <v>0</v>
      </c>
      <c r="J95">
        <f t="shared" si="26"/>
        <v>0</v>
      </c>
      <c r="K95" s="4" t="e">
        <f t="shared" si="27"/>
        <v>#N/A</v>
      </c>
      <c r="L95" t="e">
        <f t="shared" si="16"/>
        <v>#N/A</v>
      </c>
      <c r="M95" s="4" t="e">
        <f t="shared" si="14"/>
        <v>#N/A</v>
      </c>
      <c r="N95" s="4" t="e">
        <f t="shared" si="15"/>
        <v>#N/A</v>
      </c>
    </row>
    <row r="96" spans="1:14">
      <c r="A96">
        <f t="shared" si="17"/>
        <v>0</v>
      </c>
      <c r="B96">
        <f t="shared" si="18"/>
        <v>0</v>
      </c>
      <c r="C96">
        <f t="shared" si="19"/>
        <v>0</v>
      </c>
      <c r="D96">
        <f t="shared" si="20"/>
        <v>0</v>
      </c>
      <c r="E96" t="e">
        <f t="shared" si="21"/>
        <v>#N/A</v>
      </c>
      <c r="F96">
        <f t="shared" si="22"/>
        <v>0</v>
      </c>
      <c r="G96">
        <f t="shared" si="23"/>
        <v>0</v>
      </c>
      <c r="H96">
        <f t="shared" si="24"/>
        <v>0</v>
      </c>
      <c r="I96">
        <f t="shared" si="25"/>
        <v>0</v>
      </c>
      <c r="J96">
        <f t="shared" si="26"/>
        <v>0</v>
      </c>
      <c r="K96" s="4" t="e">
        <f t="shared" si="27"/>
        <v>#N/A</v>
      </c>
      <c r="L96" t="e">
        <f t="shared" si="16"/>
        <v>#N/A</v>
      </c>
      <c r="M96" s="4" t="e">
        <f t="shared" si="14"/>
        <v>#N/A</v>
      </c>
      <c r="N96" s="4" t="e">
        <f t="shared" si="15"/>
        <v>#N/A</v>
      </c>
    </row>
    <row r="97" spans="1:14">
      <c r="A97">
        <f t="shared" si="17"/>
        <v>0</v>
      </c>
      <c r="B97">
        <f t="shared" si="18"/>
        <v>0</v>
      </c>
      <c r="C97">
        <f t="shared" si="19"/>
        <v>0</v>
      </c>
      <c r="D97">
        <f t="shared" si="20"/>
        <v>0</v>
      </c>
      <c r="E97" t="e">
        <f t="shared" si="21"/>
        <v>#N/A</v>
      </c>
      <c r="F97">
        <f t="shared" si="22"/>
        <v>0</v>
      </c>
      <c r="G97">
        <f t="shared" si="23"/>
        <v>0</v>
      </c>
      <c r="H97">
        <f t="shared" si="24"/>
        <v>0</v>
      </c>
      <c r="I97">
        <f t="shared" si="25"/>
        <v>0</v>
      </c>
      <c r="J97">
        <f t="shared" si="26"/>
        <v>0</v>
      </c>
      <c r="K97" s="4" t="e">
        <f t="shared" si="27"/>
        <v>#N/A</v>
      </c>
      <c r="L97" t="e">
        <f t="shared" si="16"/>
        <v>#N/A</v>
      </c>
      <c r="M97" s="4" t="e">
        <f t="shared" si="14"/>
        <v>#N/A</v>
      </c>
      <c r="N97" s="4" t="e">
        <f t="shared" si="15"/>
        <v>#N/A</v>
      </c>
    </row>
    <row r="98" spans="1:14">
      <c r="A98">
        <f t="shared" si="17"/>
        <v>0</v>
      </c>
      <c r="B98">
        <f t="shared" si="18"/>
        <v>0</v>
      </c>
      <c r="C98">
        <f t="shared" si="19"/>
        <v>0</v>
      </c>
      <c r="D98">
        <f t="shared" si="20"/>
        <v>0</v>
      </c>
      <c r="E98" t="e">
        <f t="shared" si="21"/>
        <v>#N/A</v>
      </c>
      <c r="F98">
        <f t="shared" si="22"/>
        <v>0</v>
      </c>
      <c r="G98">
        <f t="shared" si="23"/>
        <v>0</v>
      </c>
      <c r="H98">
        <f t="shared" si="24"/>
        <v>0</v>
      </c>
      <c r="I98">
        <f t="shared" si="25"/>
        <v>0</v>
      </c>
      <c r="J98">
        <f t="shared" si="26"/>
        <v>0</v>
      </c>
      <c r="K98" s="4" t="e">
        <f t="shared" si="27"/>
        <v>#N/A</v>
      </c>
      <c r="L98" t="e">
        <f t="shared" si="16"/>
        <v>#N/A</v>
      </c>
      <c r="M98" s="4" t="e">
        <f t="shared" si="14"/>
        <v>#N/A</v>
      </c>
      <c r="N98" s="4" t="e">
        <f t="shared" si="15"/>
        <v>#N/A</v>
      </c>
    </row>
    <row r="99" spans="1:14">
      <c r="A99">
        <f t="shared" si="17"/>
        <v>0</v>
      </c>
      <c r="B99">
        <f t="shared" si="18"/>
        <v>0</v>
      </c>
      <c r="C99">
        <f t="shared" si="19"/>
        <v>0</v>
      </c>
      <c r="D99">
        <f t="shared" si="20"/>
        <v>0</v>
      </c>
      <c r="E99" t="e">
        <f t="shared" si="21"/>
        <v>#N/A</v>
      </c>
      <c r="F99">
        <f t="shared" si="22"/>
        <v>0</v>
      </c>
      <c r="G99">
        <f t="shared" si="23"/>
        <v>0</v>
      </c>
      <c r="H99">
        <f t="shared" si="24"/>
        <v>0</v>
      </c>
      <c r="I99">
        <f t="shared" si="25"/>
        <v>0</v>
      </c>
      <c r="J99">
        <f t="shared" si="26"/>
        <v>0</v>
      </c>
      <c r="K99" s="4" t="e">
        <f t="shared" si="27"/>
        <v>#N/A</v>
      </c>
      <c r="L99" t="e">
        <f t="shared" si="16"/>
        <v>#N/A</v>
      </c>
      <c r="M99" s="4" t="e">
        <f t="shared" ref="M99:M162" si="28">IF(E99="Dynamic Click",J99*K99,K99*$I99/1000)</f>
        <v>#N/A</v>
      </c>
      <c r="N99" s="4" t="e">
        <f t="shared" ref="N99:N162" si="29">IF(E99="Dynamic Click",J99*L99,L99*$I99/1000)</f>
        <v>#N/A</v>
      </c>
    </row>
    <row r="100" spans="1:14">
      <c r="A100">
        <f t="shared" si="17"/>
        <v>0</v>
      </c>
      <c r="B100">
        <f t="shared" si="18"/>
        <v>0</v>
      </c>
      <c r="C100">
        <f t="shared" si="19"/>
        <v>0</v>
      </c>
      <c r="D100">
        <f t="shared" si="20"/>
        <v>0</v>
      </c>
      <c r="E100" t="e">
        <f t="shared" si="21"/>
        <v>#N/A</v>
      </c>
      <c r="F100">
        <f t="shared" si="22"/>
        <v>0</v>
      </c>
      <c r="G100">
        <f t="shared" si="23"/>
        <v>0</v>
      </c>
      <c r="H100">
        <f t="shared" si="24"/>
        <v>0</v>
      </c>
      <c r="I100">
        <f t="shared" si="25"/>
        <v>0</v>
      </c>
      <c r="J100">
        <f t="shared" si="26"/>
        <v>0</v>
      </c>
      <c r="K100" s="4" t="e">
        <f t="shared" si="27"/>
        <v>#N/A</v>
      </c>
      <c r="L100" t="e">
        <f t="shared" si="16"/>
        <v>#N/A</v>
      </c>
      <c r="M100" s="4" t="e">
        <f t="shared" si="28"/>
        <v>#N/A</v>
      </c>
      <c r="N100" s="4" t="e">
        <f t="shared" si="29"/>
        <v>#N/A</v>
      </c>
    </row>
    <row r="101" spans="1:14">
      <c r="A101">
        <f t="shared" si="17"/>
        <v>0</v>
      </c>
      <c r="B101">
        <f t="shared" si="18"/>
        <v>0</v>
      </c>
      <c r="C101">
        <f t="shared" si="19"/>
        <v>0</v>
      </c>
      <c r="D101">
        <f t="shared" si="20"/>
        <v>0</v>
      </c>
      <c r="E101" t="e">
        <f t="shared" si="21"/>
        <v>#N/A</v>
      </c>
      <c r="F101">
        <f t="shared" si="22"/>
        <v>0</v>
      </c>
      <c r="G101">
        <f t="shared" si="23"/>
        <v>0</v>
      </c>
      <c r="H101">
        <f t="shared" si="24"/>
        <v>0</v>
      </c>
      <c r="I101">
        <f t="shared" si="25"/>
        <v>0</v>
      </c>
      <c r="J101">
        <f t="shared" si="26"/>
        <v>0</v>
      </c>
      <c r="K101" s="4" t="e">
        <f t="shared" si="27"/>
        <v>#N/A</v>
      </c>
      <c r="L101" t="e">
        <f t="shared" si="16"/>
        <v>#N/A</v>
      </c>
      <c r="M101" s="4" t="e">
        <f t="shared" si="28"/>
        <v>#N/A</v>
      </c>
      <c r="N101" s="4" t="e">
        <f t="shared" si="29"/>
        <v>#N/A</v>
      </c>
    </row>
    <row r="102" spans="1:14">
      <c r="A102">
        <f t="shared" si="17"/>
        <v>0</v>
      </c>
      <c r="B102">
        <f t="shared" si="18"/>
        <v>0</v>
      </c>
      <c r="C102">
        <f t="shared" si="19"/>
        <v>0</v>
      </c>
      <c r="D102">
        <f t="shared" si="20"/>
        <v>0</v>
      </c>
      <c r="E102" t="e">
        <f t="shared" si="21"/>
        <v>#N/A</v>
      </c>
      <c r="F102">
        <f t="shared" si="22"/>
        <v>0</v>
      </c>
      <c r="G102">
        <f t="shared" si="23"/>
        <v>0</v>
      </c>
      <c r="H102">
        <f t="shared" si="24"/>
        <v>0</v>
      </c>
      <c r="I102">
        <f t="shared" si="25"/>
        <v>0</v>
      </c>
      <c r="J102">
        <f t="shared" si="26"/>
        <v>0</v>
      </c>
      <c r="K102" s="4" t="e">
        <f t="shared" si="27"/>
        <v>#N/A</v>
      </c>
      <c r="L102" t="e">
        <f t="shared" si="16"/>
        <v>#N/A</v>
      </c>
      <c r="M102" s="4" t="e">
        <f t="shared" si="28"/>
        <v>#N/A</v>
      </c>
      <c r="N102" s="4" t="e">
        <f t="shared" si="29"/>
        <v>#N/A</v>
      </c>
    </row>
    <row r="103" spans="1:14">
      <c r="A103">
        <f t="shared" si="17"/>
        <v>0</v>
      </c>
      <c r="B103">
        <f t="shared" si="18"/>
        <v>0</v>
      </c>
      <c r="C103">
        <f t="shared" si="19"/>
        <v>0</v>
      </c>
      <c r="D103">
        <f t="shared" si="20"/>
        <v>0</v>
      </c>
      <c r="E103" t="e">
        <f t="shared" si="21"/>
        <v>#N/A</v>
      </c>
      <c r="F103">
        <f t="shared" si="22"/>
        <v>0</v>
      </c>
      <c r="G103">
        <f t="shared" si="23"/>
        <v>0</v>
      </c>
      <c r="H103">
        <f t="shared" si="24"/>
        <v>0</v>
      </c>
      <c r="I103">
        <f t="shared" si="25"/>
        <v>0</v>
      </c>
      <c r="J103">
        <f t="shared" si="26"/>
        <v>0</v>
      </c>
      <c r="K103" s="4" t="e">
        <f t="shared" si="27"/>
        <v>#N/A</v>
      </c>
      <c r="L103" t="e">
        <f t="shared" si="16"/>
        <v>#N/A</v>
      </c>
      <c r="M103" s="4" t="e">
        <f t="shared" si="28"/>
        <v>#N/A</v>
      </c>
      <c r="N103" s="4" t="e">
        <f t="shared" si="29"/>
        <v>#N/A</v>
      </c>
    </row>
    <row r="104" spans="1:14">
      <c r="A104">
        <f t="shared" si="17"/>
        <v>0</v>
      </c>
      <c r="B104">
        <f t="shared" si="18"/>
        <v>0</v>
      </c>
      <c r="C104">
        <f t="shared" si="19"/>
        <v>0</v>
      </c>
      <c r="D104">
        <f t="shared" si="20"/>
        <v>0</v>
      </c>
      <c r="E104" t="e">
        <f t="shared" si="21"/>
        <v>#N/A</v>
      </c>
      <c r="F104">
        <f t="shared" si="22"/>
        <v>0</v>
      </c>
      <c r="G104">
        <f t="shared" si="23"/>
        <v>0</v>
      </c>
      <c r="H104">
        <f t="shared" si="24"/>
        <v>0</v>
      </c>
      <c r="I104">
        <f t="shared" si="25"/>
        <v>0</v>
      </c>
      <c r="J104">
        <f t="shared" si="26"/>
        <v>0</v>
      </c>
      <c r="K104" s="4" t="e">
        <f t="shared" si="27"/>
        <v>#N/A</v>
      </c>
      <c r="L104" t="e">
        <f t="shared" si="16"/>
        <v>#N/A</v>
      </c>
      <c r="M104" s="4" t="e">
        <f t="shared" si="28"/>
        <v>#N/A</v>
      </c>
      <c r="N104" s="4" t="e">
        <f t="shared" si="29"/>
        <v>#N/A</v>
      </c>
    </row>
    <row r="105" spans="1:14">
      <c r="A105">
        <f t="shared" si="17"/>
        <v>0</v>
      </c>
      <c r="B105">
        <f t="shared" si="18"/>
        <v>0</v>
      </c>
      <c r="C105">
        <f t="shared" si="19"/>
        <v>0</v>
      </c>
      <c r="D105">
        <f t="shared" si="20"/>
        <v>0</v>
      </c>
      <c r="E105" t="e">
        <f t="shared" si="21"/>
        <v>#N/A</v>
      </c>
      <c r="F105">
        <f t="shared" si="22"/>
        <v>0</v>
      </c>
      <c r="G105">
        <f t="shared" si="23"/>
        <v>0</v>
      </c>
      <c r="H105">
        <f t="shared" si="24"/>
        <v>0</v>
      </c>
      <c r="I105">
        <f t="shared" si="25"/>
        <v>0</v>
      </c>
      <c r="J105">
        <f t="shared" si="26"/>
        <v>0</v>
      </c>
      <c r="K105" s="4" t="e">
        <f t="shared" si="27"/>
        <v>#N/A</v>
      </c>
      <c r="L105" t="e">
        <f t="shared" si="16"/>
        <v>#N/A</v>
      </c>
      <c r="M105" s="4" t="e">
        <f t="shared" si="28"/>
        <v>#N/A</v>
      </c>
      <c r="N105" s="4" t="e">
        <f t="shared" si="29"/>
        <v>#N/A</v>
      </c>
    </row>
    <row r="106" spans="1:14">
      <c r="A106">
        <f t="shared" si="17"/>
        <v>0</v>
      </c>
      <c r="B106">
        <f t="shared" si="18"/>
        <v>0</v>
      </c>
      <c r="C106">
        <f t="shared" si="19"/>
        <v>0</v>
      </c>
      <c r="D106">
        <f t="shared" si="20"/>
        <v>0</v>
      </c>
      <c r="E106" t="e">
        <f t="shared" si="21"/>
        <v>#N/A</v>
      </c>
      <c r="F106">
        <f t="shared" si="22"/>
        <v>0</v>
      </c>
      <c r="G106">
        <f t="shared" si="23"/>
        <v>0</v>
      </c>
      <c r="H106">
        <f t="shared" si="24"/>
        <v>0</v>
      </c>
      <c r="I106">
        <f t="shared" si="25"/>
        <v>0</v>
      </c>
      <c r="J106">
        <f t="shared" si="26"/>
        <v>0</v>
      </c>
      <c r="K106" s="4" t="e">
        <f t="shared" si="27"/>
        <v>#N/A</v>
      </c>
      <c r="L106" t="e">
        <f t="shared" si="16"/>
        <v>#N/A</v>
      </c>
      <c r="M106" s="4" t="e">
        <f t="shared" si="28"/>
        <v>#N/A</v>
      </c>
      <c r="N106" s="4" t="e">
        <f t="shared" si="29"/>
        <v>#N/A</v>
      </c>
    </row>
    <row r="107" spans="1:14">
      <c r="A107">
        <f t="shared" si="17"/>
        <v>0</v>
      </c>
      <c r="B107">
        <f t="shared" si="18"/>
        <v>0</v>
      </c>
      <c r="C107">
        <f t="shared" si="19"/>
        <v>0</v>
      </c>
      <c r="D107">
        <f t="shared" si="20"/>
        <v>0</v>
      </c>
      <c r="E107" t="e">
        <f t="shared" si="21"/>
        <v>#N/A</v>
      </c>
      <c r="F107">
        <f t="shared" si="22"/>
        <v>0</v>
      </c>
      <c r="G107">
        <f t="shared" si="23"/>
        <v>0</v>
      </c>
      <c r="H107">
        <f t="shared" si="24"/>
        <v>0</v>
      </c>
      <c r="I107">
        <f t="shared" si="25"/>
        <v>0</v>
      </c>
      <c r="J107">
        <f t="shared" si="26"/>
        <v>0</v>
      </c>
      <c r="K107" s="4" t="e">
        <f t="shared" si="27"/>
        <v>#N/A</v>
      </c>
      <c r="L107" t="e">
        <f t="shared" si="16"/>
        <v>#N/A</v>
      </c>
      <c r="M107" s="4" t="e">
        <f t="shared" si="28"/>
        <v>#N/A</v>
      </c>
      <c r="N107" s="4" t="e">
        <f t="shared" si="29"/>
        <v>#N/A</v>
      </c>
    </row>
    <row r="108" spans="1:14">
      <c r="A108">
        <f t="shared" si="17"/>
        <v>0</v>
      </c>
      <c r="B108">
        <f t="shared" si="18"/>
        <v>0</v>
      </c>
      <c r="C108">
        <f t="shared" si="19"/>
        <v>0</v>
      </c>
      <c r="D108">
        <f t="shared" si="20"/>
        <v>0</v>
      </c>
      <c r="E108" t="e">
        <f t="shared" si="21"/>
        <v>#N/A</v>
      </c>
      <c r="F108">
        <f t="shared" si="22"/>
        <v>0</v>
      </c>
      <c r="G108">
        <f t="shared" si="23"/>
        <v>0</v>
      </c>
      <c r="H108">
        <f t="shared" si="24"/>
        <v>0</v>
      </c>
      <c r="I108">
        <f t="shared" si="25"/>
        <v>0</v>
      </c>
      <c r="J108">
        <f t="shared" si="26"/>
        <v>0</v>
      </c>
      <c r="K108" s="4" t="e">
        <f t="shared" si="27"/>
        <v>#N/A</v>
      </c>
      <c r="L108" t="e">
        <f t="shared" ref="L108:L171" si="30">VLOOKUP(E108,tabela,3,FALSE)</f>
        <v>#N/A</v>
      </c>
      <c r="M108" s="4" t="e">
        <f t="shared" si="28"/>
        <v>#N/A</v>
      </c>
      <c r="N108" s="4" t="e">
        <f t="shared" si="29"/>
        <v>#N/A</v>
      </c>
    </row>
    <row r="109" spans="1:14">
      <c r="A109">
        <f t="shared" si="17"/>
        <v>0</v>
      </c>
      <c r="B109">
        <f t="shared" si="18"/>
        <v>0</v>
      </c>
      <c r="C109">
        <f t="shared" si="19"/>
        <v>0</v>
      </c>
      <c r="D109">
        <f t="shared" si="20"/>
        <v>0</v>
      </c>
      <c r="E109" t="e">
        <f t="shared" si="21"/>
        <v>#N/A</v>
      </c>
      <c r="F109">
        <f t="shared" si="22"/>
        <v>0</v>
      </c>
      <c r="G109">
        <f t="shared" si="23"/>
        <v>0</v>
      </c>
      <c r="H109">
        <f t="shared" si="24"/>
        <v>0</v>
      </c>
      <c r="I109">
        <f t="shared" si="25"/>
        <v>0</v>
      </c>
      <c r="J109">
        <f t="shared" si="26"/>
        <v>0</v>
      </c>
      <c r="K109" s="4" t="e">
        <f t="shared" si="27"/>
        <v>#N/A</v>
      </c>
      <c r="L109" t="e">
        <f t="shared" si="30"/>
        <v>#N/A</v>
      </c>
      <c r="M109" s="4" t="e">
        <f t="shared" si="28"/>
        <v>#N/A</v>
      </c>
      <c r="N109" s="4" t="e">
        <f t="shared" si="29"/>
        <v>#N/A</v>
      </c>
    </row>
    <row r="110" spans="1:14">
      <c r="A110">
        <f t="shared" si="17"/>
        <v>0</v>
      </c>
      <c r="B110">
        <f t="shared" si="18"/>
        <v>0</v>
      </c>
      <c r="C110">
        <f t="shared" si="19"/>
        <v>0</v>
      </c>
      <c r="D110">
        <f t="shared" si="20"/>
        <v>0</v>
      </c>
      <c r="E110" t="e">
        <f t="shared" si="21"/>
        <v>#N/A</v>
      </c>
      <c r="F110">
        <f t="shared" si="22"/>
        <v>0</v>
      </c>
      <c r="G110">
        <f t="shared" si="23"/>
        <v>0</v>
      </c>
      <c r="H110">
        <f t="shared" si="24"/>
        <v>0</v>
      </c>
      <c r="I110">
        <f t="shared" si="25"/>
        <v>0</v>
      </c>
      <c r="J110">
        <f t="shared" si="26"/>
        <v>0</v>
      </c>
      <c r="K110" s="4" t="e">
        <f t="shared" si="27"/>
        <v>#N/A</v>
      </c>
      <c r="L110" t="e">
        <f t="shared" si="30"/>
        <v>#N/A</v>
      </c>
      <c r="M110" s="4" t="e">
        <f t="shared" si="28"/>
        <v>#N/A</v>
      </c>
      <c r="N110" s="4" t="e">
        <f t="shared" si="29"/>
        <v>#N/A</v>
      </c>
    </row>
    <row r="111" spans="1:14">
      <c r="A111">
        <f t="shared" si="17"/>
        <v>0</v>
      </c>
      <c r="B111">
        <f t="shared" si="18"/>
        <v>0</v>
      </c>
      <c r="C111">
        <f t="shared" si="19"/>
        <v>0</v>
      </c>
      <c r="D111">
        <f t="shared" si="20"/>
        <v>0</v>
      </c>
      <c r="E111" t="e">
        <f t="shared" si="21"/>
        <v>#N/A</v>
      </c>
      <c r="F111">
        <f t="shared" si="22"/>
        <v>0</v>
      </c>
      <c r="G111">
        <f t="shared" si="23"/>
        <v>0</v>
      </c>
      <c r="H111">
        <f t="shared" si="24"/>
        <v>0</v>
      </c>
      <c r="I111">
        <f t="shared" si="25"/>
        <v>0</v>
      </c>
      <c r="J111">
        <f t="shared" si="26"/>
        <v>0</v>
      </c>
      <c r="K111" s="4" t="e">
        <f t="shared" si="27"/>
        <v>#N/A</v>
      </c>
      <c r="L111" t="e">
        <f t="shared" si="30"/>
        <v>#N/A</v>
      </c>
      <c r="M111" s="4" t="e">
        <f t="shared" si="28"/>
        <v>#N/A</v>
      </c>
      <c r="N111" s="4" t="e">
        <f t="shared" si="29"/>
        <v>#N/A</v>
      </c>
    </row>
    <row r="112" spans="1:14">
      <c r="A112">
        <f t="shared" si="17"/>
        <v>0</v>
      </c>
      <c r="B112">
        <f t="shared" si="18"/>
        <v>0</v>
      </c>
      <c r="C112">
        <f t="shared" si="19"/>
        <v>0</v>
      </c>
      <c r="D112">
        <f t="shared" si="20"/>
        <v>0</v>
      </c>
      <c r="E112" t="e">
        <f t="shared" si="21"/>
        <v>#N/A</v>
      </c>
      <c r="F112">
        <f t="shared" si="22"/>
        <v>0</v>
      </c>
      <c r="G112">
        <f t="shared" si="23"/>
        <v>0</v>
      </c>
      <c r="H112">
        <f t="shared" si="24"/>
        <v>0</v>
      </c>
      <c r="I112">
        <f t="shared" si="25"/>
        <v>0</v>
      </c>
      <c r="J112">
        <f t="shared" si="26"/>
        <v>0</v>
      </c>
      <c r="K112" s="4" t="e">
        <f t="shared" si="27"/>
        <v>#N/A</v>
      </c>
      <c r="L112" t="e">
        <f t="shared" si="30"/>
        <v>#N/A</v>
      </c>
      <c r="M112" s="4" t="e">
        <f t="shared" si="28"/>
        <v>#N/A</v>
      </c>
      <c r="N112" s="4" t="e">
        <f t="shared" si="29"/>
        <v>#N/A</v>
      </c>
    </row>
    <row r="113" spans="1:14">
      <c r="A113">
        <f t="shared" si="17"/>
        <v>0</v>
      </c>
      <c r="B113">
        <f t="shared" si="18"/>
        <v>0</v>
      </c>
      <c r="C113">
        <f t="shared" si="19"/>
        <v>0</v>
      </c>
      <c r="D113">
        <f t="shared" si="20"/>
        <v>0</v>
      </c>
      <c r="E113" t="e">
        <f t="shared" si="21"/>
        <v>#N/A</v>
      </c>
      <c r="F113">
        <f t="shared" si="22"/>
        <v>0</v>
      </c>
      <c r="G113">
        <f t="shared" si="23"/>
        <v>0</v>
      </c>
      <c r="H113">
        <f t="shared" si="24"/>
        <v>0</v>
      </c>
      <c r="I113">
        <f t="shared" si="25"/>
        <v>0</v>
      </c>
      <c r="J113">
        <f t="shared" si="26"/>
        <v>0</v>
      </c>
      <c r="K113" s="4" t="e">
        <f t="shared" si="27"/>
        <v>#N/A</v>
      </c>
      <c r="L113" t="e">
        <f t="shared" si="30"/>
        <v>#N/A</v>
      </c>
      <c r="M113" s="4" t="e">
        <f t="shared" si="28"/>
        <v>#N/A</v>
      </c>
      <c r="N113" s="4" t="e">
        <f t="shared" si="29"/>
        <v>#N/A</v>
      </c>
    </row>
    <row r="114" spans="1:14">
      <c r="A114">
        <f t="shared" si="17"/>
        <v>0</v>
      </c>
      <c r="B114">
        <f t="shared" si="18"/>
        <v>0</v>
      </c>
      <c r="C114">
        <f t="shared" si="19"/>
        <v>0</v>
      </c>
      <c r="D114">
        <f t="shared" si="20"/>
        <v>0</v>
      </c>
      <c r="E114" t="e">
        <f t="shared" si="21"/>
        <v>#N/A</v>
      </c>
      <c r="F114">
        <f t="shared" si="22"/>
        <v>0</v>
      </c>
      <c r="G114">
        <f t="shared" si="23"/>
        <v>0</v>
      </c>
      <c r="H114">
        <f t="shared" si="24"/>
        <v>0</v>
      </c>
      <c r="I114">
        <f t="shared" si="25"/>
        <v>0</v>
      </c>
      <c r="J114">
        <f t="shared" si="26"/>
        <v>0</v>
      </c>
      <c r="K114" s="4" t="e">
        <f t="shared" si="27"/>
        <v>#N/A</v>
      </c>
      <c r="L114" t="e">
        <f t="shared" si="30"/>
        <v>#N/A</v>
      </c>
      <c r="M114" s="4" t="e">
        <f t="shared" si="28"/>
        <v>#N/A</v>
      </c>
      <c r="N114" s="4" t="e">
        <f t="shared" si="29"/>
        <v>#N/A</v>
      </c>
    </row>
    <row r="115" spans="1:14">
      <c r="A115">
        <f t="shared" si="17"/>
        <v>0</v>
      </c>
      <c r="B115">
        <f t="shared" si="18"/>
        <v>0</v>
      </c>
      <c r="C115">
        <f t="shared" si="19"/>
        <v>0</v>
      </c>
      <c r="D115">
        <f t="shared" si="20"/>
        <v>0</v>
      </c>
      <c r="E115" t="e">
        <f t="shared" si="21"/>
        <v>#N/A</v>
      </c>
      <c r="F115">
        <f t="shared" si="22"/>
        <v>0</v>
      </c>
      <c r="G115">
        <f t="shared" si="23"/>
        <v>0</v>
      </c>
      <c r="H115">
        <f t="shared" si="24"/>
        <v>0</v>
      </c>
      <c r="I115">
        <f t="shared" si="25"/>
        <v>0</v>
      </c>
      <c r="J115">
        <f t="shared" si="26"/>
        <v>0</v>
      </c>
      <c r="K115" s="4" t="e">
        <f t="shared" si="27"/>
        <v>#N/A</v>
      </c>
      <c r="L115" t="e">
        <f t="shared" si="30"/>
        <v>#N/A</v>
      </c>
      <c r="M115" s="4" t="e">
        <f t="shared" si="28"/>
        <v>#N/A</v>
      </c>
      <c r="N115" s="4" t="e">
        <f t="shared" si="29"/>
        <v>#N/A</v>
      </c>
    </row>
    <row r="116" spans="1:14">
      <c r="A116">
        <f t="shared" si="17"/>
        <v>0</v>
      </c>
      <c r="B116">
        <f t="shared" si="18"/>
        <v>0</v>
      </c>
      <c r="C116">
        <f t="shared" si="19"/>
        <v>0</v>
      </c>
      <c r="D116">
        <f t="shared" si="20"/>
        <v>0</v>
      </c>
      <c r="E116" t="e">
        <f t="shared" si="21"/>
        <v>#N/A</v>
      </c>
      <c r="F116">
        <f t="shared" si="22"/>
        <v>0</v>
      </c>
      <c r="G116">
        <f t="shared" si="23"/>
        <v>0</v>
      </c>
      <c r="H116">
        <f t="shared" si="24"/>
        <v>0</v>
      </c>
      <c r="I116">
        <f t="shared" si="25"/>
        <v>0</v>
      </c>
      <c r="J116">
        <f t="shared" si="26"/>
        <v>0</v>
      </c>
      <c r="K116" s="4" t="e">
        <f t="shared" si="27"/>
        <v>#N/A</v>
      </c>
      <c r="L116" t="e">
        <f t="shared" si="30"/>
        <v>#N/A</v>
      </c>
      <c r="M116" s="4" t="e">
        <f t="shared" si="28"/>
        <v>#N/A</v>
      </c>
      <c r="N116" s="4" t="e">
        <f t="shared" si="29"/>
        <v>#N/A</v>
      </c>
    </row>
    <row r="117" spans="1:14">
      <c r="A117">
        <f t="shared" si="17"/>
        <v>0</v>
      </c>
      <c r="B117">
        <f t="shared" si="18"/>
        <v>0</v>
      </c>
      <c r="C117">
        <f t="shared" si="19"/>
        <v>0</v>
      </c>
      <c r="D117">
        <f t="shared" si="20"/>
        <v>0</v>
      </c>
      <c r="E117" t="e">
        <f t="shared" si="21"/>
        <v>#N/A</v>
      </c>
      <c r="F117">
        <f t="shared" si="22"/>
        <v>0</v>
      </c>
      <c r="G117">
        <f t="shared" si="23"/>
        <v>0</v>
      </c>
      <c r="H117">
        <f t="shared" si="24"/>
        <v>0</v>
      </c>
      <c r="I117">
        <f t="shared" si="25"/>
        <v>0</v>
      </c>
      <c r="J117">
        <f t="shared" si="26"/>
        <v>0</v>
      </c>
      <c r="K117" s="4" t="e">
        <f t="shared" si="27"/>
        <v>#N/A</v>
      </c>
      <c r="L117" t="e">
        <f t="shared" si="30"/>
        <v>#N/A</v>
      </c>
      <c r="M117" s="4" t="e">
        <f t="shared" si="28"/>
        <v>#N/A</v>
      </c>
      <c r="N117" s="4" t="e">
        <f t="shared" si="29"/>
        <v>#N/A</v>
      </c>
    </row>
    <row r="118" spans="1:14">
      <c r="A118">
        <f t="shared" si="17"/>
        <v>0</v>
      </c>
      <c r="B118">
        <f t="shared" si="18"/>
        <v>0</v>
      </c>
      <c r="C118">
        <f t="shared" si="19"/>
        <v>0</v>
      </c>
      <c r="D118">
        <f t="shared" si="20"/>
        <v>0</v>
      </c>
      <c r="E118" t="e">
        <f t="shared" si="21"/>
        <v>#N/A</v>
      </c>
      <c r="F118">
        <f t="shared" si="22"/>
        <v>0</v>
      </c>
      <c r="G118">
        <f t="shared" si="23"/>
        <v>0</v>
      </c>
      <c r="H118">
        <f t="shared" si="24"/>
        <v>0</v>
      </c>
      <c r="I118">
        <f t="shared" si="25"/>
        <v>0</v>
      </c>
      <c r="J118">
        <f t="shared" si="26"/>
        <v>0</v>
      </c>
      <c r="K118" s="4" t="e">
        <f t="shared" si="27"/>
        <v>#N/A</v>
      </c>
      <c r="L118" t="e">
        <f t="shared" si="30"/>
        <v>#N/A</v>
      </c>
      <c r="M118" s="4" t="e">
        <f t="shared" si="28"/>
        <v>#N/A</v>
      </c>
      <c r="N118" s="4" t="e">
        <f t="shared" si="29"/>
        <v>#N/A</v>
      </c>
    </row>
    <row r="119" spans="1:14">
      <c r="A119">
        <f t="shared" si="17"/>
        <v>0</v>
      </c>
      <c r="B119">
        <f t="shared" si="18"/>
        <v>0</v>
      </c>
      <c r="C119">
        <f t="shared" si="19"/>
        <v>0</v>
      </c>
      <c r="D119">
        <f t="shared" si="20"/>
        <v>0</v>
      </c>
      <c r="E119" t="e">
        <f t="shared" si="21"/>
        <v>#N/A</v>
      </c>
      <c r="F119">
        <f t="shared" si="22"/>
        <v>0</v>
      </c>
      <c r="G119">
        <f t="shared" si="23"/>
        <v>0</v>
      </c>
      <c r="H119">
        <f t="shared" si="24"/>
        <v>0</v>
      </c>
      <c r="I119">
        <f t="shared" si="25"/>
        <v>0</v>
      </c>
      <c r="J119">
        <f t="shared" si="26"/>
        <v>0</v>
      </c>
      <c r="K119" s="4" t="e">
        <f t="shared" si="27"/>
        <v>#N/A</v>
      </c>
      <c r="L119" t="e">
        <f t="shared" si="30"/>
        <v>#N/A</v>
      </c>
      <c r="M119" s="4" t="e">
        <f t="shared" si="28"/>
        <v>#N/A</v>
      </c>
      <c r="N119" s="4" t="e">
        <f t="shared" si="29"/>
        <v>#N/A</v>
      </c>
    </row>
    <row r="120" spans="1:14">
      <c r="A120">
        <f t="shared" si="17"/>
        <v>0</v>
      </c>
      <c r="B120">
        <f t="shared" si="18"/>
        <v>0</v>
      </c>
      <c r="C120">
        <f t="shared" si="19"/>
        <v>0</v>
      </c>
      <c r="D120">
        <f t="shared" si="20"/>
        <v>0</v>
      </c>
      <c r="E120" t="e">
        <f t="shared" si="21"/>
        <v>#N/A</v>
      </c>
      <c r="F120">
        <f t="shared" si="22"/>
        <v>0</v>
      </c>
      <c r="G120">
        <f t="shared" si="23"/>
        <v>0</v>
      </c>
      <c r="H120">
        <f t="shared" si="24"/>
        <v>0</v>
      </c>
      <c r="I120">
        <f t="shared" si="25"/>
        <v>0</v>
      </c>
      <c r="J120">
        <f t="shared" si="26"/>
        <v>0</v>
      </c>
      <c r="K120" s="4" t="e">
        <f t="shared" si="27"/>
        <v>#N/A</v>
      </c>
      <c r="L120" t="e">
        <f t="shared" si="30"/>
        <v>#N/A</v>
      </c>
      <c r="M120" s="4" t="e">
        <f t="shared" si="28"/>
        <v>#N/A</v>
      </c>
      <c r="N120" s="4" t="e">
        <f t="shared" si="29"/>
        <v>#N/A</v>
      </c>
    </row>
    <row r="121" spans="1:14">
      <c r="A121">
        <f t="shared" si="17"/>
        <v>0</v>
      </c>
      <c r="B121">
        <f t="shared" si="18"/>
        <v>0</v>
      </c>
      <c r="C121">
        <f t="shared" si="19"/>
        <v>0</v>
      </c>
      <c r="D121">
        <f t="shared" si="20"/>
        <v>0</v>
      </c>
      <c r="E121" t="e">
        <f t="shared" si="21"/>
        <v>#N/A</v>
      </c>
      <c r="F121">
        <f t="shared" si="22"/>
        <v>0</v>
      </c>
      <c r="G121">
        <f t="shared" si="23"/>
        <v>0</v>
      </c>
      <c r="H121">
        <f t="shared" si="24"/>
        <v>0</v>
      </c>
      <c r="I121">
        <f t="shared" si="25"/>
        <v>0</v>
      </c>
      <c r="J121">
        <f t="shared" si="26"/>
        <v>0</v>
      </c>
      <c r="K121" s="4" t="e">
        <f t="shared" si="27"/>
        <v>#N/A</v>
      </c>
      <c r="L121" t="e">
        <f t="shared" si="30"/>
        <v>#N/A</v>
      </c>
      <c r="M121" s="4" t="e">
        <f t="shared" si="28"/>
        <v>#N/A</v>
      </c>
      <c r="N121" s="4" t="e">
        <f t="shared" si="29"/>
        <v>#N/A</v>
      </c>
    </row>
    <row r="122" spans="1:14">
      <c r="A122">
        <f t="shared" si="17"/>
        <v>0</v>
      </c>
      <c r="B122">
        <f t="shared" si="18"/>
        <v>0</v>
      </c>
      <c r="C122">
        <f t="shared" si="19"/>
        <v>0</v>
      </c>
      <c r="D122">
        <f t="shared" si="20"/>
        <v>0</v>
      </c>
      <c r="E122" t="e">
        <f t="shared" si="21"/>
        <v>#N/A</v>
      </c>
      <c r="F122">
        <f t="shared" si="22"/>
        <v>0</v>
      </c>
      <c r="G122">
        <f t="shared" si="23"/>
        <v>0</v>
      </c>
      <c r="H122">
        <f t="shared" si="24"/>
        <v>0</v>
      </c>
      <c r="I122">
        <f t="shared" si="25"/>
        <v>0</v>
      </c>
      <c r="J122">
        <f t="shared" si="26"/>
        <v>0</v>
      </c>
      <c r="K122" s="4" t="e">
        <f t="shared" si="27"/>
        <v>#N/A</v>
      </c>
      <c r="L122" t="e">
        <f t="shared" si="30"/>
        <v>#N/A</v>
      </c>
      <c r="M122" s="4" t="e">
        <f t="shared" si="28"/>
        <v>#N/A</v>
      </c>
      <c r="N122" s="4" t="e">
        <f t="shared" si="29"/>
        <v>#N/A</v>
      </c>
    </row>
    <row r="123" spans="1:14">
      <c r="A123">
        <f t="shared" si="17"/>
        <v>0</v>
      </c>
      <c r="B123">
        <f t="shared" si="18"/>
        <v>0</v>
      </c>
      <c r="C123">
        <f t="shared" si="19"/>
        <v>0</v>
      </c>
      <c r="D123">
        <f t="shared" si="20"/>
        <v>0</v>
      </c>
      <c r="E123" t="e">
        <f t="shared" si="21"/>
        <v>#N/A</v>
      </c>
      <c r="F123">
        <f t="shared" si="22"/>
        <v>0</v>
      </c>
      <c r="G123">
        <f t="shared" si="23"/>
        <v>0</v>
      </c>
      <c r="H123">
        <f t="shared" si="24"/>
        <v>0</v>
      </c>
      <c r="I123">
        <f t="shared" si="25"/>
        <v>0</v>
      </c>
      <c r="J123">
        <f t="shared" si="26"/>
        <v>0</v>
      </c>
      <c r="K123" s="4" t="e">
        <f t="shared" si="27"/>
        <v>#N/A</v>
      </c>
      <c r="L123" t="e">
        <f t="shared" si="30"/>
        <v>#N/A</v>
      </c>
      <c r="M123" s="4" t="e">
        <f t="shared" si="28"/>
        <v>#N/A</v>
      </c>
      <c r="N123" s="4" t="e">
        <f t="shared" si="29"/>
        <v>#N/A</v>
      </c>
    </row>
    <row r="124" spans="1:14">
      <c r="A124">
        <f t="shared" si="17"/>
        <v>0</v>
      </c>
      <c r="B124">
        <f t="shared" si="18"/>
        <v>0</v>
      </c>
      <c r="C124">
        <f t="shared" si="19"/>
        <v>0</v>
      </c>
      <c r="D124">
        <f t="shared" si="20"/>
        <v>0</v>
      </c>
      <c r="E124" t="e">
        <f t="shared" si="21"/>
        <v>#N/A</v>
      </c>
      <c r="F124">
        <f t="shared" si="22"/>
        <v>0</v>
      </c>
      <c r="G124">
        <f t="shared" si="23"/>
        <v>0</v>
      </c>
      <c r="H124">
        <f t="shared" si="24"/>
        <v>0</v>
      </c>
      <c r="I124">
        <f t="shared" si="25"/>
        <v>0</v>
      </c>
      <c r="J124">
        <f t="shared" si="26"/>
        <v>0</v>
      </c>
      <c r="K124" s="4" t="e">
        <f t="shared" si="27"/>
        <v>#N/A</v>
      </c>
      <c r="L124" t="e">
        <f t="shared" si="30"/>
        <v>#N/A</v>
      </c>
      <c r="M124" s="4" t="e">
        <f t="shared" si="28"/>
        <v>#N/A</v>
      </c>
      <c r="N124" s="4" t="e">
        <f t="shared" si="29"/>
        <v>#N/A</v>
      </c>
    </row>
    <row r="125" spans="1:14">
      <c r="A125">
        <f t="shared" si="17"/>
        <v>0</v>
      </c>
      <c r="B125">
        <f t="shared" si="18"/>
        <v>0</v>
      </c>
      <c r="C125">
        <f t="shared" si="19"/>
        <v>0</v>
      </c>
      <c r="D125">
        <f t="shared" si="20"/>
        <v>0</v>
      </c>
      <c r="E125" t="e">
        <f t="shared" si="21"/>
        <v>#N/A</v>
      </c>
      <c r="F125">
        <f t="shared" si="22"/>
        <v>0</v>
      </c>
      <c r="G125">
        <f t="shared" si="23"/>
        <v>0</v>
      </c>
      <c r="H125">
        <f t="shared" si="24"/>
        <v>0</v>
      </c>
      <c r="I125">
        <f t="shared" si="25"/>
        <v>0</v>
      </c>
      <c r="J125">
        <f t="shared" si="26"/>
        <v>0</v>
      </c>
      <c r="K125" s="4" t="e">
        <f t="shared" si="27"/>
        <v>#N/A</v>
      </c>
      <c r="L125" t="e">
        <f t="shared" si="30"/>
        <v>#N/A</v>
      </c>
      <c r="M125" s="4" t="e">
        <f t="shared" si="28"/>
        <v>#N/A</v>
      </c>
      <c r="N125" s="4" t="e">
        <f t="shared" si="29"/>
        <v>#N/A</v>
      </c>
    </row>
    <row r="126" spans="1:14">
      <c r="A126">
        <f t="shared" si="17"/>
        <v>0</v>
      </c>
      <c r="B126">
        <f t="shared" si="18"/>
        <v>0</v>
      </c>
      <c r="C126">
        <f t="shared" si="19"/>
        <v>0</v>
      </c>
      <c r="D126">
        <f t="shared" si="20"/>
        <v>0</v>
      </c>
      <c r="E126" t="e">
        <f t="shared" si="21"/>
        <v>#N/A</v>
      </c>
      <c r="F126">
        <f t="shared" si="22"/>
        <v>0</v>
      </c>
      <c r="G126">
        <f t="shared" si="23"/>
        <v>0</v>
      </c>
      <c r="H126">
        <f t="shared" si="24"/>
        <v>0</v>
      </c>
      <c r="I126">
        <f t="shared" si="25"/>
        <v>0</v>
      </c>
      <c r="J126">
        <f t="shared" si="26"/>
        <v>0</v>
      </c>
      <c r="K126" s="4" t="e">
        <f t="shared" si="27"/>
        <v>#N/A</v>
      </c>
      <c r="L126" t="e">
        <f t="shared" si="30"/>
        <v>#N/A</v>
      </c>
      <c r="M126" s="4" t="e">
        <f t="shared" si="28"/>
        <v>#N/A</v>
      </c>
      <c r="N126" s="4" t="e">
        <f t="shared" si="29"/>
        <v>#N/A</v>
      </c>
    </row>
    <row r="127" spans="1:14">
      <c r="A127">
        <f t="shared" si="17"/>
        <v>0</v>
      </c>
      <c r="B127">
        <f t="shared" si="18"/>
        <v>0</v>
      </c>
      <c r="C127">
        <f t="shared" si="19"/>
        <v>0</v>
      </c>
      <c r="D127">
        <f t="shared" si="20"/>
        <v>0</v>
      </c>
      <c r="E127" t="e">
        <f t="shared" si="21"/>
        <v>#N/A</v>
      </c>
      <c r="F127">
        <f t="shared" si="22"/>
        <v>0</v>
      </c>
      <c r="G127">
        <f t="shared" si="23"/>
        <v>0</v>
      </c>
      <c r="H127">
        <f t="shared" si="24"/>
        <v>0</v>
      </c>
      <c r="I127">
        <f t="shared" si="25"/>
        <v>0</v>
      </c>
      <c r="J127">
        <f t="shared" si="26"/>
        <v>0</v>
      </c>
      <c r="K127" s="4" t="e">
        <f t="shared" si="27"/>
        <v>#N/A</v>
      </c>
      <c r="L127" t="e">
        <f t="shared" si="30"/>
        <v>#N/A</v>
      </c>
      <c r="M127" s="4" t="e">
        <f t="shared" si="28"/>
        <v>#N/A</v>
      </c>
      <c r="N127" s="4" t="e">
        <f t="shared" si="29"/>
        <v>#N/A</v>
      </c>
    </row>
    <row r="128" spans="1:14">
      <c r="A128">
        <f t="shared" si="17"/>
        <v>0</v>
      </c>
      <c r="B128">
        <f t="shared" si="18"/>
        <v>0</v>
      </c>
      <c r="C128">
        <f t="shared" si="19"/>
        <v>0</v>
      </c>
      <c r="D128">
        <f t="shared" si="20"/>
        <v>0</v>
      </c>
      <c r="E128" t="e">
        <f t="shared" si="21"/>
        <v>#N/A</v>
      </c>
      <c r="F128">
        <f t="shared" si="22"/>
        <v>0</v>
      </c>
      <c r="G128">
        <f t="shared" si="23"/>
        <v>0</v>
      </c>
      <c r="H128">
        <f t="shared" si="24"/>
        <v>0</v>
      </c>
      <c r="I128">
        <f t="shared" si="25"/>
        <v>0</v>
      </c>
      <c r="J128">
        <f t="shared" si="26"/>
        <v>0</v>
      </c>
      <c r="K128" s="4" t="e">
        <f t="shared" si="27"/>
        <v>#N/A</v>
      </c>
      <c r="L128" t="e">
        <f t="shared" si="30"/>
        <v>#N/A</v>
      </c>
      <c r="M128" s="4" t="e">
        <f t="shared" si="28"/>
        <v>#N/A</v>
      </c>
      <c r="N128" s="4" t="e">
        <f t="shared" si="29"/>
        <v>#N/A</v>
      </c>
    </row>
    <row r="129" spans="1:14">
      <c r="A129">
        <f t="shared" si="17"/>
        <v>0</v>
      </c>
      <c r="B129">
        <f t="shared" si="18"/>
        <v>0</v>
      </c>
      <c r="C129">
        <f t="shared" si="19"/>
        <v>0</v>
      </c>
      <c r="D129">
        <f t="shared" si="20"/>
        <v>0</v>
      </c>
      <c r="E129" t="e">
        <f t="shared" si="21"/>
        <v>#N/A</v>
      </c>
      <c r="F129">
        <f t="shared" si="22"/>
        <v>0</v>
      </c>
      <c r="G129">
        <f t="shared" si="23"/>
        <v>0</v>
      </c>
      <c r="H129">
        <f t="shared" si="24"/>
        <v>0</v>
      </c>
      <c r="I129">
        <f t="shared" si="25"/>
        <v>0</v>
      </c>
      <c r="J129">
        <f t="shared" si="26"/>
        <v>0</v>
      </c>
      <c r="K129" s="4" t="e">
        <f t="shared" si="27"/>
        <v>#N/A</v>
      </c>
      <c r="L129" t="e">
        <f t="shared" si="30"/>
        <v>#N/A</v>
      </c>
      <c r="M129" s="4" t="e">
        <f t="shared" si="28"/>
        <v>#N/A</v>
      </c>
      <c r="N129" s="4" t="e">
        <f t="shared" si="29"/>
        <v>#N/A</v>
      </c>
    </row>
    <row r="130" spans="1:14">
      <c r="A130">
        <f t="shared" ref="A130:A193" si="31">bd_campaign</f>
        <v>0</v>
      </c>
      <c r="B130">
        <f t="shared" ref="B130:B193" si="32">bd_site</f>
        <v>0</v>
      </c>
      <c r="C130">
        <f t="shared" ref="C130:C193" si="33">bd_placement</f>
        <v>0</v>
      </c>
      <c r="D130">
        <f t="shared" ref="D130:D193" si="34">bd_placementID</f>
        <v>0</v>
      </c>
      <c r="E130" t="e">
        <f t="shared" ref="E130:E193" si="35">VLOOKUP(CONCATENATE(bd_adtype,"_",bd_creativetype),tabela,2,FALSE)</f>
        <v>#N/A</v>
      </c>
      <c r="F130">
        <f t="shared" ref="F130:F193" si="36">bd_ad</f>
        <v>0</v>
      </c>
      <c r="G130">
        <f t="shared" ref="G130:G193" si="37">bd_adid</f>
        <v>0</v>
      </c>
      <c r="H130">
        <f t="shared" ref="H130:H193" si="38">bd_creativetype</f>
        <v>0</v>
      </c>
      <c r="I130">
        <f t="shared" ref="I130:I193" si="39">bd_impression</f>
        <v>0</v>
      </c>
      <c r="J130">
        <f t="shared" ref="J130:J193" si="40">bd_clicks</f>
        <v>0</v>
      </c>
      <c r="K130" s="4" t="e">
        <f t="shared" ref="K130:K193" si="41">VLOOKUP(E130,tabela,2,FALSE)</f>
        <v>#N/A</v>
      </c>
      <c r="L130" t="e">
        <f t="shared" si="30"/>
        <v>#N/A</v>
      </c>
      <c r="M130" s="4" t="e">
        <f t="shared" si="28"/>
        <v>#N/A</v>
      </c>
      <c r="N130" s="4" t="e">
        <f t="shared" si="29"/>
        <v>#N/A</v>
      </c>
    </row>
    <row r="131" spans="1:14">
      <c r="A131">
        <f t="shared" si="31"/>
        <v>0</v>
      </c>
      <c r="B131">
        <f t="shared" si="32"/>
        <v>0</v>
      </c>
      <c r="C131">
        <f t="shared" si="33"/>
        <v>0</v>
      </c>
      <c r="D131">
        <f t="shared" si="34"/>
        <v>0</v>
      </c>
      <c r="E131" t="e">
        <f t="shared" si="35"/>
        <v>#N/A</v>
      </c>
      <c r="F131">
        <f t="shared" si="36"/>
        <v>0</v>
      </c>
      <c r="G131">
        <f t="shared" si="37"/>
        <v>0</v>
      </c>
      <c r="H131">
        <f t="shared" si="38"/>
        <v>0</v>
      </c>
      <c r="I131">
        <f t="shared" si="39"/>
        <v>0</v>
      </c>
      <c r="J131">
        <f t="shared" si="40"/>
        <v>0</v>
      </c>
      <c r="K131" s="4" t="e">
        <f t="shared" si="41"/>
        <v>#N/A</v>
      </c>
      <c r="L131" t="e">
        <f t="shared" si="30"/>
        <v>#N/A</v>
      </c>
      <c r="M131" s="4" t="e">
        <f t="shared" si="28"/>
        <v>#N/A</v>
      </c>
      <c r="N131" s="4" t="e">
        <f t="shared" si="29"/>
        <v>#N/A</v>
      </c>
    </row>
    <row r="132" spans="1:14">
      <c r="A132">
        <f t="shared" si="31"/>
        <v>0</v>
      </c>
      <c r="B132">
        <f t="shared" si="32"/>
        <v>0</v>
      </c>
      <c r="C132">
        <f t="shared" si="33"/>
        <v>0</v>
      </c>
      <c r="D132">
        <f t="shared" si="34"/>
        <v>0</v>
      </c>
      <c r="E132" t="e">
        <f t="shared" si="35"/>
        <v>#N/A</v>
      </c>
      <c r="F132">
        <f t="shared" si="36"/>
        <v>0</v>
      </c>
      <c r="G132">
        <f t="shared" si="37"/>
        <v>0</v>
      </c>
      <c r="H132">
        <f t="shared" si="38"/>
        <v>0</v>
      </c>
      <c r="I132">
        <f t="shared" si="39"/>
        <v>0</v>
      </c>
      <c r="J132">
        <f t="shared" si="40"/>
        <v>0</v>
      </c>
      <c r="K132" s="4" t="e">
        <f t="shared" si="41"/>
        <v>#N/A</v>
      </c>
      <c r="L132" t="e">
        <f t="shared" si="30"/>
        <v>#N/A</v>
      </c>
      <c r="M132" s="4" t="e">
        <f t="shared" si="28"/>
        <v>#N/A</v>
      </c>
      <c r="N132" s="4" t="e">
        <f t="shared" si="29"/>
        <v>#N/A</v>
      </c>
    </row>
    <row r="133" spans="1:14">
      <c r="A133">
        <f t="shared" si="31"/>
        <v>0</v>
      </c>
      <c r="B133">
        <f t="shared" si="32"/>
        <v>0</v>
      </c>
      <c r="C133">
        <f t="shared" si="33"/>
        <v>0</v>
      </c>
      <c r="D133">
        <f t="shared" si="34"/>
        <v>0</v>
      </c>
      <c r="E133" t="e">
        <f t="shared" si="35"/>
        <v>#N/A</v>
      </c>
      <c r="F133">
        <f t="shared" si="36"/>
        <v>0</v>
      </c>
      <c r="G133">
        <f t="shared" si="37"/>
        <v>0</v>
      </c>
      <c r="H133">
        <f t="shared" si="38"/>
        <v>0</v>
      </c>
      <c r="I133">
        <f t="shared" si="39"/>
        <v>0</v>
      </c>
      <c r="J133">
        <f t="shared" si="40"/>
        <v>0</v>
      </c>
      <c r="K133" s="4" t="e">
        <f t="shared" si="41"/>
        <v>#N/A</v>
      </c>
      <c r="L133" t="e">
        <f t="shared" si="30"/>
        <v>#N/A</v>
      </c>
      <c r="M133" s="4" t="e">
        <f t="shared" si="28"/>
        <v>#N/A</v>
      </c>
      <c r="N133" s="4" t="e">
        <f t="shared" si="29"/>
        <v>#N/A</v>
      </c>
    </row>
    <row r="134" spans="1:14">
      <c r="A134">
        <f t="shared" si="31"/>
        <v>0</v>
      </c>
      <c r="B134">
        <f t="shared" si="32"/>
        <v>0</v>
      </c>
      <c r="C134">
        <f t="shared" si="33"/>
        <v>0</v>
      </c>
      <c r="D134">
        <f t="shared" si="34"/>
        <v>0</v>
      </c>
      <c r="E134" t="e">
        <f t="shared" si="35"/>
        <v>#N/A</v>
      </c>
      <c r="F134">
        <f t="shared" si="36"/>
        <v>0</v>
      </c>
      <c r="G134">
        <f t="shared" si="37"/>
        <v>0</v>
      </c>
      <c r="H134">
        <f t="shared" si="38"/>
        <v>0</v>
      </c>
      <c r="I134">
        <f t="shared" si="39"/>
        <v>0</v>
      </c>
      <c r="J134">
        <f t="shared" si="40"/>
        <v>0</v>
      </c>
      <c r="K134" s="4" t="e">
        <f t="shared" si="41"/>
        <v>#N/A</v>
      </c>
      <c r="L134" t="e">
        <f t="shared" si="30"/>
        <v>#N/A</v>
      </c>
      <c r="M134" s="4" t="e">
        <f t="shared" si="28"/>
        <v>#N/A</v>
      </c>
      <c r="N134" s="4" t="e">
        <f t="shared" si="29"/>
        <v>#N/A</v>
      </c>
    </row>
    <row r="135" spans="1:14">
      <c r="A135">
        <f t="shared" si="31"/>
        <v>0</v>
      </c>
      <c r="B135">
        <f t="shared" si="32"/>
        <v>0</v>
      </c>
      <c r="C135">
        <f t="shared" si="33"/>
        <v>0</v>
      </c>
      <c r="D135">
        <f t="shared" si="34"/>
        <v>0</v>
      </c>
      <c r="E135" t="e">
        <f t="shared" si="35"/>
        <v>#N/A</v>
      </c>
      <c r="F135">
        <f t="shared" si="36"/>
        <v>0</v>
      </c>
      <c r="G135">
        <f t="shared" si="37"/>
        <v>0</v>
      </c>
      <c r="H135">
        <f t="shared" si="38"/>
        <v>0</v>
      </c>
      <c r="I135">
        <f t="shared" si="39"/>
        <v>0</v>
      </c>
      <c r="J135">
        <f t="shared" si="40"/>
        <v>0</v>
      </c>
      <c r="K135" s="4" t="e">
        <f t="shared" si="41"/>
        <v>#N/A</v>
      </c>
      <c r="L135" t="e">
        <f t="shared" si="30"/>
        <v>#N/A</v>
      </c>
      <c r="M135" s="4" t="e">
        <f t="shared" si="28"/>
        <v>#N/A</v>
      </c>
      <c r="N135" s="4" t="e">
        <f t="shared" si="29"/>
        <v>#N/A</v>
      </c>
    </row>
    <row r="136" spans="1:14">
      <c r="A136">
        <f t="shared" si="31"/>
        <v>0</v>
      </c>
      <c r="B136">
        <f t="shared" si="32"/>
        <v>0</v>
      </c>
      <c r="C136">
        <f t="shared" si="33"/>
        <v>0</v>
      </c>
      <c r="D136">
        <f t="shared" si="34"/>
        <v>0</v>
      </c>
      <c r="E136" t="e">
        <f t="shared" si="35"/>
        <v>#N/A</v>
      </c>
      <c r="F136">
        <f t="shared" si="36"/>
        <v>0</v>
      </c>
      <c r="G136">
        <f t="shared" si="37"/>
        <v>0</v>
      </c>
      <c r="H136">
        <f t="shared" si="38"/>
        <v>0</v>
      </c>
      <c r="I136">
        <f t="shared" si="39"/>
        <v>0</v>
      </c>
      <c r="J136">
        <f t="shared" si="40"/>
        <v>0</v>
      </c>
      <c r="K136" s="4" t="e">
        <f t="shared" si="41"/>
        <v>#N/A</v>
      </c>
      <c r="L136" t="e">
        <f t="shared" si="30"/>
        <v>#N/A</v>
      </c>
      <c r="M136" s="4" t="e">
        <f t="shared" si="28"/>
        <v>#N/A</v>
      </c>
      <c r="N136" s="4" t="e">
        <f t="shared" si="29"/>
        <v>#N/A</v>
      </c>
    </row>
    <row r="137" spans="1:14">
      <c r="A137">
        <f t="shared" si="31"/>
        <v>0</v>
      </c>
      <c r="B137">
        <f t="shared" si="32"/>
        <v>0</v>
      </c>
      <c r="C137">
        <f t="shared" si="33"/>
        <v>0</v>
      </c>
      <c r="D137">
        <f t="shared" si="34"/>
        <v>0</v>
      </c>
      <c r="E137" t="e">
        <f t="shared" si="35"/>
        <v>#N/A</v>
      </c>
      <c r="F137">
        <f t="shared" si="36"/>
        <v>0</v>
      </c>
      <c r="G137">
        <f t="shared" si="37"/>
        <v>0</v>
      </c>
      <c r="H137">
        <f t="shared" si="38"/>
        <v>0</v>
      </c>
      <c r="I137">
        <f t="shared" si="39"/>
        <v>0</v>
      </c>
      <c r="J137">
        <f t="shared" si="40"/>
        <v>0</v>
      </c>
      <c r="K137" s="4" t="e">
        <f t="shared" si="41"/>
        <v>#N/A</v>
      </c>
      <c r="L137" t="e">
        <f t="shared" si="30"/>
        <v>#N/A</v>
      </c>
      <c r="M137" s="4" t="e">
        <f t="shared" si="28"/>
        <v>#N/A</v>
      </c>
      <c r="N137" s="4" t="e">
        <f t="shared" si="29"/>
        <v>#N/A</v>
      </c>
    </row>
    <row r="138" spans="1:14">
      <c r="A138">
        <f t="shared" si="31"/>
        <v>0</v>
      </c>
      <c r="B138">
        <f t="shared" si="32"/>
        <v>0</v>
      </c>
      <c r="C138">
        <f t="shared" si="33"/>
        <v>0</v>
      </c>
      <c r="D138">
        <f t="shared" si="34"/>
        <v>0</v>
      </c>
      <c r="E138" t="e">
        <f t="shared" si="35"/>
        <v>#N/A</v>
      </c>
      <c r="F138">
        <f t="shared" si="36"/>
        <v>0</v>
      </c>
      <c r="G138">
        <f t="shared" si="37"/>
        <v>0</v>
      </c>
      <c r="H138">
        <f t="shared" si="38"/>
        <v>0</v>
      </c>
      <c r="I138">
        <f t="shared" si="39"/>
        <v>0</v>
      </c>
      <c r="J138">
        <f t="shared" si="40"/>
        <v>0</v>
      </c>
      <c r="K138" s="4" t="e">
        <f t="shared" si="41"/>
        <v>#N/A</v>
      </c>
      <c r="L138" t="e">
        <f t="shared" si="30"/>
        <v>#N/A</v>
      </c>
      <c r="M138" s="4" t="e">
        <f t="shared" si="28"/>
        <v>#N/A</v>
      </c>
      <c r="N138" s="4" t="e">
        <f t="shared" si="29"/>
        <v>#N/A</v>
      </c>
    </row>
    <row r="139" spans="1:14">
      <c r="A139">
        <f t="shared" si="31"/>
        <v>0</v>
      </c>
      <c r="B139">
        <f t="shared" si="32"/>
        <v>0</v>
      </c>
      <c r="C139">
        <f t="shared" si="33"/>
        <v>0</v>
      </c>
      <c r="D139">
        <f t="shared" si="34"/>
        <v>0</v>
      </c>
      <c r="E139" t="e">
        <f t="shared" si="35"/>
        <v>#N/A</v>
      </c>
      <c r="F139">
        <f t="shared" si="36"/>
        <v>0</v>
      </c>
      <c r="G139">
        <f t="shared" si="37"/>
        <v>0</v>
      </c>
      <c r="H139">
        <f t="shared" si="38"/>
        <v>0</v>
      </c>
      <c r="I139">
        <f t="shared" si="39"/>
        <v>0</v>
      </c>
      <c r="J139">
        <f t="shared" si="40"/>
        <v>0</v>
      </c>
      <c r="K139" s="4" t="e">
        <f t="shared" si="41"/>
        <v>#N/A</v>
      </c>
      <c r="L139" t="e">
        <f t="shared" si="30"/>
        <v>#N/A</v>
      </c>
      <c r="M139" s="4" t="e">
        <f t="shared" si="28"/>
        <v>#N/A</v>
      </c>
      <c r="N139" s="4" t="e">
        <f t="shared" si="29"/>
        <v>#N/A</v>
      </c>
    </row>
    <row r="140" spans="1:14">
      <c r="A140">
        <f t="shared" si="31"/>
        <v>0</v>
      </c>
      <c r="B140">
        <f t="shared" si="32"/>
        <v>0</v>
      </c>
      <c r="C140">
        <f t="shared" si="33"/>
        <v>0</v>
      </c>
      <c r="D140">
        <f t="shared" si="34"/>
        <v>0</v>
      </c>
      <c r="E140" t="e">
        <f t="shared" si="35"/>
        <v>#N/A</v>
      </c>
      <c r="F140">
        <f t="shared" si="36"/>
        <v>0</v>
      </c>
      <c r="G140">
        <f t="shared" si="37"/>
        <v>0</v>
      </c>
      <c r="H140">
        <f t="shared" si="38"/>
        <v>0</v>
      </c>
      <c r="I140">
        <f t="shared" si="39"/>
        <v>0</v>
      </c>
      <c r="J140">
        <f t="shared" si="40"/>
        <v>0</v>
      </c>
      <c r="K140" s="4" t="e">
        <f t="shared" si="41"/>
        <v>#N/A</v>
      </c>
      <c r="L140" t="e">
        <f t="shared" si="30"/>
        <v>#N/A</v>
      </c>
      <c r="M140" s="4" t="e">
        <f t="shared" si="28"/>
        <v>#N/A</v>
      </c>
      <c r="N140" s="4" t="e">
        <f t="shared" si="29"/>
        <v>#N/A</v>
      </c>
    </row>
    <row r="141" spans="1:14">
      <c r="A141">
        <f t="shared" si="31"/>
        <v>0</v>
      </c>
      <c r="B141">
        <f t="shared" si="32"/>
        <v>0</v>
      </c>
      <c r="C141">
        <f t="shared" si="33"/>
        <v>0</v>
      </c>
      <c r="D141">
        <f t="shared" si="34"/>
        <v>0</v>
      </c>
      <c r="E141" t="e">
        <f t="shared" si="35"/>
        <v>#N/A</v>
      </c>
      <c r="F141">
        <f t="shared" si="36"/>
        <v>0</v>
      </c>
      <c r="G141">
        <f t="shared" si="37"/>
        <v>0</v>
      </c>
      <c r="H141">
        <f t="shared" si="38"/>
        <v>0</v>
      </c>
      <c r="I141">
        <f t="shared" si="39"/>
        <v>0</v>
      </c>
      <c r="J141">
        <f t="shared" si="40"/>
        <v>0</v>
      </c>
      <c r="K141" s="4" t="e">
        <f t="shared" si="41"/>
        <v>#N/A</v>
      </c>
      <c r="L141" t="e">
        <f t="shared" si="30"/>
        <v>#N/A</v>
      </c>
      <c r="M141" s="4" t="e">
        <f t="shared" si="28"/>
        <v>#N/A</v>
      </c>
      <c r="N141" s="4" t="e">
        <f t="shared" si="29"/>
        <v>#N/A</v>
      </c>
    </row>
    <row r="142" spans="1:14">
      <c r="A142">
        <f t="shared" si="31"/>
        <v>0</v>
      </c>
      <c r="B142">
        <f t="shared" si="32"/>
        <v>0</v>
      </c>
      <c r="C142">
        <f t="shared" si="33"/>
        <v>0</v>
      </c>
      <c r="D142">
        <f t="shared" si="34"/>
        <v>0</v>
      </c>
      <c r="E142" t="e">
        <f t="shared" si="35"/>
        <v>#N/A</v>
      </c>
      <c r="F142">
        <f t="shared" si="36"/>
        <v>0</v>
      </c>
      <c r="G142">
        <f t="shared" si="37"/>
        <v>0</v>
      </c>
      <c r="H142">
        <f t="shared" si="38"/>
        <v>0</v>
      </c>
      <c r="I142">
        <f t="shared" si="39"/>
        <v>0</v>
      </c>
      <c r="J142">
        <f t="shared" si="40"/>
        <v>0</v>
      </c>
      <c r="K142" s="4" t="e">
        <f t="shared" si="41"/>
        <v>#N/A</v>
      </c>
      <c r="L142" t="e">
        <f t="shared" si="30"/>
        <v>#N/A</v>
      </c>
      <c r="M142" s="4" t="e">
        <f t="shared" si="28"/>
        <v>#N/A</v>
      </c>
      <c r="N142" s="4" t="e">
        <f t="shared" si="29"/>
        <v>#N/A</v>
      </c>
    </row>
    <row r="143" spans="1:14">
      <c r="A143">
        <f t="shared" si="31"/>
        <v>0</v>
      </c>
      <c r="B143">
        <f t="shared" si="32"/>
        <v>0</v>
      </c>
      <c r="C143">
        <f t="shared" si="33"/>
        <v>0</v>
      </c>
      <c r="D143">
        <f t="shared" si="34"/>
        <v>0</v>
      </c>
      <c r="E143" t="e">
        <f t="shared" si="35"/>
        <v>#N/A</v>
      </c>
      <c r="F143">
        <f t="shared" si="36"/>
        <v>0</v>
      </c>
      <c r="G143">
        <f t="shared" si="37"/>
        <v>0</v>
      </c>
      <c r="H143">
        <f t="shared" si="38"/>
        <v>0</v>
      </c>
      <c r="I143">
        <f t="shared" si="39"/>
        <v>0</v>
      </c>
      <c r="J143">
        <f t="shared" si="40"/>
        <v>0</v>
      </c>
      <c r="K143" s="4" t="e">
        <f t="shared" si="41"/>
        <v>#N/A</v>
      </c>
      <c r="L143" t="e">
        <f t="shared" si="30"/>
        <v>#N/A</v>
      </c>
      <c r="M143" s="4" t="e">
        <f t="shared" si="28"/>
        <v>#N/A</v>
      </c>
      <c r="N143" s="4" t="e">
        <f t="shared" si="29"/>
        <v>#N/A</v>
      </c>
    </row>
    <row r="144" spans="1:14">
      <c r="A144">
        <f t="shared" si="31"/>
        <v>0</v>
      </c>
      <c r="B144">
        <f t="shared" si="32"/>
        <v>0</v>
      </c>
      <c r="C144">
        <f t="shared" si="33"/>
        <v>0</v>
      </c>
      <c r="D144">
        <f t="shared" si="34"/>
        <v>0</v>
      </c>
      <c r="E144" t="e">
        <f t="shared" si="35"/>
        <v>#N/A</v>
      </c>
      <c r="F144">
        <f t="shared" si="36"/>
        <v>0</v>
      </c>
      <c r="G144">
        <f t="shared" si="37"/>
        <v>0</v>
      </c>
      <c r="H144">
        <f t="shared" si="38"/>
        <v>0</v>
      </c>
      <c r="I144">
        <f t="shared" si="39"/>
        <v>0</v>
      </c>
      <c r="J144">
        <f t="shared" si="40"/>
        <v>0</v>
      </c>
      <c r="K144" s="4" t="e">
        <f t="shared" si="41"/>
        <v>#N/A</v>
      </c>
      <c r="L144" t="e">
        <f t="shared" si="30"/>
        <v>#N/A</v>
      </c>
      <c r="M144" s="4" t="e">
        <f t="shared" si="28"/>
        <v>#N/A</v>
      </c>
      <c r="N144" s="4" t="e">
        <f t="shared" si="29"/>
        <v>#N/A</v>
      </c>
    </row>
    <row r="145" spans="1:14">
      <c r="A145">
        <f t="shared" si="31"/>
        <v>0</v>
      </c>
      <c r="B145">
        <f t="shared" si="32"/>
        <v>0</v>
      </c>
      <c r="C145">
        <f t="shared" si="33"/>
        <v>0</v>
      </c>
      <c r="D145">
        <f t="shared" si="34"/>
        <v>0</v>
      </c>
      <c r="E145" t="e">
        <f t="shared" si="35"/>
        <v>#N/A</v>
      </c>
      <c r="F145">
        <f t="shared" si="36"/>
        <v>0</v>
      </c>
      <c r="G145">
        <f t="shared" si="37"/>
        <v>0</v>
      </c>
      <c r="H145">
        <f t="shared" si="38"/>
        <v>0</v>
      </c>
      <c r="I145">
        <f t="shared" si="39"/>
        <v>0</v>
      </c>
      <c r="J145">
        <f t="shared" si="40"/>
        <v>0</v>
      </c>
      <c r="K145" s="4" t="e">
        <f t="shared" si="41"/>
        <v>#N/A</v>
      </c>
      <c r="L145" t="e">
        <f t="shared" si="30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1"/>
        <v>0</v>
      </c>
      <c r="B146">
        <f t="shared" si="32"/>
        <v>0</v>
      </c>
      <c r="C146">
        <f t="shared" si="33"/>
        <v>0</v>
      </c>
      <c r="D146">
        <f t="shared" si="34"/>
        <v>0</v>
      </c>
      <c r="E146" t="e">
        <f t="shared" si="35"/>
        <v>#N/A</v>
      </c>
      <c r="F146">
        <f t="shared" si="36"/>
        <v>0</v>
      </c>
      <c r="G146">
        <f t="shared" si="37"/>
        <v>0</v>
      </c>
      <c r="H146">
        <f t="shared" si="38"/>
        <v>0</v>
      </c>
      <c r="I146">
        <f t="shared" si="39"/>
        <v>0</v>
      </c>
      <c r="J146">
        <f t="shared" si="40"/>
        <v>0</v>
      </c>
      <c r="K146" s="4" t="e">
        <f t="shared" si="41"/>
        <v>#N/A</v>
      </c>
      <c r="L146" t="e">
        <f t="shared" si="30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1"/>
        <v>0</v>
      </c>
      <c r="B147">
        <f t="shared" si="32"/>
        <v>0</v>
      </c>
      <c r="C147">
        <f t="shared" si="33"/>
        <v>0</v>
      </c>
      <c r="D147">
        <f t="shared" si="34"/>
        <v>0</v>
      </c>
      <c r="E147" t="e">
        <f t="shared" si="35"/>
        <v>#N/A</v>
      </c>
      <c r="F147">
        <f t="shared" si="36"/>
        <v>0</v>
      </c>
      <c r="G147">
        <f t="shared" si="37"/>
        <v>0</v>
      </c>
      <c r="H147">
        <f t="shared" si="38"/>
        <v>0</v>
      </c>
      <c r="I147">
        <f t="shared" si="39"/>
        <v>0</v>
      </c>
      <c r="J147">
        <f t="shared" si="40"/>
        <v>0</v>
      </c>
      <c r="K147" s="4" t="e">
        <f t="shared" si="41"/>
        <v>#N/A</v>
      </c>
      <c r="L147" t="e">
        <f t="shared" si="30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1"/>
        <v>0</v>
      </c>
      <c r="B148">
        <f t="shared" si="32"/>
        <v>0</v>
      </c>
      <c r="C148">
        <f t="shared" si="33"/>
        <v>0</v>
      </c>
      <c r="D148">
        <f t="shared" si="34"/>
        <v>0</v>
      </c>
      <c r="E148" t="e">
        <f t="shared" si="35"/>
        <v>#N/A</v>
      </c>
      <c r="F148">
        <f t="shared" si="36"/>
        <v>0</v>
      </c>
      <c r="G148">
        <f t="shared" si="37"/>
        <v>0</v>
      </c>
      <c r="H148">
        <f t="shared" si="38"/>
        <v>0</v>
      </c>
      <c r="I148">
        <f t="shared" si="39"/>
        <v>0</v>
      </c>
      <c r="J148">
        <f t="shared" si="40"/>
        <v>0</v>
      </c>
      <c r="K148" s="4" t="e">
        <f t="shared" si="41"/>
        <v>#N/A</v>
      </c>
      <c r="L148" t="e">
        <f t="shared" si="30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1"/>
        <v>0</v>
      </c>
      <c r="B149">
        <f t="shared" si="32"/>
        <v>0</v>
      </c>
      <c r="C149">
        <f t="shared" si="33"/>
        <v>0</v>
      </c>
      <c r="D149">
        <f t="shared" si="34"/>
        <v>0</v>
      </c>
      <c r="E149" t="e">
        <f t="shared" si="35"/>
        <v>#N/A</v>
      </c>
      <c r="F149">
        <f t="shared" si="36"/>
        <v>0</v>
      </c>
      <c r="G149">
        <f t="shared" si="37"/>
        <v>0</v>
      </c>
      <c r="H149">
        <f t="shared" si="38"/>
        <v>0</v>
      </c>
      <c r="I149">
        <f t="shared" si="39"/>
        <v>0</v>
      </c>
      <c r="J149">
        <f t="shared" si="40"/>
        <v>0</v>
      </c>
      <c r="K149" s="4" t="e">
        <f t="shared" si="41"/>
        <v>#N/A</v>
      </c>
      <c r="L149" t="e">
        <f t="shared" si="30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1"/>
        <v>0</v>
      </c>
      <c r="B150">
        <f t="shared" si="32"/>
        <v>0</v>
      </c>
      <c r="C150">
        <f t="shared" si="33"/>
        <v>0</v>
      </c>
      <c r="D150">
        <f t="shared" si="34"/>
        <v>0</v>
      </c>
      <c r="E150" t="e">
        <f t="shared" si="35"/>
        <v>#N/A</v>
      </c>
      <c r="F150">
        <f t="shared" si="36"/>
        <v>0</v>
      </c>
      <c r="G150">
        <f t="shared" si="37"/>
        <v>0</v>
      </c>
      <c r="H150">
        <f t="shared" si="38"/>
        <v>0</v>
      </c>
      <c r="I150">
        <f t="shared" si="39"/>
        <v>0</v>
      </c>
      <c r="J150">
        <f t="shared" si="40"/>
        <v>0</v>
      </c>
      <c r="K150" s="4" t="e">
        <f t="shared" si="41"/>
        <v>#N/A</v>
      </c>
      <c r="L150" t="e">
        <f t="shared" si="30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1"/>
        <v>0</v>
      </c>
      <c r="B151">
        <f t="shared" si="32"/>
        <v>0</v>
      </c>
      <c r="C151">
        <f t="shared" si="33"/>
        <v>0</v>
      </c>
      <c r="D151">
        <f t="shared" si="34"/>
        <v>0</v>
      </c>
      <c r="E151" t="e">
        <f t="shared" si="35"/>
        <v>#N/A</v>
      </c>
      <c r="F151">
        <f t="shared" si="36"/>
        <v>0</v>
      </c>
      <c r="G151">
        <f t="shared" si="37"/>
        <v>0</v>
      </c>
      <c r="H151">
        <f t="shared" si="38"/>
        <v>0</v>
      </c>
      <c r="I151">
        <f t="shared" si="39"/>
        <v>0</v>
      </c>
      <c r="J151">
        <f t="shared" si="40"/>
        <v>0</v>
      </c>
      <c r="K151" s="4" t="e">
        <f t="shared" si="41"/>
        <v>#N/A</v>
      </c>
      <c r="L151" t="e">
        <f t="shared" si="30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1"/>
        <v>0</v>
      </c>
      <c r="B152">
        <f t="shared" si="32"/>
        <v>0</v>
      </c>
      <c r="C152">
        <f t="shared" si="33"/>
        <v>0</v>
      </c>
      <c r="D152">
        <f t="shared" si="34"/>
        <v>0</v>
      </c>
      <c r="E152" t="e">
        <f t="shared" si="35"/>
        <v>#N/A</v>
      </c>
      <c r="F152">
        <f t="shared" si="36"/>
        <v>0</v>
      </c>
      <c r="G152">
        <f t="shared" si="37"/>
        <v>0</v>
      </c>
      <c r="H152">
        <f t="shared" si="38"/>
        <v>0</v>
      </c>
      <c r="I152">
        <f t="shared" si="39"/>
        <v>0</v>
      </c>
      <c r="J152">
        <f t="shared" si="40"/>
        <v>0</v>
      </c>
      <c r="K152" s="4" t="e">
        <f t="shared" si="41"/>
        <v>#N/A</v>
      </c>
      <c r="L152" t="e">
        <f t="shared" si="30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1"/>
        <v>0</v>
      </c>
      <c r="B153">
        <f t="shared" si="32"/>
        <v>0</v>
      </c>
      <c r="C153">
        <f t="shared" si="33"/>
        <v>0</v>
      </c>
      <c r="D153">
        <f t="shared" si="34"/>
        <v>0</v>
      </c>
      <c r="E153" t="e">
        <f t="shared" si="35"/>
        <v>#N/A</v>
      </c>
      <c r="F153">
        <f t="shared" si="36"/>
        <v>0</v>
      </c>
      <c r="G153">
        <f t="shared" si="37"/>
        <v>0</v>
      </c>
      <c r="H153">
        <f t="shared" si="38"/>
        <v>0</v>
      </c>
      <c r="I153">
        <f t="shared" si="39"/>
        <v>0</v>
      </c>
      <c r="J153">
        <f t="shared" si="40"/>
        <v>0</v>
      </c>
      <c r="K153" s="4" t="e">
        <f t="shared" si="41"/>
        <v>#N/A</v>
      </c>
      <c r="L153" t="e">
        <f t="shared" si="30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1"/>
        <v>0</v>
      </c>
      <c r="B154">
        <f t="shared" si="32"/>
        <v>0</v>
      </c>
      <c r="C154">
        <f t="shared" si="33"/>
        <v>0</v>
      </c>
      <c r="D154">
        <f t="shared" si="34"/>
        <v>0</v>
      </c>
      <c r="E154" t="e">
        <f t="shared" si="35"/>
        <v>#N/A</v>
      </c>
      <c r="F154">
        <f t="shared" si="36"/>
        <v>0</v>
      </c>
      <c r="G154">
        <f t="shared" si="37"/>
        <v>0</v>
      </c>
      <c r="H154">
        <f t="shared" si="38"/>
        <v>0</v>
      </c>
      <c r="I154">
        <f t="shared" si="39"/>
        <v>0</v>
      </c>
      <c r="J154">
        <f t="shared" si="40"/>
        <v>0</v>
      </c>
      <c r="K154" s="4" t="e">
        <f t="shared" si="41"/>
        <v>#N/A</v>
      </c>
      <c r="L154" t="e">
        <f t="shared" si="30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1"/>
        <v>0</v>
      </c>
      <c r="B155">
        <f t="shared" si="32"/>
        <v>0</v>
      </c>
      <c r="C155">
        <f t="shared" si="33"/>
        <v>0</v>
      </c>
      <c r="D155">
        <f t="shared" si="34"/>
        <v>0</v>
      </c>
      <c r="E155" t="e">
        <f t="shared" si="35"/>
        <v>#N/A</v>
      </c>
      <c r="F155">
        <f t="shared" si="36"/>
        <v>0</v>
      </c>
      <c r="G155">
        <f t="shared" si="37"/>
        <v>0</v>
      </c>
      <c r="H155">
        <f t="shared" si="38"/>
        <v>0</v>
      </c>
      <c r="I155">
        <f t="shared" si="39"/>
        <v>0</v>
      </c>
      <c r="J155">
        <f t="shared" si="40"/>
        <v>0</v>
      </c>
      <c r="K155" s="4" t="e">
        <f t="shared" si="41"/>
        <v>#N/A</v>
      </c>
      <c r="L155" t="e">
        <f t="shared" si="30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1"/>
        <v>0</v>
      </c>
      <c r="B156">
        <f t="shared" si="32"/>
        <v>0</v>
      </c>
      <c r="C156">
        <f t="shared" si="33"/>
        <v>0</v>
      </c>
      <c r="D156">
        <f t="shared" si="34"/>
        <v>0</v>
      </c>
      <c r="E156" t="e">
        <f t="shared" si="35"/>
        <v>#N/A</v>
      </c>
      <c r="F156">
        <f t="shared" si="36"/>
        <v>0</v>
      </c>
      <c r="G156">
        <f t="shared" si="37"/>
        <v>0</v>
      </c>
      <c r="H156">
        <f t="shared" si="38"/>
        <v>0</v>
      </c>
      <c r="I156">
        <f t="shared" si="39"/>
        <v>0</v>
      </c>
      <c r="J156">
        <f t="shared" si="40"/>
        <v>0</v>
      </c>
      <c r="K156" s="4" t="e">
        <f t="shared" si="41"/>
        <v>#N/A</v>
      </c>
      <c r="L156" t="e">
        <f t="shared" si="30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1"/>
        <v>0</v>
      </c>
      <c r="B157">
        <f t="shared" si="32"/>
        <v>0</v>
      </c>
      <c r="C157">
        <f t="shared" si="33"/>
        <v>0</v>
      </c>
      <c r="D157">
        <f t="shared" si="34"/>
        <v>0</v>
      </c>
      <c r="E157" t="e">
        <f t="shared" si="35"/>
        <v>#N/A</v>
      </c>
      <c r="F157">
        <f t="shared" si="36"/>
        <v>0</v>
      </c>
      <c r="G157">
        <f t="shared" si="37"/>
        <v>0</v>
      </c>
      <c r="H157">
        <f t="shared" si="38"/>
        <v>0</v>
      </c>
      <c r="I157">
        <f t="shared" si="39"/>
        <v>0</v>
      </c>
      <c r="J157">
        <f t="shared" si="40"/>
        <v>0</v>
      </c>
      <c r="K157" s="4" t="e">
        <f t="shared" si="41"/>
        <v>#N/A</v>
      </c>
      <c r="L157" t="e">
        <f t="shared" si="30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1"/>
        <v>0</v>
      </c>
      <c r="B158">
        <f t="shared" si="32"/>
        <v>0</v>
      </c>
      <c r="C158">
        <f t="shared" si="33"/>
        <v>0</v>
      </c>
      <c r="D158">
        <f t="shared" si="34"/>
        <v>0</v>
      </c>
      <c r="E158" t="e">
        <f t="shared" si="35"/>
        <v>#N/A</v>
      </c>
      <c r="F158">
        <f t="shared" si="36"/>
        <v>0</v>
      </c>
      <c r="G158">
        <f t="shared" si="37"/>
        <v>0</v>
      </c>
      <c r="H158">
        <f t="shared" si="38"/>
        <v>0</v>
      </c>
      <c r="I158">
        <f t="shared" si="39"/>
        <v>0</v>
      </c>
      <c r="J158">
        <f t="shared" si="40"/>
        <v>0</v>
      </c>
      <c r="K158" s="4" t="e">
        <f t="shared" si="41"/>
        <v>#N/A</v>
      </c>
      <c r="L158" t="e">
        <f t="shared" si="30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1"/>
        <v>0</v>
      </c>
      <c r="B159">
        <f t="shared" si="32"/>
        <v>0</v>
      </c>
      <c r="C159">
        <f t="shared" si="33"/>
        <v>0</v>
      </c>
      <c r="D159">
        <f t="shared" si="34"/>
        <v>0</v>
      </c>
      <c r="E159" t="e">
        <f t="shared" si="35"/>
        <v>#N/A</v>
      </c>
      <c r="F159">
        <f t="shared" si="36"/>
        <v>0</v>
      </c>
      <c r="G159">
        <f t="shared" si="37"/>
        <v>0</v>
      </c>
      <c r="H159">
        <f t="shared" si="38"/>
        <v>0</v>
      </c>
      <c r="I159">
        <f t="shared" si="39"/>
        <v>0</v>
      </c>
      <c r="J159">
        <f t="shared" si="40"/>
        <v>0</v>
      </c>
      <c r="K159" s="4" t="e">
        <f t="shared" si="41"/>
        <v>#N/A</v>
      </c>
      <c r="L159" t="e">
        <f t="shared" si="30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1"/>
        <v>0</v>
      </c>
      <c r="B160">
        <f t="shared" si="32"/>
        <v>0</v>
      </c>
      <c r="C160">
        <f t="shared" si="33"/>
        <v>0</v>
      </c>
      <c r="D160">
        <f t="shared" si="34"/>
        <v>0</v>
      </c>
      <c r="E160" t="e">
        <f t="shared" si="35"/>
        <v>#N/A</v>
      </c>
      <c r="F160">
        <f t="shared" si="36"/>
        <v>0</v>
      </c>
      <c r="G160">
        <f t="shared" si="37"/>
        <v>0</v>
      </c>
      <c r="H160">
        <f t="shared" si="38"/>
        <v>0</v>
      </c>
      <c r="I160">
        <f t="shared" si="39"/>
        <v>0</v>
      </c>
      <c r="J160">
        <f t="shared" si="40"/>
        <v>0</v>
      </c>
      <c r="K160" s="4" t="e">
        <f t="shared" si="41"/>
        <v>#N/A</v>
      </c>
      <c r="L160" t="e">
        <f t="shared" si="30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1"/>
        <v>0</v>
      </c>
      <c r="B161">
        <f t="shared" si="32"/>
        <v>0</v>
      </c>
      <c r="C161">
        <f t="shared" si="33"/>
        <v>0</v>
      </c>
      <c r="D161">
        <f t="shared" si="34"/>
        <v>0</v>
      </c>
      <c r="E161" t="e">
        <f t="shared" si="35"/>
        <v>#N/A</v>
      </c>
      <c r="F161">
        <f t="shared" si="36"/>
        <v>0</v>
      </c>
      <c r="G161">
        <f t="shared" si="37"/>
        <v>0</v>
      </c>
      <c r="H161">
        <f t="shared" si="38"/>
        <v>0</v>
      </c>
      <c r="I161">
        <f t="shared" si="39"/>
        <v>0</v>
      </c>
      <c r="J161">
        <f t="shared" si="40"/>
        <v>0</v>
      </c>
      <c r="K161" s="4" t="e">
        <f t="shared" si="41"/>
        <v>#N/A</v>
      </c>
      <c r="L161" t="e">
        <f t="shared" si="30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1"/>
        <v>0</v>
      </c>
      <c r="B162">
        <f t="shared" si="32"/>
        <v>0</v>
      </c>
      <c r="C162">
        <f t="shared" si="33"/>
        <v>0</v>
      </c>
      <c r="D162">
        <f t="shared" si="34"/>
        <v>0</v>
      </c>
      <c r="E162" t="e">
        <f t="shared" si="35"/>
        <v>#N/A</v>
      </c>
      <c r="F162">
        <f t="shared" si="36"/>
        <v>0</v>
      </c>
      <c r="G162">
        <f t="shared" si="37"/>
        <v>0</v>
      </c>
      <c r="H162">
        <f t="shared" si="38"/>
        <v>0</v>
      </c>
      <c r="I162">
        <f t="shared" si="39"/>
        <v>0</v>
      </c>
      <c r="J162">
        <f t="shared" si="40"/>
        <v>0</v>
      </c>
      <c r="K162" s="4" t="e">
        <f t="shared" si="41"/>
        <v>#N/A</v>
      </c>
      <c r="L162" t="e">
        <f t="shared" si="30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1"/>
        <v>0</v>
      </c>
      <c r="B163">
        <f t="shared" si="32"/>
        <v>0</v>
      </c>
      <c r="C163">
        <f t="shared" si="33"/>
        <v>0</v>
      </c>
      <c r="D163">
        <f t="shared" si="34"/>
        <v>0</v>
      </c>
      <c r="E163" t="e">
        <f t="shared" si="35"/>
        <v>#N/A</v>
      </c>
      <c r="F163">
        <f t="shared" si="36"/>
        <v>0</v>
      </c>
      <c r="G163">
        <f t="shared" si="37"/>
        <v>0</v>
      </c>
      <c r="H163">
        <f t="shared" si="38"/>
        <v>0</v>
      </c>
      <c r="I163">
        <f t="shared" si="39"/>
        <v>0</v>
      </c>
      <c r="J163">
        <f t="shared" si="40"/>
        <v>0</v>
      </c>
      <c r="K163" s="4" t="e">
        <f t="shared" si="41"/>
        <v>#N/A</v>
      </c>
      <c r="L163" t="e">
        <f t="shared" si="30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1"/>
        <v>0</v>
      </c>
      <c r="B164">
        <f t="shared" si="32"/>
        <v>0</v>
      </c>
      <c r="C164">
        <f t="shared" si="33"/>
        <v>0</v>
      </c>
      <c r="D164">
        <f t="shared" si="34"/>
        <v>0</v>
      </c>
      <c r="E164" t="e">
        <f t="shared" si="35"/>
        <v>#N/A</v>
      </c>
      <c r="F164">
        <f t="shared" si="36"/>
        <v>0</v>
      </c>
      <c r="G164">
        <f t="shared" si="37"/>
        <v>0</v>
      </c>
      <c r="H164">
        <f t="shared" si="38"/>
        <v>0</v>
      </c>
      <c r="I164">
        <f t="shared" si="39"/>
        <v>0</v>
      </c>
      <c r="J164">
        <f t="shared" si="40"/>
        <v>0</v>
      </c>
      <c r="K164" s="4" t="e">
        <f t="shared" si="41"/>
        <v>#N/A</v>
      </c>
      <c r="L164" t="e">
        <f t="shared" si="30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1"/>
        <v>0</v>
      </c>
      <c r="B165">
        <f t="shared" si="32"/>
        <v>0</v>
      </c>
      <c r="C165">
        <f t="shared" si="33"/>
        <v>0</v>
      </c>
      <c r="D165">
        <f t="shared" si="34"/>
        <v>0</v>
      </c>
      <c r="E165" t="e">
        <f t="shared" si="35"/>
        <v>#N/A</v>
      </c>
      <c r="F165">
        <f t="shared" si="36"/>
        <v>0</v>
      </c>
      <c r="G165">
        <f t="shared" si="37"/>
        <v>0</v>
      </c>
      <c r="H165">
        <f t="shared" si="38"/>
        <v>0</v>
      </c>
      <c r="I165">
        <f t="shared" si="39"/>
        <v>0</v>
      </c>
      <c r="J165">
        <f t="shared" si="40"/>
        <v>0</v>
      </c>
      <c r="K165" s="4" t="e">
        <f t="shared" si="41"/>
        <v>#N/A</v>
      </c>
      <c r="L165" t="e">
        <f t="shared" si="30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1"/>
        <v>0</v>
      </c>
      <c r="B166">
        <f t="shared" si="32"/>
        <v>0</v>
      </c>
      <c r="C166">
        <f t="shared" si="33"/>
        <v>0</v>
      </c>
      <c r="D166">
        <f t="shared" si="34"/>
        <v>0</v>
      </c>
      <c r="E166" t="e">
        <f t="shared" si="35"/>
        <v>#N/A</v>
      </c>
      <c r="F166">
        <f t="shared" si="36"/>
        <v>0</v>
      </c>
      <c r="G166">
        <f t="shared" si="37"/>
        <v>0</v>
      </c>
      <c r="H166">
        <f t="shared" si="38"/>
        <v>0</v>
      </c>
      <c r="I166">
        <f t="shared" si="39"/>
        <v>0</v>
      </c>
      <c r="J166">
        <f t="shared" si="40"/>
        <v>0</v>
      </c>
      <c r="K166" s="4" t="e">
        <f t="shared" si="41"/>
        <v>#N/A</v>
      </c>
      <c r="L166" t="e">
        <f t="shared" si="30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1"/>
        <v>0</v>
      </c>
      <c r="B167">
        <f t="shared" si="32"/>
        <v>0</v>
      </c>
      <c r="C167">
        <f t="shared" si="33"/>
        <v>0</v>
      </c>
      <c r="D167">
        <f t="shared" si="34"/>
        <v>0</v>
      </c>
      <c r="E167" t="e">
        <f t="shared" si="35"/>
        <v>#N/A</v>
      </c>
      <c r="F167">
        <f t="shared" si="36"/>
        <v>0</v>
      </c>
      <c r="G167">
        <f t="shared" si="37"/>
        <v>0</v>
      </c>
      <c r="H167">
        <f t="shared" si="38"/>
        <v>0</v>
      </c>
      <c r="I167">
        <f t="shared" si="39"/>
        <v>0</v>
      </c>
      <c r="J167">
        <f t="shared" si="40"/>
        <v>0</v>
      </c>
      <c r="K167" s="4" t="e">
        <f t="shared" si="41"/>
        <v>#N/A</v>
      </c>
      <c r="L167" t="e">
        <f t="shared" si="30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1"/>
        <v>0</v>
      </c>
      <c r="B168">
        <f t="shared" si="32"/>
        <v>0</v>
      </c>
      <c r="C168">
        <f t="shared" si="33"/>
        <v>0</v>
      </c>
      <c r="D168">
        <f t="shared" si="34"/>
        <v>0</v>
      </c>
      <c r="E168" t="e">
        <f t="shared" si="35"/>
        <v>#N/A</v>
      </c>
      <c r="F168">
        <f t="shared" si="36"/>
        <v>0</v>
      </c>
      <c r="G168">
        <f t="shared" si="37"/>
        <v>0</v>
      </c>
      <c r="H168">
        <f t="shared" si="38"/>
        <v>0</v>
      </c>
      <c r="I168">
        <f t="shared" si="39"/>
        <v>0</v>
      </c>
      <c r="J168">
        <f t="shared" si="40"/>
        <v>0</v>
      </c>
      <c r="K168" s="4" t="e">
        <f t="shared" si="41"/>
        <v>#N/A</v>
      </c>
      <c r="L168" t="e">
        <f t="shared" si="30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1"/>
        <v>0</v>
      </c>
      <c r="B169">
        <f t="shared" si="32"/>
        <v>0</v>
      </c>
      <c r="C169">
        <f t="shared" si="33"/>
        <v>0</v>
      </c>
      <c r="D169">
        <f t="shared" si="34"/>
        <v>0</v>
      </c>
      <c r="E169" t="e">
        <f t="shared" si="35"/>
        <v>#N/A</v>
      </c>
      <c r="F169">
        <f t="shared" si="36"/>
        <v>0</v>
      </c>
      <c r="G169">
        <f t="shared" si="37"/>
        <v>0</v>
      </c>
      <c r="H169">
        <f t="shared" si="38"/>
        <v>0</v>
      </c>
      <c r="I169">
        <f t="shared" si="39"/>
        <v>0</v>
      </c>
      <c r="J169">
        <f t="shared" si="40"/>
        <v>0</v>
      </c>
      <c r="K169" s="4" t="e">
        <f t="shared" si="41"/>
        <v>#N/A</v>
      </c>
      <c r="L169" t="e">
        <f t="shared" si="30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1"/>
        <v>0</v>
      </c>
      <c r="B170">
        <f t="shared" si="32"/>
        <v>0</v>
      </c>
      <c r="C170">
        <f t="shared" si="33"/>
        <v>0</v>
      </c>
      <c r="D170">
        <f t="shared" si="34"/>
        <v>0</v>
      </c>
      <c r="E170" t="e">
        <f t="shared" si="35"/>
        <v>#N/A</v>
      </c>
      <c r="F170">
        <f t="shared" si="36"/>
        <v>0</v>
      </c>
      <c r="G170">
        <f t="shared" si="37"/>
        <v>0</v>
      </c>
      <c r="H170">
        <f t="shared" si="38"/>
        <v>0</v>
      </c>
      <c r="I170">
        <f t="shared" si="39"/>
        <v>0</v>
      </c>
      <c r="J170">
        <f t="shared" si="40"/>
        <v>0</v>
      </c>
      <c r="K170" s="4" t="e">
        <f t="shared" si="41"/>
        <v>#N/A</v>
      </c>
      <c r="L170" t="e">
        <f t="shared" si="30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1"/>
        <v>0</v>
      </c>
      <c r="B171">
        <f t="shared" si="32"/>
        <v>0</v>
      </c>
      <c r="C171">
        <f t="shared" si="33"/>
        <v>0</v>
      </c>
      <c r="D171">
        <f t="shared" si="34"/>
        <v>0</v>
      </c>
      <c r="E171" t="e">
        <f t="shared" si="35"/>
        <v>#N/A</v>
      </c>
      <c r="F171">
        <f t="shared" si="36"/>
        <v>0</v>
      </c>
      <c r="G171">
        <f t="shared" si="37"/>
        <v>0</v>
      </c>
      <c r="H171">
        <f t="shared" si="38"/>
        <v>0</v>
      </c>
      <c r="I171">
        <f t="shared" si="39"/>
        <v>0</v>
      </c>
      <c r="J171">
        <f t="shared" si="40"/>
        <v>0</v>
      </c>
      <c r="K171" s="4" t="e">
        <f t="shared" si="41"/>
        <v>#N/A</v>
      </c>
      <c r="L171" t="e">
        <f t="shared" si="30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1"/>
        <v>0</v>
      </c>
      <c r="B172">
        <f t="shared" si="32"/>
        <v>0</v>
      </c>
      <c r="C172">
        <f t="shared" si="33"/>
        <v>0</v>
      </c>
      <c r="D172">
        <f t="shared" si="34"/>
        <v>0</v>
      </c>
      <c r="E172" t="e">
        <f t="shared" si="35"/>
        <v>#N/A</v>
      </c>
      <c r="F172">
        <f t="shared" si="36"/>
        <v>0</v>
      </c>
      <c r="G172">
        <f t="shared" si="37"/>
        <v>0</v>
      </c>
      <c r="H172">
        <f t="shared" si="38"/>
        <v>0</v>
      </c>
      <c r="I172">
        <f t="shared" si="39"/>
        <v>0</v>
      </c>
      <c r="J172">
        <f t="shared" si="40"/>
        <v>0</v>
      </c>
      <c r="K172" s="4" t="e">
        <f t="shared" si="41"/>
        <v>#N/A</v>
      </c>
      <c r="L172" t="e">
        <f t="shared" ref="L172:L235" si="44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1"/>
        <v>0</v>
      </c>
      <c r="B173">
        <f t="shared" si="32"/>
        <v>0</v>
      </c>
      <c r="C173">
        <f t="shared" si="33"/>
        <v>0</v>
      </c>
      <c r="D173">
        <f t="shared" si="34"/>
        <v>0</v>
      </c>
      <c r="E173" t="e">
        <f t="shared" si="35"/>
        <v>#N/A</v>
      </c>
      <c r="F173">
        <f t="shared" si="36"/>
        <v>0</v>
      </c>
      <c r="G173">
        <f t="shared" si="37"/>
        <v>0</v>
      </c>
      <c r="H173">
        <f t="shared" si="38"/>
        <v>0</v>
      </c>
      <c r="I173">
        <f t="shared" si="39"/>
        <v>0</v>
      </c>
      <c r="J173">
        <f t="shared" si="40"/>
        <v>0</v>
      </c>
      <c r="K173" s="4" t="e">
        <f t="shared" si="41"/>
        <v>#N/A</v>
      </c>
      <c r="L173" t="e">
        <f t="shared" si="44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1"/>
        <v>0</v>
      </c>
      <c r="B174">
        <f t="shared" si="32"/>
        <v>0</v>
      </c>
      <c r="C174">
        <f t="shared" si="33"/>
        <v>0</v>
      </c>
      <c r="D174">
        <f t="shared" si="34"/>
        <v>0</v>
      </c>
      <c r="E174" t="e">
        <f t="shared" si="35"/>
        <v>#N/A</v>
      </c>
      <c r="F174">
        <f t="shared" si="36"/>
        <v>0</v>
      </c>
      <c r="G174">
        <f t="shared" si="37"/>
        <v>0</v>
      </c>
      <c r="H174">
        <f t="shared" si="38"/>
        <v>0</v>
      </c>
      <c r="I174">
        <f t="shared" si="39"/>
        <v>0</v>
      </c>
      <c r="J174">
        <f t="shared" si="40"/>
        <v>0</v>
      </c>
      <c r="K174" s="4" t="e">
        <f t="shared" si="41"/>
        <v>#N/A</v>
      </c>
      <c r="L174" t="e">
        <f t="shared" si="44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1"/>
        <v>0</v>
      </c>
      <c r="B175">
        <f t="shared" si="32"/>
        <v>0</v>
      </c>
      <c r="C175">
        <f t="shared" si="33"/>
        <v>0</v>
      </c>
      <c r="D175">
        <f t="shared" si="34"/>
        <v>0</v>
      </c>
      <c r="E175" t="e">
        <f t="shared" si="35"/>
        <v>#N/A</v>
      </c>
      <c r="F175">
        <f t="shared" si="36"/>
        <v>0</v>
      </c>
      <c r="G175">
        <f t="shared" si="37"/>
        <v>0</v>
      </c>
      <c r="H175">
        <f t="shared" si="38"/>
        <v>0</v>
      </c>
      <c r="I175">
        <f t="shared" si="39"/>
        <v>0</v>
      </c>
      <c r="J175">
        <f t="shared" si="40"/>
        <v>0</v>
      </c>
      <c r="K175" s="4" t="e">
        <f t="shared" si="41"/>
        <v>#N/A</v>
      </c>
      <c r="L175" t="e">
        <f t="shared" si="44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1"/>
        <v>0</v>
      </c>
      <c r="B176">
        <f t="shared" si="32"/>
        <v>0</v>
      </c>
      <c r="C176">
        <f t="shared" si="33"/>
        <v>0</v>
      </c>
      <c r="D176">
        <f t="shared" si="34"/>
        <v>0</v>
      </c>
      <c r="E176" t="e">
        <f t="shared" si="35"/>
        <v>#N/A</v>
      </c>
      <c r="F176">
        <f t="shared" si="36"/>
        <v>0</v>
      </c>
      <c r="G176">
        <f t="shared" si="37"/>
        <v>0</v>
      </c>
      <c r="H176">
        <f t="shared" si="38"/>
        <v>0</v>
      </c>
      <c r="I176">
        <f t="shared" si="39"/>
        <v>0</v>
      </c>
      <c r="J176">
        <f t="shared" si="40"/>
        <v>0</v>
      </c>
      <c r="K176" s="4" t="e">
        <f t="shared" si="41"/>
        <v>#N/A</v>
      </c>
      <c r="L176" t="e">
        <f t="shared" si="44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1"/>
        <v>0</v>
      </c>
      <c r="B177">
        <f t="shared" si="32"/>
        <v>0</v>
      </c>
      <c r="C177">
        <f t="shared" si="33"/>
        <v>0</v>
      </c>
      <c r="D177">
        <f t="shared" si="34"/>
        <v>0</v>
      </c>
      <c r="E177" t="e">
        <f t="shared" si="35"/>
        <v>#N/A</v>
      </c>
      <c r="F177">
        <f t="shared" si="36"/>
        <v>0</v>
      </c>
      <c r="G177">
        <f t="shared" si="37"/>
        <v>0</v>
      </c>
      <c r="H177">
        <f t="shared" si="38"/>
        <v>0</v>
      </c>
      <c r="I177">
        <f t="shared" si="39"/>
        <v>0</v>
      </c>
      <c r="J177">
        <f t="shared" si="40"/>
        <v>0</v>
      </c>
      <c r="K177" s="4" t="e">
        <f t="shared" si="41"/>
        <v>#N/A</v>
      </c>
      <c r="L177" t="e">
        <f t="shared" si="44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1"/>
        <v>0</v>
      </c>
      <c r="B178">
        <f t="shared" si="32"/>
        <v>0</v>
      </c>
      <c r="C178">
        <f t="shared" si="33"/>
        <v>0</v>
      </c>
      <c r="D178">
        <f t="shared" si="34"/>
        <v>0</v>
      </c>
      <c r="E178" t="e">
        <f t="shared" si="35"/>
        <v>#N/A</v>
      </c>
      <c r="F178">
        <f t="shared" si="36"/>
        <v>0</v>
      </c>
      <c r="G178">
        <f t="shared" si="37"/>
        <v>0</v>
      </c>
      <c r="H178">
        <f t="shared" si="38"/>
        <v>0</v>
      </c>
      <c r="I178">
        <f t="shared" si="39"/>
        <v>0</v>
      </c>
      <c r="J178">
        <f t="shared" si="40"/>
        <v>0</v>
      </c>
      <c r="K178" s="4" t="e">
        <f t="shared" si="41"/>
        <v>#N/A</v>
      </c>
      <c r="L178" t="e">
        <f t="shared" si="44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1"/>
        <v>0</v>
      </c>
      <c r="B179">
        <f t="shared" si="32"/>
        <v>0</v>
      </c>
      <c r="C179">
        <f t="shared" si="33"/>
        <v>0</v>
      </c>
      <c r="D179">
        <f t="shared" si="34"/>
        <v>0</v>
      </c>
      <c r="E179" t="e">
        <f t="shared" si="35"/>
        <v>#N/A</v>
      </c>
      <c r="F179">
        <f t="shared" si="36"/>
        <v>0</v>
      </c>
      <c r="G179">
        <f t="shared" si="37"/>
        <v>0</v>
      </c>
      <c r="H179">
        <f t="shared" si="38"/>
        <v>0</v>
      </c>
      <c r="I179">
        <f t="shared" si="39"/>
        <v>0</v>
      </c>
      <c r="J179">
        <f t="shared" si="40"/>
        <v>0</v>
      </c>
      <c r="K179" s="4" t="e">
        <f t="shared" si="41"/>
        <v>#N/A</v>
      </c>
      <c r="L179" t="e">
        <f t="shared" si="44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1"/>
        <v>0</v>
      </c>
      <c r="B180">
        <f t="shared" si="32"/>
        <v>0</v>
      </c>
      <c r="C180">
        <f t="shared" si="33"/>
        <v>0</v>
      </c>
      <c r="D180">
        <f t="shared" si="34"/>
        <v>0</v>
      </c>
      <c r="E180" t="e">
        <f t="shared" si="35"/>
        <v>#N/A</v>
      </c>
      <c r="F180">
        <f t="shared" si="36"/>
        <v>0</v>
      </c>
      <c r="G180">
        <f t="shared" si="37"/>
        <v>0</v>
      </c>
      <c r="H180">
        <f t="shared" si="38"/>
        <v>0</v>
      </c>
      <c r="I180">
        <f t="shared" si="39"/>
        <v>0</v>
      </c>
      <c r="J180">
        <f t="shared" si="40"/>
        <v>0</v>
      </c>
      <c r="K180" s="4" t="e">
        <f t="shared" si="41"/>
        <v>#N/A</v>
      </c>
      <c r="L180" t="e">
        <f t="shared" si="44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1"/>
        <v>0</v>
      </c>
      <c r="B181">
        <f t="shared" si="32"/>
        <v>0</v>
      </c>
      <c r="C181">
        <f t="shared" si="33"/>
        <v>0</v>
      </c>
      <c r="D181">
        <f t="shared" si="34"/>
        <v>0</v>
      </c>
      <c r="E181" t="e">
        <f t="shared" si="35"/>
        <v>#N/A</v>
      </c>
      <c r="F181">
        <f t="shared" si="36"/>
        <v>0</v>
      </c>
      <c r="G181">
        <f t="shared" si="37"/>
        <v>0</v>
      </c>
      <c r="H181">
        <f t="shared" si="38"/>
        <v>0</v>
      </c>
      <c r="I181">
        <f t="shared" si="39"/>
        <v>0</v>
      </c>
      <c r="J181">
        <f t="shared" si="40"/>
        <v>0</v>
      </c>
      <c r="K181" s="4" t="e">
        <f t="shared" si="41"/>
        <v>#N/A</v>
      </c>
      <c r="L181" t="e">
        <f t="shared" si="44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1"/>
        <v>0</v>
      </c>
      <c r="B182">
        <f t="shared" si="32"/>
        <v>0</v>
      </c>
      <c r="C182">
        <f t="shared" si="33"/>
        <v>0</v>
      </c>
      <c r="D182">
        <f t="shared" si="34"/>
        <v>0</v>
      </c>
      <c r="E182" t="e">
        <f t="shared" si="35"/>
        <v>#N/A</v>
      </c>
      <c r="F182">
        <f t="shared" si="36"/>
        <v>0</v>
      </c>
      <c r="G182">
        <f t="shared" si="37"/>
        <v>0</v>
      </c>
      <c r="H182">
        <f t="shared" si="38"/>
        <v>0</v>
      </c>
      <c r="I182">
        <f t="shared" si="39"/>
        <v>0</v>
      </c>
      <c r="J182">
        <f t="shared" si="40"/>
        <v>0</v>
      </c>
      <c r="K182" s="4" t="e">
        <f t="shared" si="41"/>
        <v>#N/A</v>
      </c>
      <c r="L182" t="e">
        <f t="shared" si="44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1"/>
        <v>0</v>
      </c>
      <c r="B183">
        <f t="shared" si="32"/>
        <v>0</v>
      </c>
      <c r="C183">
        <f t="shared" si="33"/>
        <v>0</v>
      </c>
      <c r="D183">
        <f t="shared" si="34"/>
        <v>0</v>
      </c>
      <c r="E183" t="e">
        <f t="shared" si="35"/>
        <v>#N/A</v>
      </c>
      <c r="F183">
        <f t="shared" si="36"/>
        <v>0</v>
      </c>
      <c r="G183">
        <f t="shared" si="37"/>
        <v>0</v>
      </c>
      <c r="H183">
        <f t="shared" si="38"/>
        <v>0</v>
      </c>
      <c r="I183">
        <f t="shared" si="39"/>
        <v>0</v>
      </c>
      <c r="J183">
        <f t="shared" si="40"/>
        <v>0</v>
      </c>
      <c r="K183" s="4" t="e">
        <f t="shared" si="41"/>
        <v>#N/A</v>
      </c>
      <c r="L183" t="e">
        <f t="shared" si="44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1"/>
        <v>0</v>
      </c>
      <c r="B184">
        <f t="shared" si="32"/>
        <v>0</v>
      </c>
      <c r="C184">
        <f t="shared" si="33"/>
        <v>0</v>
      </c>
      <c r="D184">
        <f t="shared" si="34"/>
        <v>0</v>
      </c>
      <c r="E184" t="e">
        <f t="shared" si="35"/>
        <v>#N/A</v>
      </c>
      <c r="F184">
        <f t="shared" si="36"/>
        <v>0</v>
      </c>
      <c r="G184">
        <f t="shared" si="37"/>
        <v>0</v>
      </c>
      <c r="H184">
        <f t="shared" si="38"/>
        <v>0</v>
      </c>
      <c r="I184">
        <f t="shared" si="39"/>
        <v>0</v>
      </c>
      <c r="J184">
        <f t="shared" si="40"/>
        <v>0</v>
      </c>
      <c r="K184" s="4" t="e">
        <f t="shared" si="41"/>
        <v>#N/A</v>
      </c>
      <c r="L184" t="e">
        <f t="shared" si="44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1"/>
        <v>0</v>
      </c>
      <c r="B185">
        <f t="shared" si="32"/>
        <v>0</v>
      </c>
      <c r="C185">
        <f t="shared" si="33"/>
        <v>0</v>
      </c>
      <c r="D185">
        <f t="shared" si="34"/>
        <v>0</v>
      </c>
      <c r="E185" t="e">
        <f t="shared" si="35"/>
        <v>#N/A</v>
      </c>
      <c r="F185">
        <f t="shared" si="36"/>
        <v>0</v>
      </c>
      <c r="G185">
        <f t="shared" si="37"/>
        <v>0</v>
      </c>
      <c r="H185">
        <f t="shared" si="38"/>
        <v>0</v>
      </c>
      <c r="I185">
        <f t="shared" si="39"/>
        <v>0</v>
      </c>
      <c r="J185">
        <f t="shared" si="40"/>
        <v>0</v>
      </c>
      <c r="K185" s="4" t="e">
        <f t="shared" si="41"/>
        <v>#N/A</v>
      </c>
      <c r="L185" t="e">
        <f t="shared" si="44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1"/>
        <v>0</v>
      </c>
      <c r="B186">
        <f t="shared" si="32"/>
        <v>0</v>
      </c>
      <c r="C186">
        <f t="shared" si="33"/>
        <v>0</v>
      </c>
      <c r="D186">
        <f t="shared" si="34"/>
        <v>0</v>
      </c>
      <c r="E186" t="e">
        <f t="shared" si="35"/>
        <v>#N/A</v>
      </c>
      <c r="F186">
        <f t="shared" si="36"/>
        <v>0</v>
      </c>
      <c r="G186">
        <f t="shared" si="37"/>
        <v>0</v>
      </c>
      <c r="H186">
        <f t="shared" si="38"/>
        <v>0</v>
      </c>
      <c r="I186">
        <f t="shared" si="39"/>
        <v>0</v>
      </c>
      <c r="J186">
        <f t="shared" si="40"/>
        <v>0</v>
      </c>
      <c r="K186" s="4" t="e">
        <f t="shared" si="41"/>
        <v>#N/A</v>
      </c>
      <c r="L186" t="e">
        <f t="shared" si="44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1"/>
        <v>0</v>
      </c>
      <c r="B187">
        <f t="shared" si="32"/>
        <v>0</v>
      </c>
      <c r="C187">
        <f t="shared" si="33"/>
        <v>0</v>
      </c>
      <c r="D187">
        <f t="shared" si="34"/>
        <v>0</v>
      </c>
      <c r="E187" t="e">
        <f t="shared" si="35"/>
        <v>#N/A</v>
      </c>
      <c r="F187">
        <f t="shared" si="36"/>
        <v>0</v>
      </c>
      <c r="G187">
        <f t="shared" si="37"/>
        <v>0</v>
      </c>
      <c r="H187">
        <f t="shared" si="38"/>
        <v>0</v>
      </c>
      <c r="I187">
        <f t="shared" si="39"/>
        <v>0</v>
      </c>
      <c r="J187">
        <f t="shared" si="40"/>
        <v>0</v>
      </c>
      <c r="K187" s="4" t="e">
        <f t="shared" si="41"/>
        <v>#N/A</v>
      </c>
      <c r="L187" t="e">
        <f t="shared" si="44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1"/>
        <v>0</v>
      </c>
      <c r="B188">
        <f t="shared" si="32"/>
        <v>0</v>
      </c>
      <c r="C188">
        <f t="shared" si="33"/>
        <v>0</v>
      </c>
      <c r="D188">
        <f t="shared" si="34"/>
        <v>0</v>
      </c>
      <c r="E188" t="e">
        <f t="shared" si="35"/>
        <v>#N/A</v>
      </c>
      <c r="F188">
        <f t="shared" si="36"/>
        <v>0</v>
      </c>
      <c r="G188">
        <f t="shared" si="37"/>
        <v>0</v>
      </c>
      <c r="H188">
        <f t="shared" si="38"/>
        <v>0</v>
      </c>
      <c r="I188">
        <f t="shared" si="39"/>
        <v>0</v>
      </c>
      <c r="J188">
        <f t="shared" si="40"/>
        <v>0</v>
      </c>
      <c r="K188" s="4" t="e">
        <f t="shared" si="41"/>
        <v>#N/A</v>
      </c>
      <c r="L188" t="e">
        <f t="shared" si="44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1"/>
        <v>0</v>
      </c>
      <c r="B189">
        <f t="shared" si="32"/>
        <v>0</v>
      </c>
      <c r="C189">
        <f t="shared" si="33"/>
        <v>0</v>
      </c>
      <c r="D189">
        <f t="shared" si="34"/>
        <v>0</v>
      </c>
      <c r="E189" t="e">
        <f t="shared" si="35"/>
        <v>#N/A</v>
      </c>
      <c r="F189">
        <f t="shared" si="36"/>
        <v>0</v>
      </c>
      <c r="G189">
        <f t="shared" si="37"/>
        <v>0</v>
      </c>
      <c r="H189">
        <f t="shared" si="38"/>
        <v>0</v>
      </c>
      <c r="I189">
        <f t="shared" si="39"/>
        <v>0</v>
      </c>
      <c r="J189">
        <f t="shared" si="40"/>
        <v>0</v>
      </c>
      <c r="K189" s="4" t="e">
        <f t="shared" si="41"/>
        <v>#N/A</v>
      </c>
      <c r="L189" t="e">
        <f t="shared" si="44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1"/>
        <v>0</v>
      </c>
      <c r="B190">
        <f t="shared" si="32"/>
        <v>0</v>
      </c>
      <c r="C190">
        <f t="shared" si="33"/>
        <v>0</v>
      </c>
      <c r="D190">
        <f t="shared" si="34"/>
        <v>0</v>
      </c>
      <c r="E190" t="e">
        <f t="shared" si="35"/>
        <v>#N/A</v>
      </c>
      <c r="F190">
        <f t="shared" si="36"/>
        <v>0</v>
      </c>
      <c r="G190">
        <f t="shared" si="37"/>
        <v>0</v>
      </c>
      <c r="H190">
        <f t="shared" si="38"/>
        <v>0</v>
      </c>
      <c r="I190">
        <f t="shared" si="39"/>
        <v>0</v>
      </c>
      <c r="J190">
        <f t="shared" si="40"/>
        <v>0</v>
      </c>
      <c r="K190" s="4" t="e">
        <f t="shared" si="41"/>
        <v>#N/A</v>
      </c>
      <c r="L190" t="e">
        <f t="shared" si="44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1"/>
        <v>0</v>
      </c>
      <c r="B191">
        <f t="shared" si="32"/>
        <v>0</v>
      </c>
      <c r="C191">
        <f t="shared" si="33"/>
        <v>0</v>
      </c>
      <c r="D191">
        <f t="shared" si="34"/>
        <v>0</v>
      </c>
      <c r="E191" t="e">
        <f t="shared" si="35"/>
        <v>#N/A</v>
      </c>
      <c r="F191">
        <f t="shared" si="36"/>
        <v>0</v>
      </c>
      <c r="G191">
        <f t="shared" si="37"/>
        <v>0</v>
      </c>
      <c r="H191">
        <f t="shared" si="38"/>
        <v>0</v>
      </c>
      <c r="I191">
        <f t="shared" si="39"/>
        <v>0</v>
      </c>
      <c r="J191">
        <f t="shared" si="40"/>
        <v>0</v>
      </c>
      <c r="K191" s="4" t="e">
        <f t="shared" si="41"/>
        <v>#N/A</v>
      </c>
      <c r="L191" t="e">
        <f t="shared" si="44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1"/>
        <v>0</v>
      </c>
      <c r="B192">
        <f t="shared" si="32"/>
        <v>0</v>
      </c>
      <c r="C192">
        <f t="shared" si="33"/>
        <v>0</v>
      </c>
      <c r="D192">
        <f t="shared" si="34"/>
        <v>0</v>
      </c>
      <c r="E192" t="e">
        <f t="shared" si="35"/>
        <v>#N/A</v>
      </c>
      <c r="F192">
        <f t="shared" si="36"/>
        <v>0</v>
      </c>
      <c r="G192">
        <f t="shared" si="37"/>
        <v>0</v>
      </c>
      <c r="H192">
        <f t="shared" si="38"/>
        <v>0</v>
      </c>
      <c r="I192">
        <f t="shared" si="39"/>
        <v>0</v>
      </c>
      <c r="J192">
        <f t="shared" si="40"/>
        <v>0</v>
      </c>
      <c r="K192" s="4" t="e">
        <f t="shared" si="41"/>
        <v>#N/A</v>
      </c>
      <c r="L192" t="e">
        <f t="shared" si="44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1"/>
        <v>0</v>
      </c>
      <c r="B193">
        <f t="shared" si="32"/>
        <v>0</v>
      </c>
      <c r="C193">
        <f t="shared" si="33"/>
        <v>0</v>
      </c>
      <c r="D193">
        <f t="shared" si="34"/>
        <v>0</v>
      </c>
      <c r="E193" t="e">
        <f t="shared" si="35"/>
        <v>#N/A</v>
      </c>
      <c r="F193">
        <f t="shared" si="36"/>
        <v>0</v>
      </c>
      <c r="G193">
        <f t="shared" si="37"/>
        <v>0</v>
      </c>
      <c r="H193">
        <f t="shared" si="38"/>
        <v>0</v>
      </c>
      <c r="I193">
        <f t="shared" si="39"/>
        <v>0</v>
      </c>
      <c r="J193">
        <f t="shared" si="40"/>
        <v>0</v>
      </c>
      <c r="K193" s="4" t="e">
        <f t="shared" si="41"/>
        <v>#N/A</v>
      </c>
      <c r="L193" t="e">
        <f t="shared" si="44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5">bd_campaign</f>
        <v>0</v>
      </c>
      <c r="B194">
        <f t="shared" ref="B194:B257" si="46">bd_site</f>
        <v>0</v>
      </c>
      <c r="C194">
        <f t="shared" ref="C194:C257" si="47">bd_placement</f>
        <v>0</v>
      </c>
      <c r="D194">
        <f t="shared" ref="D194:D257" si="48">bd_placementID</f>
        <v>0</v>
      </c>
      <c r="E194" t="e">
        <f t="shared" ref="E194:E257" si="49">VLOOKUP(CONCATENATE(bd_adtype,"_",bd_creativetype),tabela,2,FALSE)</f>
        <v>#N/A</v>
      </c>
      <c r="F194">
        <f t="shared" ref="F194:F257" si="50">bd_ad</f>
        <v>0</v>
      </c>
      <c r="G194">
        <f t="shared" ref="G194:G257" si="51">bd_adid</f>
        <v>0</v>
      </c>
      <c r="H194">
        <f t="shared" ref="H194:H257" si="52">bd_creativetype</f>
        <v>0</v>
      </c>
      <c r="I194">
        <f t="shared" ref="I194:I257" si="53">bd_impression</f>
        <v>0</v>
      </c>
      <c r="J194">
        <f t="shared" ref="J194:J257" si="54">bd_clicks</f>
        <v>0</v>
      </c>
      <c r="K194" s="4" t="e">
        <f t="shared" ref="K194:K257" si="55">VLOOKUP(E194,tabela,2,FALSE)</f>
        <v>#N/A</v>
      </c>
      <c r="L194" t="e">
        <f t="shared" si="44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5"/>
        <v>0</v>
      </c>
      <c r="B195">
        <f t="shared" si="46"/>
        <v>0</v>
      </c>
      <c r="C195">
        <f t="shared" si="47"/>
        <v>0</v>
      </c>
      <c r="D195">
        <f t="shared" si="48"/>
        <v>0</v>
      </c>
      <c r="E195" t="e">
        <f t="shared" si="49"/>
        <v>#N/A</v>
      </c>
      <c r="F195">
        <f t="shared" si="50"/>
        <v>0</v>
      </c>
      <c r="G195">
        <f t="shared" si="51"/>
        <v>0</v>
      </c>
      <c r="H195">
        <f t="shared" si="52"/>
        <v>0</v>
      </c>
      <c r="I195">
        <f t="shared" si="53"/>
        <v>0</v>
      </c>
      <c r="J195">
        <f t="shared" si="54"/>
        <v>0</v>
      </c>
      <c r="K195" s="4" t="e">
        <f t="shared" si="55"/>
        <v>#N/A</v>
      </c>
      <c r="L195" t="e">
        <f t="shared" si="44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5"/>
        <v>0</v>
      </c>
      <c r="B196">
        <f t="shared" si="46"/>
        <v>0</v>
      </c>
      <c r="C196">
        <f t="shared" si="47"/>
        <v>0</v>
      </c>
      <c r="D196">
        <f t="shared" si="48"/>
        <v>0</v>
      </c>
      <c r="E196" t="e">
        <f t="shared" si="49"/>
        <v>#N/A</v>
      </c>
      <c r="F196">
        <f t="shared" si="50"/>
        <v>0</v>
      </c>
      <c r="G196">
        <f t="shared" si="51"/>
        <v>0</v>
      </c>
      <c r="H196">
        <f t="shared" si="52"/>
        <v>0</v>
      </c>
      <c r="I196">
        <f t="shared" si="53"/>
        <v>0</v>
      </c>
      <c r="J196">
        <f t="shared" si="54"/>
        <v>0</v>
      </c>
      <c r="K196" s="4" t="e">
        <f t="shared" si="55"/>
        <v>#N/A</v>
      </c>
      <c r="L196" t="e">
        <f t="shared" si="44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5"/>
        <v>0</v>
      </c>
      <c r="B197">
        <f t="shared" si="46"/>
        <v>0</v>
      </c>
      <c r="C197">
        <f t="shared" si="47"/>
        <v>0</v>
      </c>
      <c r="D197">
        <f t="shared" si="48"/>
        <v>0</v>
      </c>
      <c r="E197" t="e">
        <f t="shared" si="49"/>
        <v>#N/A</v>
      </c>
      <c r="F197">
        <f t="shared" si="50"/>
        <v>0</v>
      </c>
      <c r="G197">
        <f t="shared" si="51"/>
        <v>0</v>
      </c>
      <c r="H197">
        <f t="shared" si="52"/>
        <v>0</v>
      </c>
      <c r="I197">
        <f t="shared" si="53"/>
        <v>0</v>
      </c>
      <c r="J197">
        <f t="shared" si="54"/>
        <v>0</v>
      </c>
      <c r="K197" s="4" t="e">
        <f t="shared" si="55"/>
        <v>#N/A</v>
      </c>
      <c r="L197" t="e">
        <f t="shared" si="44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5"/>
        <v>0</v>
      </c>
      <c r="B198">
        <f t="shared" si="46"/>
        <v>0</v>
      </c>
      <c r="C198">
        <f t="shared" si="47"/>
        <v>0</v>
      </c>
      <c r="D198">
        <f t="shared" si="48"/>
        <v>0</v>
      </c>
      <c r="E198" t="e">
        <f t="shared" si="49"/>
        <v>#N/A</v>
      </c>
      <c r="F198">
        <f t="shared" si="50"/>
        <v>0</v>
      </c>
      <c r="G198">
        <f t="shared" si="51"/>
        <v>0</v>
      </c>
      <c r="H198">
        <f t="shared" si="52"/>
        <v>0</v>
      </c>
      <c r="I198">
        <f t="shared" si="53"/>
        <v>0</v>
      </c>
      <c r="J198">
        <f t="shared" si="54"/>
        <v>0</v>
      </c>
      <c r="K198" s="4" t="e">
        <f t="shared" si="55"/>
        <v>#N/A</v>
      </c>
      <c r="L198" t="e">
        <f t="shared" si="44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5"/>
        <v>0</v>
      </c>
      <c r="B199">
        <f t="shared" si="46"/>
        <v>0</v>
      </c>
      <c r="C199">
        <f t="shared" si="47"/>
        <v>0</v>
      </c>
      <c r="D199">
        <f t="shared" si="48"/>
        <v>0</v>
      </c>
      <c r="E199" t="e">
        <f t="shared" si="49"/>
        <v>#N/A</v>
      </c>
      <c r="F199">
        <f t="shared" si="50"/>
        <v>0</v>
      </c>
      <c r="G199">
        <f t="shared" si="51"/>
        <v>0</v>
      </c>
      <c r="H199">
        <f t="shared" si="52"/>
        <v>0</v>
      </c>
      <c r="I199">
        <f t="shared" si="53"/>
        <v>0</v>
      </c>
      <c r="J199">
        <f t="shared" si="54"/>
        <v>0</v>
      </c>
      <c r="K199" s="4" t="e">
        <f t="shared" si="55"/>
        <v>#N/A</v>
      </c>
      <c r="L199" t="e">
        <f t="shared" si="44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5"/>
        <v>0</v>
      </c>
      <c r="B200">
        <f t="shared" si="46"/>
        <v>0</v>
      </c>
      <c r="C200">
        <f t="shared" si="47"/>
        <v>0</v>
      </c>
      <c r="D200">
        <f t="shared" si="48"/>
        <v>0</v>
      </c>
      <c r="E200" t="e">
        <f t="shared" si="49"/>
        <v>#N/A</v>
      </c>
      <c r="F200">
        <f t="shared" si="50"/>
        <v>0</v>
      </c>
      <c r="G200">
        <f t="shared" si="51"/>
        <v>0</v>
      </c>
      <c r="H200">
        <f t="shared" si="52"/>
        <v>0</v>
      </c>
      <c r="I200">
        <f t="shared" si="53"/>
        <v>0</v>
      </c>
      <c r="J200">
        <f t="shared" si="54"/>
        <v>0</v>
      </c>
      <c r="K200" s="4" t="e">
        <f t="shared" si="55"/>
        <v>#N/A</v>
      </c>
      <c r="L200" t="e">
        <f t="shared" si="44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5"/>
        <v>0</v>
      </c>
      <c r="B201">
        <f t="shared" si="46"/>
        <v>0</v>
      </c>
      <c r="C201">
        <f t="shared" si="47"/>
        <v>0</v>
      </c>
      <c r="D201">
        <f t="shared" si="48"/>
        <v>0</v>
      </c>
      <c r="E201" t="e">
        <f t="shared" si="49"/>
        <v>#N/A</v>
      </c>
      <c r="F201">
        <f t="shared" si="50"/>
        <v>0</v>
      </c>
      <c r="G201">
        <f t="shared" si="51"/>
        <v>0</v>
      </c>
      <c r="H201">
        <f t="shared" si="52"/>
        <v>0</v>
      </c>
      <c r="I201">
        <f t="shared" si="53"/>
        <v>0</v>
      </c>
      <c r="J201">
        <f t="shared" si="54"/>
        <v>0</v>
      </c>
      <c r="K201" s="4" t="e">
        <f t="shared" si="55"/>
        <v>#N/A</v>
      </c>
      <c r="L201" t="e">
        <f t="shared" si="44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5"/>
        <v>0</v>
      </c>
      <c r="B202">
        <f t="shared" si="46"/>
        <v>0</v>
      </c>
      <c r="C202">
        <f t="shared" si="47"/>
        <v>0</v>
      </c>
      <c r="D202">
        <f t="shared" si="48"/>
        <v>0</v>
      </c>
      <c r="E202" t="e">
        <f t="shared" si="49"/>
        <v>#N/A</v>
      </c>
      <c r="F202">
        <f t="shared" si="50"/>
        <v>0</v>
      </c>
      <c r="G202">
        <f t="shared" si="51"/>
        <v>0</v>
      </c>
      <c r="H202">
        <f t="shared" si="52"/>
        <v>0</v>
      </c>
      <c r="I202">
        <f t="shared" si="53"/>
        <v>0</v>
      </c>
      <c r="J202">
        <f t="shared" si="54"/>
        <v>0</v>
      </c>
      <c r="K202" s="4" t="e">
        <f t="shared" si="55"/>
        <v>#N/A</v>
      </c>
      <c r="L202" t="e">
        <f t="shared" si="44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5"/>
        <v>0</v>
      </c>
      <c r="B203">
        <f t="shared" si="46"/>
        <v>0</v>
      </c>
      <c r="C203">
        <f t="shared" si="47"/>
        <v>0</v>
      </c>
      <c r="D203">
        <f t="shared" si="48"/>
        <v>0</v>
      </c>
      <c r="E203" t="e">
        <f t="shared" si="49"/>
        <v>#N/A</v>
      </c>
      <c r="F203">
        <f t="shared" si="50"/>
        <v>0</v>
      </c>
      <c r="G203">
        <f t="shared" si="51"/>
        <v>0</v>
      </c>
      <c r="H203">
        <f t="shared" si="52"/>
        <v>0</v>
      </c>
      <c r="I203">
        <f t="shared" si="53"/>
        <v>0</v>
      </c>
      <c r="J203">
        <f t="shared" si="54"/>
        <v>0</v>
      </c>
      <c r="K203" s="4" t="e">
        <f t="shared" si="55"/>
        <v>#N/A</v>
      </c>
      <c r="L203" t="e">
        <f t="shared" si="44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5"/>
        <v>0</v>
      </c>
      <c r="B204">
        <f t="shared" si="46"/>
        <v>0</v>
      </c>
      <c r="C204">
        <f t="shared" si="47"/>
        <v>0</v>
      </c>
      <c r="D204">
        <f t="shared" si="48"/>
        <v>0</v>
      </c>
      <c r="E204" t="e">
        <f t="shared" si="49"/>
        <v>#N/A</v>
      </c>
      <c r="F204">
        <f t="shared" si="50"/>
        <v>0</v>
      </c>
      <c r="G204">
        <f t="shared" si="51"/>
        <v>0</v>
      </c>
      <c r="H204">
        <f t="shared" si="52"/>
        <v>0</v>
      </c>
      <c r="I204">
        <f t="shared" si="53"/>
        <v>0</v>
      </c>
      <c r="J204">
        <f t="shared" si="54"/>
        <v>0</v>
      </c>
      <c r="K204" s="4" t="e">
        <f t="shared" si="55"/>
        <v>#N/A</v>
      </c>
      <c r="L204" t="e">
        <f t="shared" si="44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5"/>
        <v>0</v>
      </c>
      <c r="B205">
        <f t="shared" si="46"/>
        <v>0</v>
      </c>
      <c r="C205">
        <f t="shared" si="47"/>
        <v>0</v>
      </c>
      <c r="D205">
        <f t="shared" si="48"/>
        <v>0</v>
      </c>
      <c r="E205" t="e">
        <f t="shared" si="49"/>
        <v>#N/A</v>
      </c>
      <c r="F205">
        <f t="shared" si="50"/>
        <v>0</v>
      </c>
      <c r="G205">
        <f t="shared" si="51"/>
        <v>0</v>
      </c>
      <c r="H205">
        <f t="shared" si="52"/>
        <v>0</v>
      </c>
      <c r="I205">
        <f t="shared" si="53"/>
        <v>0</v>
      </c>
      <c r="J205">
        <f t="shared" si="54"/>
        <v>0</v>
      </c>
      <c r="K205" s="4" t="e">
        <f t="shared" si="55"/>
        <v>#N/A</v>
      </c>
      <c r="L205" t="e">
        <f t="shared" si="44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5"/>
        <v>0</v>
      </c>
      <c r="B206">
        <f t="shared" si="46"/>
        <v>0</v>
      </c>
      <c r="C206">
        <f t="shared" si="47"/>
        <v>0</v>
      </c>
      <c r="D206">
        <f t="shared" si="48"/>
        <v>0</v>
      </c>
      <c r="E206" t="e">
        <f t="shared" si="49"/>
        <v>#N/A</v>
      </c>
      <c r="F206">
        <f t="shared" si="50"/>
        <v>0</v>
      </c>
      <c r="G206">
        <f t="shared" si="51"/>
        <v>0</v>
      </c>
      <c r="H206">
        <f t="shared" si="52"/>
        <v>0</v>
      </c>
      <c r="I206">
        <f t="shared" si="53"/>
        <v>0</v>
      </c>
      <c r="J206">
        <f t="shared" si="54"/>
        <v>0</v>
      </c>
      <c r="K206" s="4" t="e">
        <f t="shared" si="55"/>
        <v>#N/A</v>
      </c>
      <c r="L206" t="e">
        <f t="shared" si="44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5"/>
        <v>0</v>
      </c>
      <c r="B207">
        <f t="shared" si="46"/>
        <v>0</v>
      </c>
      <c r="C207">
        <f t="shared" si="47"/>
        <v>0</v>
      </c>
      <c r="D207">
        <f t="shared" si="48"/>
        <v>0</v>
      </c>
      <c r="E207" t="e">
        <f t="shared" si="49"/>
        <v>#N/A</v>
      </c>
      <c r="F207">
        <f t="shared" si="50"/>
        <v>0</v>
      </c>
      <c r="G207">
        <f t="shared" si="51"/>
        <v>0</v>
      </c>
      <c r="H207">
        <f t="shared" si="52"/>
        <v>0</v>
      </c>
      <c r="I207">
        <f t="shared" si="53"/>
        <v>0</v>
      </c>
      <c r="J207">
        <f t="shared" si="54"/>
        <v>0</v>
      </c>
      <c r="K207" s="4" t="e">
        <f t="shared" si="55"/>
        <v>#N/A</v>
      </c>
      <c r="L207" t="e">
        <f t="shared" si="44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5"/>
        <v>0</v>
      </c>
      <c r="B208">
        <f t="shared" si="46"/>
        <v>0</v>
      </c>
      <c r="C208">
        <f t="shared" si="47"/>
        <v>0</v>
      </c>
      <c r="D208">
        <f t="shared" si="48"/>
        <v>0</v>
      </c>
      <c r="E208" t="e">
        <f t="shared" si="49"/>
        <v>#N/A</v>
      </c>
      <c r="F208">
        <f t="shared" si="50"/>
        <v>0</v>
      </c>
      <c r="G208">
        <f t="shared" si="51"/>
        <v>0</v>
      </c>
      <c r="H208">
        <f t="shared" si="52"/>
        <v>0</v>
      </c>
      <c r="I208">
        <f t="shared" si="53"/>
        <v>0</v>
      </c>
      <c r="J208">
        <f t="shared" si="54"/>
        <v>0</v>
      </c>
      <c r="K208" s="4" t="e">
        <f t="shared" si="55"/>
        <v>#N/A</v>
      </c>
      <c r="L208" t="e">
        <f t="shared" si="44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5"/>
        <v>0</v>
      </c>
      <c r="B209">
        <f t="shared" si="46"/>
        <v>0</v>
      </c>
      <c r="C209">
        <f t="shared" si="47"/>
        <v>0</v>
      </c>
      <c r="D209">
        <f t="shared" si="48"/>
        <v>0</v>
      </c>
      <c r="E209" t="e">
        <f t="shared" si="49"/>
        <v>#N/A</v>
      </c>
      <c r="F209">
        <f t="shared" si="50"/>
        <v>0</v>
      </c>
      <c r="G209">
        <f t="shared" si="51"/>
        <v>0</v>
      </c>
      <c r="H209">
        <f t="shared" si="52"/>
        <v>0</v>
      </c>
      <c r="I209">
        <f t="shared" si="53"/>
        <v>0</v>
      </c>
      <c r="J209">
        <f t="shared" si="54"/>
        <v>0</v>
      </c>
      <c r="K209" s="4" t="e">
        <f t="shared" si="55"/>
        <v>#N/A</v>
      </c>
      <c r="L209" t="e">
        <f t="shared" si="44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5"/>
        <v>0</v>
      </c>
      <c r="B210">
        <f t="shared" si="46"/>
        <v>0</v>
      </c>
      <c r="C210">
        <f t="shared" si="47"/>
        <v>0</v>
      </c>
      <c r="D210">
        <f t="shared" si="48"/>
        <v>0</v>
      </c>
      <c r="E210" t="e">
        <f t="shared" si="49"/>
        <v>#N/A</v>
      </c>
      <c r="F210">
        <f t="shared" si="50"/>
        <v>0</v>
      </c>
      <c r="G210">
        <f t="shared" si="51"/>
        <v>0</v>
      </c>
      <c r="H210">
        <f t="shared" si="52"/>
        <v>0</v>
      </c>
      <c r="I210">
        <f t="shared" si="53"/>
        <v>0</v>
      </c>
      <c r="J210">
        <f t="shared" si="54"/>
        <v>0</v>
      </c>
      <c r="K210" s="4" t="e">
        <f t="shared" si="55"/>
        <v>#N/A</v>
      </c>
      <c r="L210" t="e">
        <f t="shared" si="44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5"/>
        <v>0</v>
      </c>
      <c r="B211">
        <f t="shared" si="46"/>
        <v>0</v>
      </c>
      <c r="C211">
        <f t="shared" si="47"/>
        <v>0</v>
      </c>
      <c r="D211">
        <f t="shared" si="48"/>
        <v>0</v>
      </c>
      <c r="E211" t="e">
        <f t="shared" si="49"/>
        <v>#N/A</v>
      </c>
      <c r="F211">
        <f t="shared" si="50"/>
        <v>0</v>
      </c>
      <c r="G211">
        <f t="shared" si="51"/>
        <v>0</v>
      </c>
      <c r="H211">
        <f t="shared" si="52"/>
        <v>0</v>
      </c>
      <c r="I211">
        <f t="shared" si="53"/>
        <v>0</v>
      </c>
      <c r="J211">
        <f t="shared" si="54"/>
        <v>0</v>
      </c>
      <c r="K211" s="4" t="e">
        <f t="shared" si="55"/>
        <v>#N/A</v>
      </c>
      <c r="L211" t="e">
        <f t="shared" si="44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5"/>
        <v>0</v>
      </c>
      <c r="B212">
        <f t="shared" si="46"/>
        <v>0</v>
      </c>
      <c r="C212">
        <f t="shared" si="47"/>
        <v>0</v>
      </c>
      <c r="D212">
        <f t="shared" si="48"/>
        <v>0</v>
      </c>
      <c r="E212" t="e">
        <f t="shared" si="49"/>
        <v>#N/A</v>
      </c>
      <c r="F212">
        <f t="shared" si="50"/>
        <v>0</v>
      </c>
      <c r="G212">
        <f t="shared" si="51"/>
        <v>0</v>
      </c>
      <c r="H212">
        <f t="shared" si="52"/>
        <v>0</v>
      </c>
      <c r="I212">
        <f t="shared" si="53"/>
        <v>0</v>
      </c>
      <c r="J212">
        <f t="shared" si="54"/>
        <v>0</v>
      </c>
      <c r="K212" s="4" t="e">
        <f t="shared" si="55"/>
        <v>#N/A</v>
      </c>
      <c r="L212" t="e">
        <f t="shared" si="44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5"/>
        <v>0</v>
      </c>
      <c r="B213">
        <f t="shared" si="46"/>
        <v>0</v>
      </c>
      <c r="C213">
        <f t="shared" si="47"/>
        <v>0</v>
      </c>
      <c r="D213">
        <f t="shared" si="48"/>
        <v>0</v>
      </c>
      <c r="E213" t="e">
        <f t="shared" si="49"/>
        <v>#N/A</v>
      </c>
      <c r="F213">
        <f t="shared" si="50"/>
        <v>0</v>
      </c>
      <c r="G213">
        <f t="shared" si="51"/>
        <v>0</v>
      </c>
      <c r="H213">
        <f t="shared" si="52"/>
        <v>0</v>
      </c>
      <c r="I213">
        <f t="shared" si="53"/>
        <v>0</v>
      </c>
      <c r="J213">
        <f t="shared" si="54"/>
        <v>0</v>
      </c>
      <c r="K213" s="4" t="e">
        <f t="shared" si="55"/>
        <v>#N/A</v>
      </c>
      <c r="L213" t="e">
        <f t="shared" si="44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5"/>
        <v>0</v>
      </c>
      <c r="B214">
        <f t="shared" si="46"/>
        <v>0</v>
      </c>
      <c r="C214">
        <f t="shared" si="47"/>
        <v>0</v>
      </c>
      <c r="D214">
        <f t="shared" si="48"/>
        <v>0</v>
      </c>
      <c r="E214" t="e">
        <f t="shared" si="49"/>
        <v>#N/A</v>
      </c>
      <c r="F214">
        <f t="shared" si="50"/>
        <v>0</v>
      </c>
      <c r="G214">
        <f t="shared" si="51"/>
        <v>0</v>
      </c>
      <c r="H214">
        <f t="shared" si="52"/>
        <v>0</v>
      </c>
      <c r="I214">
        <f t="shared" si="53"/>
        <v>0</v>
      </c>
      <c r="J214">
        <f t="shared" si="54"/>
        <v>0</v>
      </c>
      <c r="K214" s="4" t="e">
        <f t="shared" si="55"/>
        <v>#N/A</v>
      </c>
      <c r="L214" t="e">
        <f t="shared" si="44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5"/>
        <v>0</v>
      </c>
      <c r="B215">
        <f t="shared" si="46"/>
        <v>0</v>
      </c>
      <c r="C215">
        <f t="shared" si="47"/>
        <v>0</v>
      </c>
      <c r="D215">
        <f t="shared" si="48"/>
        <v>0</v>
      </c>
      <c r="E215" t="e">
        <f t="shared" si="49"/>
        <v>#N/A</v>
      </c>
      <c r="F215">
        <f t="shared" si="50"/>
        <v>0</v>
      </c>
      <c r="G215">
        <f t="shared" si="51"/>
        <v>0</v>
      </c>
      <c r="H215">
        <f t="shared" si="52"/>
        <v>0</v>
      </c>
      <c r="I215">
        <f t="shared" si="53"/>
        <v>0</v>
      </c>
      <c r="J215">
        <f t="shared" si="54"/>
        <v>0</v>
      </c>
      <c r="K215" s="4" t="e">
        <f t="shared" si="55"/>
        <v>#N/A</v>
      </c>
      <c r="L215" t="e">
        <f t="shared" si="44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5"/>
        <v>0</v>
      </c>
      <c r="B216">
        <f t="shared" si="46"/>
        <v>0</v>
      </c>
      <c r="C216">
        <f t="shared" si="47"/>
        <v>0</v>
      </c>
      <c r="D216">
        <f t="shared" si="48"/>
        <v>0</v>
      </c>
      <c r="E216" t="e">
        <f t="shared" si="49"/>
        <v>#N/A</v>
      </c>
      <c r="F216">
        <f t="shared" si="50"/>
        <v>0</v>
      </c>
      <c r="G216">
        <f t="shared" si="51"/>
        <v>0</v>
      </c>
      <c r="H216">
        <f t="shared" si="52"/>
        <v>0</v>
      </c>
      <c r="I216">
        <f t="shared" si="53"/>
        <v>0</v>
      </c>
      <c r="J216">
        <f t="shared" si="54"/>
        <v>0</v>
      </c>
      <c r="K216" s="4" t="e">
        <f t="shared" si="55"/>
        <v>#N/A</v>
      </c>
      <c r="L216" t="e">
        <f t="shared" si="44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5"/>
        <v>0</v>
      </c>
      <c r="B217">
        <f t="shared" si="46"/>
        <v>0</v>
      </c>
      <c r="C217">
        <f t="shared" si="47"/>
        <v>0</v>
      </c>
      <c r="D217">
        <f t="shared" si="48"/>
        <v>0</v>
      </c>
      <c r="E217" t="e">
        <f t="shared" si="49"/>
        <v>#N/A</v>
      </c>
      <c r="F217">
        <f t="shared" si="50"/>
        <v>0</v>
      </c>
      <c r="G217">
        <f t="shared" si="51"/>
        <v>0</v>
      </c>
      <c r="H217">
        <f t="shared" si="52"/>
        <v>0</v>
      </c>
      <c r="I217">
        <f t="shared" si="53"/>
        <v>0</v>
      </c>
      <c r="J217">
        <f t="shared" si="54"/>
        <v>0</v>
      </c>
      <c r="K217" s="4" t="e">
        <f t="shared" si="55"/>
        <v>#N/A</v>
      </c>
      <c r="L217" t="e">
        <f t="shared" si="44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5"/>
        <v>0</v>
      </c>
      <c r="B218">
        <f t="shared" si="46"/>
        <v>0</v>
      </c>
      <c r="C218">
        <f t="shared" si="47"/>
        <v>0</v>
      </c>
      <c r="D218">
        <f t="shared" si="48"/>
        <v>0</v>
      </c>
      <c r="E218" t="e">
        <f t="shared" si="49"/>
        <v>#N/A</v>
      </c>
      <c r="F218">
        <f t="shared" si="50"/>
        <v>0</v>
      </c>
      <c r="G218">
        <f t="shared" si="51"/>
        <v>0</v>
      </c>
      <c r="H218">
        <f t="shared" si="52"/>
        <v>0</v>
      </c>
      <c r="I218">
        <f t="shared" si="53"/>
        <v>0</v>
      </c>
      <c r="J218">
        <f t="shared" si="54"/>
        <v>0</v>
      </c>
      <c r="K218" s="4" t="e">
        <f t="shared" si="55"/>
        <v>#N/A</v>
      </c>
      <c r="L218" t="e">
        <f t="shared" si="44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5"/>
        <v>0</v>
      </c>
      <c r="B219">
        <f t="shared" si="46"/>
        <v>0</v>
      </c>
      <c r="C219">
        <f t="shared" si="47"/>
        <v>0</v>
      </c>
      <c r="D219">
        <f t="shared" si="48"/>
        <v>0</v>
      </c>
      <c r="E219" t="e">
        <f t="shared" si="49"/>
        <v>#N/A</v>
      </c>
      <c r="F219">
        <f t="shared" si="50"/>
        <v>0</v>
      </c>
      <c r="G219">
        <f t="shared" si="51"/>
        <v>0</v>
      </c>
      <c r="H219">
        <f t="shared" si="52"/>
        <v>0</v>
      </c>
      <c r="I219">
        <f t="shared" si="53"/>
        <v>0</v>
      </c>
      <c r="J219">
        <f t="shared" si="54"/>
        <v>0</v>
      </c>
      <c r="K219" s="4" t="e">
        <f t="shared" si="55"/>
        <v>#N/A</v>
      </c>
      <c r="L219" t="e">
        <f t="shared" si="44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5"/>
        <v>0</v>
      </c>
      <c r="B220">
        <f t="shared" si="46"/>
        <v>0</v>
      </c>
      <c r="C220">
        <f t="shared" si="47"/>
        <v>0</v>
      </c>
      <c r="D220">
        <f t="shared" si="48"/>
        <v>0</v>
      </c>
      <c r="E220" t="e">
        <f t="shared" si="49"/>
        <v>#N/A</v>
      </c>
      <c r="F220">
        <f t="shared" si="50"/>
        <v>0</v>
      </c>
      <c r="G220">
        <f t="shared" si="51"/>
        <v>0</v>
      </c>
      <c r="H220">
        <f t="shared" si="52"/>
        <v>0</v>
      </c>
      <c r="I220">
        <f t="shared" si="53"/>
        <v>0</v>
      </c>
      <c r="J220">
        <f t="shared" si="54"/>
        <v>0</v>
      </c>
      <c r="K220" s="4" t="e">
        <f t="shared" si="55"/>
        <v>#N/A</v>
      </c>
      <c r="L220" t="e">
        <f t="shared" si="44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5"/>
        <v>0</v>
      </c>
      <c r="B221">
        <f t="shared" si="46"/>
        <v>0</v>
      </c>
      <c r="C221">
        <f t="shared" si="47"/>
        <v>0</v>
      </c>
      <c r="D221">
        <f t="shared" si="48"/>
        <v>0</v>
      </c>
      <c r="E221" t="e">
        <f t="shared" si="49"/>
        <v>#N/A</v>
      </c>
      <c r="F221">
        <f t="shared" si="50"/>
        <v>0</v>
      </c>
      <c r="G221">
        <f t="shared" si="51"/>
        <v>0</v>
      </c>
      <c r="H221">
        <f t="shared" si="52"/>
        <v>0</v>
      </c>
      <c r="I221">
        <f t="shared" si="53"/>
        <v>0</v>
      </c>
      <c r="J221">
        <f t="shared" si="54"/>
        <v>0</v>
      </c>
      <c r="K221" s="4" t="e">
        <f t="shared" si="55"/>
        <v>#N/A</v>
      </c>
      <c r="L221" t="e">
        <f t="shared" si="44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5"/>
        <v>0</v>
      </c>
      <c r="B222">
        <f t="shared" si="46"/>
        <v>0</v>
      </c>
      <c r="C222">
        <f t="shared" si="47"/>
        <v>0</v>
      </c>
      <c r="D222">
        <f t="shared" si="48"/>
        <v>0</v>
      </c>
      <c r="E222" t="e">
        <f t="shared" si="49"/>
        <v>#N/A</v>
      </c>
      <c r="F222">
        <f t="shared" si="50"/>
        <v>0</v>
      </c>
      <c r="G222">
        <f t="shared" si="51"/>
        <v>0</v>
      </c>
      <c r="H222">
        <f t="shared" si="52"/>
        <v>0</v>
      </c>
      <c r="I222">
        <f t="shared" si="53"/>
        <v>0</v>
      </c>
      <c r="J222">
        <f t="shared" si="54"/>
        <v>0</v>
      </c>
      <c r="K222" s="4" t="e">
        <f t="shared" si="55"/>
        <v>#N/A</v>
      </c>
      <c r="L222" t="e">
        <f t="shared" si="44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5"/>
        <v>0</v>
      </c>
      <c r="B223">
        <f t="shared" si="46"/>
        <v>0</v>
      </c>
      <c r="C223">
        <f t="shared" si="47"/>
        <v>0</v>
      </c>
      <c r="D223">
        <f t="shared" si="48"/>
        <v>0</v>
      </c>
      <c r="E223" t="e">
        <f t="shared" si="49"/>
        <v>#N/A</v>
      </c>
      <c r="F223">
        <f t="shared" si="50"/>
        <v>0</v>
      </c>
      <c r="G223">
        <f t="shared" si="51"/>
        <v>0</v>
      </c>
      <c r="H223">
        <f t="shared" si="52"/>
        <v>0</v>
      </c>
      <c r="I223">
        <f t="shared" si="53"/>
        <v>0</v>
      </c>
      <c r="J223">
        <f t="shared" si="54"/>
        <v>0</v>
      </c>
      <c r="K223" s="4" t="e">
        <f t="shared" si="55"/>
        <v>#N/A</v>
      </c>
      <c r="L223" t="e">
        <f t="shared" si="44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5"/>
        <v>0</v>
      </c>
      <c r="B224">
        <f t="shared" si="46"/>
        <v>0</v>
      </c>
      <c r="C224">
        <f t="shared" si="47"/>
        <v>0</v>
      </c>
      <c r="D224">
        <f t="shared" si="48"/>
        <v>0</v>
      </c>
      <c r="E224" t="e">
        <f t="shared" si="49"/>
        <v>#N/A</v>
      </c>
      <c r="F224">
        <f t="shared" si="50"/>
        <v>0</v>
      </c>
      <c r="G224">
        <f t="shared" si="51"/>
        <v>0</v>
      </c>
      <c r="H224">
        <f t="shared" si="52"/>
        <v>0</v>
      </c>
      <c r="I224">
        <f t="shared" si="53"/>
        <v>0</v>
      </c>
      <c r="J224">
        <f t="shared" si="54"/>
        <v>0</v>
      </c>
      <c r="K224" s="4" t="e">
        <f t="shared" si="55"/>
        <v>#N/A</v>
      </c>
      <c r="L224" t="e">
        <f t="shared" si="44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5"/>
        <v>0</v>
      </c>
      <c r="B225">
        <f t="shared" si="46"/>
        <v>0</v>
      </c>
      <c r="C225">
        <f t="shared" si="47"/>
        <v>0</v>
      </c>
      <c r="D225">
        <f t="shared" si="48"/>
        <v>0</v>
      </c>
      <c r="E225" t="e">
        <f t="shared" si="49"/>
        <v>#N/A</v>
      </c>
      <c r="F225">
        <f t="shared" si="50"/>
        <v>0</v>
      </c>
      <c r="G225">
        <f t="shared" si="51"/>
        <v>0</v>
      </c>
      <c r="H225">
        <f t="shared" si="52"/>
        <v>0</v>
      </c>
      <c r="I225">
        <f t="shared" si="53"/>
        <v>0</v>
      </c>
      <c r="J225">
        <f t="shared" si="54"/>
        <v>0</v>
      </c>
      <c r="K225" s="4" t="e">
        <f t="shared" si="55"/>
        <v>#N/A</v>
      </c>
      <c r="L225" t="e">
        <f t="shared" si="44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5"/>
        <v>0</v>
      </c>
      <c r="B226">
        <f t="shared" si="46"/>
        <v>0</v>
      </c>
      <c r="C226">
        <f t="shared" si="47"/>
        <v>0</v>
      </c>
      <c r="D226">
        <f t="shared" si="48"/>
        <v>0</v>
      </c>
      <c r="E226" t="e">
        <f t="shared" si="49"/>
        <v>#N/A</v>
      </c>
      <c r="F226">
        <f t="shared" si="50"/>
        <v>0</v>
      </c>
      <c r="G226">
        <f t="shared" si="51"/>
        <v>0</v>
      </c>
      <c r="H226">
        <f t="shared" si="52"/>
        <v>0</v>
      </c>
      <c r="I226">
        <f t="shared" si="53"/>
        <v>0</v>
      </c>
      <c r="J226">
        <f t="shared" si="54"/>
        <v>0</v>
      </c>
      <c r="K226" s="4" t="e">
        <f t="shared" si="55"/>
        <v>#N/A</v>
      </c>
      <c r="L226" t="e">
        <f t="shared" si="44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5"/>
        <v>0</v>
      </c>
      <c r="B227">
        <f t="shared" si="46"/>
        <v>0</v>
      </c>
      <c r="C227">
        <f t="shared" si="47"/>
        <v>0</v>
      </c>
      <c r="D227">
        <f t="shared" si="48"/>
        <v>0</v>
      </c>
      <c r="E227" t="e">
        <f t="shared" si="49"/>
        <v>#N/A</v>
      </c>
      <c r="F227">
        <f t="shared" si="50"/>
        <v>0</v>
      </c>
      <c r="G227">
        <f t="shared" si="51"/>
        <v>0</v>
      </c>
      <c r="H227">
        <f t="shared" si="52"/>
        <v>0</v>
      </c>
      <c r="I227">
        <f t="shared" si="53"/>
        <v>0</v>
      </c>
      <c r="J227">
        <f t="shared" si="54"/>
        <v>0</v>
      </c>
      <c r="K227" s="4" t="e">
        <f t="shared" si="55"/>
        <v>#N/A</v>
      </c>
      <c r="L227" t="e">
        <f t="shared" si="44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5"/>
        <v>0</v>
      </c>
      <c r="B228">
        <f t="shared" si="46"/>
        <v>0</v>
      </c>
      <c r="C228">
        <f t="shared" si="47"/>
        <v>0</v>
      </c>
      <c r="D228">
        <f t="shared" si="48"/>
        <v>0</v>
      </c>
      <c r="E228" t="e">
        <f t="shared" si="49"/>
        <v>#N/A</v>
      </c>
      <c r="F228">
        <f t="shared" si="50"/>
        <v>0</v>
      </c>
      <c r="G228">
        <f t="shared" si="51"/>
        <v>0</v>
      </c>
      <c r="H228">
        <f t="shared" si="52"/>
        <v>0</v>
      </c>
      <c r="I228">
        <f t="shared" si="53"/>
        <v>0</v>
      </c>
      <c r="J228">
        <f t="shared" si="54"/>
        <v>0</v>
      </c>
      <c r="K228" s="4" t="e">
        <f t="shared" si="55"/>
        <v>#N/A</v>
      </c>
      <c r="L228" t="e">
        <f t="shared" si="44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5"/>
        <v>0</v>
      </c>
      <c r="B229">
        <f t="shared" si="46"/>
        <v>0</v>
      </c>
      <c r="C229">
        <f t="shared" si="47"/>
        <v>0</v>
      </c>
      <c r="D229">
        <f t="shared" si="48"/>
        <v>0</v>
      </c>
      <c r="E229" t="e">
        <f t="shared" si="49"/>
        <v>#N/A</v>
      </c>
      <c r="F229">
        <f t="shared" si="50"/>
        <v>0</v>
      </c>
      <c r="G229">
        <f t="shared" si="51"/>
        <v>0</v>
      </c>
      <c r="H229">
        <f t="shared" si="52"/>
        <v>0</v>
      </c>
      <c r="I229">
        <f t="shared" si="53"/>
        <v>0</v>
      </c>
      <c r="J229">
        <f t="shared" si="54"/>
        <v>0</v>
      </c>
      <c r="K229" s="4" t="e">
        <f t="shared" si="55"/>
        <v>#N/A</v>
      </c>
      <c r="L229" t="e">
        <f t="shared" si="44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5"/>
        <v>0</v>
      </c>
      <c r="B230">
        <f t="shared" si="46"/>
        <v>0</v>
      </c>
      <c r="C230">
        <f t="shared" si="47"/>
        <v>0</v>
      </c>
      <c r="D230">
        <f t="shared" si="48"/>
        <v>0</v>
      </c>
      <c r="E230" t="e">
        <f t="shared" si="49"/>
        <v>#N/A</v>
      </c>
      <c r="F230">
        <f t="shared" si="50"/>
        <v>0</v>
      </c>
      <c r="G230">
        <f t="shared" si="51"/>
        <v>0</v>
      </c>
      <c r="H230">
        <f t="shared" si="52"/>
        <v>0</v>
      </c>
      <c r="I230">
        <f t="shared" si="53"/>
        <v>0</v>
      </c>
      <c r="J230">
        <f t="shared" si="54"/>
        <v>0</v>
      </c>
      <c r="K230" s="4" t="e">
        <f t="shared" si="55"/>
        <v>#N/A</v>
      </c>
      <c r="L230" t="e">
        <f t="shared" si="44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5"/>
        <v>0</v>
      </c>
      <c r="B231">
        <f t="shared" si="46"/>
        <v>0</v>
      </c>
      <c r="C231">
        <f t="shared" si="47"/>
        <v>0</v>
      </c>
      <c r="D231">
        <f t="shared" si="48"/>
        <v>0</v>
      </c>
      <c r="E231" t="e">
        <f t="shared" si="49"/>
        <v>#N/A</v>
      </c>
      <c r="F231">
        <f t="shared" si="50"/>
        <v>0</v>
      </c>
      <c r="G231">
        <f t="shared" si="51"/>
        <v>0</v>
      </c>
      <c r="H231">
        <f t="shared" si="52"/>
        <v>0</v>
      </c>
      <c r="I231">
        <f t="shared" si="53"/>
        <v>0</v>
      </c>
      <c r="J231">
        <f t="shared" si="54"/>
        <v>0</v>
      </c>
      <c r="K231" s="4" t="e">
        <f t="shared" si="55"/>
        <v>#N/A</v>
      </c>
      <c r="L231" t="e">
        <f t="shared" si="44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5"/>
        <v>0</v>
      </c>
      <c r="B232">
        <f t="shared" si="46"/>
        <v>0</v>
      </c>
      <c r="C232">
        <f t="shared" si="47"/>
        <v>0</v>
      </c>
      <c r="D232">
        <f t="shared" si="48"/>
        <v>0</v>
      </c>
      <c r="E232" t="e">
        <f t="shared" si="49"/>
        <v>#N/A</v>
      </c>
      <c r="F232">
        <f t="shared" si="50"/>
        <v>0</v>
      </c>
      <c r="G232">
        <f t="shared" si="51"/>
        <v>0</v>
      </c>
      <c r="H232">
        <f t="shared" si="52"/>
        <v>0</v>
      </c>
      <c r="I232">
        <f t="shared" si="53"/>
        <v>0</v>
      </c>
      <c r="J232">
        <f t="shared" si="54"/>
        <v>0</v>
      </c>
      <c r="K232" s="4" t="e">
        <f t="shared" si="55"/>
        <v>#N/A</v>
      </c>
      <c r="L232" t="e">
        <f t="shared" si="44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5"/>
        <v>0</v>
      </c>
      <c r="B233">
        <f t="shared" si="46"/>
        <v>0</v>
      </c>
      <c r="C233">
        <f t="shared" si="47"/>
        <v>0</v>
      </c>
      <c r="D233">
        <f t="shared" si="48"/>
        <v>0</v>
      </c>
      <c r="E233" t="e">
        <f t="shared" si="49"/>
        <v>#N/A</v>
      </c>
      <c r="F233">
        <f t="shared" si="50"/>
        <v>0</v>
      </c>
      <c r="G233">
        <f t="shared" si="51"/>
        <v>0</v>
      </c>
      <c r="H233">
        <f t="shared" si="52"/>
        <v>0</v>
      </c>
      <c r="I233">
        <f t="shared" si="53"/>
        <v>0</v>
      </c>
      <c r="J233">
        <f t="shared" si="54"/>
        <v>0</v>
      </c>
      <c r="K233" s="4" t="e">
        <f t="shared" si="55"/>
        <v>#N/A</v>
      </c>
      <c r="L233" t="e">
        <f t="shared" si="44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5"/>
        <v>0</v>
      </c>
      <c r="B234">
        <f t="shared" si="46"/>
        <v>0</v>
      </c>
      <c r="C234">
        <f t="shared" si="47"/>
        <v>0</v>
      </c>
      <c r="D234">
        <f t="shared" si="48"/>
        <v>0</v>
      </c>
      <c r="E234" t="e">
        <f t="shared" si="49"/>
        <v>#N/A</v>
      </c>
      <c r="F234">
        <f t="shared" si="50"/>
        <v>0</v>
      </c>
      <c r="G234">
        <f t="shared" si="51"/>
        <v>0</v>
      </c>
      <c r="H234">
        <f t="shared" si="52"/>
        <v>0</v>
      </c>
      <c r="I234">
        <f t="shared" si="53"/>
        <v>0</v>
      </c>
      <c r="J234">
        <f t="shared" si="54"/>
        <v>0</v>
      </c>
      <c r="K234" s="4" t="e">
        <f t="shared" si="55"/>
        <v>#N/A</v>
      </c>
      <c r="L234" t="e">
        <f t="shared" si="44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5"/>
        <v>0</v>
      </c>
      <c r="B235">
        <f t="shared" si="46"/>
        <v>0</v>
      </c>
      <c r="C235">
        <f t="shared" si="47"/>
        <v>0</v>
      </c>
      <c r="D235">
        <f t="shared" si="48"/>
        <v>0</v>
      </c>
      <c r="E235" t="e">
        <f t="shared" si="49"/>
        <v>#N/A</v>
      </c>
      <c r="F235">
        <f t="shared" si="50"/>
        <v>0</v>
      </c>
      <c r="G235">
        <f t="shared" si="51"/>
        <v>0</v>
      </c>
      <c r="H235">
        <f t="shared" si="52"/>
        <v>0</v>
      </c>
      <c r="I235">
        <f t="shared" si="53"/>
        <v>0</v>
      </c>
      <c r="J235">
        <f t="shared" si="54"/>
        <v>0</v>
      </c>
      <c r="K235" s="4" t="e">
        <f t="shared" si="55"/>
        <v>#N/A</v>
      </c>
      <c r="L235" t="e">
        <f t="shared" si="44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5"/>
        <v>0</v>
      </c>
      <c r="B236">
        <f t="shared" si="46"/>
        <v>0</v>
      </c>
      <c r="C236">
        <f t="shared" si="47"/>
        <v>0</v>
      </c>
      <c r="D236">
        <f t="shared" si="48"/>
        <v>0</v>
      </c>
      <c r="E236" t="e">
        <f t="shared" si="49"/>
        <v>#N/A</v>
      </c>
      <c r="F236">
        <f t="shared" si="50"/>
        <v>0</v>
      </c>
      <c r="G236">
        <f t="shared" si="51"/>
        <v>0</v>
      </c>
      <c r="H236">
        <f t="shared" si="52"/>
        <v>0</v>
      </c>
      <c r="I236">
        <f t="shared" si="53"/>
        <v>0</v>
      </c>
      <c r="J236">
        <f t="shared" si="54"/>
        <v>0</v>
      </c>
      <c r="K236" s="4" t="e">
        <f t="shared" si="55"/>
        <v>#N/A</v>
      </c>
      <c r="L236" t="e">
        <f t="shared" ref="L236:L299" si="58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5"/>
        <v>0</v>
      </c>
      <c r="B237">
        <f t="shared" si="46"/>
        <v>0</v>
      </c>
      <c r="C237">
        <f t="shared" si="47"/>
        <v>0</v>
      </c>
      <c r="D237">
        <f t="shared" si="48"/>
        <v>0</v>
      </c>
      <c r="E237" t="e">
        <f t="shared" si="49"/>
        <v>#N/A</v>
      </c>
      <c r="F237">
        <f t="shared" si="50"/>
        <v>0</v>
      </c>
      <c r="G237">
        <f t="shared" si="51"/>
        <v>0</v>
      </c>
      <c r="H237">
        <f t="shared" si="52"/>
        <v>0</v>
      </c>
      <c r="I237">
        <f t="shared" si="53"/>
        <v>0</v>
      </c>
      <c r="J237">
        <f t="shared" si="54"/>
        <v>0</v>
      </c>
      <c r="K237" s="4" t="e">
        <f t="shared" si="55"/>
        <v>#N/A</v>
      </c>
      <c r="L237" t="e">
        <f t="shared" si="58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5"/>
        <v>0</v>
      </c>
      <c r="B238">
        <f t="shared" si="46"/>
        <v>0</v>
      </c>
      <c r="C238">
        <f t="shared" si="47"/>
        <v>0</v>
      </c>
      <c r="D238">
        <f t="shared" si="48"/>
        <v>0</v>
      </c>
      <c r="E238" t="e">
        <f t="shared" si="49"/>
        <v>#N/A</v>
      </c>
      <c r="F238">
        <f t="shared" si="50"/>
        <v>0</v>
      </c>
      <c r="G238">
        <f t="shared" si="51"/>
        <v>0</v>
      </c>
      <c r="H238">
        <f t="shared" si="52"/>
        <v>0</v>
      </c>
      <c r="I238">
        <f t="shared" si="53"/>
        <v>0</v>
      </c>
      <c r="J238">
        <f t="shared" si="54"/>
        <v>0</v>
      </c>
      <c r="K238" s="4" t="e">
        <f t="shared" si="55"/>
        <v>#N/A</v>
      </c>
      <c r="L238" t="e">
        <f t="shared" si="58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5"/>
        <v>0</v>
      </c>
      <c r="B239">
        <f t="shared" si="46"/>
        <v>0</v>
      </c>
      <c r="C239">
        <f t="shared" si="47"/>
        <v>0</v>
      </c>
      <c r="D239">
        <f t="shared" si="48"/>
        <v>0</v>
      </c>
      <c r="E239" t="e">
        <f t="shared" si="49"/>
        <v>#N/A</v>
      </c>
      <c r="F239">
        <f t="shared" si="50"/>
        <v>0</v>
      </c>
      <c r="G239">
        <f t="shared" si="51"/>
        <v>0</v>
      </c>
      <c r="H239">
        <f t="shared" si="52"/>
        <v>0</v>
      </c>
      <c r="I239">
        <f t="shared" si="53"/>
        <v>0</v>
      </c>
      <c r="J239">
        <f t="shared" si="54"/>
        <v>0</v>
      </c>
      <c r="K239" s="4" t="e">
        <f t="shared" si="55"/>
        <v>#N/A</v>
      </c>
      <c r="L239" t="e">
        <f t="shared" si="58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5"/>
        <v>0</v>
      </c>
      <c r="B240">
        <f t="shared" si="46"/>
        <v>0</v>
      </c>
      <c r="C240">
        <f t="shared" si="47"/>
        <v>0</v>
      </c>
      <c r="D240">
        <f t="shared" si="48"/>
        <v>0</v>
      </c>
      <c r="E240" t="e">
        <f t="shared" si="49"/>
        <v>#N/A</v>
      </c>
      <c r="F240">
        <f t="shared" si="50"/>
        <v>0</v>
      </c>
      <c r="G240">
        <f t="shared" si="51"/>
        <v>0</v>
      </c>
      <c r="H240">
        <f t="shared" si="52"/>
        <v>0</v>
      </c>
      <c r="I240">
        <f t="shared" si="53"/>
        <v>0</v>
      </c>
      <c r="J240">
        <f t="shared" si="54"/>
        <v>0</v>
      </c>
      <c r="K240" s="4" t="e">
        <f t="shared" si="55"/>
        <v>#N/A</v>
      </c>
      <c r="L240" t="e">
        <f t="shared" si="58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5"/>
        <v>0</v>
      </c>
      <c r="B241">
        <f t="shared" si="46"/>
        <v>0</v>
      </c>
      <c r="C241">
        <f t="shared" si="47"/>
        <v>0</v>
      </c>
      <c r="D241">
        <f t="shared" si="48"/>
        <v>0</v>
      </c>
      <c r="E241" t="e">
        <f t="shared" si="49"/>
        <v>#N/A</v>
      </c>
      <c r="F241">
        <f t="shared" si="50"/>
        <v>0</v>
      </c>
      <c r="G241">
        <f t="shared" si="51"/>
        <v>0</v>
      </c>
      <c r="H241">
        <f t="shared" si="52"/>
        <v>0</v>
      </c>
      <c r="I241">
        <f t="shared" si="53"/>
        <v>0</v>
      </c>
      <c r="J241">
        <f t="shared" si="54"/>
        <v>0</v>
      </c>
      <c r="K241" s="4" t="e">
        <f t="shared" si="55"/>
        <v>#N/A</v>
      </c>
      <c r="L241" t="e">
        <f t="shared" si="58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5"/>
        <v>0</v>
      </c>
      <c r="B242">
        <f t="shared" si="46"/>
        <v>0</v>
      </c>
      <c r="C242">
        <f t="shared" si="47"/>
        <v>0</v>
      </c>
      <c r="D242">
        <f t="shared" si="48"/>
        <v>0</v>
      </c>
      <c r="E242" t="e">
        <f t="shared" si="49"/>
        <v>#N/A</v>
      </c>
      <c r="F242">
        <f t="shared" si="50"/>
        <v>0</v>
      </c>
      <c r="G242">
        <f t="shared" si="51"/>
        <v>0</v>
      </c>
      <c r="H242">
        <f t="shared" si="52"/>
        <v>0</v>
      </c>
      <c r="I242">
        <f t="shared" si="53"/>
        <v>0</v>
      </c>
      <c r="J242">
        <f t="shared" si="54"/>
        <v>0</v>
      </c>
      <c r="K242" s="4" t="e">
        <f t="shared" si="55"/>
        <v>#N/A</v>
      </c>
      <c r="L242" t="e">
        <f t="shared" si="58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5"/>
        <v>0</v>
      </c>
      <c r="B243">
        <f t="shared" si="46"/>
        <v>0</v>
      </c>
      <c r="C243">
        <f t="shared" si="47"/>
        <v>0</v>
      </c>
      <c r="D243">
        <f t="shared" si="48"/>
        <v>0</v>
      </c>
      <c r="E243" t="e">
        <f t="shared" si="49"/>
        <v>#N/A</v>
      </c>
      <c r="F243">
        <f t="shared" si="50"/>
        <v>0</v>
      </c>
      <c r="G243">
        <f t="shared" si="51"/>
        <v>0</v>
      </c>
      <c r="H243">
        <f t="shared" si="52"/>
        <v>0</v>
      </c>
      <c r="I243">
        <f t="shared" si="53"/>
        <v>0</v>
      </c>
      <c r="J243">
        <f t="shared" si="54"/>
        <v>0</v>
      </c>
      <c r="K243" s="4" t="e">
        <f t="shared" si="55"/>
        <v>#N/A</v>
      </c>
      <c r="L243" t="e">
        <f t="shared" si="58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5"/>
        <v>0</v>
      </c>
      <c r="B244">
        <f t="shared" si="46"/>
        <v>0</v>
      </c>
      <c r="C244">
        <f t="shared" si="47"/>
        <v>0</v>
      </c>
      <c r="D244">
        <f t="shared" si="48"/>
        <v>0</v>
      </c>
      <c r="E244" t="e">
        <f t="shared" si="49"/>
        <v>#N/A</v>
      </c>
      <c r="F244">
        <f t="shared" si="50"/>
        <v>0</v>
      </c>
      <c r="G244">
        <f t="shared" si="51"/>
        <v>0</v>
      </c>
      <c r="H244">
        <f t="shared" si="52"/>
        <v>0</v>
      </c>
      <c r="I244">
        <f t="shared" si="53"/>
        <v>0</v>
      </c>
      <c r="J244">
        <f t="shared" si="54"/>
        <v>0</v>
      </c>
      <c r="K244" s="4" t="e">
        <f t="shared" si="55"/>
        <v>#N/A</v>
      </c>
      <c r="L244" t="e">
        <f t="shared" si="58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5"/>
        <v>0</v>
      </c>
      <c r="B245">
        <f t="shared" si="46"/>
        <v>0</v>
      </c>
      <c r="C245">
        <f t="shared" si="47"/>
        <v>0</v>
      </c>
      <c r="D245">
        <f t="shared" si="48"/>
        <v>0</v>
      </c>
      <c r="E245" t="e">
        <f t="shared" si="49"/>
        <v>#N/A</v>
      </c>
      <c r="F245">
        <f t="shared" si="50"/>
        <v>0</v>
      </c>
      <c r="G245">
        <f t="shared" si="51"/>
        <v>0</v>
      </c>
      <c r="H245">
        <f t="shared" si="52"/>
        <v>0</v>
      </c>
      <c r="I245">
        <f t="shared" si="53"/>
        <v>0</v>
      </c>
      <c r="J245">
        <f t="shared" si="54"/>
        <v>0</v>
      </c>
      <c r="K245" s="4" t="e">
        <f t="shared" si="55"/>
        <v>#N/A</v>
      </c>
      <c r="L245" t="e">
        <f t="shared" si="58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5"/>
        <v>0</v>
      </c>
      <c r="B246">
        <f t="shared" si="46"/>
        <v>0</v>
      </c>
      <c r="C246">
        <f t="shared" si="47"/>
        <v>0</v>
      </c>
      <c r="D246">
        <f t="shared" si="48"/>
        <v>0</v>
      </c>
      <c r="E246" t="e">
        <f t="shared" si="49"/>
        <v>#N/A</v>
      </c>
      <c r="F246">
        <f t="shared" si="50"/>
        <v>0</v>
      </c>
      <c r="G246">
        <f t="shared" si="51"/>
        <v>0</v>
      </c>
      <c r="H246">
        <f t="shared" si="52"/>
        <v>0</v>
      </c>
      <c r="I246">
        <f t="shared" si="53"/>
        <v>0</v>
      </c>
      <c r="J246">
        <f t="shared" si="54"/>
        <v>0</v>
      </c>
      <c r="K246" s="4" t="e">
        <f t="shared" si="55"/>
        <v>#N/A</v>
      </c>
      <c r="L246" t="e">
        <f t="shared" si="58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5"/>
        <v>0</v>
      </c>
      <c r="B247">
        <f t="shared" si="46"/>
        <v>0</v>
      </c>
      <c r="C247">
        <f t="shared" si="47"/>
        <v>0</v>
      </c>
      <c r="D247">
        <f t="shared" si="48"/>
        <v>0</v>
      </c>
      <c r="E247" t="e">
        <f t="shared" si="49"/>
        <v>#N/A</v>
      </c>
      <c r="F247">
        <f t="shared" si="50"/>
        <v>0</v>
      </c>
      <c r="G247">
        <f t="shared" si="51"/>
        <v>0</v>
      </c>
      <c r="H247">
        <f t="shared" si="52"/>
        <v>0</v>
      </c>
      <c r="I247">
        <f t="shared" si="53"/>
        <v>0</v>
      </c>
      <c r="J247">
        <f t="shared" si="54"/>
        <v>0</v>
      </c>
      <c r="K247" s="4" t="e">
        <f t="shared" si="55"/>
        <v>#N/A</v>
      </c>
      <c r="L247" t="e">
        <f t="shared" si="58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5"/>
        <v>0</v>
      </c>
      <c r="B248">
        <f t="shared" si="46"/>
        <v>0</v>
      </c>
      <c r="C248">
        <f t="shared" si="47"/>
        <v>0</v>
      </c>
      <c r="D248">
        <f t="shared" si="48"/>
        <v>0</v>
      </c>
      <c r="E248" t="e">
        <f t="shared" si="49"/>
        <v>#N/A</v>
      </c>
      <c r="F248">
        <f t="shared" si="50"/>
        <v>0</v>
      </c>
      <c r="G248">
        <f t="shared" si="51"/>
        <v>0</v>
      </c>
      <c r="H248">
        <f t="shared" si="52"/>
        <v>0</v>
      </c>
      <c r="I248">
        <f t="shared" si="53"/>
        <v>0</v>
      </c>
      <c r="J248">
        <f t="shared" si="54"/>
        <v>0</v>
      </c>
      <c r="K248" s="4" t="e">
        <f t="shared" si="55"/>
        <v>#N/A</v>
      </c>
      <c r="L248" t="e">
        <f t="shared" si="58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5"/>
        <v>0</v>
      </c>
      <c r="B249">
        <f t="shared" si="46"/>
        <v>0</v>
      </c>
      <c r="C249">
        <f t="shared" si="47"/>
        <v>0</v>
      </c>
      <c r="D249">
        <f t="shared" si="48"/>
        <v>0</v>
      </c>
      <c r="E249" t="e">
        <f t="shared" si="49"/>
        <v>#N/A</v>
      </c>
      <c r="F249">
        <f t="shared" si="50"/>
        <v>0</v>
      </c>
      <c r="G249">
        <f t="shared" si="51"/>
        <v>0</v>
      </c>
      <c r="H249">
        <f t="shared" si="52"/>
        <v>0</v>
      </c>
      <c r="I249">
        <f t="shared" si="53"/>
        <v>0</v>
      </c>
      <c r="J249">
        <f t="shared" si="54"/>
        <v>0</v>
      </c>
      <c r="K249" s="4" t="e">
        <f t="shared" si="55"/>
        <v>#N/A</v>
      </c>
      <c r="L249" t="e">
        <f t="shared" si="58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5"/>
        <v>0</v>
      </c>
      <c r="B250">
        <f t="shared" si="46"/>
        <v>0</v>
      </c>
      <c r="C250">
        <f t="shared" si="47"/>
        <v>0</v>
      </c>
      <c r="D250">
        <f t="shared" si="48"/>
        <v>0</v>
      </c>
      <c r="E250" t="e">
        <f t="shared" si="49"/>
        <v>#N/A</v>
      </c>
      <c r="F250">
        <f t="shared" si="50"/>
        <v>0</v>
      </c>
      <c r="G250">
        <f t="shared" si="51"/>
        <v>0</v>
      </c>
      <c r="H250">
        <f t="shared" si="52"/>
        <v>0</v>
      </c>
      <c r="I250">
        <f t="shared" si="53"/>
        <v>0</v>
      </c>
      <c r="J250">
        <f t="shared" si="54"/>
        <v>0</v>
      </c>
      <c r="K250" s="4" t="e">
        <f t="shared" si="55"/>
        <v>#N/A</v>
      </c>
      <c r="L250" t="e">
        <f t="shared" si="58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5"/>
        <v>0</v>
      </c>
      <c r="B251">
        <f t="shared" si="46"/>
        <v>0</v>
      </c>
      <c r="C251">
        <f t="shared" si="47"/>
        <v>0</v>
      </c>
      <c r="D251">
        <f t="shared" si="48"/>
        <v>0</v>
      </c>
      <c r="E251" t="e">
        <f t="shared" si="49"/>
        <v>#N/A</v>
      </c>
      <c r="F251">
        <f t="shared" si="50"/>
        <v>0</v>
      </c>
      <c r="G251">
        <f t="shared" si="51"/>
        <v>0</v>
      </c>
      <c r="H251">
        <f t="shared" si="52"/>
        <v>0</v>
      </c>
      <c r="I251">
        <f t="shared" si="53"/>
        <v>0</v>
      </c>
      <c r="J251">
        <f t="shared" si="54"/>
        <v>0</v>
      </c>
      <c r="K251" s="4" t="e">
        <f t="shared" si="55"/>
        <v>#N/A</v>
      </c>
      <c r="L251" t="e">
        <f t="shared" si="58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5"/>
        <v>0</v>
      </c>
      <c r="B252">
        <f t="shared" si="46"/>
        <v>0</v>
      </c>
      <c r="C252">
        <f t="shared" si="47"/>
        <v>0</v>
      </c>
      <c r="D252">
        <f t="shared" si="48"/>
        <v>0</v>
      </c>
      <c r="E252" t="e">
        <f t="shared" si="49"/>
        <v>#N/A</v>
      </c>
      <c r="F252">
        <f t="shared" si="50"/>
        <v>0</v>
      </c>
      <c r="G252">
        <f t="shared" si="51"/>
        <v>0</v>
      </c>
      <c r="H252">
        <f t="shared" si="52"/>
        <v>0</v>
      </c>
      <c r="I252">
        <f t="shared" si="53"/>
        <v>0</v>
      </c>
      <c r="J252">
        <f t="shared" si="54"/>
        <v>0</v>
      </c>
      <c r="K252" s="4" t="e">
        <f t="shared" si="55"/>
        <v>#N/A</v>
      </c>
      <c r="L252" t="e">
        <f t="shared" si="58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5"/>
        <v>0</v>
      </c>
      <c r="B253">
        <f t="shared" si="46"/>
        <v>0</v>
      </c>
      <c r="C253">
        <f t="shared" si="47"/>
        <v>0</v>
      </c>
      <c r="D253">
        <f t="shared" si="48"/>
        <v>0</v>
      </c>
      <c r="E253" t="e">
        <f t="shared" si="49"/>
        <v>#N/A</v>
      </c>
      <c r="F253">
        <f t="shared" si="50"/>
        <v>0</v>
      </c>
      <c r="G253">
        <f t="shared" si="51"/>
        <v>0</v>
      </c>
      <c r="H253">
        <f t="shared" si="52"/>
        <v>0</v>
      </c>
      <c r="I253">
        <f t="shared" si="53"/>
        <v>0</v>
      </c>
      <c r="J253">
        <f t="shared" si="54"/>
        <v>0</v>
      </c>
      <c r="K253" s="4" t="e">
        <f t="shared" si="55"/>
        <v>#N/A</v>
      </c>
      <c r="L253" t="e">
        <f t="shared" si="58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5"/>
        <v>0</v>
      </c>
      <c r="B254">
        <f t="shared" si="46"/>
        <v>0</v>
      </c>
      <c r="C254">
        <f t="shared" si="47"/>
        <v>0</v>
      </c>
      <c r="D254">
        <f t="shared" si="48"/>
        <v>0</v>
      </c>
      <c r="E254" t="e">
        <f t="shared" si="49"/>
        <v>#N/A</v>
      </c>
      <c r="F254">
        <f t="shared" si="50"/>
        <v>0</v>
      </c>
      <c r="G254">
        <f t="shared" si="51"/>
        <v>0</v>
      </c>
      <c r="H254">
        <f t="shared" si="52"/>
        <v>0</v>
      </c>
      <c r="I254">
        <f t="shared" si="53"/>
        <v>0</v>
      </c>
      <c r="J254">
        <f t="shared" si="54"/>
        <v>0</v>
      </c>
      <c r="K254" s="4" t="e">
        <f t="shared" si="55"/>
        <v>#N/A</v>
      </c>
      <c r="L254" t="e">
        <f t="shared" si="58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5"/>
        <v>0</v>
      </c>
      <c r="B255">
        <f t="shared" si="46"/>
        <v>0</v>
      </c>
      <c r="C255">
        <f t="shared" si="47"/>
        <v>0</v>
      </c>
      <c r="D255">
        <f t="shared" si="48"/>
        <v>0</v>
      </c>
      <c r="E255" t="e">
        <f t="shared" si="49"/>
        <v>#N/A</v>
      </c>
      <c r="F255">
        <f t="shared" si="50"/>
        <v>0</v>
      </c>
      <c r="G255">
        <f t="shared" si="51"/>
        <v>0</v>
      </c>
      <c r="H255">
        <f t="shared" si="52"/>
        <v>0</v>
      </c>
      <c r="I255">
        <f t="shared" si="53"/>
        <v>0</v>
      </c>
      <c r="J255">
        <f t="shared" si="54"/>
        <v>0</v>
      </c>
      <c r="K255" s="4" t="e">
        <f t="shared" si="55"/>
        <v>#N/A</v>
      </c>
      <c r="L255" t="e">
        <f t="shared" si="58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5"/>
        <v>0</v>
      </c>
      <c r="B256">
        <f t="shared" si="46"/>
        <v>0</v>
      </c>
      <c r="C256">
        <f t="shared" si="47"/>
        <v>0</v>
      </c>
      <c r="D256">
        <f t="shared" si="48"/>
        <v>0</v>
      </c>
      <c r="E256" t="e">
        <f t="shared" si="49"/>
        <v>#N/A</v>
      </c>
      <c r="F256">
        <f t="shared" si="50"/>
        <v>0</v>
      </c>
      <c r="G256">
        <f t="shared" si="51"/>
        <v>0</v>
      </c>
      <c r="H256">
        <f t="shared" si="52"/>
        <v>0</v>
      </c>
      <c r="I256">
        <f t="shared" si="53"/>
        <v>0</v>
      </c>
      <c r="J256">
        <f t="shared" si="54"/>
        <v>0</v>
      </c>
      <c r="K256" s="4" t="e">
        <f t="shared" si="55"/>
        <v>#N/A</v>
      </c>
      <c r="L256" t="e">
        <f t="shared" si="58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5"/>
        <v>0</v>
      </c>
      <c r="B257">
        <f t="shared" si="46"/>
        <v>0</v>
      </c>
      <c r="C257">
        <f t="shared" si="47"/>
        <v>0</v>
      </c>
      <c r="D257">
        <f t="shared" si="48"/>
        <v>0</v>
      </c>
      <c r="E257" t="e">
        <f t="shared" si="49"/>
        <v>#N/A</v>
      </c>
      <c r="F257">
        <f t="shared" si="50"/>
        <v>0</v>
      </c>
      <c r="G257">
        <f t="shared" si="51"/>
        <v>0</v>
      </c>
      <c r="H257">
        <f t="shared" si="52"/>
        <v>0</v>
      </c>
      <c r="I257">
        <f t="shared" si="53"/>
        <v>0</v>
      </c>
      <c r="J257">
        <f t="shared" si="54"/>
        <v>0</v>
      </c>
      <c r="K257" s="4" t="e">
        <f t="shared" si="55"/>
        <v>#N/A</v>
      </c>
      <c r="L257" t="e">
        <f t="shared" si="58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59">bd_campaign</f>
        <v>0</v>
      </c>
      <c r="B258">
        <f t="shared" ref="B258:B321" si="60">bd_site</f>
        <v>0</v>
      </c>
      <c r="C258">
        <f t="shared" ref="C258:C321" si="61">bd_placement</f>
        <v>0</v>
      </c>
      <c r="D258">
        <f t="shared" ref="D258:D321" si="62">bd_placementID</f>
        <v>0</v>
      </c>
      <c r="E258" t="e">
        <f t="shared" ref="E258:E321" si="63">VLOOKUP(CONCATENATE(bd_adtype,"_",bd_creativetype),tabela,2,FALSE)</f>
        <v>#N/A</v>
      </c>
      <c r="F258">
        <f t="shared" ref="F258:F321" si="64">bd_ad</f>
        <v>0</v>
      </c>
      <c r="G258">
        <f t="shared" ref="G258:G321" si="65">bd_adid</f>
        <v>0</v>
      </c>
      <c r="H258">
        <f t="shared" ref="H258:H321" si="66">bd_creativetype</f>
        <v>0</v>
      </c>
      <c r="I258">
        <f t="shared" ref="I258:I321" si="67">bd_impression</f>
        <v>0</v>
      </c>
      <c r="J258">
        <f t="shared" ref="J258:J321" si="68">bd_clicks</f>
        <v>0</v>
      </c>
      <c r="K258" s="4" t="e">
        <f t="shared" ref="K258:K321" si="69">VLOOKUP(E258,tabela,2,FALSE)</f>
        <v>#N/A</v>
      </c>
      <c r="L258" t="e">
        <f t="shared" si="58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59"/>
        <v>0</v>
      </c>
      <c r="B259">
        <f t="shared" si="60"/>
        <v>0</v>
      </c>
      <c r="C259">
        <f t="shared" si="61"/>
        <v>0</v>
      </c>
      <c r="D259">
        <f t="shared" si="62"/>
        <v>0</v>
      </c>
      <c r="E259" t="e">
        <f t="shared" si="63"/>
        <v>#N/A</v>
      </c>
      <c r="F259">
        <f t="shared" si="64"/>
        <v>0</v>
      </c>
      <c r="G259">
        <f t="shared" si="65"/>
        <v>0</v>
      </c>
      <c r="H259">
        <f t="shared" si="66"/>
        <v>0</v>
      </c>
      <c r="I259">
        <f t="shared" si="67"/>
        <v>0</v>
      </c>
      <c r="J259">
        <f t="shared" si="68"/>
        <v>0</v>
      </c>
      <c r="K259" s="4" t="e">
        <f t="shared" si="69"/>
        <v>#N/A</v>
      </c>
      <c r="L259" t="e">
        <f t="shared" si="58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59"/>
        <v>0</v>
      </c>
      <c r="B260">
        <f t="shared" si="60"/>
        <v>0</v>
      </c>
      <c r="C260">
        <f t="shared" si="61"/>
        <v>0</v>
      </c>
      <c r="D260">
        <f t="shared" si="62"/>
        <v>0</v>
      </c>
      <c r="E260" t="e">
        <f t="shared" si="63"/>
        <v>#N/A</v>
      </c>
      <c r="F260">
        <f t="shared" si="64"/>
        <v>0</v>
      </c>
      <c r="G260">
        <f t="shared" si="65"/>
        <v>0</v>
      </c>
      <c r="H260">
        <f t="shared" si="66"/>
        <v>0</v>
      </c>
      <c r="I260">
        <f t="shared" si="67"/>
        <v>0</v>
      </c>
      <c r="J260">
        <f t="shared" si="68"/>
        <v>0</v>
      </c>
      <c r="K260" s="4" t="e">
        <f t="shared" si="69"/>
        <v>#N/A</v>
      </c>
      <c r="L260" t="e">
        <f t="shared" si="58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59"/>
        <v>0</v>
      </c>
      <c r="B261">
        <f t="shared" si="60"/>
        <v>0</v>
      </c>
      <c r="C261">
        <f t="shared" si="61"/>
        <v>0</v>
      </c>
      <c r="D261">
        <f t="shared" si="62"/>
        <v>0</v>
      </c>
      <c r="E261" t="e">
        <f t="shared" si="63"/>
        <v>#N/A</v>
      </c>
      <c r="F261">
        <f t="shared" si="64"/>
        <v>0</v>
      </c>
      <c r="G261">
        <f t="shared" si="65"/>
        <v>0</v>
      </c>
      <c r="H261">
        <f t="shared" si="66"/>
        <v>0</v>
      </c>
      <c r="I261">
        <f t="shared" si="67"/>
        <v>0</v>
      </c>
      <c r="J261">
        <f t="shared" si="68"/>
        <v>0</v>
      </c>
      <c r="K261" s="4" t="e">
        <f t="shared" si="69"/>
        <v>#N/A</v>
      </c>
      <c r="L261" t="e">
        <f t="shared" si="58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59"/>
        <v>0</v>
      </c>
      <c r="B262">
        <f t="shared" si="60"/>
        <v>0</v>
      </c>
      <c r="C262">
        <f t="shared" si="61"/>
        <v>0</v>
      </c>
      <c r="D262">
        <f t="shared" si="62"/>
        <v>0</v>
      </c>
      <c r="E262" t="e">
        <f t="shared" si="63"/>
        <v>#N/A</v>
      </c>
      <c r="F262">
        <f t="shared" si="64"/>
        <v>0</v>
      </c>
      <c r="G262">
        <f t="shared" si="65"/>
        <v>0</v>
      </c>
      <c r="H262">
        <f t="shared" si="66"/>
        <v>0</v>
      </c>
      <c r="I262">
        <f t="shared" si="67"/>
        <v>0</v>
      </c>
      <c r="J262">
        <f t="shared" si="68"/>
        <v>0</v>
      </c>
      <c r="K262" s="4" t="e">
        <f t="shared" si="69"/>
        <v>#N/A</v>
      </c>
      <c r="L262" t="e">
        <f t="shared" si="58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59"/>
        <v>0</v>
      </c>
      <c r="B263">
        <f t="shared" si="60"/>
        <v>0</v>
      </c>
      <c r="C263">
        <f t="shared" si="61"/>
        <v>0</v>
      </c>
      <c r="D263">
        <f t="shared" si="62"/>
        <v>0</v>
      </c>
      <c r="E263" t="e">
        <f t="shared" si="63"/>
        <v>#N/A</v>
      </c>
      <c r="F263">
        <f t="shared" si="64"/>
        <v>0</v>
      </c>
      <c r="G263">
        <f t="shared" si="65"/>
        <v>0</v>
      </c>
      <c r="H263">
        <f t="shared" si="66"/>
        <v>0</v>
      </c>
      <c r="I263">
        <f t="shared" si="67"/>
        <v>0</v>
      </c>
      <c r="J263">
        <f t="shared" si="68"/>
        <v>0</v>
      </c>
      <c r="K263" s="4" t="e">
        <f t="shared" si="69"/>
        <v>#N/A</v>
      </c>
      <c r="L263" t="e">
        <f t="shared" si="58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59"/>
        <v>0</v>
      </c>
      <c r="B264">
        <f t="shared" si="60"/>
        <v>0</v>
      </c>
      <c r="C264">
        <f t="shared" si="61"/>
        <v>0</v>
      </c>
      <c r="D264">
        <f t="shared" si="62"/>
        <v>0</v>
      </c>
      <c r="E264" t="e">
        <f t="shared" si="63"/>
        <v>#N/A</v>
      </c>
      <c r="F264">
        <f t="shared" si="64"/>
        <v>0</v>
      </c>
      <c r="G264">
        <f t="shared" si="65"/>
        <v>0</v>
      </c>
      <c r="H264">
        <f t="shared" si="66"/>
        <v>0</v>
      </c>
      <c r="I264">
        <f t="shared" si="67"/>
        <v>0</v>
      </c>
      <c r="J264">
        <f t="shared" si="68"/>
        <v>0</v>
      </c>
      <c r="K264" s="4" t="e">
        <f t="shared" si="69"/>
        <v>#N/A</v>
      </c>
      <c r="L264" t="e">
        <f t="shared" si="58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59"/>
        <v>0</v>
      </c>
      <c r="B265">
        <f t="shared" si="60"/>
        <v>0</v>
      </c>
      <c r="C265">
        <f t="shared" si="61"/>
        <v>0</v>
      </c>
      <c r="D265">
        <f t="shared" si="62"/>
        <v>0</v>
      </c>
      <c r="E265" t="e">
        <f t="shared" si="63"/>
        <v>#N/A</v>
      </c>
      <c r="F265">
        <f t="shared" si="64"/>
        <v>0</v>
      </c>
      <c r="G265">
        <f t="shared" si="65"/>
        <v>0</v>
      </c>
      <c r="H265">
        <f t="shared" si="66"/>
        <v>0</v>
      </c>
      <c r="I265">
        <f t="shared" si="67"/>
        <v>0</v>
      </c>
      <c r="J265">
        <f t="shared" si="68"/>
        <v>0</v>
      </c>
      <c r="K265" s="4" t="e">
        <f t="shared" si="69"/>
        <v>#N/A</v>
      </c>
      <c r="L265" t="e">
        <f t="shared" si="58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59"/>
        <v>0</v>
      </c>
      <c r="B266">
        <f t="shared" si="60"/>
        <v>0</v>
      </c>
      <c r="C266">
        <f t="shared" si="61"/>
        <v>0</v>
      </c>
      <c r="D266">
        <f t="shared" si="62"/>
        <v>0</v>
      </c>
      <c r="E266" t="e">
        <f t="shared" si="63"/>
        <v>#N/A</v>
      </c>
      <c r="F266">
        <f t="shared" si="64"/>
        <v>0</v>
      </c>
      <c r="G266">
        <f t="shared" si="65"/>
        <v>0</v>
      </c>
      <c r="H266">
        <f t="shared" si="66"/>
        <v>0</v>
      </c>
      <c r="I266">
        <f t="shared" si="67"/>
        <v>0</v>
      </c>
      <c r="J266">
        <f t="shared" si="68"/>
        <v>0</v>
      </c>
      <c r="K266" s="4" t="e">
        <f t="shared" si="69"/>
        <v>#N/A</v>
      </c>
      <c r="L266" t="e">
        <f t="shared" si="58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59"/>
        <v>0</v>
      </c>
      <c r="B267">
        <f t="shared" si="60"/>
        <v>0</v>
      </c>
      <c r="C267">
        <f t="shared" si="61"/>
        <v>0</v>
      </c>
      <c r="D267">
        <f t="shared" si="62"/>
        <v>0</v>
      </c>
      <c r="E267" t="e">
        <f t="shared" si="63"/>
        <v>#N/A</v>
      </c>
      <c r="F267">
        <f t="shared" si="64"/>
        <v>0</v>
      </c>
      <c r="G267">
        <f t="shared" si="65"/>
        <v>0</v>
      </c>
      <c r="H267">
        <f t="shared" si="66"/>
        <v>0</v>
      </c>
      <c r="I267">
        <f t="shared" si="67"/>
        <v>0</v>
      </c>
      <c r="J267">
        <f t="shared" si="68"/>
        <v>0</v>
      </c>
      <c r="K267" s="4" t="e">
        <f t="shared" si="69"/>
        <v>#N/A</v>
      </c>
      <c r="L267" t="e">
        <f t="shared" si="58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59"/>
        <v>0</v>
      </c>
      <c r="B268">
        <f t="shared" si="60"/>
        <v>0</v>
      </c>
      <c r="C268">
        <f t="shared" si="61"/>
        <v>0</v>
      </c>
      <c r="D268">
        <f t="shared" si="62"/>
        <v>0</v>
      </c>
      <c r="E268" t="e">
        <f t="shared" si="63"/>
        <v>#N/A</v>
      </c>
      <c r="F268">
        <f t="shared" si="64"/>
        <v>0</v>
      </c>
      <c r="G268">
        <f t="shared" si="65"/>
        <v>0</v>
      </c>
      <c r="H268">
        <f t="shared" si="66"/>
        <v>0</v>
      </c>
      <c r="I268">
        <f t="shared" si="67"/>
        <v>0</v>
      </c>
      <c r="J268">
        <f t="shared" si="68"/>
        <v>0</v>
      </c>
      <c r="K268" s="4" t="e">
        <f t="shared" si="69"/>
        <v>#N/A</v>
      </c>
      <c r="L268" t="e">
        <f t="shared" si="58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59"/>
        <v>0</v>
      </c>
      <c r="B269">
        <f t="shared" si="60"/>
        <v>0</v>
      </c>
      <c r="C269">
        <f t="shared" si="61"/>
        <v>0</v>
      </c>
      <c r="D269">
        <f t="shared" si="62"/>
        <v>0</v>
      </c>
      <c r="E269" t="e">
        <f t="shared" si="63"/>
        <v>#N/A</v>
      </c>
      <c r="F269">
        <f t="shared" si="64"/>
        <v>0</v>
      </c>
      <c r="G269">
        <f t="shared" si="65"/>
        <v>0</v>
      </c>
      <c r="H269">
        <f t="shared" si="66"/>
        <v>0</v>
      </c>
      <c r="I269">
        <f t="shared" si="67"/>
        <v>0</v>
      </c>
      <c r="J269">
        <f t="shared" si="68"/>
        <v>0</v>
      </c>
      <c r="K269" s="4" t="e">
        <f t="shared" si="69"/>
        <v>#N/A</v>
      </c>
      <c r="L269" t="e">
        <f t="shared" si="58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59"/>
        <v>0</v>
      </c>
      <c r="B270">
        <f t="shared" si="60"/>
        <v>0</v>
      </c>
      <c r="C270">
        <f t="shared" si="61"/>
        <v>0</v>
      </c>
      <c r="D270">
        <f t="shared" si="62"/>
        <v>0</v>
      </c>
      <c r="E270" t="e">
        <f t="shared" si="63"/>
        <v>#N/A</v>
      </c>
      <c r="F270">
        <f t="shared" si="64"/>
        <v>0</v>
      </c>
      <c r="G270">
        <f t="shared" si="65"/>
        <v>0</v>
      </c>
      <c r="H270">
        <f t="shared" si="66"/>
        <v>0</v>
      </c>
      <c r="I270">
        <f t="shared" si="67"/>
        <v>0</v>
      </c>
      <c r="J270">
        <f t="shared" si="68"/>
        <v>0</v>
      </c>
      <c r="K270" s="4" t="e">
        <f t="shared" si="69"/>
        <v>#N/A</v>
      </c>
      <c r="L270" t="e">
        <f t="shared" si="58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59"/>
        <v>0</v>
      </c>
      <c r="B271">
        <f t="shared" si="60"/>
        <v>0</v>
      </c>
      <c r="C271">
        <f t="shared" si="61"/>
        <v>0</v>
      </c>
      <c r="D271">
        <f t="shared" si="62"/>
        <v>0</v>
      </c>
      <c r="E271" t="e">
        <f t="shared" si="63"/>
        <v>#N/A</v>
      </c>
      <c r="F271">
        <f t="shared" si="64"/>
        <v>0</v>
      </c>
      <c r="G271">
        <f t="shared" si="65"/>
        <v>0</v>
      </c>
      <c r="H271">
        <f t="shared" si="66"/>
        <v>0</v>
      </c>
      <c r="I271">
        <f t="shared" si="67"/>
        <v>0</v>
      </c>
      <c r="J271">
        <f t="shared" si="68"/>
        <v>0</v>
      </c>
      <c r="K271" s="4" t="e">
        <f t="shared" si="69"/>
        <v>#N/A</v>
      </c>
      <c r="L271" t="e">
        <f t="shared" si="58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59"/>
        <v>0</v>
      </c>
      <c r="B272">
        <f t="shared" si="60"/>
        <v>0</v>
      </c>
      <c r="C272">
        <f t="shared" si="61"/>
        <v>0</v>
      </c>
      <c r="D272">
        <f t="shared" si="62"/>
        <v>0</v>
      </c>
      <c r="E272" t="e">
        <f t="shared" si="63"/>
        <v>#N/A</v>
      </c>
      <c r="F272">
        <f t="shared" si="64"/>
        <v>0</v>
      </c>
      <c r="G272">
        <f t="shared" si="65"/>
        <v>0</v>
      </c>
      <c r="H272">
        <f t="shared" si="66"/>
        <v>0</v>
      </c>
      <c r="I272">
        <f t="shared" si="67"/>
        <v>0</v>
      </c>
      <c r="J272">
        <f t="shared" si="68"/>
        <v>0</v>
      </c>
      <c r="K272" s="4" t="e">
        <f t="shared" si="69"/>
        <v>#N/A</v>
      </c>
      <c r="L272" t="e">
        <f t="shared" si="58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59"/>
        <v>0</v>
      </c>
      <c r="B273">
        <f t="shared" si="60"/>
        <v>0</v>
      </c>
      <c r="C273">
        <f t="shared" si="61"/>
        <v>0</v>
      </c>
      <c r="D273">
        <f t="shared" si="62"/>
        <v>0</v>
      </c>
      <c r="E273" t="e">
        <f t="shared" si="63"/>
        <v>#N/A</v>
      </c>
      <c r="F273">
        <f t="shared" si="64"/>
        <v>0</v>
      </c>
      <c r="G273">
        <f t="shared" si="65"/>
        <v>0</v>
      </c>
      <c r="H273">
        <f t="shared" si="66"/>
        <v>0</v>
      </c>
      <c r="I273">
        <f t="shared" si="67"/>
        <v>0</v>
      </c>
      <c r="J273">
        <f t="shared" si="68"/>
        <v>0</v>
      </c>
      <c r="K273" s="4" t="e">
        <f t="shared" si="69"/>
        <v>#N/A</v>
      </c>
      <c r="L273" t="e">
        <f t="shared" si="58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59"/>
        <v>0</v>
      </c>
      <c r="B274">
        <f t="shared" si="60"/>
        <v>0</v>
      </c>
      <c r="C274">
        <f t="shared" si="61"/>
        <v>0</v>
      </c>
      <c r="D274">
        <f t="shared" si="62"/>
        <v>0</v>
      </c>
      <c r="E274" t="e">
        <f t="shared" si="63"/>
        <v>#N/A</v>
      </c>
      <c r="F274">
        <f t="shared" si="64"/>
        <v>0</v>
      </c>
      <c r="G274">
        <f t="shared" si="65"/>
        <v>0</v>
      </c>
      <c r="H274">
        <f t="shared" si="66"/>
        <v>0</v>
      </c>
      <c r="I274">
        <f t="shared" si="67"/>
        <v>0</v>
      </c>
      <c r="J274">
        <f t="shared" si="68"/>
        <v>0</v>
      </c>
      <c r="K274" s="4" t="e">
        <f t="shared" si="69"/>
        <v>#N/A</v>
      </c>
      <c r="L274" t="e">
        <f t="shared" si="58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59"/>
        <v>0</v>
      </c>
      <c r="B275">
        <f t="shared" si="60"/>
        <v>0</v>
      </c>
      <c r="C275">
        <f t="shared" si="61"/>
        <v>0</v>
      </c>
      <c r="D275">
        <f t="shared" si="62"/>
        <v>0</v>
      </c>
      <c r="E275" t="e">
        <f t="shared" si="63"/>
        <v>#N/A</v>
      </c>
      <c r="F275">
        <f t="shared" si="64"/>
        <v>0</v>
      </c>
      <c r="G275">
        <f t="shared" si="65"/>
        <v>0</v>
      </c>
      <c r="H275">
        <f t="shared" si="66"/>
        <v>0</v>
      </c>
      <c r="I275">
        <f t="shared" si="67"/>
        <v>0</v>
      </c>
      <c r="J275">
        <f t="shared" si="68"/>
        <v>0</v>
      </c>
      <c r="K275" s="4" t="e">
        <f t="shared" si="69"/>
        <v>#N/A</v>
      </c>
      <c r="L275" t="e">
        <f t="shared" si="58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59"/>
        <v>0</v>
      </c>
      <c r="B276">
        <f t="shared" si="60"/>
        <v>0</v>
      </c>
      <c r="C276">
        <f t="shared" si="61"/>
        <v>0</v>
      </c>
      <c r="D276">
        <f t="shared" si="62"/>
        <v>0</v>
      </c>
      <c r="E276" t="e">
        <f t="shared" si="63"/>
        <v>#N/A</v>
      </c>
      <c r="F276">
        <f t="shared" si="64"/>
        <v>0</v>
      </c>
      <c r="G276">
        <f t="shared" si="65"/>
        <v>0</v>
      </c>
      <c r="H276">
        <f t="shared" si="66"/>
        <v>0</v>
      </c>
      <c r="I276">
        <f t="shared" si="67"/>
        <v>0</v>
      </c>
      <c r="J276">
        <f t="shared" si="68"/>
        <v>0</v>
      </c>
      <c r="K276" s="4" t="e">
        <f t="shared" si="69"/>
        <v>#N/A</v>
      </c>
      <c r="L276" t="e">
        <f t="shared" si="58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59"/>
        <v>0</v>
      </c>
      <c r="B277">
        <f t="shared" si="60"/>
        <v>0</v>
      </c>
      <c r="C277">
        <f t="shared" si="61"/>
        <v>0</v>
      </c>
      <c r="D277">
        <f t="shared" si="62"/>
        <v>0</v>
      </c>
      <c r="E277" t="e">
        <f t="shared" si="63"/>
        <v>#N/A</v>
      </c>
      <c r="F277">
        <f t="shared" si="64"/>
        <v>0</v>
      </c>
      <c r="G277">
        <f t="shared" si="65"/>
        <v>0</v>
      </c>
      <c r="H277">
        <f t="shared" si="66"/>
        <v>0</v>
      </c>
      <c r="I277">
        <f t="shared" si="67"/>
        <v>0</v>
      </c>
      <c r="J277">
        <f t="shared" si="68"/>
        <v>0</v>
      </c>
      <c r="K277" s="4" t="e">
        <f t="shared" si="69"/>
        <v>#N/A</v>
      </c>
      <c r="L277" t="e">
        <f t="shared" si="58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59"/>
        <v>0</v>
      </c>
      <c r="B278">
        <f t="shared" si="60"/>
        <v>0</v>
      </c>
      <c r="C278">
        <f t="shared" si="61"/>
        <v>0</v>
      </c>
      <c r="D278">
        <f t="shared" si="62"/>
        <v>0</v>
      </c>
      <c r="E278" t="e">
        <f t="shared" si="63"/>
        <v>#N/A</v>
      </c>
      <c r="F278">
        <f t="shared" si="64"/>
        <v>0</v>
      </c>
      <c r="G278">
        <f t="shared" si="65"/>
        <v>0</v>
      </c>
      <c r="H278">
        <f t="shared" si="66"/>
        <v>0</v>
      </c>
      <c r="I278">
        <f t="shared" si="67"/>
        <v>0</v>
      </c>
      <c r="J278">
        <f t="shared" si="68"/>
        <v>0</v>
      </c>
      <c r="K278" s="4" t="e">
        <f t="shared" si="69"/>
        <v>#N/A</v>
      </c>
      <c r="L278" t="e">
        <f t="shared" si="58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59"/>
        <v>0</v>
      </c>
      <c r="B279">
        <f t="shared" si="60"/>
        <v>0</v>
      </c>
      <c r="C279">
        <f t="shared" si="61"/>
        <v>0</v>
      </c>
      <c r="D279">
        <f t="shared" si="62"/>
        <v>0</v>
      </c>
      <c r="E279" t="e">
        <f t="shared" si="63"/>
        <v>#N/A</v>
      </c>
      <c r="F279">
        <f t="shared" si="64"/>
        <v>0</v>
      </c>
      <c r="G279">
        <f t="shared" si="65"/>
        <v>0</v>
      </c>
      <c r="H279">
        <f t="shared" si="66"/>
        <v>0</v>
      </c>
      <c r="I279">
        <f t="shared" si="67"/>
        <v>0</v>
      </c>
      <c r="J279">
        <f t="shared" si="68"/>
        <v>0</v>
      </c>
      <c r="K279" s="4" t="e">
        <f t="shared" si="69"/>
        <v>#N/A</v>
      </c>
      <c r="L279" t="e">
        <f t="shared" si="58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59"/>
        <v>0</v>
      </c>
      <c r="B280">
        <f t="shared" si="60"/>
        <v>0</v>
      </c>
      <c r="C280">
        <f t="shared" si="61"/>
        <v>0</v>
      </c>
      <c r="D280">
        <f t="shared" si="62"/>
        <v>0</v>
      </c>
      <c r="E280" t="e">
        <f t="shared" si="63"/>
        <v>#N/A</v>
      </c>
      <c r="F280">
        <f t="shared" si="64"/>
        <v>0</v>
      </c>
      <c r="G280">
        <f t="shared" si="65"/>
        <v>0</v>
      </c>
      <c r="H280">
        <f t="shared" si="66"/>
        <v>0</v>
      </c>
      <c r="I280">
        <f t="shared" si="67"/>
        <v>0</v>
      </c>
      <c r="J280">
        <f t="shared" si="68"/>
        <v>0</v>
      </c>
      <c r="K280" s="4" t="e">
        <f t="shared" si="69"/>
        <v>#N/A</v>
      </c>
      <c r="L280" t="e">
        <f t="shared" si="58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59"/>
        <v>0</v>
      </c>
      <c r="B281">
        <f t="shared" si="60"/>
        <v>0</v>
      </c>
      <c r="C281">
        <f t="shared" si="61"/>
        <v>0</v>
      </c>
      <c r="D281">
        <f t="shared" si="62"/>
        <v>0</v>
      </c>
      <c r="E281" t="e">
        <f t="shared" si="63"/>
        <v>#N/A</v>
      </c>
      <c r="F281">
        <f t="shared" si="64"/>
        <v>0</v>
      </c>
      <c r="G281">
        <f t="shared" si="65"/>
        <v>0</v>
      </c>
      <c r="H281">
        <f t="shared" si="66"/>
        <v>0</v>
      </c>
      <c r="I281">
        <f t="shared" si="67"/>
        <v>0</v>
      </c>
      <c r="J281">
        <f t="shared" si="68"/>
        <v>0</v>
      </c>
      <c r="K281" s="4" t="e">
        <f t="shared" si="69"/>
        <v>#N/A</v>
      </c>
      <c r="L281" t="e">
        <f t="shared" si="58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59"/>
        <v>0</v>
      </c>
      <c r="B282">
        <f t="shared" si="60"/>
        <v>0</v>
      </c>
      <c r="C282">
        <f t="shared" si="61"/>
        <v>0</v>
      </c>
      <c r="D282">
        <f t="shared" si="62"/>
        <v>0</v>
      </c>
      <c r="E282" t="e">
        <f t="shared" si="63"/>
        <v>#N/A</v>
      </c>
      <c r="F282">
        <f t="shared" si="64"/>
        <v>0</v>
      </c>
      <c r="G282">
        <f t="shared" si="65"/>
        <v>0</v>
      </c>
      <c r="H282">
        <f t="shared" si="66"/>
        <v>0</v>
      </c>
      <c r="I282">
        <f t="shared" si="67"/>
        <v>0</v>
      </c>
      <c r="J282">
        <f t="shared" si="68"/>
        <v>0</v>
      </c>
      <c r="K282" s="4" t="e">
        <f t="shared" si="69"/>
        <v>#N/A</v>
      </c>
      <c r="L282" t="e">
        <f t="shared" si="58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59"/>
        <v>0</v>
      </c>
      <c r="B283">
        <f t="shared" si="60"/>
        <v>0</v>
      </c>
      <c r="C283">
        <f t="shared" si="61"/>
        <v>0</v>
      </c>
      <c r="D283">
        <f t="shared" si="62"/>
        <v>0</v>
      </c>
      <c r="E283" t="e">
        <f t="shared" si="63"/>
        <v>#N/A</v>
      </c>
      <c r="F283">
        <f t="shared" si="64"/>
        <v>0</v>
      </c>
      <c r="G283">
        <f t="shared" si="65"/>
        <v>0</v>
      </c>
      <c r="H283">
        <f t="shared" si="66"/>
        <v>0</v>
      </c>
      <c r="I283">
        <f t="shared" si="67"/>
        <v>0</v>
      </c>
      <c r="J283">
        <f t="shared" si="68"/>
        <v>0</v>
      </c>
      <c r="K283" s="4" t="e">
        <f t="shared" si="69"/>
        <v>#N/A</v>
      </c>
      <c r="L283" t="e">
        <f t="shared" si="58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59"/>
        <v>0</v>
      </c>
      <c r="B284">
        <f t="shared" si="60"/>
        <v>0</v>
      </c>
      <c r="C284">
        <f t="shared" si="61"/>
        <v>0</v>
      </c>
      <c r="D284">
        <f t="shared" si="62"/>
        <v>0</v>
      </c>
      <c r="E284" t="e">
        <f t="shared" si="63"/>
        <v>#N/A</v>
      </c>
      <c r="F284">
        <f t="shared" si="64"/>
        <v>0</v>
      </c>
      <c r="G284">
        <f t="shared" si="65"/>
        <v>0</v>
      </c>
      <c r="H284">
        <f t="shared" si="66"/>
        <v>0</v>
      </c>
      <c r="I284">
        <f t="shared" si="67"/>
        <v>0</v>
      </c>
      <c r="J284">
        <f t="shared" si="68"/>
        <v>0</v>
      </c>
      <c r="K284" s="4" t="e">
        <f t="shared" si="69"/>
        <v>#N/A</v>
      </c>
      <c r="L284" t="e">
        <f t="shared" si="58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59"/>
        <v>0</v>
      </c>
      <c r="B285">
        <f t="shared" si="60"/>
        <v>0</v>
      </c>
      <c r="C285">
        <f t="shared" si="61"/>
        <v>0</v>
      </c>
      <c r="D285">
        <f t="shared" si="62"/>
        <v>0</v>
      </c>
      <c r="E285" t="e">
        <f t="shared" si="63"/>
        <v>#N/A</v>
      </c>
      <c r="F285">
        <f t="shared" si="64"/>
        <v>0</v>
      </c>
      <c r="G285">
        <f t="shared" si="65"/>
        <v>0</v>
      </c>
      <c r="H285">
        <f t="shared" si="66"/>
        <v>0</v>
      </c>
      <c r="I285">
        <f t="shared" si="67"/>
        <v>0</v>
      </c>
      <c r="J285">
        <f t="shared" si="68"/>
        <v>0</v>
      </c>
      <c r="K285" s="4" t="e">
        <f t="shared" si="69"/>
        <v>#N/A</v>
      </c>
      <c r="L285" t="e">
        <f t="shared" si="58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59"/>
        <v>0</v>
      </c>
      <c r="B286">
        <f t="shared" si="60"/>
        <v>0</v>
      </c>
      <c r="C286">
        <f t="shared" si="61"/>
        <v>0</v>
      </c>
      <c r="D286">
        <f t="shared" si="62"/>
        <v>0</v>
      </c>
      <c r="E286" t="e">
        <f t="shared" si="63"/>
        <v>#N/A</v>
      </c>
      <c r="F286">
        <f t="shared" si="64"/>
        <v>0</v>
      </c>
      <c r="G286">
        <f t="shared" si="65"/>
        <v>0</v>
      </c>
      <c r="H286">
        <f t="shared" si="66"/>
        <v>0</v>
      </c>
      <c r="I286">
        <f t="shared" si="67"/>
        <v>0</v>
      </c>
      <c r="J286">
        <f t="shared" si="68"/>
        <v>0</v>
      </c>
      <c r="K286" s="4" t="e">
        <f t="shared" si="69"/>
        <v>#N/A</v>
      </c>
      <c r="L286" t="e">
        <f t="shared" si="58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59"/>
        <v>0</v>
      </c>
      <c r="B287">
        <f t="shared" si="60"/>
        <v>0</v>
      </c>
      <c r="C287">
        <f t="shared" si="61"/>
        <v>0</v>
      </c>
      <c r="D287">
        <f t="shared" si="62"/>
        <v>0</v>
      </c>
      <c r="E287" t="e">
        <f t="shared" si="63"/>
        <v>#N/A</v>
      </c>
      <c r="F287">
        <f t="shared" si="64"/>
        <v>0</v>
      </c>
      <c r="G287">
        <f t="shared" si="65"/>
        <v>0</v>
      </c>
      <c r="H287">
        <f t="shared" si="66"/>
        <v>0</v>
      </c>
      <c r="I287">
        <f t="shared" si="67"/>
        <v>0</v>
      </c>
      <c r="J287">
        <f t="shared" si="68"/>
        <v>0</v>
      </c>
      <c r="K287" s="4" t="e">
        <f t="shared" si="69"/>
        <v>#N/A</v>
      </c>
      <c r="L287" t="e">
        <f t="shared" si="58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59"/>
        <v>0</v>
      </c>
      <c r="B288">
        <f t="shared" si="60"/>
        <v>0</v>
      </c>
      <c r="C288">
        <f t="shared" si="61"/>
        <v>0</v>
      </c>
      <c r="D288">
        <f t="shared" si="62"/>
        <v>0</v>
      </c>
      <c r="E288" t="e">
        <f t="shared" si="63"/>
        <v>#N/A</v>
      </c>
      <c r="F288">
        <f t="shared" si="64"/>
        <v>0</v>
      </c>
      <c r="G288">
        <f t="shared" si="65"/>
        <v>0</v>
      </c>
      <c r="H288">
        <f t="shared" si="66"/>
        <v>0</v>
      </c>
      <c r="I288">
        <f t="shared" si="67"/>
        <v>0</v>
      </c>
      <c r="J288">
        <f t="shared" si="68"/>
        <v>0</v>
      </c>
      <c r="K288" s="4" t="e">
        <f t="shared" si="69"/>
        <v>#N/A</v>
      </c>
      <c r="L288" t="e">
        <f t="shared" si="58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59"/>
        <v>0</v>
      </c>
      <c r="B289">
        <f t="shared" si="60"/>
        <v>0</v>
      </c>
      <c r="C289">
        <f t="shared" si="61"/>
        <v>0</v>
      </c>
      <c r="D289">
        <f t="shared" si="62"/>
        <v>0</v>
      </c>
      <c r="E289" t="e">
        <f t="shared" si="63"/>
        <v>#N/A</v>
      </c>
      <c r="F289">
        <f t="shared" si="64"/>
        <v>0</v>
      </c>
      <c r="G289">
        <f t="shared" si="65"/>
        <v>0</v>
      </c>
      <c r="H289">
        <f t="shared" si="66"/>
        <v>0</v>
      </c>
      <c r="I289">
        <f t="shared" si="67"/>
        <v>0</v>
      </c>
      <c r="J289">
        <f t="shared" si="68"/>
        <v>0</v>
      </c>
      <c r="K289" s="4" t="e">
        <f t="shared" si="69"/>
        <v>#N/A</v>
      </c>
      <c r="L289" t="e">
        <f t="shared" si="58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59"/>
        <v>0</v>
      </c>
      <c r="B290">
        <f t="shared" si="60"/>
        <v>0</v>
      </c>
      <c r="C290">
        <f t="shared" si="61"/>
        <v>0</v>
      </c>
      <c r="D290">
        <f t="shared" si="62"/>
        <v>0</v>
      </c>
      <c r="E290" t="e">
        <f t="shared" si="63"/>
        <v>#N/A</v>
      </c>
      <c r="F290">
        <f t="shared" si="64"/>
        <v>0</v>
      </c>
      <c r="G290">
        <f t="shared" si="65"/>
        <v>0</v>
      </c>
      <c r="H290">
        <f t="shared" si="66"/>
        <v>0</v>
      </c>
      <c r="I290">
        <f t="shared" si="67"/>
        <v>0</v>
      </c>
      <c r="J290">
        <f t="shared" si="68"/>
        <v>0</v>
      </c>
      <c r="K290" s="4" t="e">
        <f t="shared" si="69"/>
        <v>#N/A</v>
      </c>
      <c r="L290" t="e">
        <f t="shared" si="58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59"/>
        <v>0</v>
      </c>
      <c r="B291">
        <f t="shared" si="60"/>
        <v>0</v>
      </c>
      <c r="C291">
        <f t="shared" si="61"/>
        <v>0</v>
      </c>
      <c r="D291">
        <f t="shared" si="62"/>
        <v>0</v>
      </c>
      <c r="E291" t="e">
        <f t="shared" si="63"/>
        <v>#N/A</v>
      </c>
      <c r="F291">
        <f t="shared" si="64"/>
        <v>0</v>
      </c>
      <c r="G291">
        <f t="shared" si="65"/>
        <v>0</v>
      </c>
      <c r="H291">
        <f t="shared" si="66"/>
        <v>0</v>
      </c>
      <c r="I291">
        <f t="shared" si="67"/>
        <v>0</v>
      </c>
      <c r="J291">
        <f t="shared" si="68"/>
        <v>0</v>
      </c>
      <c r="K291" s="4" t="e">
        <f t="shared" si="69"/>
        <v>#N/A</v>
      </c>
      <c r="L291" t="e">
        <f t="shared" si="58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59"/>
        <v>0</v>
      </c>
      <c r="B292">
        <f t="shared" si="60"/>
        <v>0</v>
      </c>
      <c r="C292">
        <f t="shared" si="61"/>
        <v>0</v>
      </c>
      <c r="D292">
        <f t="shared" si="62"/>
        <v>0</v>
      </c>
      <c r="E292" t="e">
        <f t="shared" si="63"/>
        <v>#N/A</v>
      </c>
      <c r="F292">
        <f t="shared" si="64"/>
        <v>0</v>
      </c>
      <c r="G292">
        <f t="shared" si="65"/>
        <v>0</v>
      </c>
      <c r="H292">
        <f t="shared" si="66"/>
        <v>0</v>
      </c>
      <c r="I292">
        <f t="shared" si="67"/>
        <v>0</v>
      </c>
      <c r="J292">
        <f t="shared" si="68"/>
        <v>0</v>
      </c>
      <c r="K292" s="4" t="e">
        <f t="shared" si="69"/>
        <v>#N/A</v>
      </c>
      <c r="L292" t="e">
        <f t="shared" si="58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59"/>
        <v>0</v>
      </c>
      <c r="B293">
        <f t="shared" si="60"/>
        <v>0</v>
      </c>
      <c r="C293">
        <f t="shared" si="61"/>
        <v>0</v>
      </c>
      <c r="D293">
        <f t="shared" si="62"/>
        <v>0</v>
      </c>
      <c r="E293" t="e">
        <f t="shared" si="63"/>
        <v>#N/A</v>
      </c>
      <c r="F293">
        <f t="shared" si="64"/>
        <v>0</v>
      </c>
      <c r="G293">
        <f t="shared" si="65"/>
        <v>0</v>
      </c>
      <c r="H293">
        <f t="shared" si="66"/>
        <v>0</v>
      </c>
      <c r="I293">
        <f t="shared" si="67"/>
        <v>0</v>
      </c>
      <c r="J293">
        <f t="shared" si="68"/>
        <v>0</v>
      </c>
      <c r="K293" s="4" t="e">
        <f t="shared" si="69"/>
        <v>#N/A</v>
      </c>
      <c r="L293" t="e">
        <f t="shared" si="58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59"/>
        <v>0</v>
      </c>
      <c r="B294">
        <f t="shared" si="60"/>
        <v>0</v>
      </c>
      <c r="C294">
        <f t="shared" si="61"/>
        <v>0</v>
      </c>
      <c r="D294">
        <f t="shared" si="62"/>
        <v>0</v>
      </c>
      <c r="E294" t="e">
        <f t="shared" si="63"/>
        <v>#N/A</v>
      </c>
      <c r="F294">
        <f t="shared" si="64"/>
        <v>0</v>
      </c>
      <c r="G294">
        <f t="shared" si="65"/>
        <v>0</v>
      </c>
      <c r="H294">
        <f t="shared" si="66"/>
        <v>0</v>
      </c>
      <c r="I294">
        <f t="shared" si="67"/>
        <v>0</v>
      </c>
      <c r="J294">
        <f t="shared" si="68"/>
        <v>0</v>
      </c>
      <c r="K294" s="4" t="e">
        <f t="shared" si="69"/>
        <v>#N/A</v>
      </c>
      <c r="L294" t="e">
        <f t="shared" si="58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59"/>
        <v>0</v>
      </c>
      <c r="B295">
        <f t="shared" si="60"/>
        <v>0</v>
      </c>
      <c r="C295">
        <f t="shared" si="61"/>
        <v>0</v>
      </c>
      <c r="D295">
        <f t="shared" si="62"/>
        <v>0</v>
      </c>
      <c r="E295" t="e">
        <f t="shared" si="63"/>
        <v>#N/A</v>
      </c>
      <c r="F295">
        <f t="shared" si="64"/>
        <v>0</v>
      </c>
      <c r="G295">
        <f t="shared" si="65"/>
        <v>0</v>
      </c>
      <c r="H295">
        <f t="shared" si="66"/>
        <v>0</v>
      </c>
      <c r="I295">
        <f t="shared" si="67"/>
        <v>0</v>
      </c>
      <c r="J295">
        <f t="shared" si="68"/>
        <v>0</v>
      </c>
      <c r="K295" s="4" t="e">
        <f t="shared" si="69"/>
        <v>#N/A</v>
      </c>
      <c r="L295" t="e">
        <f t="shared" si="58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59"/>
        <v>0</v>
      </c>
      <c r="B296">
        <f t="shared" si="60"/>
        <v>0</v>
      </c>
      <c r="C296">
        <f t="shared" si="61"/>
        <v>0</v>
      </c>
      <c r="D296">
        <f t="shared" si="62"/>
        <v>0</v>
      </c>
      <c r="E296" t="e">
        <f t="shared" si="63"/>
        <v>#N/A</v>
      </c>
      <c r="F296">
        <f t="shared" si="64"/>
        <v>0</v>
      </c>
      <c r="G296">
        <f t="shared" si="65"/>
        <v>0</v>
      </c>
      <c r="H296">
        <f t="shared" si="66"/>
        <v>0</v>
      </c>
      <c r="I296">
        <f t="shared" si="67"/>
        <v>0</v>
      </c>
      <c r="J296">
        <f t="shared" si="68"/>
        <v>0</v>
      </c>
      <c r="K296" s="4" t="e">
        <f t="shared" si="69"/>
        <v>#N/A</v>
      </c>
      <c r="L296" t="e">
        <f t="shared" si="58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59"/>
        <v>0</v>
      </c>
      <c r="B297">
        <f t="shared" si="60"/>
        <v>0</v>
      </c>
      <c r="C297">
        <f t="shared" si="61"/>
        <v>0</v>
      </c>
      <c r="D297">
        <f t="shared" si="62"/>
        <v>0</v>
      </c>
      <c r="E297" t="e">
        <f t="shared" si="63"/>
        <v>#N/A</v>
      </c>
      <c r="F297">
        <f t="shared" si="64"/>
        <v>0</v>
      </c>
      <c r="G297">
        <f t="shared" si="65"/>
        <v>0</v>
      </c>
      <c r="H297">
        <f t="shared" si="66"/>
        <v>0</v>
      </c>
      <c r="I297">
        <f t="shared" si="67"/>
        <v>0</v>
      </c>
      <c r="J297">
        <f t="shared" si="68"/>
        <v>0</v>
      </c>
      <c r="K297" s="4" t="e">
        <f t="shared" si="69"/>
        <v>#N/A</v>
      </c>
      <c r="L297" t="e">
        <f t="shared" si="58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59"/>
        <v>0</v>
      </c>
      <c r="B298">
        <f t="shared" si="60"/>
        <v>0</v>
      </c>
      <c r="C298">
        <f t="shared" si="61"/>
        <v>0</v>
      </c>
      <c r="D298">
        <f t="shared" si="62"/>
        <v>0</v>
      </c>
      <c r="E298" t="e">
        <f t="shared" si="63"/>
        <v>#N/A</v>
      </c>
      <c r="F298">
        <f t="shared" si="64"/>
        <v>0</v>
      </c>
      <c r="G298">
        <f t="shared" si="65"/>
        <v>0</v>
      </c>
      <c r="H298">
        <f t="shared" si="66"/>
        <v>0</v>
      </c>
      <c r="I298">
        <f t="shared" si="67"/>
        <v>0</v>
      </c>
      <c r="J298">
        <f t="shared" si="68"/>
        <v>0</v>
      </c>
      <c r="K298" s="4" t="e">
        <f t="shared" si="69"/>
        <v>#N/A</v>
      </c>
      <c r="L298" t="e">
        <f t="shared" si="58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59"/>
        <v>0</v>
      </c>
      <c r="B299">
        <f t="shared" si="60"/>
        <v>0</v>
      </c>
      <c r="C299">
        <f t="shared" si="61"/>
        <v>0</v>
      </c>
      <c r="D299">
        <f t="shared" si="62"/>
        <v>0</v>
      </c>
      <c r="E299" t="e">
        <f t="shared" si="63"/>
        <v>#N/A</v>
      </c>
      <c r="F299">
        <f t="shared" si="64"/>
        <v>0</v>
      </c>
      <c r="G299">
        <f t="shared" si="65"/>
        <v>0</v>
      </c>
      <c r="H299">
        <f t="shared" si="66"/>
        <v>0</v>
      </c>
      <c r="I299">
        <f t="shared" si="67"/>
        <v>0</v>
      </c>
      <c r="J299">
        <f t="shared" si="68"/>
        <v>0</v>
      </c>
      <c r="K299" s="4" t="e">
        <f t="shared" si="69"/>
        <v>#N/A</v>
      </c>
      <c r="L299" t="e">
        <f t="shared" si="58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59"/>
        <v>0</v>
      </c>
      <c r="B300">
        <f t="shared" si="60"/>
        <v>0</v>
      </c>
      <c r="C300">
        <f t="shared" si="61"/>
        <v>0</v>
      </c>
      <c r="D300">
        <f t="shared" si="62"/>
        <v>0</v>
      </c>
      <c r="E300" t="e">
        <f t="shared" si="63"/>
        <v>#N/A</v>
      </c>
      <c r="F300">
        <f t="shared" si="64"/>
        <v>0</v>
      </c>
      <c r="G300">
        <f t="shared" si="65"/>
        <v>0</v>
      </c>
      <c r="H300">
        <f t="shared" si="66"/>
        <v>0</v>
      </c>
      <c r="I300">
        <f t="shared" si="67"/>
        <v>0</v>
      </c>
      <c r="J300">
        <f t="shared" si="68"/>
        <v>0</v>
      </c>
      <c r="K300" s="4" t="e">
        <f t="shared" si="69"/>
        <v>#N/A</v>
      </c>
      <c r="L300" t="e">
        <f t="shared" ref="L300:L363" si="72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59"/>
        <v>0</v>
      </c>
      <c r="B301">
        <f t="shared" si="60"/>
        <v>0</v>
      </c>
      <c r="C301">
        <f t="shared" si="61"/>
        <v>0</v>
      </c>
      <c r="D301">
        <f t="shared" si="62"/>
        <v>0</v>
      </c>
      <c r="E301" t="e">
        <f t="shared" si="63"/>
        <v>#N/A</v>
      </c>
      <c r="F301">
        <f t="shared" si="64"/>
        <v>0</v>
      </c>
      <c r="G301">
        <f t="shared" si="65"/>
        <v>0</v>
      </c>
      <c r="H301">
        <f t="shared" si="66"/>
        <v>0</v>
      </c>
      <c r="I301">
        <f t="shared" si="67"/>
        <v>0</v>
      </c>
      <c r="J301">
        <f t="shared" si="68"/>
        <v>0</v>
      </c>
      <c r="K301" s="4" t="e">
        <f t="shared" si="69"/>
        <v>#N/A</v>
      </c>
      <c r="L301" t="e">
        <f t="shared" si="72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59"/>
        <v>0</v>
      </c>
      <c r="B302">
        <f t="shared" si="60"/>
        <v>0</v>
      </c>
      <c r="C302">
        <f t="shared" si="61"/>
        <v>0</v>
      </c>
      <c r="D302">
        <f t="shared" si="62"/>
        <v>0</v>
      </c>
      <c r="E302" t="e">
        <f t="shared" si="63"/>
        <v>#N/A</v>
      </c>
      <c r="F302">
        <f t="shared" si="64"/>
        <v>0</v>
      </c>
      <c r="G302">
        <f t="shared" si="65"/>
        <v>0</v>
      </c>
      <c r="H302">
        <f t="shared" si="66"/>
        <v>0</v>
      </c>
      <c r="I302">
        <f t="shared" si="67"/>
        <v>0</v>
      </c>
      <c r="J302">
        <f t="shared" si="68"/>
        <v>0</v>
      </c>
      <c r="K302" s="4" t="e">
        <f t="shared" si="69"/>
        <v>#N/A</v>
      </c>
      <c r="L302" t="e">
        <f t="shared" si="72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59"/>
        <v>0</v>
      </c>
      <c r="B303">
        <f t="shared" si="60"/>
        <v>0</v>
      </c>
      <c r="C303">
        <f t="shared" si="61"/>
        <v>0</v>
      </c>
      <c r="D303">
        <f t="shared" si="62"/>
        <v>0</v>
      </c>
      <c r="E303" t="e">
        <f t="shared" si="63"/>
        <v>#N/A</v>
      </c>
      <c r="F303">
        <f t="shared" si="64"/>
        <v>0</v>
      </c>
      <c r="G303">
        <f t="shared" si="65"/>
        <v>0</v>
      </c>
      <c r="H303">
        <f t="shared" si="66"/>
        <v>0</v>
      </c>
      <c r="I303">
        <f t="shared" si="67"/>
        <v>0</v>
      </c>
      <c r="J303">
        <f t="shared" si="68"/>
        <v>0</v>
      </c>
      <c r="K303" s="4" t="e">
        <f t="shared" si="69"/>
        <v>#N/A</v>
      </c>
      <c r="L303" t="e">
        <f t="shared" si="72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59"/>
        <v>0</v>
      </c>
      <c r="B304">
        <f t="shared" si="60"/>
        <v>0</v>
      </c>
      <c r="C304">
        <f t="shared" si="61"/>
        <v>0</v>
      </c>
      <c r="D304">
        <f t="shared" si="62"/>
        <v>0</v>
      </c>
      <c r="E304" t="e">
        <f t="shared" si="63"/>
        <v>#N/A</v>
      </c>
      <c r="F304">
        <f t="shared" si="64"/>
        <v>0</v>
      </c>
      <c r="G304">
        <f t="shared" si="65"/>
        <v>0</v>
      </c>
      <c r="H304">
        <f t="shared" si="66"/>
        <v>0</v>
      </c>
      <c r="I304">
        <f t="shared" si="67"/>
        <v>0</v>
      </c>
      <c r="J304">
        <f t="shared" si="68"/>
        <v>0</v>
      </c>
      <c r="K304" s="4" t="e">
        <f t="shared" si="69"/>
        <v>#N/A</v>
      </c>
      <c r="L304" t="e">
        <f t="shared" si="72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59"/>
        <v>0</v>
      </c>
      <c r="B305">
        <f t="shared" si="60"/>
        <v>0</v>
      </c>
      <c r="C305">
        <f t="shared" si="61"/>
        <v>0</v>
      </c>
      <c r="D305">
        <f t="shared" si="62"/>
        <v>0</v>
      </c>
      <c r="E305" t="e">
        <f t="shared" si="63"/>
        <v>#N/A</v>
      </c>
      <c r="F305">
        <f t="shared" si="64"/>
        <v>0</v>
      </c>
      <c r="G305">
        <f t="shared" si="65"/>
        <v>0</v>
      </c>
      <c r="H305">
        <f t="shared" si="66"/>
        <v>0</v>
      </c>
      <c r="I305">
        <f t="shared" si="67"/>
        <v>0</v>
      </c>
      <c r="J305">
        <f t="shared" si="68"/>
        <v>0</v>
      </c>
      <c r="K305" s="4" t="e">
        <f t="shared" si="69"/>
        <v>#N/A</v>
      </c>
      <c r="L305" t="e">
        <f t="shared" si="72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59"/>
        <v>0</v>
      </c>
      <c r="B306">
        <f t="shared" si="60"/>
        <v>0</v>
      </c>
      <c r="C306">
        <f t="shared" si="61"/>
        <v>0</v>
      </c>
      <c r="D306">
        <f t="shared" si="62"/>
        <v>0</v>
      </c>
      <c r="E306" t="e">
        <f t="shared" si="63"/>
        <v>#N/A</v>
      </c>
      <c r="F306">
        <f t="shared" si="64"/>
        <v>0</v>
      </c>
      <c r="G306">
        <f t="shared" si="65"/>
        <v>0</v>
      </c>
      <c r="H306">
        <f t="shared" si="66"/>
        <v>0</v>
      </c>
      <c r="I306">
        <f t="shared" si="67"/>
        <v>0</v>
      </c>
      <c r="J306">
        <f t="shared" si="68"/>
        <v>0</v>
      </c>
      <c r="K306" s="4" t="e">
        <f t="shared" si="69"/>
        <v>#N/A</v>
      </c>
      <c r="L306" t="e">
        <f t="shared" si="72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59"/>
        <v>0</v>
      </c>
      <c r="B307">
        <f t="shared" si="60"/>
        <v>0</v>
      </c>
      <c r="C307">
        <f t="shared" si="61"/>
        <v>0</v>
      </c>
      <c r="D307">
        <f t="shared" si="62"/>
        <v>0</v>
      </c>
      <c r="E307" t="e">
        <f t="shared" si="63"/>
        <v>#N/A</v>
      </c>
      <c r="F307">
        <f t="shared" si="64"/>
        <v>0</v>
      </c>
      <c r="G307">
        <f t="shared" si="65"/>
        <v>0</v>
      </c>
      <c r="H307">
        <f t="shared" si="66"/>
        <v>0</v>
      </c>
      <c r="I307">
        <f t="shared" si="67"/>
        <v>0</v>
      </c>
      <c r="J307">
        <f t="shared" si="68"/>
        <v>0</v>
      </c>
      <c r="K307" s="4" t="e">
        <f t="shared" si="69"/>
        <v>#N/A</v>
      </c>
      <c r="L307" t="e">
        <f t="shared" si="72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59"/>
        <v>0</v>
      </c>
      <c r="B308">
        <f t="shared" si="60"/>
        <v>0</v>
      </c>
      <c r="C308">
        <f t="shared" si="61"/>
        <v>0</v>
      </c>
      <c r="D308">
        <f t="shared" si="62"/>
        <v>0</v>
      </c>
      <c r="E308" t="e">
        <f t="shared" si="63"/>
        <v>#N/A</v>
      </c>
      <c r="F308">
        <f t="shared" si="64"/>
        <v>0</v>
      </c>
      <c r="G308">
        <f t="shared" si="65"/>
        <v>0</v>
      </c>
      <c r="H308">
        <f t="shared" si="66"/>
        <v>0</v>
      </c>
      <c r="I308">
        <f t="shared" si="67"/>
        <v>0</v>
      </c>
      <c r="J308">
        <f t="shared" si="68"/>
        <v>0</v>
      </c>
      <c r="K308" s="4" t="e">
        <f t="shared" si="69"/>
        <v>#N/A</v>
      </c>
      <c r="L308" t="e">
        <f t="shared" si="72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59"/>
        <v>0</v>
      </c>
      <c r="B309">
        <f t="shared" si="60"/>
        <v>0</v>
      </c>
      <c r="C309">
        <f t="shared" si="61"/>
        <v>0</v>
      </c>
      <c r="D309">
        <f t="shared" si="62"/>
        <v>0</v>
      </c>
      <c r="E309" t="e">
        <f t="shared" si="63"/>
        <v>#N/A</v>
      </c>
      <c r="F309">
        <f t="shared" si="64"/>
        <v>0</v>
      </c>
      <c r="G309">
        <f t="shared" si="65"/>
        <v>0</v>
      </c>
      <c r="H309">
        <f t="shared" si="66"/>
        <v>0</v>
      </c>
      <c r="I309">
        <f t="shared" si="67"/>
        <v>0</v>
      </c>
      <c r="J309">
        <f t="shared" si="68"/>
        <v>0</v>
      </c>
      <c r="K309" s="4" t="e">
        <f t="shared" si="69"/>
        <v>#N/A</v>
      </c>
      <c r="L309" t="e">
        <f t="shared" si="72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59"/>
        <v>0</v>
      </c>
      <c r="B310">
        <f t="shared" si="60"/>
        <v>0</v>
      </c>
      <c r="C310">
        <f t="shared" si="61"/>
        <v>0</v>
      </c>
      <c r="D310">
        <f t="shared" si="62"/>
        <v>0</v>
      </c>
      <c r="E310" t="e">
        <f t="shared" si="63"/>
        <v>#N/A</v>
      </c>
      <c r="F310">
        <f t="shared" si="64"/>
        <v>0</v>
      </c>
      <c r="G310">
        <f t="shared" si="65"/>
        <v>0</v>
      </c>
      <c r="H310">
        <f t="shared" si="66"/>
        <v>0</v>
      </c>
      <c r="I310">
        <f t="shared" si="67"/>
        <v>0</v>
      </c>
      <c r="J310">
        <f t="shared" si="68"/>
        <v>0</v>
      </c>
      <c r="K310" s="4" t="e">
        <f t="shared" si="69"/>
        <v>#N/A</v>
      </c>
      <c r="L310" t="e">
        <f t="shared" si="72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59"/>
        <v>0</v>
      </c>
      <c r="B311">
        <f t="shared" si="60"/>
        <v>0</v>
      </c>
      <c r="C311">
        <f t="shared" si="61"/>
        <v>0</v>
      </c>
      <c r="D311">
        <f t="shared" si="62"/>
        <v>0</v>
      </c>
      <c r="E311" t="e">
        <f t="shared" si="63"/>
        <v>#N/A</v>
      </c>
      <c r="F311">
        <f t="shared" si="64"/>
        <v>0</v>
      </c>
      <c r="G311">
        <f t="shared" si="65"/>
        <v>0</v>
      </c>
      <c r="H311">
        <f t="shared" si="66"/>
        <v>0</v>
      </c>
      <c r="I311">
        <f t="shared" si="67"/>
        <v>0</v>
      </c>
      <c r="J311">
        <f t="shared" si="68"/>
        <v>0</v>
      </c>
      <c r="K311" s="4" t="e">
        <f t="shared" si="69"/>
        <v>#N/A</v>
      </c>
      <c r="L311" t="e">
        <f t="shared" si="72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59"/>
        <v>0</v>
      </c>
      <c r="B312">
        <f t="shared" si="60"/>
        <v>0</v>
      </c>
      <c r="C312">
        <f t="shared" si="61"/>
        <v>0</v>
      </c>
      <c r="D312">
        <f t="shared" si="62"/>
        <v>0</v>
      </c>
      <c r="E312" t="e">
        <f t="shared" si="63"/>
        <v>#N/A</v>
      </c>
      <c r="F312">
        <f t="shared" si="64"/>
        <v>0</v>
      </c>
      <c r="G312">
        <f t="shared" si="65"/>
        <v>0</v>
      </c>
      <c r="H312">
        <f t="shared" si="66"/>
        <v>0</v>
      </c>
      <c r="I312">
        <f t="shared" si="67"/>
        <v>0</v>
      </c>
      <c r="J312">
        <f t="shared" si="68"/>
        <v>0</v>
      </c>
      <c r="K312" s="4" t="e">
        <f t="shared" si="69"/>
        <v>#N/A</v>
      </c>
      <c r="L312" t="e">
        <f t="shared" si="72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59"/>
        <v>0</v>
      </c>
      <c r="B313">
        <f t="shared" si="60"/>
        <v>0</v>
      </c>
      <c r="C313">
        <f t="shared" si="61"/>
        <v>0</v>
      </c>
      <c r="D313">
        <f t="shared" si="62"/>
        <v>0</v>
      </c>
      <c r="E313" t="e">
        <f t="shared" si="63"/>
        <v>#N/A</v>
      </c>
      <c r="F313">
        <f t="shared" si="64"/>
        <v>0</v>
      </c>
      <c r="G313">
        <f t="shared" si="65"/>
        <v>0</v>
      </c>
      <c r="H313">
        <f t="shared" si="66"/>
        <v>0</v>
      </c>
      <c r="I313">
        <f t="shared" si="67"/>
        <v>0</v>
      </c>
      <c r="J313">
        <f t="shared" si="68"/>
        <v>0</v>
      </c>
      <c r="K313" s="4" t="e">
        <f t="shared" si="69"/>
        <v>#N/A</v>
      </c>
      <c r="L313" t="e">
        <f t="shared" si="72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59"/>
        <v>0</v>
      </c>
      <c r="B314">
        <f t="shared" si="60"/>
        <v>0</v>
      </c>
      <c r="C314">
        <f t="shared" si="61"/>
        <v>0</v>
      </c>
      <c r="D314">
        <f t="shared" si="62"/>
        <v>0</v>
      </c>
      <c r="E314" t="e">
        <f t="shared" si="63"/>
        <v>#N/A</v>
      </c>
      <c r="F314">
        <f t="shared" si="64"/>
        <v>0</v>
      </c>
      <c r="G314">
        <f t="shared" si="65"/>
        <v>0</v>
      </c>
      <c r="H314">
        <f t="shared" si="66"/>
        <v>0</v>
      </c>
      <c r="I314">
        <f t="shared" si="67"/>
        <v>0</v>
      </c>
      <c r="J314">
        <f t="shared" si="68"/>
        <v>0</v>
      </c>
      <c r="K314" s="4" t="e">
        <f t="shared" si="69"/>
        <v>#N/A</v>
      </c>
      <c r="L314" t="e">
        <f t="shared" si="72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59"/>
        <v>0</v>
      </c>
      <c r="B315">
        <f t="shared" si="60"/>
        <v>0</v>
      </c>
      <c r="C315">
        <f t="shared" si="61"/>
        <v>0</v>
      </c>
      <c r="D315">
        <f t="shared" si="62"/>
        <v>0</v>
      </c>
      <c r="E315" t="e">
        <f t="shared" si="63"/>
        <v>#N/A</v>
      </c>
      <c r="F315">
        <f t="shared" si="64"/>
        <v>0</v>
      </c>
      <c r="G315">
        <f t="shared" si="65"/>
        <v>0</v>
      </c>
      <c r="H315">
        <f t="shared" si="66"/>
        <v>0</v>
      </c>
      <c r="I315">
        <f t="shared" si="67"/>
        <v>0</v>
      </c>
      <c r="J315">
        <f t="shared" si="68"/>
        <v>0</v>
      </c>
      <c r="K315" s="4" t="e">
        <f t="shared" si="69"/>
        <v>#N/A</v>
      </c>
      <c r="L315" t="e">
        <f t="shared" si="72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59"/>
        <v>0</v>
      </c>
      <c r="B316">
        <f t="shared" si="60"/>
        <v>0</v>
      </c>
      <c r="C316">
        <f t="shared" si="61"/>
        <v>0</v>
      </c>
      <c r="D316">
        <f t="shared" si="62"/>
        <v>0</v>
      </c>
      <c r="E316" t="e">
        <f t="shared" si="63"/>
        <v>#N/A</v>
      </c>
      <c r="F316">
        <f t="shared" si="64"/>
        <v>0</v>
      </c>
      <c r="G316">
        <f t="shared" si="65"/>
        <v>0</v>
      </c>
      <c r="H316">
        <f t="shared" si="66"/>
        <v>0</v>
      </c>
      <c r="I316">
        <f t="shared" si="67"/>
        <v>0</v>
      </c>
      <c r="J316">
        <f t="shared" si="68"/>
        <v>0</v>
      </c>
      <c r="K316" s="4" t="e">
        <f t="shared" si="69"/>
        <v>#N/A</v>
      </c>
      <c r="L316" t="e">
        <f t="shared" si="72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59"/>
        <v>0</v>
      </c>
      <c r="B317">
        <f t="shared" si="60"/>
        <v>0</v>
      </c>
      <c r="C317">
        <f t="shared" si="61"/>
        <v>0</v>
      </c>
      <c r="D317">
        <f t="shared" si="62"/>
        <v>0</v>
      </c>
      <c r="E317" t="e">
        <f t="shared" si="63"/>
        <v>#N/A</v>
      </c>
      <c r="F317">
        <f t="shared" si="64"/>
        <v>0</v>
      </c>
      <c r="G317">
        <f t="shared" si="65"/>
        <v>0</v>
      </c>
      <c r="H317">
        <f t="shared" si="66"/>
        <v>0</v>
      </c>
      <c r="I317">
        <f t="shared" si="67"/>
        <v>0</v>
      </c>
      <c r="J317">
        <f t="shared" si="68"/>
        <v>0</v>
      </c>
      <c r="K317" s="4" t="e">
        <f t="shared" si="69"/>
        <v>#N/A</v>
      </c>
      <c r="L317" t="e">
        <f t="shared" si="72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59"/>
        <v>0</v>
      </c>
      <c r="B318">
        <f t="shared" si="60"/>
        <v>0</v>
      </c>
      <c r="C318">
        <f t="shared" si="61"/>
        <v>0</v>
      </c>
      <c r="D318">
        <f t="shared" si="62"/>
        <v>0</v>
      </c>
      <c r="E318" t="e">
        <f t="shared" si="63"/>
        <v>#N/A</v>
      </c>
      <c r="F318">
        <f t="shared" si="64"/>
        <v>0</v>
      </c>
      <c r="G318">
        <f t="shared" si="65"/>
        <v>0</v>
      </c>
      <c r="H318">
        <f t="shared" si="66"/>
        <v>0</v>
      </c>
      <c r="I318">
        <f t="shared" si="67"/>
        <v>0</v>
      </c>
      <c r="J318">
        <f t="shared" si="68"/>
        <v>0</v>
      </c>
      <c r="K318" s="4" t="e">
        <f t="shared" si="69"/>
        <v>#N/A</v>
      </c>
      <c r="L318" t="e">
        <f t="shared" si="72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59"/>
        <v>0</v>
      </c>
      <c r="B319">
        <f t="shared" si="60"/>
        <v>0</v>
      </c>
      <c r="C319">
        <f t="shared" si="61"/>
        <v>0</v>
      </c>
      <c r="D319">
        <f t="shared" si="62"/>
        <v>0</v>
      </c>
      <c r="E319" t="e">
        <f t="shared" si="63"/>
        <v>#N/A</v>
      </c>
      <c r="F319">
        <f t="shared" si="64"/>
        <v>0</v>
      </c>
      <c r="G319">
        <f t="shared" si="65"/>
        <v>0</v>
      </c>
      <c r="H319">
        <f t="shared" si="66"/>
        <v>0</v>
      </c>
      <c r="I319">
        <f t="shared" si="67"/>
        <v>0</v>
      </c>
      <c r="J319">
        <f t="shared" si="68"/>
        <v>0</v>
      </c>
      <c r="K319" s="4" t="e">
        <f t="shared" si="69"/>
        <v>#N/A</v>
      </c>
      <c r="L319" t="e">
        <f t="shared" si="72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59"/>
        <v>0</v>
      </c>
      <c r="B320">
        <f t="shared" si="60"/>
        <v>0</v>
      </c>
      <c r="C320">
        <f t="shared" si="61"/>
        <v>0</v>
      </c>
      <c r="D320">
        <f t="shared" si="62"/>
        <v>0</v>
      </c>
      <c r="E320" t="e">
        <f t="shared" si="63"/>
        <v>#N/A</v>
      </c>
      <c r="F320">
        <f t="shared" si="64"/>
        <v>0</v>
      </c>
      <c r="G320">
        <f t="shared" si="65"/>
        <v>0</v>
      </c>
      <c r="H320">
        <f t="shared" si="66"/>
        <v>0</v>
      </c>
      <c r="I320">
        <f t="shared" si="67"/>
        <v>0</v>
      </c>
      <c r="J320">
        <f t="shared" si="68"/>
        <v>0</v>
      </c>
      <c r="K320" s="4" t="e">
        <f t="shared" si="69"/>
        <v>#N/A</v>
      </c>
      <c r="L320" t="e">
        <f t="shared" si="72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59"/>
        <v>0</v>
      </c>
      <c r="B321">
        <f t="shared" si="60"/>
        <v>0</v>
      </c>
      <c r="C321">
        <f t="shared" si="61"/>
        <v>0</v>
      </c>
      <c r="D321">
        <f t="shared" si="62"/>
        <v>0</v>
      </c>
      <c r="E321" t="e">
        <f t="shared" si="63"/>
        <v>#N/A</v>
      </c>
      <c r="F321">
        <f t="shared" si="64"/>
        <v>0</v>
      </c>
      <c r="G321">
        <f t="shared" si="65"/>
        <v>0</v>
      </c>
      <c r="H321">
        <f t="shared" si="66"/>
        <v>0</v>
      </c>
      <c r="I321">
        <f t="shared" si="67"/>
        <v>0</v>
      </c>
      <c r="J321">
        <f t="shared" si="68"/>
        <v>0</v>
      </c>
      <c r="K321" s="4" t="e">
        <f t="shared" si="69"/>
        <v>#N/A</v>
      </c>
      <c r="L321" t="e">
        <f t="shared" si="72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3">bd_campaign</f>
        <v>0</v>
      </c>
      <c r="B322">
        <f t="shared" ref="B322:B385" si="74">bd_site</f>
        <v>0</v>
      </c>
      <c r="C322">
        <f t="shared" ref="C322:C385" si="75">bd_placement</f>
        <v>0</v>
      </c>
      <c r="D322">
        <f t="shared" ref="D322:D385" si="76">bd_placementID</f>
        <v>0</v>
      </c>
      <c r="E322" t="e">
        <f t="shared" ref="E322:E385" si="77">VLOOKUP(CONCATENATE(bd_adtype,"_",bd_creativetype),tabela,2,FALSE)</f>
        <v>#N/A</v>
      </c>
      <c r="F322">
        <f t="shared" ref="F322:F385" si="78">bd_ad</f>
        <v>0</v>
      </c>
      <c r="G322">
        <f t="shared" ref="G322:G385" si="79">bd_adid</f>
        <v>0</v>
      </c>
      <c r="H322">
        <f t="shared" ref="H322:H385" si="80">bd_creativetype</f>
        <v>0</v>
      </c>
      <c r="I322">
        <f t="shared" ref="I322:I385" si="81">bd_impression</f>
        <v>0</v>
      </c>
      <c r="J322">
        <f t="shared" ref="J322:J385" si="82">bd_clicks</f>
        <v>0</v>
      </c>
      <c r="K322" s="4" t="e">
        <f t="shared" ref="K322:K385" si="83">VLOOKUP(E322,tabela,2,FALSE)</f>
        <v>#N/A</v>
      </c>
      <c r="L322" t="e">
        <f t="shared" si="72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3"/>
        <v>0</v>
      </c>
      <c r="B323">
        <f t="shared" si="74"/>
        <v>0</v>
      </c>
      <c r="C323">
        <f t="shared" si="75"/>
        <v>0</v>
      </c>
      <c r="D323">
        <f t="shared" si="76"/>
        <v>0</v>
      </c>
      <c r="E323" t="e">
        <f t="shared" si="77"/>
        <v>#N/A</v>
      </c>
      <c r="F323">
        <f t="shared" si="78"/>
        <v>0</v>
      </c>
      <c r="G323">
        <f t="shared" si="79"/>
        <v>0</v>
      </c>
      <c r="H323">
        <f t="shared" si="80"/>
        <v>0</v>
      </c>
      <c r="I323">
        <f t="shared" si="81"/>
        <v>0</v>
      </c>
      <c r="J323">
        <f t="shared" si="82"/>
        <v>0</v>
      </c>
      <c r="K323" s="4" t="e">
        <f t="shared" si="83"/>
        <v>#N/A</v>
      </c>
      <c r="L323" t="e">
        <f t="shared" si="72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3"/>
        <v>0</v>
      </c>
      <c r="B324">
        <f t="shared" si="74"/>
        <v>0</v>
      </c>
      <c r="C324">
        <f t="shared" si="75"/>
        <v>0</v>
      </c>
      <c r="D324">
        <f t="shared" si="76"/>
        <v>0</v>
      </c>
      <c r="E324" t="e">
        <f t="shared" si="77"/>
        <v>#N/A</v>
      </c>
      <c r="F324">
        <f t="shared" si="78"/>
        <v>0</v>
      </c>
      <c r="G324">
        <f t="shared" si="79"/>
        <v>0</v>
      </c>
      <c r="H324">
        <f t="shared" si="80"/>
        <v>0</v>
      </c>
      <c r="I324">
        <f t="shared" si="81"/>
        <v>0</v>
      </c>
      <c r="J324">
        <f t="shared" si="82"/>
        <v>0</v>
      </c>
      <c r="K324" s="4" t="e">
        <f t="shared" si="83"/>
        <v>#N/A</v>
      </c>
      <c r="L324" t="e">
        <f t="shared" si="72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3"/>
        <v>0</v>
      </c>
      <c r="B325">
        <f t="shared" si="74"/>
        <v>0</v>
      </c>
      <c r="C325">
        <f t="shared" si="75"/>
        <v>0</v>
      </c>
      <c r="D325">
        <f t="shared" si="76"/>
        <v>0</v>
      </c>
      <c r="E325" t="e">
        <f t="shared" si="77"/>
        <v>#N/A</v>
      </c>
      <c r="F325">
        <f t="shared" si="78"/>
        <v>0</v>
      </c>
      <c r="G325">
        <f t="shared" si="79"/>
        <v>0</v>
      </c>
      <c r="H325">
        <f t="shared" si="80"/>
        <v>0</v>
      </c>
      <c r="I325">
        <f t="shared" si="81"/>
        <v>0</v>
      </c>
      <c r="J325">
        <f t="shared" si="82"/>
        <v>0</v>
      </c>
      <c r="K325" s="4" t="e">
        <f t="shared" si="83"/>
        <v>#N/A</v>
      </c>
      <c r="L325" t="e">
        <f t="shared" si="72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3"/>
        <v>0</v>
      </c>
      <c r="B326">
        <f t="shared" si="74"/>
        <v>0</v>
      </c>
      <c r="C326">
        <f t="shared" si="75"/>
        <v>0</v>
      </c>
      <c r="D326">
        <f t="shared" si="76"/>
        <v>0</v>
      </c>
      <c r="E326" t="e">
        <f t="shared" si="77"/>
        <v>#N/A</v>
      </c>
      <c r="F326">
        <f t="shared" si="78"/>
        <v>0</v>
      </c>
      <c r="G326">
        <f t="shared" si="79"/>
        <v>0</v>
      </c>
      <c r="H326">
        <f t="shared" si="80"/>
        <v>0</v>
      </c>
      <c r="I326">
        <f t="shared" si="81"/>
        <v>0</v>
      </c>
      <c r="J326">
        <f t="shared" si="82"/>
        <v>0</v>
      </c>
      <c r="K326" s="4" t="e">
        <f t="shared" si="83"/>
        <v>#N/A</v>
      </c>
      <c r="L326" t="e">
        <f t="shared" si="72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3"/>
        <v>0</v>
      </c>
      <c r="B327">
        <f t="shared" si="74"/>
        <v>0</v>
      </c>
      <c r="C327">
        <f t="shared" si="75"/>
        <v>0</v>
      </c>
      <c r="D327">
        <f t="shared" si="76"/>
        <v>0</v>
      </c>
      <c r="E327" t="e">
        <f t="shared" si="77"/>
        <v>#N/A</v>
      </c>
      <c r="F327">
        <f t="shared" si="78"/>
        <v>0</v>
      </c>
      <c r="G327">
        <f t="shared" si="79"/>
        <v>0</v>
      </c>
      <c r="H327">
        <f t="shared" si="80"/>
        <v>0</v>
      </c>
      <c r="I327">
        <f t="shared" si="81"/>
        <v>0</v>
      </c>
      <c r="J327">
        <f t="shared" si="82"/>
        <v>0</v>
      </c>
      <c r="K327" s="4" t="e">
        <f t="shared" si="83"/>
        <v>#N/A</v>
      </c>
      <c r="L327" t="e">
        <f t="shared" si="72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3"/>
        <v>0</v>
      </c>
      <c r="B328">
        <f t="shared" si="74"/>
        <v>0</v>
      </c>
      <c r="C328">
        <f t="shared" si="75"/>
        <v>0</v>
      </c>
      <c r="D328">
        <f t="shared" si="76"/>
        <v>0</v>
      </c>
      <c r="E328" t="e">
        <f t="shared" si="77"/>
        <v>#N/A</v>
      </c>
      <c r="F328">
        <f t="shared" si="78"/>
        <v>0</v>
      </c>
      <c r="G328">
        <f t="shared" si="79"/>
        <v>0</v>
      </c>
      <c r="H328">
        <f t="shared" si="80"/>
        <v>0</v>
      </c>
      <c r="I328">
        <f t="shared" si="81"/>
        <v>0</v>
      </c>
      <c r="J328">
        <f t="shared" si="82"/>
        <v>0</v>
      </c>
      <c r="K328" s="4" t="e">
        <f t="shared" si="83"/>
        <v>#N/A</v>
      </c>
      <c r="L328" t="e">
        <f t="shared" si="72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3"/>
        <v>0</v>
      </c>
      <c r="B329">
        <f t="shared" si="74"/>
        <v>0</v>
      </c>
      <c r="C329">
        <f t="shared" si="75"/>
        <v>0</v>
      </c>
      <c r="D329">
        <f t="shared" si="76"/>
        <v>0</v>
      </c>
      <c r="E329" t="e">
        <f t="shared" si="77"/>
        <v>#N/A</v>
      </c>
      <c r="F329">
        <f t="shared" si="78"/>
        <v>0</v>
      </c>
      <c r="G329">
        <f t="shared" si="79"/>
        <v>0</v>
      </c>
      <c r="H329">
        <f t="shared" si="80"/>
        <v>0</v>
      </c>
      <c r="I329">
        <f t="shared" si="81"/>
        <v>0</v>
      </c>
      <c r="J329">
        <f t="shared" si="82"/>
        <v>0</v>
      </c>
      <c r="K329" s="4" t="e">
        <f t="shared" si="83"/>
        <v>#N/A</v>
      </c>
      <c r="L329" t="e">
        <f t="shared" si="72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3"/>
        <v>0</v>
      </c>
      <c r="B330">
        <f t="shared" si="74"/>
        <v>0</v>
      </c>
      <c r="C330">
        <f t="shared" si="75"/>
        <v>0</v>
      </c>
      <c r="D330">
        <f t="shared" si="76"/>
        <v>0</v>
      </c>
      <c r="E330" t="e">
        <f t="shared" si="77"/>
        <v>#N/A</v>
      </c>
      <c r="F330">
        <f t="shared" si="78"/>
        <v>0</v>
      </c>
      <c r="G330">
        <f t="shared" si="79"/>
        <v>0</v>
      </c>
      <c r="H330">
        <f t="shared" si="80"/>
        <v>0</v>
      </c>
      <c r="I330">
        <f t="shared" si="81"/>
        <v>0</v>
      </c>
      <c r="J330">
        <f t="shared" si="82"/>
        <v>0</v>
      </c>
      <c r="K330" s="4" t="e">
        <f t="shared" si="83"/>
        <v>#N/A</v>
      </c>
      <c r="L330" t="e">
        <f t="shared" si="72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3"/>
        <v>0</v>
      </c>
      <c r="B331">
        <f t="shared" si="74"/>
        <v>0</v>
      </c>
      <c r="C331">
        <f t="shared" si="75"/>
        <v>0</v>
      </c>
      <c r="D331">
        <f t="shared" si="76"/>
        <v>0</v>
      </c>
      <c r="E331" t="e">
        <f t="shared" si="77"/>
        <v>#N/A</v>
      </c>
      <c r="F331">
        <f t="shared" si="78"/>
        <v>0</v>
      </c>
      <c r="G331">
        <f t="shared" si="79"/>
        <v>0</v>
      </c>
      <c r="H331">
        <f t="shared" si="80"/>
        <v>0</v>
      </c>
      <c r="I331">
        <f t="shared" si="81"/>
        <v>0</v>
      </c>
      <c r="J331">
        <f t="shared" si="82"/>
        <v>0</v>
      </c>
      <c r="K331" s="4" t="e">
        <f t="shared" si="83"/>
        <v>#N/A</v>
      </c>
      <c r="L331" t="e">
        <f t="shared" si="72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3"/>
        <v>0</v>
      </c>
      <c r="B332">
        <f t="shared" si="74"/>
        <v>0</v>
      </c>
      <c r="C332">
        <f t="shared" si="75"/>
        <v>0</v>
      </c>
      <c r="D332">
        <f t="shared" si="76"/>
        <v>0</v>
      </c>
      <c r="E332" t="e">
        <f t="shared" si="77"/>
        <v>#N/A</v>
      </c>
      <c r="F332">
        <f t="shared" si="78"/>
        <v>0</v>
      </c>
      <c r="G332">
        <f t="shared" si="79"/>
        <v>0</v>
      </c>
      <c r="H332">
        <f t="shared" si="80"/>
        <v>0</v>
      </c>
      <c r="I332">
        <f t="shared" si="81"/>
        <v>0</v>
      </c>
      <c r="J332">
        <f t="shared" si="82"/>
        <v>0</v>
      </c>
      <c r="K332" s="4" t="e">
        <f t="shared" si="83"/>
        <v>#N/A</v>
      </c>
      <c r="L332" t="e">
        <f t="shared" si="72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3"/>
        <v>0</v>
      </c>
      <c r="B333">
        <f t="shared" si="74"/>
        <v>0</v>
      </c>
      <c r="C333">
        <f t="shared" si="75"/>
        <v>0</v>
      </c>
      <c r="D333">
        <f t="shared" si="76"/>
        <v>0</v>
      </c>
      <c r="E333" t="e">
        <f t="shared" si="77"/>
        <v>#N/A</v>
      </c>
      <c r="F333">
        <f t="shared" si="78"/>
        <v>0</v>
      </c>
      <c r="G333">
        <f t="shared" si="79"/>
        <v>0</v>
      </c>
      <c r="H333">
        <f t="shared" si="80"/>
        <v>0</v>
      </c>
      <c r="I333">
        <f t="shared" si="81"/>
        <v>0</v>
      </c>
      <c r="J333">
        <f t="shared" si="82"/>
        <v>0</v>
      </c>
      <c r="K333" s="4" t="e">
        <f t="shared" si="83"/>
        <v>#N/A</v>
      </c>
      <c r="L333" t="e">
        <f t="shared" si="72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3"/>
        <v>0</v>
      </c>
      <c r="B334">
        <f t="shared" si="74"/>
        <v>0</v>
      </c>
      <c r="C334">
        <f t="shared" si="75"/>
        <v>0</v>
      </c>
      <c r="D334">
        <f t="shared" si="76"/>
        <v>0</v>
      </c>
      <c r="E334" t="e">
        <f t="shared" si="77"/>
        <v>#N/A</v>
      </c>
      <c r="F334">
        <f t="shared" si="78"/>
        <v>0</v>
      </c>
      <c r="G334">
        <f t="shared" si="79"/>
        <v>0</v>
      </c>
      <c r="H334">
        <f t="shared" si="80"/>
        <v>0</v>
      </c>
      <c r="I334">
        <f t="shared" si="81"/>
        <v>0</v>
      </c>
      <c r="J334">
        <f t="shared" si="82"/>
        <v>0</v>
      </c>
      <c r="K334" s="4" t="e">
        <f t="shared" si="83"/>
        <v>#N/A</v>
      </c>
      <c r="L334" t="e">
        <f t="shared" si="72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3"/>
        <v>0</v>
      </c>
      <c r="B335">
        <f t="shared" si="74"/>
        <v>0</v>
      </c>
      <c r="C335">
        <f t="shared" si="75"/>
        <v>0</v>
      </c>
      <c r="D335">
        <f t="shared" si="76"/>
        <v>0</v>
      </c>
      <c r="E335" t="e">
        <f t="shared" si="77"/>
        <v>#N/A</v>
      </c>
      <c r="F335">
        <f t="shared" si="78"/>
        <v>0</v>
      </c>
      <c r="G335">
        <f t="shared" si="79"/>
        <v>0</v>
      </c>
      <c r="H335">
        <f t="shared" si="80"/>
        <v>0</v>
      </c>
      <c r="I335">
        <f t="shared" si="81"/>
        <v>0</v>
      </c>
      <c r="J335">
        <f t="shared" si="82"/>
        <v>0</v>
      </c>
      <c r="K335" s="4" t="e">
        <f t="shared" si="83"/>
        <v>#N/A</v>
      </c>
      <c r="L335" t="e">
        <f t="shared" si="72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3"/>
        <v>0</v>
      </c>
      <c r="B336">
        <f t="shared" si="74"/>
        <v>0</v>
      </c>
      <c r="C336">
        <f t="shared" si="75"/>
        <v>0</v>
      </c>
      <c r="D336">
        <f t="shared" si="76"/>
        <v>0</v>
      </c>
      <c r="E336" t="e">
        <f t="shared" si="77"/>
        <v>#N/A</v>
      </c>
      <c r="F336">
        <f t="shared" si="78"/>
        <v>0</v>
      </c>
      <c r="G336">
        <f t="shared" si="79"/>
        <v>0</v>
      </c>
      <c r="H336">
        <f t="shared" si="80"/>
        <v>0</v>
      </c>
      <c r="I336">
        <f t="shared" si="81"/>
        <v>0</v>
      </c>
      <c r="J336">
        <f t="shared" si="82"/>
        <v>0</v>
      </c>
      <c r="K336" s="4" t="e">
        <f t="shared" si="83"/>
        <v>#N/A</v>
      </c>
      <c r="L336" t="e">
        <f t="shared" si="72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3"/>
        <v>0</v>
      </c>
      <c r="B337">
        <f t="shared" si="74"/>
        <v>0</v>
      </c>
      <c r="C337">
        <f t="shared" si="75"/>
        <v>0</v>
      </c>
      <c r="D337">
        <f t="shared" si="76"/>
        <v>0</v>
      </c>
      <c r="E337" t="e">
        <f t="shared" si="77"/>
        <v>#N/A</v>
      </c>
      <c r="F337">
        <f t="shared" si="78"/>
        <v>0</v>
      </c>
      <c r="G337">
        <f t="shared" si="79"/>
        <v>0</v>
      </c>
      <c r="H337">
        <f t="shared" si="80"/>
        <v>0</v>
      </c>
      <c r="I337">
        <f t="shared" si="81"/>
        <v>0</v>
      </c>
      <c r="J337">
        <f t="shared" si="82"/>
        <v>0</v>
      </c>
      <c r="K337" s="4" t="e">
        <f t="shared" si="83"/>
        <v>#N/A</v>
      </c>
      <c r="L337" t="e">
        <f t="shared" si="72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3"/>
        <v>0</v>
      </c>
      <c r="B338">
        <f t="shared" si="74"/>
        <v>0</v>
      </c>
      <c r="C338">
        <f t="shared" si="75"/>
        <v>0</v>
      </c>
      <c r="D338">
        <f t="shared" si="76"/>
        <v>0</v>
      </c>
      <c r="E338" t="e">
        <f t="shared" si="77"/>
        <v>#N/A</v>
      </c>
      <c r="F338">
        <f t="shared" si="78"/>
        <v>0</v>
      </c>
      <c r="G338">
        <f t="shared" si="79"/>
        <v>0</v>
      </c>
      <c r="H338">
        <f t="shared" si="80"/>
        <v>0</v>
      </c>
      <c r="I338">
        <f t="shared" si="81"/>
        <v>0</v>
      </c>
      <c r="J338">
        <f t="shared" si="82"/>
        <v>0</v>
      </c>
      <c r="K338" s="4" t="e">
        <f t="shared" si="83"/>
        <v>#N/A</v>
      </c>
      <c r="L338" t="e">
        <f t="shared" si="72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3"/>
        <v>0</v>
      </c>
      <c r="B339">
        <f t="shared" si="74"/>
        <v>0</v>
      </c>
      <c r="C339">
        <f t="shared" si="75"/>
        <v>0</v>
      </c>
      <c r="D339">
        <f t="shared" si="76"/>
        <v>0</v>
      </c>
      <c r="E339" t="e">
        <f t="shared" si="77"/>
        <v>#N/A</v>
      </c>
      <c r="F339">
        <f t="shared" si="78"/>
        <v>0</v>
      </c>
      <c r="G339">
        <f t="shared" si="79"/>
        <v>0</v>
      </c>
      <c r="H339">
        <f t="shared" si="80"/>
        <v>0</v>
      </c>
      <c r="I339">
        <f t="shared" si="81"/>
        <v>0</v>
      </c>
      <c r="J339">
        <f t="shared" si="82"/>
        <v>0</v>
      </c>
      <c r="K339" s="4" t="e">
        <f t="shared" si="83"/>
        <v>#N/A</v>
      </c>
      <c r="L339" t="e">
        <f t="shared" si="72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3"/>
        <v>0</v>
      </c>
      <c r="B340">
        <f t="shared" si="74"/>
        <v>0</v>
      </c>
      <c r="C340">
        <f t="shared" si="75"/>
        <v>0</v>
      </c>
      <c r="D340">
        <f t="shared" si="76"/>
        <v>0</v>
      </c>
      <c r="E340" t="e">
        <f t="shared" si="77"/>
        <v>#N/A</v>
      </c>
      <c r="F340">
        <f t="shared" si="78"/>
        <v>0</v>
      </c>
      <c r="G340">
        <f t="shared" si="79"/>
        <v>0</v>
      </c>
      <c r="H340">
        <f t="shared" si="80"/>
        <v>0</v>
      </c>
      <c r="I340">
        <f t="shared" si="81"/>
        <v>0</v>
      </c>
      <c r="J340">
        <f t="shared" si="82"/>
        <v>0</v>
      </c>
      <c r="K340" s="4" t="e">
        <f t="shared" si="83"/>
        <v>#N/A</v>
      </c>
      <c r="L340" t="e">
        <f t="shared" si="72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3"/>
        <v>0</v>
      </c>
      <c r="B341">
        <f t="shared" si="74"/>
        <v>0</v>
      </c>
      <c r="C341">
        <f t="shared" si="75"/>
        <v>0</v>
      </c>
      <c r="D341">
        <f t="shared" si="76"/>
        <v>0</v>
      </c>
      <c r="E341" t="e">
        <f t="shared" si="77"/>
        <v>#N/A</v>
      </c>
      <c r="F341">
        <f t="shared" si="78"/>
        <v>0</v>
      </c>
      <c r="G341">
        <f t="shared" si="79"/>
        <v>0</v>
      </c>
      <c r="H341">
        <f t="shared" si="80"/>
        <v>0</v>
      </c>
      <c r="I341">
        <f t="shared" si="81"/>
        <v>0</v>
      </c>
      <c r="J341">
        <f t="shared" si="82"/>
        <v>0</v>
      </c>
      <c r="K341" s="4" t="e">
        <f t="shared" si="83"/>
        <v>#N/A</v>
      </c>
      <c r="L341" t="e">
        <f t="shared" si="72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3"/>
        <v>0</v>
      </c>
      <c r="B342">
        <f t="shared" si="74"/>
        <v>0</v>
      </c>
      <c r="C342">
        <f t="shared" si="75"/>
        <v>0</v>
      </c>
      <c r="D342">
        <f t="shared" si="76"/>
        <v>0</v>
      </c>
      <c r="E342" t="e">
        <f t="shared" si="77"/>
        <v>#N/A</v>
      </c>
      <c r="F342">
        <f t="shared" si="78"/>
        <v>0</v>
      </c>
      <c r="G342">
        <f t="shared" si="79"/>
        <v>0</v>
      </c>
      <c r="H342">
        <f t="shared" si="80"/>
        <v>0</v>
      </c>
      <c r="I342">
        <f t="shared" si="81"/>
        <v>0</v>
      </c>
      <c r="J342">
        <f t="shared" si="82"/>
        <v>0</v>
      </c>
      <c r="K342" s="4" t="e">
        <f t="shared" si="83"/>
        <v>#N/A</v>
      </c>
      <c r="L342" t="e">
        <f t="shared" si="72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3"/>
        <v>0</v>
      </c>
      <c r="B343">
        <f t="shared" si="74"/>
        <v>0</v>
      </c>
      <c r="C343">
        <f t="shared" si="75"/>
        <v>0</v>
      </c>
      <c r="D343">
        <f t="shared" si="76"/>
        <v>0</v>
      </c>
      <c r="E343" t="e">
        <f t="shared" si="77"/>
        <v>#N/A</v>
      </c>
      <c r="F343">
        <f t="shared" si="78"/>
        <v>0</v>
      </c>
      <c r="G343">
        <f t="shared" si="79"/>
        <v>0</v>
      </c>
      <c r="H343">
        <f t="shared" si="80"/>
        <v>0</v>
      </c>
      <c r="I343">
        <f t="shared" si="81"/>
        <v>0</v>
      </c>
      <c r="J343">
        <f t="shared" si="82"/>
        <v>0</v>
      </c>
      <c r="K343" s="4" t="e">
        <f t="shared" si="83"/>
        <v>#N/A</v>
      </c>
      <c r="L343" t="e">
        <f t="shared" si="72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3"/>
        <v>0</v>
      </c>
      <c r="B344">
        <f t="shared" si="74"/>
        <v>0</v>
      </c>
      <c r="C344">
        <f t="shared" si="75"/>
        <v>0</v>
      </c>
      <c r="D344">
        <f t="shared" si="76"/>
        <v>0</v>
      </c>
      <c r="E344" t="e">
        <f t="shared" si="77"/>
        <v>#N/A</v>
      </c>
      <c r="F344">
        <f t="shared" si="78"/>
        <v>0</v>
      </c>
      <c r="G344">
        <f t="shared" si="79"/>
        <v>0</v>
      </c>
      <c r="H344">
        <f t="shared" si="80"/>
        <v>0</v>
      </c>
      <c r="I344">
        <f t="shared" si="81"/>
        <v>0</v>
      </c>
      <c r="J344">
        <f t="shared" si="82"/>
        <v>0</v>
      </c>
      <c r="K344" s="4" t="e">
        <f t="shared" si="83"/>
        <v>#N/A</v>
      </c>
      <c r="L344" t="e">
        <f t="shared" si="72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3"/>
        <v>0</v>
      </c>
      <c r="B345">
        <f t="shared" si="74"/>
        <v>0</v>
      </c>
      <c r="C345">
        <f t="shared" si="75"/>
        <v>0</v>
      </c>
      <c r="D345">
        <f t="shared" si="76"/>
        <v>0</v>
      </c>
      <c r="E345" t="e">
        <f t="shared" si="77"/>
        <v>#N/A</v>
      </c>
      <c r="F345">
        <f t="shared" si="78"/>
        <v>0</v>
      </c>
      <c r="G345">
        <f t="shared" si="79"/>
        <v>0</v>
      </c>
      <c r="H345">
        <f t="shared" si="80"/>
        <v>0</v>
      </c>
      <c r="I345">
        <f t="shared" si="81"/>
        <v>0</v>
      </c>
      <c r="J345">
        <f t="shared" si="82"/>
        <v>0</v>
      </c>
      <c r="K345" s="4" t="e">
        <f t="shared" si="83"/>
        <v>#N/A</v>
      </c>
      <c r="L345" t="e">
        <f t="shared" si="72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3"/>
        <v>0</v>
      </c>
      <c r="B346">
        <f t="shared" si="74"/>
        <v>0</v>
      </c>
      <c r="C346">
        <f t="shared" si="75"/>
        <v>0</v>
      </c>
      <c r="D346">
        <f t="shared" si="76"/>
        <v>0</v>
      </c>
      <c r="E346" t="e">
        <f t="shared" si="77"/>
        <v>#N/A</v>
      </c>
      <c r="F346">
        <f t="shared" si="78"/>
        <v>0</v>
      </c>
      <c r="G346">
        <f t="shared" si="79"/>
        <v>0</v>
      </c>
      <c r="H346">
        <f t="shared" si="80"/>
        <v>0</v>
      </c>
      <c r="I346">
        <f t="shared" si="81"/>
        <v>0</v>
      </c>
      <c r="J346">
        <f t="shared" si="82"/>
        <v>0</v>
      </c>
      <c r="K346" s="4" t="e">
        <f t="shared" si="83"/>
        <v>#N/A</v>
      </c>
      <c r="L346" t="e">
        <f t="shared" si="72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3"/>
        <v>0</v>
      </c>
      <c r="B347">
        <f t="shared" si="74"/>
        <v>0</v>
      </c>
      <c r="C347">
        <f t="shared" si="75"/>
        <v>0</v>
      </c>
      <c r="D347">
        <f t="shared" si="76"/>
        <v>0</v>
      </c>
      <c r="E347" t="e">
        <f t="shared" si="77"/>
        <v>#N/A</v>
      </c>
      <c r="F347">
        <f t="shared" si="78"/>
        <v>0</v>
      </c>
      <c r="G347">
        <f t="shared" si="79"/>
        <v>0</v>
      </c>
      <c r="H347">
        <f t="shared" si="80"/>
        <v>0</v>
      </c>
      <c r="I347">
        <f t="shared" si="81"/>
        <v>0</v>
      </c>
      <c r="J347">
        <f t="shared" si="82"/>
        <v>0</v>
      </c>
      <c r="K347" s="4" t="e">
        <f t="shared" si="83"/>
        <v>#N/A</v>
      </c>
      <c r="L347" t="e">
        <f t="shared" si="72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3"/>
        <v>0</v>
      </c>
      <c r="B348">
        <f t="shared" si="74"/>
        <v>0</v>
      </c>
      <c r="C348">
        <f t="shared" si="75"/>
        <v>0</v>
      </c>
      <c r="D348">
        <f t="shared" si="76"/>
        <v>0</v>
      </c>
      <c r="E348" t="e">
        <f t="shared" si="77"/>
        <v>#N/A</v>
      </c>
      <c r="F348">
        <f t="shared" si="78"/>
        <v>0</v>
      </c>
      <c r="G348">
        <f t="shared" si="79"/>
        <v>0</v>
      </c>
      <c r="H348">
        <f t="shared" si="80"/>
        <v>0</v>
      </c>
      <c r="I348">
        <f t="shared" si="81"/>
        <v>0</v>
      </c>
      <c r="J348">
        <f t="shared" si="82"/>
        <v>0</v>
      </c>
      <c r="K348" s="4" t="e">
        <f t="shared" si="83"/>
        <v>#N/A</v>
      </c>
      <c r="L348" t="e">
        <f t="shared" si="72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3"/>
        <v>0</v>
      </c>
      <c r="B349">
        <f t="shared" si="74"/>
        <v>0</v>
      </c>
      <c r="C349">
        <f t="shared" si="75"/>
        <v>0</v>
      </c>
      <c r="D349">
        <f t="shared" si="76"/>
        <v>0</v>
      </c>
      <c r="E349" t="e">
        <f t="shared" si="77"/>
        <v>#N/A</v>
      </c>
      <c r="F349">
        <f t="shared" si="78"/>
        <v>0</v>
      </c>
      <c r="G349">
        <f t="shared" si="79"/>
        <v>0</v>
      </c>
      <c r="H349">
        <f t="shared" si="80"/>
        <v>0</v>
      </c>
      <c r="I349">
        <f t="shared" si="81"/>
        <v>0</v>
      </c>
      <c r="J349">
        <f t="shared" si="82"/>
        <v>0</v>
      </c>
      <c r="K349" s="4" t="e">
        <f t="shared" si="83"/>
        <v>#N/A</v>
      </c>
      <c r="L349" t="e">
        <f t="shared" si="72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3"/>
        <v>0</v>
      </c>
      <c r="B350">
        <f t="shared" si="74"/>
        <v>0</v>
      </c>
      <c r="C350">
        <f t="shared" si="75"/>
        <v>0</v>
      </c>
      <c r="D350">
        <f t="shared" si="76"/>
        <v>0</v>
      </c>
      <c r="E350" t="e">
        <f t="shared" si="77"/>
        <v>#N/A</v>
      </c>
      <c r="F350">
        <f t="shared" si="78"/>
        <v>0</v>
      </c>
      <c r="G350">
        <f t="shared" si="79"/>
        <v>0</v>
      </c>
      <c r="H350">
        <f t="shared" si="80"/>
        <v>0</v>
      </c>
      <c r="I350">
        <f t="shared" si="81"/>
        <v>0</v>
      </c>
      <c r="J350">
        <f t="shared" si="82"/>
        <v>0</v>
      </c>
      <c r="K350" s="4" t="e">
        <f t="shared" si="83"/>
        <v>#N/A</v>
      </c>
      <c r="L350" t="e">
        <f t="shared" si="72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3"/>
        <v>0</v>
      </c>
      <c r="B351">
        <f t="shared" si="74"/>
        <v>0</v>
      </c>
      <c r="C351">
        <f t="shared" si="75"/>
        <v>0</v>
      </c>
      <c r="D351">
        <f t="shared" si="76"/>
        <v>0</v>
      </c>
      <c r="E351" t="e">
        <f t="shared" si="77"/>
        <v>#N/A</v>
      </c>
      <c r="F351">
        <f t="shared" si="78"/>
        <v>0</v>
      </c>
      <c r="G351">
        <f t="shared" si="79"/>
        <v>0</v>
      </c>
      <c r="H351">
        <f t="shared" si="80"/>
        <v>0</v>
      </c>
      <c r="I351">
        <f t="shared" si="81"/>
        <v>0</v>
      </c>
      <c r="J351">
        <f t="shared" si="82"/>
        <v>0</v>
      </c>
      <c r="K351" s="4" t="e">
        <f t="shared" si="83"/>
        <v>#N/A</v>
      </c>
      <c r="L351" t="e">
        <f t="shared" si="72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3"/>
        <v>0</v>
      </c>
      <c r="B352">
        <f t="shared" si="74"/>
        <v>0</v>
      </c>
      <c r="C352">
        <f t="shared" si="75"/>
        <v>0</v>
      </c>
      <c r="D352">
        <f t="shared" si="76"/>
        <v>0</v>
      </c>
      <c r="E352" t="e">
        <f t="shared" si="77"/>
        <v>#N/A</v>
      </c>
      <c r="F352">
        <f t="shared" si="78"/>
        <v>0</v>
      </c>
      <c r="G352">
        <f t="shared" si="79"/>
        <v>0</v>
      </c>
      <c r="H352">
        <f t="shared" si="80"/>
        <v>0</v>
      </c>
      <c r="I352">
        <f t="shared" si="81"/>
        <v>0</v>
      </c>
      <c r="J352">
        <f t="shared" si="82"/>
        <v>0</v>
      </c>
      <c r="K352" s="4" t="e">
        <f t="shared" si="83"/>
        <v>#N/A</v>
      </c>
      <c r="L352" t="e">
        <f t="shared" si="72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3"/>
        <v>0</v>
      </c>
      <c r="B353">
        <f t="shared" si="74"/>
        <v>0</v>
      </c>
      <c r="C353">
        <f t="shared" si="75"/>
        <v>0</v>
      </c>
      <c r="D353">
        <f t="shared" si="76"/>
        <v>0</v>
      </c>
      <c r="E353" t="e">
        <f t="shared" si="77"/>
        <v>#N/A</v>
      </c>
      <c r="F353">
        <f t="shared" si="78"/>
        <v>0</v>
      </c>
      <c r="G353">
        <f t="shared" si="79"/>
        <v>0</v>
      </c>
      <c r="H353">
        <f t="shared" si="80"/>
        <v>0</v>
      </c>
      <c r="I353">
        <f t="shared" si="81"/>
        <v>0</v>
      </c>
      <c r="J353">
        <f t="shared" si="82"/>
        <v>0</v>
      </c>
      <c r="K353" s="4" t="e">
        <f t="shared" si="83"/>
        <v>#N/A</v>
      </c>
      <c r="L353" t="e">
        <f t="shared" si="72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3"/>
        <v>0</v>
      </c>
      <c r="B354">
        <f t="shared" si="74"/>
        <v>0</v>
      </c>
      <c r="C354">
        <f t="shared" si="75"/>
        <v>0</v>
      </c>
      <c r="D354">
        <f t="shared" si="76"/>
        <v>0</v>
      </c>
      <c r="E354" t="e">
        <f t="shared" si="77"/>
        <v>#N/A</v>
      </c>
      <c r="F354">
        <f t="shared" si="78"/>
        <v>0</v>
      </c>
      <c r="G354">
        <f t="shared" si="79"/>
        <v>0</v>
      </c>
      <c r="H354">
        <f t="shared" si="80"/>
        <v>0</v>
      </c>
      <c r="I354">
        <f t="shared" si="81"/>
        <v>0</v>
      </c>
      <c r="J354">
        <f t="shared" si="82"/>
        <v>0</v>
      </c>
      <c r="K354" s="4" t="e">
        <f t="shared" si="83"/>
        <v>#N/A</v>
      </c>
      <c r="L354" t="e">
        <f t="shared" si="72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3"/>
        <v>0</v>
      </c>
      <c r="B355">
        <f t="shared" si="74"/>
        <v>0</v>
      </c>
      <c r="C355">
        <f t="shared" si="75"/>
        <v>0</v>
      </c>
      <c r="D355">
        <f t="shared" si="76"/>
        <v>0</v>
      </c>
      <c r="E355" t="e">
        <f t="shared" si="77"/>
        <v>#N/A</v>
      </c>
      <c r="F355">
        <f t="shared" si="78"/>
        <v>0</v>
      </c>
      <c r="G355">
        <f t="shared" si="79"/>
        <v>0</v>
      </c>
      <c r="H355">
        <f t="shared" si="80"/>
        <v>0</v>
      </c>
      <c r="I355">
        <f t="shared" si="81"/>
        <v>0</v>
      </c>
      <c r="J355">
        <f t="shared" si="82"/>
        <v>0</v>
      </c>
      <c r="K355" s="4" t="e">
        <f t="shared" si="83"/>
        <v>#N/A</v>
      </c>
      <c r="L355" t="e">
        <f t="shared" si="72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3"/>
        <v>0</v>
      </c>
      <c r="B356">
        <f t="shared" si="74"/>
        <v>0</v>
      </c>
      <c r="C356">
        <f t="shared" si="75"/>
        <v>0</v>
      </c>
      <c r="D356">
        <f t="shared" si="76"/>
        <v>0</v>
      </c>
      <c r="E356" t="e">
        <f t="shared" si="77"/>
        <v>#N/A</v>
      </c>
      <c r="F356">
        <f t="shared" si="78"/>
        <v>0</v>
      </c>
      <c r="G356">
        <f t="shared" si="79"/>
        <v>0</v>
      </c>
      <c r="H356">
        <f t="shared" si="80"/>
        <v>0</v>
      </c>
      <c r="I356">
        <f t="shared" si="81"/>
        <v>0</v>
      </c>
      <c r="J356">
        <f t="shared" si="82"/>
        <v>0</v>
      </c>
      <c r="K356" s="4" t="e">
        <f t="shared" si="83"/>
        <v>#N/A</v>
      </c>
      <c r="L356" t="e">
        <f t="shared" si="72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3"/>
        <v>0</v>
      </c>
      <c r="B357">
        <f t="shared" si="74"/>
        <v>0</v>
      </c>
      <c r="C357">
        <f t="shared" si="75"/>
        <v>0</v>
      </c>
      <c r="D357">
        <f t="shared" si="76"/>
        <v>0</v>
      </c>
      <c r="E357" t="e">
        <f t="shared" si="77"/>
        <v>#N/A</v>
      </c>
      <c r="F357">
        <f t="shared" si="78"/>
        <v>0</v>
      </c>
      <c r="G357">
        <f t="shared" si="79"/>
        <v>0</v>
      </c>
      <c r="H357">
        <f t="shared" si="80"/>
        <v>0</v>
      </c>
      <c r="I357">
        <f t="shared" si="81"/>
        <v>0</v>
      </c>
      <c r="J357">
        <f t="shared" si="82"/>
        <v>0</v>
      </c>
      <c r="K357" s="4" t="e">
        <f t="shared" si="83"/>
        <v>#N/A</v>
      </c>
      <c r="L357" t="e">
        <f t="shared" si="72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3"/>
        <v>0</v>
      </c>
      <c r="B358">
        <f t="shared" si="74"/>
        <v>0</v>
      </c>
      <c r="C358">
        <f t="shared" si="75"/>
        <v>0</v>
      </c>
      <c r="D358">
        <f t="shared" si="76"/>
        <v>0</v>
      </c>
      <c r="E358" t="e">
        <f t="shared" si="77"/>
        <v>#N/A</v>
      </c>
      <c r="F358">
        <f t="shared" si="78"/>
        <v>0</v>
      </c>
      <c r="G358">
        <f t="shared" si="79"/>
        <v>0</v>
      </c>
      <c r="H358">
        <f t="shared" si="80"/>
        <v>0</v>
      </c>
      <c r="I358">
        <f t="shared" si="81"/>
        <v>0</v>
      </c>
      <c r="J358">
        <f t="shared" si="82"/>
        <v>0</v>
      </c>
      <c r="K358" s="4" t="e">
        <f t="shared" si="83"/>
        <v>#N/A</v>
      </c>
      <c r="L358" t="e">
        <f t="shared" si="72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3"/>
        <v>0</v>
      </c>
      <c r="B359">
        <f t="shared" si="74"/>
        <v>0</v>
      </c>
      <c r="C359">
        <f t="shared" si="75"/>
        <v>0</v>
      </c>
      <c r="D359">
        <f t="shared" si="76"/>
        <v>0</v>
      </c>
      <c r="E359" t="e">
        <f t="shared" si="77"/>
        <v>#N/A</v>
      </c>
      <c r="F359">
        <f t="shared" si="78"/>
        <v>0</v>
      </c>
      <c r="G359">
        <f t="shared" si="79"/>
        <v>0</v>
      </c>
      <c r="H359">
        <f t="shared" si="80"/>
        <v>0</v>
      </c>
      <c r="I359">
        <f t="shared" si="81"/>
        <v>0</v>
      </c>
      <c r="J359">
        <f t="shared" si="82"/>
        <v>0</v>
      </c>
      <c r="K359" s="4" t="e">
        <f t="shared" si="83"/>
        <v>#N/A</v>
      </c>
      <c r="L359" t="e">
        <f t="shared" si="72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3"/>
        <v>0</v>
      </c>
      <c r="B360">
        <f t="shared" si="74"/>
        <v>0</v>
      </c>
      <c r="C360">
        <f t="shared" si="75"/>
        <v>0</v>
      </c>
      <c r="D360">
        <f t="shared" si="76"/>
        <v>0</v>
      </c>
      <c r="E360" t="e">
        <f t="shared" si="77"/>
        <v>#N/A</v>
      </c>
      <c r="F360">
        <f t="shared" si="78"/>
        <v>0</v>
      </c>
      <c r="G360">
        <f t="shared" si="79"/>
        <v>0</v>
      </c>
      <c r="H360">
        <f t="shared" si="80"/>
        <v>0</v>
      </c>
      <c r="I360">
        <f t="shared" si="81"/>
        <v>0</v>
      </c>
      <c r="J360">
        <f t="shared" si="82"/>
        <v>0</v>
      </c>
      <c r="K360" s="4" t="e">
        <f t="shared" si="83"/>
        <v>#N/A</v>
      </c>
      <c r="L360" t="e">
        <f t="shared" si="72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3"/>
        <v>0</v>
      </c>
      <c r="B361">
        <f t="shared" si="74"/>
        <v>0</v>
      </c>
      <c r="C361">
        <f t="shared" si="75"/>
        <v>0</v>
      </c>
      <c r="D361">
        <f t="shared" si="76"/>
        <v>0</v>
      </c>
      <c r="E361" t="e">
        <f t="shared" si="77"/>
        <v>#N/A</v>
      </c>
      <c r="F361">
        <f t="shared" si="78"/>
        <v>0</v>
      </c>
      <c r="G361">
        <f t="shared" si="79"/>
        <v>0</v>
      </c>
      <c r="H361">
        <f t="shared" si="80"/>
        <v>0</v>
      </c>
      <c r="I361">
        <f t="shared" si="81"/>
        <v>0</v>
      </c>
      <c r="J361">
        <f t="shared" si="82"/>
        <v>0</v>
      </c>
      <c r="K361" s="4" t="e">
        <f t="shared" si="83"/>
        <v>#N/A</v>
      </c>
      <c r="L361" t="e">
        <f t="shared" si="72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3"/>
        <v>0</v>
      </c>
      <c r="B362">
        <f t="shared" si="74"/>
        <v>0</v>
      </c>
      <c r="C362">
        <f t="shared" si="75"/>
        <v>0</v>
      </c>
      <c r="D362">
        <f t="shared" si="76"/>
        <v>0</v>
      </c>
      <c r="E362" t="e">
        <f t="shared" si="77"/>
        <v>#N/A</v>
      </c>
      <c r="F362">
        <f t="shared" si="78"/>
        <v>0</v>
      </c>
      <c r="G362">
        <f t="shared" si="79"/>
        <v>0</v>
      </c>
      <c r="H362">
        <f t="shared" si="80"/>
        <v>0</v>
      </c>
      <c r="I362">
        <f t="shared" si="81"/>
        <v>0</v>
      </c>
      <c r="J362">
        <f t="shared" si="82"/>
        <v>0</v>
      </c>
      <c r="K362" s="4" t="e">
        <f t="shared" si="83"/>
        <v>#N/A</v>
      </c>
      <c r="L362" t="e">
        <f t="shared" si="72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3"/>
        <v>0</v>
      </c>
      <c r="B363">
        <f t="shared" si="74"/>
        <v>0</v>
      </c>
      <c r="C363">
        <f t="shared" si="75"/>
        <v>0</v>
      </c>
      <c r="D363">
        <f t="shared" si="76"/>
        <v>0</v>
      </c>
      <c r="E363" t="e">
        <f t="shared" si="77"/>
        <v>#N/A</v>
      </c>
      <c r="F363">
        <f t="shared" si="78"/>
        <v>0</v>
      </c>
      <c r="G363">
        <f t="shared" si="79"/>
        <v>0</v>
      </c>
      <c r="H363">
        <f t="shared" si="80"/>
        <v>0</v>
      </c>
      <c r="I363">
        <f t="shared" si="81"/>
        <v>0</v>
      </c>
      <c r="J363">
        <f t="shared" si="82"/>
        <v>0</v>
      </c>
      <c r="K363" s="4" t="e">
        <f t="shared" si="83"/>
        <v>#N/A</v>
      </c>
      <c r="L363" t="e">
        <f t="shared" si="72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3"/>
        <v>0</v>
      </c>
      <c r="B364">
        <f t="shared" si="74"/>
        <v>0</v>
      </c>
      <c r="C364">
        <f t="shared" si="75"/>
        <v>0</v>
      </c>
      <c r="D364">
        <f t="shared" si="76"/>
        <v>0</v>
      </c>
      <c r="E364" t="e">
        <f t="shared" si="77"/>
        <v>#N/A</v>
      </c>
      <c r="F364">
        <f t="shared" si="78"/>
        <v>0</v>
      </c>
      <c r="G364">
        <f t="shared" si="79"/>
        <v>0</v>
      </c>
      <c r="H364">
        <f t="shared" si="80"/>
        <v>0</v>
      </c>
      <c r="I364">
        <f t="shared" si="81"/>
        <v>0</v>
      </c>
      <c r="J364">
        <f t="shared" si="82"/>
        <v>0</v>
      </c>
      <c r="K364" s="4" t="e">
        <f t="shared" si="83"/>
        <v>#N/A</v>
      </c>
      <c r="L364" t="e">
        <f t="shared" ref="L364:L427" si="86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3"/>
        <v>0</v>
      </c>
      <c r="B365">
        <f t="shared" si="74"/>
        <v>0</v>
      </c>
      <c r="C365">
        <f t="shared" si="75"/>
        <v>0</v>
      </c>
      <c r="D365">
        <f t="shared" si="76"/>
        <v>0</v>
      </c>
      <c r="E365" t="e">
        <f t="shared" si="77"/>
        <v>#N/A</v>
      </c>
      <c r="F365">
        <f t="shared" si="78"/>
        <v>0</v>
      </c>
      <c r="G365">
        <f t="shared" si="79"/>
        <v>0</v>
      </c>
      <c r="H365">
        <f t="shared" si="80"/>
        <v>0</v>
      </c>
      <c r="I365">
        <f t="shared" si="81"/>
        <v>0</v>
      </c>
      <c r="J365">
        <f t="shared" si="82"/>
        <v>0</v>
      </c>
      <c r="K365" s="4" t="e">
        <f t="shared" si="83"/>
        <v>#N/A</v>
      </c>
      <c r="L365" t="e">
        <f t="shared" si="86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3"/>
        <v>0</v>
      </c>
      <c r="B366">
        <f t="shared" si="74"/>
        <v>0</v>
      </c>
      <c r="C366">
        <f t="shared" si="75"/>
        <v>0</v>
      </c>
      <c r="D366">
        <f t="shared" si="76"/>
        <v>0</v>
      </c>
      <c r="E366" t="e">
        <f t="shared" si="77"/>
        <v>#N/A</v>
      </c>
      <c r="F366">
        <f t="shared" si="78"/>
        <v>0</v>
      </c>
      <c r="G366">
        <f t="shared" si="79"/>
        <v>0</v>
      </c>
      <c r="H366">
        <f t="shared" si="80"/>
        <v>0</v>
      </c>
      <c r="I366">
        <f t="shared" si="81"/>
        <v>0</v>
      </c>
      <c r="J366">
        <f t="shared" si="82"/>
        <v>0</v>
      </c>
      <c r="K366" s="4" t="e">
        <f t="shared" si="83"/>
        <v>#N/A</v>
      </c>
      <c r="L366" t="e">
        <f t="shared" si="86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3"/>
        <v>0</v>
      </c>
      <c r="B367">
        <f t="shared" si="74"/>
        <v>0</v>
      </c>
      <c r="C367">
        <f t="shared" si="75"/>
        <v>0</v>
      </c>
      <c r="D367">
        <f t="shared" si="76"/>
        <v>0</v>
      </c>
      <c r="E367" t="e">
        <f t="shared" si="77"/>
        <v>#N/A</v>
      </c>
      <c r="F367">
        <f t="shared" si="78"/>
        <v>0</v>
      </c>
      <c r="G367">
        <f t="shared" si="79"/>
        <v>0</v>
      </c>
      <c r="H367">
        <f t="shared" si="80"/>
        <v>0</v>
      </c>
      <c r="I367">
        <f t="shared" si="81"/>
        <v>0</v>
      </c>
      <c r="J367">
        <f t="shared" si="82"/>
        <v>0</v>
      </c>
      <c r="K367" s="4" t="e">
        <f t="shared" si="83"/>
        <v>#N/A</v>
      </c>
      <c r="L367" t="e">
        <f t="shared" si="86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3"/>
        <v>0</v>
      </c>
      <c r="B368">
        <f t="shared" si="74"/>
        <v>0</v>
      </c>
      <c r="C368">
        <f t="shared" si="75"/>
        <v>0</v>
      </c>
      <c r="D368">
        <f t="shared" si="76"/>
        <v>0</v>
      </c>
      <c r="E368" t="e">
        <f t="shared" si="77"/>
        <v>#N/A</v>
      </c>
      <c r="F368">
        <f t="shared" si="78"/>
        <v>0</v>
      </c>
      <c r="G368">
        <f t="shared" si="79"/>
        <v>0</v>
      </c>
      <c r="H368">
        <f t="shared" si="80"/>
        <v>0</v>
      </c>
      <c r="I368">
        <f t="shared" si="81"/>
        <v>0</v>
      </c>
      <c r="J368">
        <f t="shared" si="82"/>
        <v>0</v>
      </c>
      <c r="K368" s="4" t="e">
        <f t="shared" si="83"/>
        <v>#N/A</v>
      </c>
      <c r="L368" t="e">
        <f t="shared" si="86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3"/>
        <v>0</v>
      </c>
      <c r="B369">
        <f t="shared" si="74"/>
        <v>0</v>
      </c>
      <c r="C369">
        <f t="shared" si="75"/>
        <v>0</v>
      </c>
      <c r="D369">
        <f t="shared" si="76"/>
        <v>0</v>
      </c>
      <c r="E369" t="e">
        <f t="shared" si="77"/>
        <v>#N/A</v>
      </c>
      <c r="F369">
        <f t="shared" si="78"/>
        <v>0</v>
      </c>
      <c r="G369">
        <f t="shared" si="79"/>
        <v>0</v>
      </c>
      <c r="H369">
        <f t="shared" si="80"/>
        <v>0</v>
      </c>
      <c r="I369">
        <f t="shared" si="81"/>
        <v>0</v>
      </c>
      <c r="J369">
        <f t="shared" si="82"/>
        <v>0</v>
      </c>
      <c r="K369" s="4" t="e">
        <f t="shared" si="83"/>
        <v>#N/A</v>
      </c>
      <c r="L369" t="e">
        <f t="shared" si="86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3"/>
        <v>0</v>
      </c>
      <c r="B370">
        <f t="shared" si="74"/>
        <v>0</v>
      </c>
      <c r="C370">
        <f t="shared" si="75"/>
        <v>0</v>
      </c>
      <c r="D370">
        <f t="shared" si="76"/>
        <v>0</v>
      </c>
      <c r="E370" t="e">
        <f t="shared" si="77"/>
        <v>#N/A</v>
      </c>
      <c r="F370">
        <f t="shared" si="78"/>
        <v>0</v>
      </c>
      <c r="G370">
        <f t="shared" si="79"/>
        <v>0</v>
      </c>
      <c r="H370">
        <f t="shared" si="80"/>
        <v>0</v>
      </c>
      <c r="I370">
        <f t="shared" si="81"/>
        <v>0</v>
      </c>
      <c r="J370">
        <f t="shared" si="82"/>
        <v>0</v>
      </c>
      <c r="K370" s="4" t="e">
        <f t="shared" si="83"/>
        <v>#N/A</v>
      </c>
      <c r="L370" t="e">
        <f t="shared" si="86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3"/>
        <v>0</v>
      </c>
      <c r="B371">
        <f t="shared" si="74"/>
        <v>0</v>
      </c>
      <c r="C371">
        <f t="shared" si="75"/>
        <v>0</v>
      </c>
      <c r="D371">
        <f t="shared" si="76"/>
        <v>0</v>
      </c>
      <c r="E371" t="e">
        <f t="shared" si="77"/>
        <v>#N/A</v>
      </c>
      <c r="F371">
        <f t="shared" si="78"/>
        <v>0</v>
      </c>
      <c r="G371">
        <f t="shared" si="79"/>
        <v>0</v>
      </c>
      <c r="H371">
        <f t="shared" si="80"/>
        <v>0</v>
      </c>
      <c r="I371">
        <f t="shared" si="81"/>
        <v>0</v>
      </c>
      <c r="J371">
        <f t="shared" si="82"/>
        <v>0</v>
      </c>
      <c r="K371" s="4" t="e">
        <f t="shared" si="83"/>
        <v>#N/A</v>
      </c>
      <c r="L371" t="e">
        <f t="shared" si="86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3"/>
        <v>0</v>
      </c>
      <c r="B372">
        <f t="shared" si="74"/>
        <v>0</v>
      </c>
      <c r="C372">
        <f t="shared" si="75"/>
        <v>0</v>
      </c>
      <c r="D372">
        <f t="shared" si="76"/>
        <v>0</v>
      </c>
      <c r="E372" t="e">
        <f t="shared" si="77"/>
        <v>#N/A</v>
      </c>
      <c r="F372">
        <f t="shared" si="78"/>
        <v>0</v>
      </c>
      <c r="G372">
        <f t="shared" si="79"/>
        <v>0</v>
      </c>
      <c r="H372">
        <f t="shared" si="80"/>
        <v>0</v>
      </c>
      <c r="I372">
        <f t="shared" si="81"/>
        <v>0</v>
      </c>
      <c r="J372">
        <f t="shared" si="82"/>
        <v>0</v>
      </c>
      <c r="K372" s="4" t="e">
        <f t="shared" si="83"/>
        <v>#N/A</v>
      </c>
      <c r="L372" t="e">
        <f t="shared" si="86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3"/>
        <v>0</v>
      </c>
      <c r="B373">
        <f t="shared" si="74"/>
        <v>0</v>
      </c>
      <c r="C373">
        <f t="shared" si="75"/>
        <v>0</v>
      </c>
      <c r="D373">
        <f t="shared" si="76"/>
        <v>0</v>
      </c>
      <c r="E373" t="e">
        <f t="shared" si="77"/>
        <v>#N/A</v>
      </c>
      <c r="F373">
        <f t="shared" si="78"/>
        <v>0</v>
      </c>
      <c r="G373">
        <f t="shared" si="79"/>
        <v>0</v>
      </c>
      <c r="H373">
        <f t="shared" si="80"/>
        <v>0</v>
      </c>
      <c r="I373">
        <f t="shared" si="81"/>
        <v>0</v>
      </c>
      <c r="J373">
        <f t="shared" si="82"/>
        <v>0</v>
      </c>
      <c r="K373" s="4" t="e">
        <f t="shared" si="83"/>
        <v>#N/A</v>
      </c>
      <c r="L373" t="e">
        <f t="shared" si="86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3"/>
        <v>0</v>
      </c>
      <c r="B374">
        <f t="shared" si="74"/>
        <v>0</v>
      </c>
      <c r="C374">
        <f t="shared" si="75"/>
        <v>0</v>
      </c>
      <c r="D374">
        <f t="shared" si="76"/>
        <v>0</v>
      </c>
      <c r="E374" t="e">
        <f t="shared" si="77"/>
        <v>#N/A</v>
      </c>
      <c r="F374">
        <f t="shared" si="78"/>
        <v>0</v>
      </c>
      <c r="G374">
        <f t="shared" si="79"/>
        <v>0</v>
      </c>
      <c r="H374">
        <f t="shared" si="80"/>
        <v>0</v>
      </c>
      <c r="I374">
        <f t="shared" si="81"/>
        <v>0</v>
      </c>
      <c r="J374">
        <f t="shared" si="82"/>
        <v>0</v>
      </c>
      <c r="K374" s="4" t="e">
        <f t="shared" si="83"/>
        <v>#N/A</v>
      </c>
      <c r="L374" t="e">
        <f t="shared" si="86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3"/>
        <v>0</v>
      </c>
      <c r="B375">
        <f t="shared" si="74"/>
        <v>0</v>
      </c>
      <c r="C375">
        <f t="shared" si="75"/>
        <v>0</v>
      </c>
      <c r="D375">
        <f t="shared" si="76"/>
        <v>0</v>
      </c>
      <c r="E375" t="e">
        <f t="shared" si="77"/>
        <v>#N/A</v>
      </c>
      <c r="F375">
        <f t="shared" si="78"/>
        <v>0</v>
      </c>
      <c r="G375">
        <f t="shared" si="79"/>
        <v>0</v>
      </c>
      <c r="H375">
        <f t="shared" si="80"/>
        <v>0</v>
      </c>
      <c r="I375">
        <f t="shared" si="81"/>
        <v>0</v>
      </c>
      <c r="J375">
        <f t="shared" si="82"/>
        <v>0</v>
      </c>
      <c r="K375" s="4" t="e">
        <f t="shared" si="83"/>
        <v>#N/A</v>
      </c>
      <c r="L375" t="e">
        <f t="shared" si="86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3"/>
        <v>0</v>
      </c>
      <c r="B376">
        <f t="shared" si="74"/>
        <v>0</v>
      </c>
      <c r="C376">
        <f t="shared" si="75"/>
        <v>0</v>
      </c>
      <c r="D376">
        <f t="shared" si="76"/>
        <v>0</v>
      </c>
      <c r="E376" t="e">
        <f t="shared" si="77"/>
        <v>#N/A</v>
      </c>
      <c r="F376">
        <f t="shared" si="78"/>
        <v>0</v>
      </c>
      <c r="G376">
        <f t="shared" si="79"/>
        <v>0</v>
      </c>
      <c r="H376">
        <f t="shared" si="80"/>
        <v>0</v>
      </c>
      <c r="I376">
        <f t="shared" si="81"/>
        <v>0</v>
      </c>
      <c r="J376">
        <f t="shared" si="82"/>
        <v>0</v>
      </c>
      <c r="K376" s="4" t="e">
        <f t="shared" si="83"/>
        <v>#N/A</v>
      </c>
      <c r="L376" t="e">
        <f t="shared" si="86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3"/>
        <v>0</v>
      </c>
      <c r="B377">
        <f t="shared" si="74"/>
        <v>0</v>
      </c>
      <c r="C377">
        <f t="shared" si="75"/>
        <v>0</v>
      </c>
      <c r="D377">
        <f t="shared" si="76"/>
        <v>0</v>
      </c>
      <c r="E377" t="e">
        <f t="shared" si="77"/>
        <v>#N/A</v>
      </c>
      <c r="F377">
        <f t="shared" si="78"/>
        <v>0</v>
      </c>
      <c r="G377">
        <f t="shared" si="79"/>
        <v>0</v>
      </c>
      <c r="H377">
        <f t="shared" si="80"/>
        <v>0</v>
      </c>
      <c r="I377">
        <f t="shared" si="81"/>
        <v>0</v>
      </c>
      <c r="J377">
        <f t="shared" si="82"/>
        <v>0</v>
      </c>
      <c r="K377" s="4" t="e">
        <f t="shared" si="83"/>
        <v>#N/A</v>
      </c>
      <c r="L377" t="e">
        <f t="shared" si="86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3"/>
        <v>0</v>
      </c>
      <c r="B378">
        <f t="shared" si="74"/>
        <v>0</v>
      </c>
      <c r="C378">
        <f t="shared" si="75"/>
        <v>0</v>
      </c>
      <c r="D378">
        <f t="shared" si="76"/>
        <v>0</v>
      </c>
      <c r="E378" t="e">
        <f t="shared" si="77"/>
        <v>#N/A</v>
      </c>
      <c r="F378">
        <f t="shared" si="78"/>
        <v>0</v>
      </c>
      <c r="G378">
        <f t="shared" si="79"/>
        <v>0</v>
      </c>
      <c r="H378">
        <f t="shared" si="80"/>
        <v>0</v>
      </c>
      <c r="I378">
        <f t="shared" si="81"/>
        <v>0</v>
      </c>
      <c r="J378">
        <f t="shared" si="82"/>
        <v>0</v>
      </c>
      <c r="K378" s="4" t="e">
        <f t="shared" si="83"/>
        <v>#N/A</v>
      </c>
      <c r="L378" t="e">
        <f t="shared" si="86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3"/>
        <v>0</v>
      </c>
      <c r="B379">
        <f t="shared" si="74"/>
        <v>0</v>
      </c>
      <c r="C379">
        <f t="shared" si="75"/>
        <v>0</v>
      </c>
      <c r="D379">
        <f t="shared" si="76"/>
        <v>0</v>
      </c>
      <c r="E379" t="e">
        <f t="shared" si="77"/>
        <v>#N/A</v>
      </c>
      <c r="F379">
        <f t="shared" si="78"/>
        <v>0</v>
      </c>
      <c r="G379">
        <f t="shared" si="79"/>
        <v>0</v>
      </c>
      <c r="H379">
        <f t="shared" si="80"/>
        <v>0</v>
      </c>
      <c r="I379">
        <f t="shared" si="81"/>
        <v>0</v>
      </c>
      <c r="J379">
        <f t="shared" si="82"/>
        <v>0</v>
      </c>
      <c r="K379" s="4" t="e">
        <f t="shared" si="83"/>
        <v>#N/A</v>
      </c>
      <c r="L379" t="e">
        <f t="shared" si="86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3"/>
        <v>0</v>
      </c>
      <c r="B380">
        <f t="shared" si="74"/>
        <v>0</v>
      </c>
      <c r="C380">
        <f t="shared" si="75"/>
        <v>0</v>
      </c>
      <c r="D380">
        <f t="shared" si="76"/>
        <v>0</v>
      </c>
      <c r="E380" t="e">
        <f t="shared" si="77"/>
        <v>#N/A</v>
      </c>
      <c r="F380">
        <f t="shared" si="78"/>
        <v>0</v>
      </c>
      <c r="G380">
        <f t="shared" si="79"/>
        <v>0</v>
      </c>
      <c r="H380">
        <f t="shared" si="80"/>
        <v>0</v>
      </c>
      <c r="I380">
        <f t="shared" si="81"/>
        <v>0</v>
      </c>
      <c r="J380">
        <f t="shared" si="82"/>
        <v>0</v>
      </c>
      <c r="K380" s="4" t="e">
        <f t="shared" si="83"/>
        <v>#N/A</v>
      </c>
      <c r="L380" t="e">
        <f t="shared" si="86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3"/>
        <v>0</v>
      </c>
      <c r="B381">
        <f t="shared" si="74"/>
        <v>0</v>
      </c>
      <c r="C381">
        <f t="shared" si="75"/>
        <v>0</v>
      </c>
      <c r="D381">
        <f t="shared" si="76"/>
        <v>0</v>
      </c>
      <c r="E381" t="e">
        <f t="shared" si="77"/>
        <v>#N/A</v>
      </c>
      <c r="F381">
        <f t="shared" si="78"/>
        <v>0</v>
      </c>
      <c r="G381">
        <f t="shared" si="79"/>
        <v>0</v>
      </c>
      <c r="H381">
        <f t="shared" si="80"/>
        <v>0</v>
      </c>
      <c r="I381">
        <f t="shared" si="81"/>
        <v>0</v>
      </c>
      <c r="J381">
        <f t="shared" si="82"/>
        <v>0</v>
      </c>
      <c r="K381" s="4" t="e">
        <f t="shared" si="83"/>
        <v>#N/A</v>
      </c>
      <c r="L381" t="e">
        <f t="shared" si="86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3"/>
        <v>0</v>
      </c>
      <c r="B382">
        <f t="shared" si="74"/>
        <v>0</v>
      </c>
      <c r="C382">
        <f t="shared" si="75"/>
        <v>0</v>
      </c>
      <c r="D382">
        <f t="shared" si="76"/>
        <v>0</v>
      </c>
      <c r="E382" t="e">
        <f t="shared" si="77"/>
        <v>#N/A</v>
      </c>
      <c r="F382">
        <f t="shared" si="78"/>
        <v>0</v>
      </c>
      <c r="G382">
        <f t="shared" si="79"/>
        <v>0</v>
      </c>
      <c r="H382">
        <f t="shared" si="80"/>
        <v>0</v>
      </c>
      <c r="I382">
        <f t="shared" si="81"/>
        <v>0</v>
      </c>
      <c r="J382">
        <f t="shared" si="82"/>
        <v>0</v>
      </c>
      <c r="K382" s="4" t="e">
        <f t="shared" si="83"/>
        <v>#N/A</v>
      </c>
      <c r="L382" t="e">
        <f t="shared" si="86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3"/>
        <v>0</v>
      </c>
      <c r="B383">
        <f t="shared" si="74"/>
        <v>0</v>
      </c>
      <c r="C383">
        <f t="shared" si="75"/>
        <v>0</v>
      </c>
      <c r="D383">
        <f t="shared" si="76"/>
        <v>0</v>
      </c>
      <c r="E383" t="e">
        <f t="shared" si="77"/>
        <v>#N/A</v>
      </c>
      <c r="F383">
        <f t="shared" si="78"/>
        <v>0</v>
      </c>
      <c r="G383">
        <f t="shared" si="79"/>
        <v>0</v>
      </c>
      <c r="H383">
        <f t="shared" si="80"/>
        <v>0</v>
      </c>
      <c r="I383">
        <f t="shared" si="81"/>
        <v>0</v>
      </c>
      <c r="J383">
        <f t="shared" si="82"/>
        <v>0</v>
      </c>
      <c r="K383" s="4" t="e">
        <f t="shared" si="83"/>
        <v>#N/A</v>
      </c>
      <c r="L383" t="e">
        <f t="shared" si="86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3"/>
        <v>0</v>
      </c>
      <c r="B384">
        <f t="shared" si="74"/>
        <v>0</v>
      </c>
      <c r="C384">
        <f t="shared" si="75"/>
        <v>0</v>
      </c>
      <c r="D384">
        <f t="shared" si="76"/>
        <v>0</v>
      </c>
      <c r="E384" t="e">
        <f t="shared" si="77"/>
        <v>#N/A</v>
      </c>
      <c r="F384">
        <f t="shared" si="78"/>
        <v>0</v>
      </c>
      <c r="G384">
        <f t="shared" si="79"/>
        <v>0</v>
      </c>
      <c r="H384">
        <f t="shared" si="80"/>
        <v>0</v>
      </c>
      <c r="I384">
        <f t="shared" si="81"/>
        <v>0</v>
      </c>
      <c r="J384">
        <f t="shared" si="82"/>
        <v>0</v>
      </c>
      <c r="K384" s="4" t="e">
        <f t="shared" si="83"/>
        <v>#N/A</v>
      </c>
      <c r="L384" t="e">
        <f t="shared" si="86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3"/>
        <v>0</v>
      </c>
      <c r="B385">
        <f t="shared" si="74"/>
        <v>0</v>
      </c>
      <c r="C385">
        <f t="shared" si="75"/>
        <v>0</v>
      </c>
      <c r="D385">
        <f t="shared" si="76"/>
        <v>0</v>
      </c>
      <c r="E385" t="e">
        <f t="shared" si="77"/>
        <v>#N/A</v>
      </c>
      <c r="F385">
        <f t="shared" si="78"/>
        <v>0</v>
      </c>
      <c r="G385">
        <f t="shared" si="79"/>
        <v>0</v>
      </c>
      <c r="H385">
        <f t="shared" si="80"/>
        <v>0</v>
      </c>
      <c r="I385">
        <f t="shared" si="81"/>
        <v>0</v>
      </c>
      <c r="J385">
        <f t="shared" si="82"/>
        <v>0</v>
      </c>
      <c r="K385" s="4" t="e">
        <f t="shared" si="83"/>
        <v>#N/A</v>
      </c>
      <c r="L385" t="e">
        <f t="shared" si="86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7">bd_campaign</f>
        <v>0</v>
      </c>
      <c r="B386">
        <f t="shared" ref="B386:B449" si="88">bd_site</f>
        <v>0</v>
      </c>
      <c r="C386">
        <f t="shared" ref="C386:C449" si="89">bd_placement</f>
        <v>0</v>
      </c>
      <c r="D386">
        <f t="shared" ref="D386:D449" si="90">bd_placementID</f>
        <v>0</v>
      </c>
      <c r="E386" t="e">
        <f t="shared" ref="E386:E449" si="91">VLOOKUP(CONCATENATE(bd_adtype,"_",bd_creativetype),tabela,2,FALSE)</f>
        <v>#N/A</v>
      </c>
      <c r="F386">
        <f t="shared" ref="F386:F449" si="92">bd_ad</f>
        <v>0</v>
      </c>
      <c r="G386">
        <f t="shared" ref="G386:G449" si="93">bd_adid</f>
        <v>0</v>
      </c>
      <c r="H386">
        <f t="shared" ref="H386:H449" si="94">bd_creativetype</f>
        <v>0</v>
      </c>
      <c r="I386">
        <f t="shared" ref="I386:I449" si="95">bd_impression</f>
        <v>0</v>
      </c>
      <c r="J386">
        <f t="shared" ref="J386:J449" si="96">bd_clicks</f>
        <v>0</v>
      </c>
      <c r="K386" s="4" t="e">
        <f t="shared" ref="K386:K449" si="97">VLOOKUP(E386,tabela,2,FALSE)</f>
        <v>#N/A</v>
      </c>
      <c r="L386" t="e">
        <f t="shared" si="86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7"/>
        <v>0</v>
      </c>
      <c r="B387">
        <f t="shared" si="88"/>
        <v>0</v>
      </c>
      <c r="C387">
        <f t="shared" si="89"/>
        <v>0</v>
      </c>
      <c r="D387">
        <f t="shared" si="90"/>
        <v>0</v>
      </c>
      <c r="E387" t="e">
        <f t="shared" si="91"/>
        <v>#N/A</v>
      </c>
      <c r="F387">
        <f t="shared" si="92"/>
        <v>0</v>
      </c>
      <c r="G387">
        <f t="shared" si="93"/>
        <v>0</v>
      </c>
      <c r="H387">
        <f t="shared" si="94"/>
        <v>0</v>
      </c>
      <c r="I387">
        <f t="shared" si="95"/>
        <v>0</v>
      </c>
      <c r="J387">
        <f t="shared" si="96"/>
        <v>0</v>
      </c>
      <c r="K387" s="4" t="e">
        <f t="shared" si="97"/>
        <v>#N/A</v>
      </c>
      <c r="L387" t="e">
        <f t="shared" si="86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7"/>
        <v>0</v>
      </c>
      <c r="B388">
        <f t="shared" si="88"/>
        <v>0</v>
      </c>
      <c r="C388">
        <f t="shared" si="89"/>
        <v>0</v>
      </c>
      <c r="D388">
        <f t="shared" si="90"/>
        <v>0</v>
      </c>
      <c r="E388" t="e">
        <f t="shared" si="91"/>
        <v>#N/A</v>
      </c>
      <c r="F388">
        <f t="shared" si="92"/>
        <v>0</v>
      </c>
      <c r="G388">
        <f t="shared" si="93"/>
        <v>0</v>
      </c>
      <c r="H388">
        <f t="shared" si="94"/>
        <v>0</v>
      </c>
      <c r="I388">
        <f t="shared" si="95"/>
        <v>0</v>
      </c>
      <c r="J388">
        <f t="shared" si="96"/>
        <v>0</v>
      </c>
      <c r="K388" s="4" t="e">
        <f t="shared" si="97"/>
        <v>#N/A</v>
      </c>
      <c r="L388" t="e">
        <f t="shared" si="86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7"/>
        <v>0</v>
      </c>
      <c r="B389">
        <f t="shared" si="88"/>
        <v>0</v>
      </c>
      <c r="C389">
        <f t="shared" si="89"/>
        <v>0</v>
      </c>
      <c r="D389">
        <f t="shared" si="90"/>
        <v>0</v>
      </c>
      <c r="E389" t="e">
        <f t="shared" si="91"/>
        <v>#N/A</v>
      </c>
      <c r="F389">
        <f t="shared" si="92"/>
        <v>0</v>
      </c>
      <c r="G389">
        <f t="shared" si="93"/>
        <v>0</v>
      </c>
      <c r="H389">
        <f t="shared" si="94"/>
        <v>0</v>
      </c>
      <c r="I389">
        <f t="shared" si="95"/>
        <v>0</v>
      </c>
      <c r="J389">
        <f t="shared" si="96"/>
        <v>0</v>
      </c>
      <c r="K389" s="4" t="e">
        <f t="shared" si="97"/>
        <v>#N/A</v>
      </c>
      <c r="L389" t="e">
        <f t="shared" si="86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7"/>
        <v>0</v>
      </c>
      <c r="B390">
        <f t="shared" si="88"/>
        <v>0</v>
      </c>
      <c r="C390">
        <f t="shared" si="89"/>
        <v>0</v>
      </c>
      <c r="D390">
        <f t="shared" si="90"/>
        <v>0</v>
      </c>
      <c r="E390" t="e">
        <f t="shared" si="91"/>
        <v>#N/A</v>
      </c>
      <c r="F390">
        <f t="shared" si="92"/>
        <v>0</v>
      </c>
      <c r="G390">
        <f t="shared" si="93"/>
        <v>0</v>
      </c>
      <c r="H390">
        <f t="shared" si="94"/>
        <v>0</v>
      </c>
      <c r="I390">
        <f t="shared" si="95"/>
        <v>0</v>
      </c>
      <c r="J390">
        <f t="shared" si="96"/>
        <v>0</v>
      </c>
      <c r="K390" s="4" t="e">
        <f t="shared" si="97"/>
        <v>#N/A</v>
      </c>
      <c r="L390" t="e">
        <f t="shared" si="86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7"/>
        <v>0</v>
      </c>
      <c r="B391">
        <f t="shared" si="88"/>
        <v>0</v>
      </c>
      <c r="C391">
        <f t="shared" si="89"/>
        <v>0</v>
      </c>
      <c r="D391">
        <f t="shared" si="90"/>
        <v>0</v>
      </c>
      <c r="E391" t="e">
        <f t="shared" si="91"/>
        <v>#N/A</v>
      </c>
      <c r="F391">
        <f t="shared" si="92"/>
        <v>0</v>
      </c>
      <c r="G391">
        <f t="shared" si="93"/>
        <v>0</v>
      </c>
      <c r="H391">
        <f t="shared" si="94"/>
        <v>0</v>
      </c>
      <c r="I391">
        <f t="shared" si="95"/>
        <v>0</v>
      </c>
      <c r="J391">
        <f t="shared" si="96"/>
        <v>0</v>
      </c>
      <c r="K391" s="4" t="e">
        <f t="shared" si="97"/>
        <v>#N/A</v>
      </c>
      <c r="L391" t="e">
        <f t="shared" si="86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7"/>
        <v>0</v>
      </c>
      <c r="B392">
        <f t="shared" si="88"/>
        <v>0</v>
      </c>
      <c r="C392">
        <f t="shared" si="89"/>
        <v>0</v>
      </c>
      <c r="D392">
        <f t="shared" si="90"/>
        <v>0</v>
      </c>
      <c r="E392" t="e">
        <f t="shared" si="91"/>
        <v>#N/A</v>
      </c>
      <c r="F392">
        <f t="shared" si="92"/>
        <v>0</v>
      </c>
      <c r="G392">
        <f t="shared" si="93"/>
        <v>0</v>
      </c>
      <c r="H392">
        <f t="shared" si="94"/>
        <v>0</v>
      </c>
      <c r="I392">
        <f t="shared" si="95"/>
        <v>0</v>
      </c>
      <c r="J392">
        <f t="shared" si="96"/>
        <v>0</v>
      </c>
      <c r="K392" s="4" t="e">
        <f t="shared" si="97"/>
        <v>#N/A</v>
      </c>
      <c r="L392" t="e">
        <f t="shared" si="86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31"/>
  <sheetViews>
    <sheetView showGridLines="0" workbookViewId="0">
      <selection activeCell="C6" sqref="C6"/>
    </sheetView>
  </sheetViews>
  <sheetFormatPr defaultRowHeight="15"/>
  <cols>
    <col min="1" max="1" width="2.85546875" customWidth="1"/>
    <col min="2" max="4" width="36" customWidth="1"/>
    <col min="5" max="5" width="28.855468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4" max="14" width="13.28515625" bestFit="1" customWidth="1"/>
    <col min="15" max="15" width="14.28515625" bestFit="1" customWidth="1"/>
  </cols>
  <sheetData>
    <row r="2" spans="1:8">
      <c r="G2" s="25" t="s">
        <v>47</v>
      </c>
      <c r="H2" s="25"/>
    </row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3" t="s">
        <v>50</v>
      </c>
      <c r="H3" s="23" t="s">
        <v>51</v>
      </c>
    </row>
    <row r="4" spans="1:8">
      <c r="B4" s="13" t="s">
        <v>12</v>
      </c>
      <c r="C4" s="2">
        <v>0.09</v>
      </c>
      <c r="D4" s="2">
        <f>SUMIF(adtype_filtrada,$B4,impressoes_filtrada)</f>
        <v>0</v>
      </c>
      <c r="E4" s="14">
        <f>C4*D4/1000</f>
        <v>0</v>
      </c>
      <c r="G4" s="14">
        <f>SUM(total_adops_filtrada)</f>
        <v>18056.82</v>
      </c>
      <c r="H4" s="14">
        <f>SUM(total_ferramenta_filtrada)</f>
        <v>3159.9434999999999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</row>
    <row r="6" spans="1:8">
      <c r="B6" s="13" t="s">
        <v>10</v>
      </c>
      <c r="C6" s="2">
        <v>0.02</v>
      </c>
      <c r="D6" s="2">
        <f>SUMIF(adtype_filtrada,$B6,clicks_filtrada)</f>
        <v>902841</v>
      </c>
      <c r="E6" s="14">
        <f>C6*D6</f>
        <v>18056.82</v>
      </c>
    </row>
    <row r="7" spans="1:8">
      <c r="B7" s="13" t="s">
        <v>29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30</v>
      </c>
      <c r="C8" s="2">
        <v>0.35</v>
      </c>
      <c r="D8" s="2">
        <f>SUMIF(adtype_filtrada,$B8,impressoes_filtrada)</f>
        <v>0</v>
      </c>
      <c r="E8" s="14">
        <f>C8*D8/1000</f>
        <v>0</v>
      </c>
    </row>
    <row r="9" spans="1:8">
      <c r="B9" s="12" t="s">
        <v>23</v>
      </c>
      <c r="C9" s="12"/>
      <c r="D9" s="12"/>
      <c r="E9" s="15">
        <f>SUM(E4:E8)</f>
        <v>18056.82</v>
      </c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30">
      <c r="A18" s="16" t="s">
        <v>28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58</v>
      </c>
      <c r="C19" t="s">
        <v>59</v>
      </c>
      <c r="D19" t="s">
        <v>60</v>
      </c>
      <c r="E19" t="s">
        <v>61</v>
      </c>
      <c r="F19" t="s">
        <v>10</v>
      </c>
      <c r="G19" t="s">
        <v>60</v>
      </c>
      <c r="H19" t="s">
        <v>62</v>
      </c>
      <c r="I19" t="s">
        <v>31</v>
      </c>
      <c r="J19">
        <v>34258704</v>
      </c>
      <c r="K19">
        <v>902841</v>
      </c>
      <c r="L19" s="4">
        <v>3.5000000000000001E-3</v>
      </c>
      <c r="M19">
        <v>0.02</v>
      </c>
      <c r="N19" s="4">
        <v>3159.9434999999999</v>
      </c>
      <c r="O19" s="4">
        <v>18056.82</v>
      </c>
    </row>
    <row r="20" spans="1:15">
      <c r="L20" s="4"/>
      <c r="N20" s="4"/>
      <c r="O20" s="4"/>
    </row>
    <row r="21" spans="1:15">
      <c r="L21" s="4"/>
      <c r="N21" s="4"/>
      <c r="O21" s="4"/>
    </row>
    <row r="22" spans="1:15">
      <c r="L22" s="4"/>
      <c r="N22" s="4"/>
      <c r="O22" s="4"/>
    </row>
    <row r="23" spans="1:15">
      <c r="L23" s="4"/>
      <c r="N23" s="4"/>
      <c r="O23" s="4"/>
    </row>
    <row r="24" spans="1:15">
      <c r="L24" s="4"/>
      <c r="N24" s="4"/>
      <c r="O24" s="4"/>
    </row>
    <row r="25" spans="1:15">
      <c r="L25" s="4"/>
      <c r="N25" s="4"/>
      <c r="O25" s="4"/>
    </row>
    <row r="26" spans="1:15">
      <c r="L26" s="4"/>
      <c r="N26" s="4"/>
      <c r="O26" s="4"/>
    </row>
    <row r="27" spans="1:15">
      <c r="L27" s="4"/>
      <c r="N27" s="4"/>
      <c r="O27" s="4"/>
    </row>
    <row r="28" spans="1:15">
      <c r="L28" s="4"/>
      <c r="N28" s="4"/>
      <c r="O28" s="4"/>
    </row>
    <row r="29" spans="1:15">
      <c r="L29" s="4"/>
      <c r="N29" s="4"/>
      <c r="O29" s="4"/>
    </row>
    <row r="30" spans="1:15">
      <c r="L30" s="4"/>
      <c r="N30" s="4"/>
      <c r="O30" s="4"/>
    </row>
    <row r="31" spans="1:15">
      <c r="L31" s="4"/>
      <c r="N31" s="4"/>
      <c r="O31" s="4"/>
    </row>
    <row r="32" spans="1:15">
      <c r="L32" s="4"/>
      <c r="N32" s="4"/>
      <c r="O32" s="4"/>
    </row>
    <row r="33" spans="12:15">
      <c r="L33" s="4"/>
      <c r="N33" s="4"/>
      <c r="O33" s="4"/>
    </row>
    <row r="34" spans="12:15">
      <c r="L34" s="4"/>
      <c r="N34" s="4"/>
      <c r="O34" s="4"/>
    </row>
    <row r="35" spans="12:15">
      <c r="L35" s="4"/>
      <c r="N35" s="4"/>
      <c r="O35" s="4"/>
    </row>
    <row r="36" spans="12:15">
      <c r="L36" s="4"/>
      <c r="N36" s="4"/>
      <c r="O36" s="4"/>
    </row>
    <row r="37" spans="12:15">
      <c r="L37" s="4"/>
      <c r="N37" s="4"/>
      <c r="O37" s="4"/>
    </row>
    <row r="38" spans="12:15">
      <c r="L38" s="4"/>
      <c r="N38" s="4"/>
      <c r="O38" s="4"/>
    </row>
    <row r="39" spans="12:15">
      <c r="L39" s="4"/>
      <c r="N39" s="4"/>
      <c r="O39" s="4"/>
    </row>
    <row r="40" spans="12:15">
      <c r="L40" s="4"/>
      <c r="N40" s="4"/>
      <c r="O40" s="4"/>
    </row>
    <row r="41" spans="12:15">
      <c r="L41" s="4"/>
      <c r="N41" s="4"/>
      <c r="O41" s="4"/>
    </row>
    <row r="42" spans="12:15">
      <c r="L42" s="4"/>
      <c r="N42" s="4"/>
      <c r="O42" s="4"/>
    </row>
    <row r="43" spans="12:15">
      <c r="L43" s="4"/>
      <c r="N43" s="4"/>
      <c r="O43" s="4"/>
    </row>
    <row r="44" spans="12:15">
      <c r="L44" s="4"/>
      <c r="N44" s="4"/>
      <c r="O44" s="4"/>
    </row>
    <row r="45" spans="12:15">
      <c r="L45" s="4"/>
      <c r="N45" s="4"/>
      <c r="O45" s="4"/>
    </row>
    <row r="46" spans="12:15">
      <c r="L46" s="4"/>
      <c r="N46" s="4"/>
      <c r="O46" s="4"/>
    </row>
    <row r="47" spans="12:15">
      <c r="L47" s="4"/>
      <c r="N47" s="4"/>
      <c r="O47" s="4"/>
    </row>
    <row r="48" spans="12:15">
      <c r="L48" s="4"/>
      <c r="N48" s="4"/>
      <c r="O48" s="4"/>
    </row>
    <row r="49" spans="12:15">
      <c r="L49" s="4"/>
      <c r="N49" s="4"/>
      <c r="O49" s="4"/>
    </row>
    <row r="50" spans="12:15">
      <c r="L50" s="4"/>
      <c r="N50" s="4"/>
      <c r="O50" s="4"/>
    </row>
    <row r="51" spans="12:15">
      <c r="L51" s="4"/>
      <c r="N51" s="4"/>
      <c r="O51" s="4"/>
    </row>
    <row r="52" spans="12:15">
      <c r="L52" s="4"/>
      <c r="N52" s="4"/>
      <c r="O52" s="4"/>
    </row>
    <row r="53" spans="12:15">
      <c r="L53" s="4"/>
      <c r="N53" s="4"/>
      <c r="O53" s="4"/>
    </row>
    <row r="54" spans="12:15">
      <c r="L54" s="4"/>
      <c r="N54" s="4"/>
      <c r="O54" s="4"/>
    </row>
    <row r="55" spans="12:15">
      <c r="L55" s="4"/>
      <c r="N55" s="4"/>
      <c r="O55" s="4"/>
    </row>
    <row r="56" spans="12:15">
      <c r="L56" s="4"/>
      <c r="N56" s="4"/>
      <c r="O56" s="4"/>
    </row>
    <row r="57" spans="12:15">
      <c r="L57" s="4"/>
      <c r="N57" s="4"/>
      <c r="O57" s="4"/>
    </row>
    <row r="58" spans="12:15">
      <c r="L58" s="4"/>
      <c r="N58" s="4"/>
      <c r="O58" s="4"/>
    </row>
    <row r="59" spans="12:15">
      <c r="L59" s="4"/>
      <c r="N59" s="4"/>
      <c r="O59" s="4"/>
    </row>
    <row r="60" spans="12:15">
      <c r="L60" s="4"/>
      <c r="N60" s="4"/>
      <c r="O60" s="4"/>
    </row>
    <row r="61" spans="12:15">
      <c r="L61" s="4"/>
      <c r="N61" s="4"/>
      <c r="O61" s="4"/>
    </row>
    <row r="62" spans="12:15">
      <c r="L62" s="4"/>
      <c r="N62" s="4"/>
      <c r="O62" s="4"/>
    </row>
    <row r="63" spans="12:15">
      <c r="L63" s="4"/>
      <c r="N63" s="4"/>
      <c r="O63" s="4"/>
    </row>
    <row r="64" spans="12:15">
      <c r="L64" s="4"/>
      <c r="N64" s="4"/>
      <c r="O64" s="4"/>
    </row>
    <row r="65" spans="12:15">
      <c r="L65" s="4"/>
      <c r="N65" s="4"/>
      <c r="O65" s="4"/>
    </row>
    <row r="66" spans="12:15">
      <c r="L66" s="4"/>
      <c r="N66" s="4"/>
      <c r="O66" s="4"/>
    </row>
    <row r="67" spans="12:15">
      <c r="L67" s="4"/>
      <c r="N67" s="4"/>
      <c r="O67" s="4"/>
    </row>
    <row r="68" spans="12:15">
      <c r="L68" s="4"/>
      <c r="N68" s="4"/>
      <c r="O68" s="4"/>
    </row>
    <row r="69" spans="12:15">
      <c r="L69" s="4"/>
      <c r="N69" s="4"/>
      <c r="O69" s="4"/>
    </row>
    <row r="70" spans="12:15">
      <c r="L70" s="4"/>
      <c r="N70" s="4"/>
      <c r="O70" s="4"/>
    </row>
    <row r="71" spans="12:15">
      <c r="L71" s="4"/>
      <c r="N71" s="4"/>
      <c r="O71" s="4"/>
    </row>
    <row r="72" spans="12:15">
      <c r="L72" s="4"/>
      <c r="N72" s="4"/>
      <c r="O72" s="4"/>
    </row>
    <row r="73" spans="12:15">
      <c r="L73" s="4"/>
      <c r="N73" s="4"/>
      <c r="O73" s="4"/>
    </row>
    <row r="74" spans="12:15">
      <c r="L74" s="4"/>
      <c r="N74" s="4"/>
      <c r="O74" s="4"/>
    </row>
    <row r="75" spans="12:15">
      <c r="L75" s="4"/>
      <c r="N75" s="4"/>
      <c r="O75" s="4"/>
    </row>
    <row r="76" spans="12:15">
      <c r="L76" s="4"/>
      <c r="N76" s="4"/>
      <c r="O76" s="4"/>
    </row>
    <row r="77" spans="12:15">
      <c r="L77" s="4"/>
      <c r="N77" s="4"/>
      <c r="O77" s="4"/>
    </row>
    <row r="78" spans="12:15">
      <c r="L78" s="4"/>
      <c r="N78" s="4"/>
      <c r="O78" s="4"/>
    </row>
    <row r="79" spans="12:15">
      <c r="L79" s="4"/>
      <c r="N79" s="4"/>
      <c r="O79" s="4"/>
    </row>
    <row r="80" spans="12:15">
      <c r="L80" s="4"/>
      <c r="N80" s="4"/>
      <c r="O80" s="4"/>
    </row>
    <row r="81" spans="12:15">
      <c r="L81" s="4"/>
      <c r="N81" s="4"/>
      <c r="O81" s="4"/>
    </row>
    <row r="82" spans="12:15">
      <c r="L82" s="4"/>
      <c r="N82" s="4"/>
      <c r="O82" s="4"/>
    </row>
    <row r="83" spans="12:15">
      <c r="L83" s="4"/>
      <c r="N83" s="4"/>
      <c r="O83" s="4"/>
    </row>
    <row r="84" spans="12:15">
      <c r="L84" s="4"/>
      <c r="N84" s="4"/>
      <c r="O84" s="4"/>
    </row>
    <row r="85" spans="12:15">
      <c r="L85" s="4"/>
      <c r="N85" s="4"/>
      <c r="O85" s="4"/>
    </row>
    <row r="86" spans="12:15">
      <c r="L86" s="4"/>
      <c r="N86" s="4"/>
      <c r="O86" s="4"/>
    </row>
    <row r="87" spans="12:15">
      <c r="L87" s="4"/>
      <c r="N87" s="4"/>
      <c r="O87" s="4"/>
    </row>
    <row r="88" spans="12:15">
      <c r="L88" s="4"/>
      <c r="N88" s="4"/>
      <c r="O88" s="4"/>
    </row>
    <row r="89" spans="12:15">
      <c r="L89" s="4"/>
      <c r="N89" s="4"/>
      <c r="O89" s="4"/>
    </row>
    <row r="90" spans="12:15">
      <c r="L90" s="4"/>
      <c r="N90" s="4"/>
      <c r="O90" s="4"/>
    </row>
    <row r="91" spans="12:15">
      <c r="L91" s="4"/>
      <c r="N91" s="4"/>
      <c r="O91" s="4"/>
    </row>
    <row r="92" spans="12:15">
      <c r="L92" s="4"/>
      <c r="N92" s="4"/>
      <c r="O92" s="4"/>
    </row>
    <row r="93" spans="12:15">
      <c r="L93" s="4"/>
      <c r="N93" s="4"/>
      <c r="O93" s="4"/>
    </row>
    <row r="94" spans="12:15">
      <c r="L94" s="4"/>
      <c r="N94" s="4"/>
      <c r="O94" s="4"/>
    </row>
    <row r="95" spans="12:15">
      <c r="L95" s="4"/>
      <c r="N95" s="4"/>
      <c r="O95" s="4"/>
    </row>
    <row r="96" spans="12:15">
      <c r="L96" s="4"/>
      <c r="N96" s="4"/>
      <c r="O96" s="4"/>
    </row>
    <row r="97" spans="12:15">
      <c r="L97" s="4"/>
      <c r="N97" s="4"/>
      <c r="O97" s="4"/>
    </row>
    <row r="98" spans="12:15">
      <c r="L98" s="4"/>
      <c r="N98" s="4"/>
      <c r="O98" s="4"/>
    </row>
    <row r="99" spans="12:15">
      <c r="L99" s="4"/>
      <c r="N99" s="4"/>
      <c r="O99" s="4"/>
    </row>
    <row r="100" spans="12:15">
      <c r="L100" s="4"/>
      <c r="N100" s="4"/>
      <c r="O100" s="4"/>
    </row>
    <row r="101" spans="12:15">
      <c r="L101" s="4"/>
      <c r="N101" s="4"/>
      <c r="O101" s="4"/>
    </row>
    <row r="102" spans="12:15">
      <c r="L102" s="4"/>
      <c r="N102" s="4"/>
      <c r="O102" s="4"/>
    </row>
    <row r="103" spans="12:15">
      <c r="L103" s="4"/>
      <c r="N103" s="4"/>
      <c r="O103" s="4"/>
    </row>
    <row r="104" spans="12:15">
      <c r="L104" s="4"/>
      <c r="N104" s="4"/>
      <c r="O104" s="4"/>
    </row>
    <row r="105" spans="12:15">
      <c r="L105" s="4"/>
      <c r="N105" s="4"/>
      <c r="O105" s="4"/>
    </row>
    <row r="106" spans="12:15">
      <c r="L106" s="4"/>
      <c r="N106" s="4"/>
      <c r="O106" s="4"/>
    </row>
    <row r="107" spans="12:15">
      <c r="L107" s="4"/>
      <c r="N107" s="4"/>
      <c r="O107" s="4"/>
    </row>
    <row r="108" spans="12:15">
      <c r="L108" s="4"/>
      <c r="N108" s="4"/>
      <c r="O108" s="4"/>
    </row>
    <row r="109" spans="12:15">
      <c r="L109" s="4"/>
      <c r="N109" s="4"/>
      <c r="O109" s="4"/>
    </row>
    <row r="110" spans="12:15">
      <c r="L110" s="4"/>
      <c r="N110" s="4"/>
      <c r="O110" s="4"/>
    </row>
    <row r="111" spans="12:15">
      <c r="L111" s="4"/>
      <c r="N111" s="4"/>
      <c r="O111" s="4"/>
    </row>
    <row r="112" spans="12:15">
      <c r="L112" s="4"/>
      <c r="N112" s="4"/>
      <c r="O112" s="4"/>
    </row>
    <row r="113" spans="12:15">
      <c r="L113" s="4"/>
      <c r="N113" s="4"/>
      <c r="O113" s="4"/>
    </row>
    <row r="114" spans="12:15">
      <c r="L114" s="4"/>
      <c r="N114" s="4"/>
      <c r="O114" s="4"/>
    </row>
    <row r="115" spans="12:15">
      <c r="L115" s="4"/>
      <c r="N115" s="4"/>
      <c r="O115" s="4"/>
    </row>
    <row r="116" spans="12:15">
      <c r="L116" s="4"/>
      <c r="N116" s="4"/>
      <c r="O116" s="4"/>
    </row>
    <row r="117" spans="12:15">
      <c r="L117" s="4"/>
      <c r="N117" s="4"/>
      <c r="O117" s="4"/>
    </row>
    <row r="118" spans="12:15">
      <c r="L118" s="4"/>
      <c r="N118" s="4"/>
      <c r="O118" s="4"/>
    </row>
    <row r="119" spans="12:15">
      <c r="L119" s="4"/>
      <c r="N119" s="4"/>
      <c r="O119" s="4"/>
    </row>
    <row r="120" spans="12:15">
      <c r="L120" s="4"/>
      <c r="N120" s="4"/>
      <c r="O120" s="4"/>
    </row>
    <row r="121" spans="12:15">
      <c r="L121" s="4"/>
      <c r="N121" s="4"/>
      <c r="O121" s="4"/>
    </row>
    <row r="122" spans="12:15">
      <c r="L122" s="4"/>
      <c r="N122" s="4"/>
      <c r="O122" s="4"/>
    </row>
    <row r="123" spans="12:15">
      <c r="L123" s="4"/>
      <c r="N123" s="4"/>
      <c r="O123" s="4"/>
    </row>
    <row r="124" spans="12:15">
      <c r="L124" s="4"/>
      <c r="N124" s="4"/>
      <c r="O124" s="4"/>
    </row>
    <row r="125" spans="12:15">
      <c r="L125" s="4"/>
      <c r="N125" s="4"/>
      <c r="O125" s="4"/>
    </row>
    <row r="126" spans="12:15">
      <c r="L126" s="4"/>
      <c r="N126" s="4"/>
      <c r="O126" s="4"/>
    </row>
    <row r="127" spans="12:15">
      <c r="L127" s="4"/>
      <c r="N127" s="4"/>
      <c r="O127" s="4"/>
    </row>
    <row r="128" spans="12:15">
      <c r="L128" s="4"/>
      <c r="N128" s="4"/>
      <c r="O128" s="4"/>
    </row>
    <row r="129" spans="12:15">
      <c r="L129" s="4"/>
      <c r="N129" s="4"/>
      <c r="O129" s="4"/>
    </row>
    <row r="130" spans="12:15">
      <c r="L130" s="4"/>
      <c r="N130" s="4"/>
      <c r="O130" s="4"/>
    </row>
    <row r="131" spans="12:15">
      <c r="L131" s="4"/>
      <c r="N131" s="4"/>
      <c r="O131" s="4"/>
    </row>
    <row r="132" spans="12:15">
      <c r="L132" s="4"/>
      <c r="N132" s="4"/>
      <c r="O132" s="4"/>
    </row>
    <row r="133" spans="12:15">
      <c r="L133" s="4"/>
      <c r="N133" s="4"/>
      <c r="O133" s="4"/>
    </row>
    <row r="134" spans="12:15">
      <c r="L134" s="4"/>
      <c r="N134" s="4"/>
      <c r="O134" s="4"/>
    </row>
    <row r="135" spans="12:15">
      <c r="L135" s="4"/>
      <c r="N135" s="4"/>
      <c r="O135" s="4"/>
    </row>
    <row r="136" spans="12:15">
      <c r="L136" s="4"/>
      <c r="N136" s="4"/>
      <c r="O136" s="4"/>
    </row>
    <row r="137" spans="12:15">
      <c r="L137" s="4"/>
      <c r="N137" s="4"/>
      <c r="O137" s="4"/>
    </row>
    <row r="138" spans="12:15">
      <c r="L138" s="4"/>
      <c r="N138" s="4"/>
      <c r="O138" s="4"/>
    </row>
    <row r="139" spans="12:15">
      <c r="L139" s="4"/>
      <c r="N139" s="4"/>
      <c r="O139" s="4"/>
    </row>
    <row r="140" spans="12:15">
      <c r="L140" s="4"/>
      <c r="N140" s="4"/>
      <c r="O140" s="4"/>
    </row>
    <row r="141" spans="12:15">
      <c r="L141" s="4"/>
      <c r="N141" s="4"/>
      <c r="O141" s="4"/>
    </row>
    <row r="142" spans="12:15">
      <c r="L142" s="4"/>
      <c r="N142" s="4"/>
      <c r="O142" s="4"/>
    </row>
    <row r="143" spans="12:15">
      <c r="L143" s="4"/>
      <c r="N143" s="4"/>
      <c r="O143" s="4"/>
    </row>
    <row r="144" spans="1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  <row r="10617" spans="12:15">
      <c r="L10617" s="4"/>
      <c r="N10617" s="4"/>
      <c r="O10617" s="4"/>
    </row>
    <row r="10618" spans="12:15">
      <c r="L10618" s="4"/>
      <c r="N10618" s="4"/>
      <c r="O10618" s="4"/>
    </row>
    <row r="10619" spans="12:15">
      <c r="L10619" s="4"/>
      <c r="N10619" s="4"/>
      <c r="O10619" s="4"/>
    </row>
    <row r="10620" spans="12:15">
      <c r="L10620" s="4"/>
      <c r="N10620" s="4"/>
      <c r="O10620" s="4"/>
    </row>
    <row r="10621" spans="12:15">
      <c r="L10621" s="4"/>
      <c r="N10621" s="4"/>
      <c r="O10621" s="4"/>
    </row>
    <row r="10622" spans="12:15">
      <c r="L10622" s="4"/>
      <c r="N10622" s="4"/>
      <c r="O10622" s="4"/>
    </row>
    <row r="10623" spans="12:15">
      <c r="L10623" s="4"/>
      <c r="N10623" s="4"/>
      <c r="O10623" s="4"/>
    </row>
    <row r="10624" spans="12:15">
      <c r="L10624" s="4"/>
      <c r="N10624" s="4"/>
      <c r="O10624" s="4"/>
    </row>
    <row r="10625" spans="12:15">
      <c r="L10625" s="4"/>
      <c r="N10625" s="4"/>
      <c r="O10625" s="4"/>
    </row>
    <row r="10626" spans="12:15">
      <c r="L10626" s="4"/>
      <c r="N10626" s="4"/>
      <c r="O10626" s="4"/>
    </row>
    <row r="10627" spans="12:15">
      <c r="L10627" s="4"/>
      <c r="N10627" s="4"/>
      <c r="O10627" s="4"/>
    </row>
    <row r="10628" spans="12:15">
      <c r="L10628" s="4"/>
      <c r="N10628" s="4"/>
      <c r="O10628" s="4"/>
    </row>
    <row r="10629" spans="12:15">
      <c r="L10629" s="4"/>
      <c r="N10629" s="4"/>
      <c r="O10629" s="4"/>
    </row>
    <row r="10630" spans="12:15">
      <c r="L10630" s="4"/>
      <c r="N10630" s="4"/>
      <c r="O10630" s="4"/>
    </row>
    <row r="10631" spans="12:15">
      <c r="L10631" s="4"/>
      <c r="N10631" s="4"/>
      <c r="O10631" s="4"/>
    </row>
  </sheetData>
  <autoFilter ref="A18:O1080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116BD-D00C-4B88-AD1F-61699544222F}">
  <dimension ref="A2:H9"/>
  <sheetViews>
    <sheetView showGridLines="0" workbookViewId="0">
      <selection activeCell="H11" sqref="H11"/>
    </sheetView>
  </sheetViews>
  <sheetFormatPr defaultRowHeight="15"/>
  <cols>
    <col min="1" max="1" width="24.7109375" bestFit="1" customWidth="1"/>
    <col min="2" max="2" width="17.42578125" bestFit="1" customWidth="1"/>
    <col min="3" max="3" width="15.7109375" bestFit="1" customWidth="1"/>
    <col min="4" max="5" width="20.28515625" customWidth="1"/>
    <col min="6" max="6" width="9.5703125" customWidth="1"/>
    <col min="7" max="7" width="16.85546875" customWidth="1"/>
    <col min="8" max="8" width="17.140625" customWidth="1"/>
  </cols>
  <sheetData>
    <row r="2" spans="1:8">
      <c r="G2" s="25" t="s">
        <v>47</v>
      </c>
      <c r="H2" s="25"/>
    </row>
    <row r="3" spans="1:8">
      <c r="A3" s="12" t="s">
        <v>18</v>
      </c>
      <c r="B3" s="12" t="s">
        <v>54</v>
      </c>
      <c r="C3" s="12" t="s">
        <v>55</v>
      </c>
      <c r="D3" s="12" t="s">
        <v>53</v>
      </c>
      <c r="E3" s="12" t="s">
        <v>19</v>
      </c>
      <c r="G3" s="23" t="s">
        <v>57</v>
      </c>
      <c r="H3" s="23" t="s">
        <v>56</v>
      </c>
    </row>
    <row r="4" spans="1:8">
      <c r="A4" s="13" t="s">
        <v>12</v>
      </c>
      <c r="B4" s="2">
        <v>0.04</v>
      </c>
      <c r="C4" s="2">
        <v>0.09</v>
      </c>
      <c r="D4" s="14">
        <f>B4+C4</f>
        <v>0.13</v>
      </c>
      <c r="E4" s="2">
        <v>393447528</v>
      </c>
      <c r="G4" s="14">
        <f>SUM(total_ferramenta_filtrada)</f>
        <v>3159.9434999999999</v>
      </c>
      <c r="H4" s="14">
        <f>SUM(total_adops_filtrada)</f>
        <v>18056.82</v>
      </c>
    </row>
    <row r="5" spans="1:8">
      <c r="A5" s="13" t="s">
        <v>11</v>
      </c>
      <c r="B5" s="2">
        <v>0.04</v>
      </c>
      <c r="C5" s="2">
        <v>0.09</v>
      </c>
      <c r="D5" s="14">
        <f t="shared" ref="D5:D8" si="0">B5+C5</f>
        <v>0.13</v>
      </c>
      <c r="E5" s="2">
        <v>70102275</v>
      </c>
    </row>
    <row r="6" spans="1:8">
      <c r="A6" s="13" t="s">
        <v>10</v>
      </c>
      <c r="B6" s="2">
        <v>3.5000000000000001E-3</v>
      </c>
      <c r="C6" s="2">
        <v>0.02</v>
      </c>
      <c r="D6" s="14">
        <f t="shared" si="0"/>
        <v>2.35E-2</v>
      </c>
      <c r="E6" s="2">
        <v>21767927</v>
      </c>
    </row>
    <row r="7" spans="1:8">
      <c r="A7" s="13" t="s">
        <v>29</v>
      </c>
      <c r="B7" s="2">
        <v>0.12</v>
      </c>
      <c r="C7" s="2">
        <v>0.09</v>
      </c>
      <c r="D7" s="14">
        <f t="shared" si="0"/>
        <v>0.21</v>
      </c>
      <c r="E7" s="2">
        <v>0</v>
      </c>
    </row>
    <row r="8" spans="1:8">
      <c r="A8" s="13" t="s">
        <v>30</v>
      </c>
      <c r="B8" s="2">
        <v>0.6</v>
      </c>
      <c r="C8" s="2">
        <v>0.35</v>
      </c>
      <c r="D8" s="14">
        <f t="shared" si="0"/>
        <v>0.95</v>
      </c>
      <c r="E8" s="2">
        <v>2474603</v>
      </c>
    </row>
    <row r="9" spans="1:8">
      <c r="A9" s="12" t="s">
        <v>23</v>
      </c>
      <c r="B9" s="15">
        <v>96214.501420000539</v>
      </c>
      <c r="C9" s="15">
        <v>477944.13506999979</v>
      </c>
      <c r="D9" s="15">
        <f>H4+G4</f>
        <v>21216.763500000001</v>
      </c>
      <c r="E9" s="1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27</vt:i4>
      </vt:variant>
    </vt:vector>
  </HeadingPairs>
  <TitlesOfParts>
    <vt:vector size="32" baseType="lpstr">
      <vt:lpstr>Banco de dados</vt:lpstr>
      <vt:lpstr>db_adops</vt:lpstr>
      <vt:lpstr>Report DCM</vt:lpstr>
      <vt:lpstr>Resumo</vt:lpstr>
      <vt:lpstr>Planilha1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2019-07-12T15:04:03Z</dcterms:modified>
</cp:coreProperties>
</file>