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312F3205-18E4-48CA-9D36-0F5277CD266D}" xr6:coauthVersionLast="45" xr6:coauthVersionMax="45" xr10:uidLastSave="{00000000-0000-0000-0000-000000000000}"/>
  <bookViews>
    <workbookView xWindow="-120" yWindow="-120" windowWidth="20730" windowHeight="11160" tabRatio="702" activeTab="4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  <sheet name="Custo por Campanha" sheetId="21" r:id="rId5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Resumo!$A$18:$P$1049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E11700" i="6" s="1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I11595" i="6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I11607" i="6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I11615" i="6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I11623" i="6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I11627" i="6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I11635" i="6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I11647" i="6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I11663" i="6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I11667" i="6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I11679" i="6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E11695" i="6" s="1"/>
  <c r="I11695" i="6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E11511" i="6" s="1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E11515" i="6" s="1"/>
  <c r="I11515" i="6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E11519" i="6" s="1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E11523" i="6" s="1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E11527" i="6" s="1"/>
  <c r="I11527" i="6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E11531" i="6" s="1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E11535" i="6" s="1"/>
  <c r="I11535" i="6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E11539" i="6" s="1"/>
  <c r="I11539" i="6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E11543" i="6" s="1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E11547" i="6" s="1"/>
  <c r="I11547" i="6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E11551" i="6" s="1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E11555" i="6" s="1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E11559" i="6" s="1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E11563" i="6" s="1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E11567" i="6" s="1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E11571" i="6" s="1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E11575" i="6" s="1"/>
  <c r="I11575" i="6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E11579" i="6" s="1"/>
  <c r="I11579" i="6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E11583" i="6" s="1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E11362" i="6" s="1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E11366" i="6" s="1"/>
  <c r="I11366" i="6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E11370" i="6" s="1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E11374" i="6" s="1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E11378" i="6" s="1"/>
  <c r="I11378" i="6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E11382" i="6" s="1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E11386" i="6" s="1"/>
  <c r="I11386" i="6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E11390" i="6" s="1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E11394" i="6" s="1"/>
  <c r="I11394" i="6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E11398" i="6" s="1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E11402" i="6" s="1"/>
  <c r="I11402" i="6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E11406" i="6" s="1"/>
  <c r="I11406" i="6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E11410" i="6" s="1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E11414" i="6" s="1"/>
  <c r="I11414" i="6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E11418" i="6" s="1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E11422" i="6" s="1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E11426" i="6" s="1"/>
  <c r="I11426" i="6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E11430" i="6" s="1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E11434" i="6" s="1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E11438" i="6" s="1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E11442" i="6" s="1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E11446" i="6" s="1"/>
  <c r="I11446" i="6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E11450" i="6" s="1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E11454" i="6" s="1"/>
  <c r="I11454" i="6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E11458" i="6" s="1"/>
  <c r="I11458" i="6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E11462" i="6" s="1"/>
  <c r="I11462" i="6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E11466" i="6" s="1"/>
  <c r="I11466" i="6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E11470" i="6" s="1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E11474" i="6" s="1"/>
  <c r="I11474" i="6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E11478" i="6" s="1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E11482" i="6" s="1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E11486" i="6" s="1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E11490" i="6" s="1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E11494" i="6" s="1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E11498" i="6" s="1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E11502" i="6" s="1"/>
  <c r="I11502" i="6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E11506" i="6" s="1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E10721" i="6" s="1"/>
  <c r="I10721" i="6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E10725" i="6" s="1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E10729" i="6" s="1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E10733" i="6" s="1"/>
  <c r="I10733" i="6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E10737" i="6" s="1"/>
  <c r="I10737" i="6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E10741" i="6" s="1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E10745" i="6" s="1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E10749" i="6" s="1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E10753" i="6" s="1"/>
  <c r="I10753" i="6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E10757" i="6" s="1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E10761" i="6" s="1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E10765" i="6" s="1"/>
  <c r="I10765" i="6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E10769" i="6" s="1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E10773" i="6" s="1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E10777" i="6" s="1"/>
  <c r="I10777" i="6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E10781" i="6" s="1"/>
  <c r="I10781" i="6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E10785" i="6" s="1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E10789" i="6" s="1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E10793" i="6" s="1"/>
  <c r="I10793" i="6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E10797" i="6" s="1"/>
  <c r="I10797" i="6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E10801" i="6" s="1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E10805" i="6" s="1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E10809" i="6" s="1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E10813" i="6" s="1"/>
  <c r="I10813" i="6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E10817" i="6" s="1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E10821" i="6" s="1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E10825" i="6" s="1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E10829" i="6" s="1"/>
  <c r="I10829" i="6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E10833" i="6" s="1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E10837" i="6" s="1"/>
  <c r="I10837" i="6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E10841" i="6" s="1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E10845" i="6" s="1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E10849" i="6" s="1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E10853" i="6" s="1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E10857" i="6" s="1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E10861" i="6" s="1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E10865" i="6" s="1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E10869" i="6" s="1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E10873" i="6" s="1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E10877" i="6" s="1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E10881" i="6" s="1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E10885" i="6" s="1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E10889" i="6" s="1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E10893" i="6" s="1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E10897" i="6" s="1"/>
  <c r="I10897" i="6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E10901" i="6" s="1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E10905" i="6" s="1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E10909" i="6" s="1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E10913" i="6" s="1"/>
  <c r="I10913" i="6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E10917" i="6" s="1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E10921" i="6" s="1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E10925" i="6" s="1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E10929" i="6" s="1"/>
  <c r="I10929" i="6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E10933" i="6" s="1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E10937" i="6" s="1"/>
  <c r="I10937" i="6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E10941" i="6" s="1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E10945" i="6" s="1"/>
  <c r="I10945" i="6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E10949" i="6" s="1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E10953" i="6" s="1"/>
  <c r="I10953" i="6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E10957" i="6" s="1"/>
  <c r="I10957" i="6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E10961" i="6" s="1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E10965" i="6" s="1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E10969" i="6" s="1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E10973" i="6" s="1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E10977" i="6" s="1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E10981" i="6" s="1"/>
  <c r="I10981" i="6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E10985" i="6" s="1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E10989" i="6" s="1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E10993" i="6" s="1"/>
  <c r="I10993" i="6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E10997" i="6" s="1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E11001" i="6" s="1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E11005" i="6" s="1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E11009" i="6" s="1"/>
  <c r="I11009" i="6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E11013" i="6" s="1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E11017" i="6" s="1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E11021" i="6" s="1"/>
  <c r="I11021" i="6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E11025" i="6" s="1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E11029" i="6" s="1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E11033" i="6" s="1"/>
  <c r="I11033" i="6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E11037" i="6" s="1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E11041" i="6" s="1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E11045" i="6" s="1"/>
  <c r="I11045" i="6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E11049" i="6" s="1"/>
  <c r="I11049" i="6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E11053" i="6" s="1"/>
  <c r="I11053" i="6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E11057" i="6" s="1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E11061" i="6" s="1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E11065" i="6" s="1"/>
  <c r="I11065" i="6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E11069" i="6" s="1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E11073" i="6" s="1"/>
  <c r="I11073" i="6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E11077" i="6" s="1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E11081" i="6" s="1"/>
  <c r="I11081" i="6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E11085" i="6" s="1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E11089" i="6" s="1"/>
  <c r="I11089" i="6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E11093" i="6" s="1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E11097" i="6" s="1"/>
  <c r="I11097" i="6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E11101" i="6" s="1"/>
  <c r="I11101" i="6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E11105" i="6" s="1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E11109" i="6" s="1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E11113" i="6" s="1"/>
  <c r="I11113" i="6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E11117" i="6" s="1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E11121" i="6" s="1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E11125" i="6" s="1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E11129" i="6" s="1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E11133" i="6" s="1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E11137" i="6" s="1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E11141" i="6" s="1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E11145" i="6" s="1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E11149" i="6" s="1"/>
  <c r="I11149" i="6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E11153" i="6" s="1"/>
  <c r="I11153" i="6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E11157" i="6" s="1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E11161" i="6" s="1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E11165" i="6" s="1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E11169" i="6" s="1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E11173" i="6" s="1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E11177" i="6" s="1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E11181" i="6" s="1"/>
  <c r="I11181" i="6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E11185" i="6" s="1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E11189" i="6" s="1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E11193" i="6" s="1"/>
  <c r="I11193" i="6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E11197" i="6" s="1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E11201" i="6" s="1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E11205" i="6" s="1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E11209" i="6" s="1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E11213" i="6" s="1"/>
  <c r="I11213" i="6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E11217" i="6" s="1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E11221" i="6" s="1"/>
  <c r="I11221" i="6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E11225" i="6" s="1"/>
  <c r="I11225" i="6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E11229" i="6" s="1"/>
  <c r="I11229" i="6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E11233" i="6" s="1"/>
  <c r="I11233" i="6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E11237" i="6" s="1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E11241" i="6" s="1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E11245" i="6" s="1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E11249" i="6" s="1"/>
  <c r="I11249" i="6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E11253" i="6" s="1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E11257" i="6" s="1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E11261" i="6" s="1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E11265" i="6" s="1"/>
  <c r="I11265" i="6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E11269" i="6" s="1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E11273" i="6" s="1"/>
  <c r="I11273" i="6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E11277" i="6" s="1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E11281" i="6" s="1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E11285" i="6" s="1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E11289" i="6" s="1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E11293" i="6" s="1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E11297" i="6" s="1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E11301" i="6" s="1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E11305" i="6" s="1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E11309" i="6" s="1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E11313" i="6" s="1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E11317" i="6" s="1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E11321" i="6" s="1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E11325" i="6" s="1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E11329" i="6" s="1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E11333" i="6" s="1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E11337" i="6" s="1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E11341" i="6" s="1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E11345" i="6" s="1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E11349" i="6" s="1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E11353" i="6" s="1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E11357" i="6" s="1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E9024" i="6" s="1"/>
  <c r="I9024" i="6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E9028" i="6" s="1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E9032" i="6" s="1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E9036" i="6" s="1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E9040" i="6" s="1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E9044" i="6" s="1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E9048" i="6" s="1"/>
  <c r="I9048" i="6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E9052" i="6" s="1"/>
  <c r="I9052" i="6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E9056" i="6" s="1"/>
  <c r="I9056" i="6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E9060" i="6" s="1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E9064" i="6" s="1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E9068" i="6" s="1"/>
  <c r="I9068" i="6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E9072" i="6" s="1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E9076" i="6" s="1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E9080" i="6" s="1"/>
  <c r="I9080" i="6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E9084" i="6" s="1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E9088" i="6" s="1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E9092" i="6" s="1"/>
  <c r="I9092" i="6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E9096" i="6" s="1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E9100" i="6" s="1"/>
  <c r="I9100" i="6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E9104" i="6" s="1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E9108" i="6" s="1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E9112" i="6" s="1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E9116" i="6" s="1"/>
  <c r="I9116" i="6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E9120" i="6" s="1"/>
  <c r="I9120" i="6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E9124" i="6" s="1"/>
  <c r="I9124" i="6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E9128" i="6" s="1"/>
  <c r="I9128" i="6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E9132" i="6" s="1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E9136" i="6" s="1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E9140" i="6" s="1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E9144" i="6" s="1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E9148" i="6" s="1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E9152" i="6" s="1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E9156" i="6" s="1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E9160" i="6" s="1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E9164" i="6" s="1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E9168" i="6" s="1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E9172" i="6" s="1"/>
  <c r="I9172" i="6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E9176" i="6" s="1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E9180" i="6" s="1"/>
  <c r="I9180" i="6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E9184" i="6" s="1"/>
  <c r="I9184" i="6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E9188" i="6" s="1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E9192" i="6" s="1"/>
  <c r="I9192" i="6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E9196" i="6" s="1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E9200" i="6" s="1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E9204" i="6" s="1"/>
  <c r="I9204" i="6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E9208" i="6" s="1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E9212" i="6" s="1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E9216" i="6" s="1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E9220" i="6" s="1"/>
  <c r="I9220" i="6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E9224" i="6" s="1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E9228" i="6" s="1"/>
  <c r="I9228" i="6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E9232" i="6" s="1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E9236" i="6" s="1"/>
  <c r="I9236" i="6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E9240" i="6" s="1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E9244" i="6" s="1"/>
  <c r="I9244" i="6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E9248" i="6" s="1"/>
  <c r="I9248" i="6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E9252" i="6" s="1"/>
  <c r="I9252" i="6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E9256" i="6" s="1"/>
  <c r="I9256" i="6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E9260" i="6" s="1"/>
  <c r="I9260" i="6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E9264" i="6" s="1"/>
  <c r="I9264" i="6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E9268" i="6" s="1"/>
  <c r="I9268" i="6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E9272" i="6" s="1"/>
  <c r="I9272" i="6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E9276" i="6" s="1"/>
  <c r="I9276" i="6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E9280" i="6" s="1"/>
  <c r="I9280" i="6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E9284" i="6" s="1"/>
  <c r="I9284" i="6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E9288" i="6" s="1"/>
  <c r="I9288" i="6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E9292" i="6" s="1"/>
  <c r="I9292" i="6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E9296" i="6" s="1"/>
  <c r="I9296" i="6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E9300" i="6" s="1"/>
  <c r="I9300" i="6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E9304" i="6" s="1"/>
  <c r="I9304" i="6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E9308" i="6" s="1"/>
  <c r="I9308" i="6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E9312" i="6" s="1"/>
  <c r="I9312" i="6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E9316" i="6" s="1"/>
  <c r="I9316" i="6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E9320" i="6" s="1"/>
  <c r="I9320" i="6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E9324" i="6" s="1"/>
  <c r="I9324" i="6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E9328" i="6" s="1"/>
  <c r="I9328" i="6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E9332" i="6" s="1"/>
  <c r="I9332" i="6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E9336" i="6" s="1"/>
  <c r="I9336" i="6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E9340" i="6" s="1"/>
  <c r="I9340" i="6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E9344" i="6" s="1"/>
  <c r="I9344" i="6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E9348" i="6" s="1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E9352" i="6" s="1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E9356" i="6" s="1"/>
  <c r="I9356" i="6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E9360" i="6" s="1"/>
  <c r="I9360" i="6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E9364" i="6" s="1"/>
  <c r="I9364" i="6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E9368" i="6" s="1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E9372" i="6" s="1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E9376" i="6" s="1"/>
  <c r="I9376" i="6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E9380" i="6" s="1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E9384" i="6" s="1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E9388" i="6" s="1"/>
  <c r="I9388" i="6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E9392" i="6" s="1"/>
  <c r="I9392" i="6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E9396" i="6" s="1"/>
  <c r="I9396" i="6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E9400" i="6" s="1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E9404" i="6" s="1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E9408" i="6" s="1"/>
  <c r="I9408" i="6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E9412" i="6" s="1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E9416" i="6" s="1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E9420" i="6" s="1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E9424" i="6" s="1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E9428" i="6" s="1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E9432" i="6" s="1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E9436" i="6" s="1"/>
  <c r="I9436" i="6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E9440" i="6" s="1"/>
  <c r="I9440" i="6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E9444" i="6" s="1"/>
  <c r="I9444" i="6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E9448" i="6" s="1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E9452" i="6" s="1"/>
  <c r="I9452" i="6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E9456" i="6" s="1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E9460" i="6" s="1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E9464" i="6" s="1"/>
  <c r="I9464" i="6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E9468" i="6" s="1"/>
  <c r="I9468" i="6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E9472" i="6" s="1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E9476" i="6" s="1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E9480" i="6" s="1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E9484" i="6" s="1"/>
  <c r="I9484" i="6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E9488" i="6" s="1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E9492" i="6" s="1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E9496" i="6" s="1"/>
  <c r="I9496" i="6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E9500" i="6" s="1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E9504" i="6" s="1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E9508" i="6" s="1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E9512" i="6" s="1"/>
  <c r="I9512" i="6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E9516" i="6" s="1"/>
  <c r="I9516" i="6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E9520" i="6" s="1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E9524" i="6" s="1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E9528" i="6" s="1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E9532" i="6" s="1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E9536" i="6" s="1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E9540" i="6" s="1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E9544" i="6" s="1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E9548" i="6" s="1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E9552" i="6" s="1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E9556" i="6" s="1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E9560" i="6" s="1"/>
  <c r="I9560" i="6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E9564" i="6" s="1"/>
  <c r="I9564" i="6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E9568" i="6" s="1"/>
  <c r="I9568" i="6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E9572" i="6" s="1"/>
  <c r="I9572" i="6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E9576" i="6" s="1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E9580" i="6" s="1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E9584" i="6" s="1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E9588" i="6" s="1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E9592" i="6" s="1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E9596" i="6" s="1"/>
  <c r="I9596" i="6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E9600" i="6" s="1"/>
  <c r="I9600" i="6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E9604" i="6" s="1"/>
  <c r="I9604" i="6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J7351" i="6"/>
  <c r="A7352" i="6"/>
  <c r="B7352" i="6"/>
  <c r="C7352" i="6"/>
  <c r="D7352" i="6"/>
  <c r="F7352" i="6"/>
  <c r="G7352" i="6"/>
  <c r="H7352" i="6"/>
  <c r="I7352" i="6"/>
  <c r="J7352" i="6"/>
  <c r="A7353" i="6"/>
  <c r="B7353" i="6"/>
  <c r="C7353" i="6"/>
  <c r="D7353" i="6"/>
  <c r="F7353" i="6"/>
  <c r="G7353" i="6"/>
  <c r="H7353" i="6"/>
  <c r="I7353" i="6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J7355" i="6"/>
  <c r="A7356" i="6"/>
  <c r="B7356" i="6"/>
  <c r="C7356" i="6"/>
  <c r="D7356" i="6"/>
  <c r="F7356" i="6"/>
  <c r="G7356" i="6"/>
  <c r="H7356" i="6"/>
  <c r="I7356" i="6"/>
  <c r="J7356" i="6"/>
  <c r="A7357" i="6"/>
  <c r="B7357" i="6"/>
  <c r="C7357" i="6"/>
  <c r="D7357" i="6"/>
  <c r="F7357" i="6"/>
  <c r="G7357" i="6"/>
  <c r="H7357" i="6"/>
  <c r="I7357" i="6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J7359" i="6"/>
  <c r="A7360" i="6"/>
  <c r="B7360" i="6"/>
  <c r="C7360" i="6"/>
  <c r="D7360" i="6"/>
  <c r="F7360" i="6"/>
  <c r="G7360" i="6"/>
  <c r="H7360" i="6"/>
  <c r="I7360" i="6"/>
  <c r="J7360" i="6"/>
  <c r="A7361" i="6"/>
  <c r="B7361" i="6"/>
  <c r="C7361" i="6"/>
  <c r="D7361" i="6"/>
  <c r="F7361" i="6"/>
  <c r="G7361" i="6"/>
  <c r="H7361" i="6"/>
  <c r="I7361" i="6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J7363" i="6"/>
  <c r="A7364" i="6"/>
  <c r="B7364" i="6"/>
  <c r="C7364" i="6"/>
  <c r="D7364" i="6"/>
  <c r="F7364" i="6"/>
  <c r="G7364" i="6"/>
  <c r="H7364" i="6"/>
  <c r="I7364" i="6"/>
  <c r="J7364" i="6"/>
  <c r="A7365" i="6"/>
  <c r="B7365" i="6"/>
  <c r="C7365" i="6"/>
  <c r="D7365" i="6"/>
  <c r="F7365" i="6"/>
  <c r="G7365" i="6"/>
  <c r="H7365" i="6"/>
  <c r="I7365" i="6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J7367" i="6"/>
  <c r="A7368" i="6"/>
  <c r="B7368" i="6"/>
  <c r="C7368" i="6"/>
  <c r="D7368" i="6"/>
  <c r="F7368" i="6"/>
  <c r="G7368" i="6"/>
  <c r="H7368" i="6"/>
  <c r="I7368" i="6"/>
  <c r="J7368" i="6"/>
  <c r="A7369" i="6"/>
  <c r="B7369" i="6"/>
  <c r="C7369" i="6"/>
  <c r="D7369" i="6"/>
  <c r="F7369" i="6"/>
  <c r="G7369" i="6"/>
  <c r="H7369" i="6"/>
  <c r="I7369" i="6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J7371" i="6"/>
  <c r="A7372" i="6"/>
  <c r="B7372" i="6"/>
  <c r="C7372" i="6"/>
  <c r="D7372" i="6"/>
  <c r="F7372" i="6"/>
  <c r="G7372" i="6"/>
  <c r="H7372" i="6"/>
  <c r="I7372" i="6"/>
  <c r="J7372" i="6"/>
  <c r="A7373" i="6"/>
  <c r="B7373" i="6"/>
  <c r="C7373" i="6"/>
  <c r="D7373" i="6"/>
  <c r="F7373" i="6"/>
  <c r="G7373" i="6"/>
  <c r="H7373" i="6"/>
  <c r="I7373" i="6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J7375" i="6"/>
  <c r="A7376" i="6"/>
  <c r="B7376" i="6"/>
  <c r="C7376" i="6"/>
  <c r="D7376" i="6"/>
  <c r="F7376" i="6"/>
  <c r="G7376" i="6"/>
  <c r="H7376" i="6"/>
  <c r="I7376" i="6"/>
  <c r="J7376" i="6"/>
  <c r="A7377" i="6"/>
  <c r="B7377" i="6"/>
  <c r="C7377" i="6"/>
  <c r="D7377" i="6"/>
  <c r="F7377" i="6"/>
  <c r="G7377" i="6"/>
  <c r="H7377" i="6"/>
  <c r="I7377" i="6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J7379" i="6"/>
  <c r="A7380" i="6"/>
  <c r="B7380" i="6"/>
  <c r="C7380" i="6"/>
  <c r="D7380" i="6"/>
  <c r="F7380" i="6"/>
  <c r="G7380" i="6"/>
  <c r="H7380" i="6"/>
  <c r="I7380" i="6"/>
  <c r="J7380" i="6"/>
  <c r="A7381" i="6"/>
  <c r="B7381" i="6"/>
  <c r="C7381" i="6"/>
  <c r="D7381" i="6"/>
  <c r="F7381" i="6"/>
  <c r="G7381" i="6"/>
  <c r="H7381" i="6"/>
  <c r="I7381" i="6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J7383" i="6"/>
  <c r="A7384" i="6"/>
  <c r="B7384" i="6"/>
  <c r="C7384" i="6"/>
  <c r="D7384" i="6"/>
  <c r="F7384" i="6"/>
  <c r="G7384" i="6"/>
  <c r="H7384" i="6"/>
  <c r="I7384" i="6"/>
  <c r="J7384" i="6"/>
  <c r="A7385" i="6"/>
  <c r="B7385" i="6"/>
  <c r="C7385" i="6"/>
  <c r="D7385" i="6"/>
  <c r="F7385" i="6"/>
  <c r="G7385" i="6"/>
  <c r="H7385" i="6"/>
  <c r="I7385" i="6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J7387" i="6"/>
  <c r="A7388" i="6"/>
  <c r="B7388" i="6"/>
  <c r="C7388" i="6"/>
  <c r="D7388" i="6"/>
  <c r="F7388" i="6"/>
  <c r="G7388" i="6"/>
  <c r="H7388" i="6"/>
  <c r="I7388" i="6"/>
  <c r="J7388" i="6"/>
  <c r="A7389" i="6"/>
  <c r="B7389" i="6"/>
  <c r="C7389" i="6"/>
  <c r="D7389" i="6"/>
  <c r="F7389" i="6"/>
  <c r="G7389" i="6"/>
  <c r="H7389" i="6"/>
  <c r="I7389" i="6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J7391" i="6"/>
  <c r="A7392" i="6"/>
  <c r="B7392" i="6"/>
  <c r="C7392" i="6"/>
  <c r="D7392" i="6"/>
  <c r="F7392" i="6"/>
  <c r="G7392" i="6"/>
  <c r="H7392" i="6"/>
  <c r="I7392" i="6"/>
  <c r="J7392" i="6"/>
  <c r="A7393" i="6"/>
  <c r="B7393" i="6"/>
  <c r="C7393" i="6"/>
  <c r="D7393" i="6"/>
  <c r="F7393" i="6"/>
  <c r="G7393" i="6"/>
  <c r="H7393" i="6"/>
  <c r="I7393" i="6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I7396" i="6"/>
  <c r="J7396" i="6"/>
  <c r="A7397" i="6"/>
  <c r="B7397" i="6"/>
  <c r="C7397" i="6"/>
  <c r="D7397" i="6"/>
  <c r="F7397" i="6"/>
  <c r="G7397" i="6"/>
  <c r="H7397" i="6"/>
  <c r="I7397" i="6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J7407" i="6"/>
  <c r="A7408" i="6"/>
  <c r="B7408" i="6"/>
  <c r="C7408" i="6"/>
  <c r="D7408" i="6"/>
  <c r="F7408" i="6"/>
  <c r="G7408" i="6"/>
  <c r="H7408" i="6"/>
  <c r="I7408" i="6"/>
  <c r="J7408" i="6"/>
  <c r="A7409" i="6"/>
  <c r="B7409" i="6"/>
  <c r="C7409" i="6"/>
  <c r="D7409" i="6"/>
  <c r="F7409" i="6"/>
  <c r="G7409" i="6"/>
  <c r="H7409" i="6"/>
  <c r="I7409" i="6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I7412" i="6"/>
  <c r="J7412" i="6"/>
  <c r="A7413" i="6"/>
  <c r="B7413" i="6"/>
  <c r="C7413" i="6"/>
  <c r="D7413" i="6"/>
  <c r="F7413" i="6"/>
  <c r="G7413" i="6"/>
  <c r="H7413" i="6"/>
  <c r="I7413" i="6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J7423" i="6"/>
  <c r="A7424" i="6"/>
  <c r="B7424" i="6"/>
  <c r="C7424" i="6"/>
  <c r="D7424" i="6"/>
  <c r="F7424" i="6"/>
  <c r="G7424" i="6"/>
  <c r="H7424" i="6"/>
  <c r="I7424" i="6"/>
  <c r="J7424" i="6"/>
  <c r="A7425" i="6"/>
  <c r="B7425" i="6"/>
  <c r="C7425" i="6"/>
  <c r="D7425" i="6"/>
  <c r="F7425" i="6"/>
  <c r="G7425" i="6"/>
  <c r="H7425" i="6"/>
  <c r="I7425" i="6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I7428" i="6"/>
  <c r="J7428" i="6"/>
  <c r="A7429" i="6"/>
  <c r="B7429" i="6"/>
  <c r="C7429" i="6"/>
  <c r="D7429" i="6"/>
  <c r="F7429" i="6"/>
  <c r="G7429" i="6"/>
  <c r="H7429" i="6"/>
  <c r="I7429" i="6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J7439" i="6"/>
  <c r="A7440" i="6"/>
  <c r="B7440" i="6"/>
  <c r="C7440" i="6"/>
  <c r="D7440" i="6"/>
  <c r="F7440" i="6"/>
  <c r="G7440" i="6"/>
  <c r="H7440" i="6"/>
  <c r="I7440" i="6"/>
  <c r="J7440" i="6"/>
  <c r="A7441" i="6"/>
  <c r="B7441" i="6"/>
  <c r="C7441" i="6"/>
  <c r="D7441" i="6"/>
  <c r="F7441" i="6"/>
  <c r="G7441" i="6"/>
  <c r="H7441" i="6"/>
  <c r="I7441" i="6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I7444" i="6"/>
  <c r="J7444" i="6"/>
  <c r="A7445" i="6"/>
  <c r="B7445" i="6"/>
  <c r="C7445" i="6"/>
  <c r="D7445" i="6"/>
  <c r="F7445" i="6"/>
  <c r="G7445" i="6"/>
  <c r="H7445" i="6"/>
  <c r="I7445" i="6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J7455" i="6"/>
  <c r="A7456" i="6"/>
  <c r="B7456" i="6"/>
  <c r="C7456" i="6"/>
  <c r="D7456" i="6"/>
  <c r="F7456" i="6"/>
  <c r="G7456" i="6"/>
  <c r="H7456" i="6"/>
  <c r="I7456" i="6"/>
  <c r="J7456" i="6"/>
  <c r="A7457" i="6"/>
  <c r="B7457" i="6"/>
  <c r="C7457" i="6"/>
  <c r="D7457" i="6"/>
  <c r="F7457" i="6"/>
  <c r="G7457" i="6"/>
  <c r="H7457" i="6"/>
  <c r="I7457" i="6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I7460" i="6"/>
  <c r="J7460" i="6"/>
  <c r="A7461" i="6"/>
  <c r="B7461" i="6"/>
  <c r="C7461" i="6"/>
  <c r="D7461" i="6"/>
  <c r="F7461" i="6"/>
  <c r="G7461" i="6"/>
  <c r="H7461" i="6"/>
  <c r="I7461" i="6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I7492" i="6"/>
  <c r="J7492" i="6"/>
  <c r="A7493" i="6"/>
  <c r="B7493" i="6"/>
  <c r="C7493" i="6"/>
  <c r="D7493" i="6"/>
  <c r="F7493" i="6"/>
  <c r="G7493" i="6"/>
  <c r="H7493" i="6"/>
  <c r="I7493" i="6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I7532" i="6"/>
  <c r="J7532" i="6"/>
  <c r="A7533" i="6"/>
  <c r="B7533" i="6"/>
  <c r="C7533" i="6"/>
  <c r="D7533" i="6"/>
  <c r="F7533" i="6"/>
  <c r="G7533" i="6"/>
  <c r="H7533" i="6"/>
  <c r="I7533" i="6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J7555" i="6"/>
  <c r="A7556" i="6"/>
  <c r="B7556" i="6"/>
  <c r="C7556" i="6"/>
  <c r="D7556" i="6"/>
  <c r="F7556" i="6"/>
  <c r="G7556" i="6"/>
  <c r="H7556" i="6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J7571" i="6"/>
  <c r="A7572" i="6"/>
  <c r="B7572" i="6"/>
  <c r="C7572" i="6"/>
  <c r="D7572" i="6"/>
  <c r="F7572" i="6"/>
  <c r="G7572" i="6"/>
  <c r="H7572" i="6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J7583" i="6"/>
  <c r="A7584" i="6"/>
  <c r="B7584" i="6"/>
  <c r="C7584" i="6"/>
  <c r="D7584" i="6"/>
  <c r="F7584" i="6"/>
  <c r="G7584" i="6"/>
  <c r="H7584" i="6"/>
  <c r="I7584" i="6"/>
  <c r="J7584" i="6"/>
  <c r="A7585" i="6"/>
  <c r="B7585" i="6"/>
  <c r="C7585" i="6"/>
  <c r="D7585" i="6"/>
  <c r="F7585" i="6"/>
  <c r="G7585" i="6"/>
  <c r="H7585" i="6"/>
  <c r="I7585" i="6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I7588" i="6"/>
  <c r="J7588" i="6"/>
  <c r="A7589" i="6"/>
  <c r="B7589" i="6"/>
  <c r="C7589" i="6"/>
  <c r="D7589" i="6"/>
  <c r="F7589" i="6"/>
  <c r="G7589" i="6"/>
  <c r="H7589" i="6"/>
  <c r="I7589" i="6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J7591" i="6"/>
  <c r="A7592" i="6"/>
  <c r="B7592" i="6"/>
  <c r="C7592" i="6"/>
  <c r="D7592" i="6"/>
  <c r="F7592" i="6"/>
  <c r="G7592" i="6"/>
  <c r="H7592" i="6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J7595" i="6"/>
  <c r="A7596" i="6"/>
  <c r="B7596" i="6"/>
  <c r="C7596" i="6"/>
  <c r="D7596" i="6"/>
  <c r="F7596" i="6"/>
  <c r="G7596" i="6"/>
  <c r="H7596" i="6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I7608" i="6"/>
  <c r="J7608" i="6"/>
  <c r="A7609" i="6"/>
  <c r="B7609" i="6"/>
  <c r="C7609" i="6"/>
  <c r="D7609" i="6"/>
  <c r="F7609" i="6"/>
  <c r="G7609" i="6"/>
  <c r="H7609" i="6"/>
  <c r="I7609" i="6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I7612" i="6"/>
  <c r="J7612" i="6"/>
  <c r="A7613" i="6"/>
  <c r="B7613" i="6"/>
  <c r="C7613" i="6"/>
  <c r="D7613" i="6"/>
  <c r="F7613" i="6"/>
  <c r="G7613" i="6"/>
  <c r="H7613" i="6"/>
  <c r="I7613" i="6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J7635" i="6"/>
  <c r="A7636" i="6"/>
  <c r="B7636" i="6"/>
  <c r="C7636" i="6"/>
  <c r="D7636" i="6"/>
  <c r="F7636" i="6"/>
  <c r="G7636" i="6"/>
  <c r="H7636" i="6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J7647" i="6"/>
  <c r="A7648" i="6"/>
  <c r="B7648" i="6"/>
  <c r="C7648" i="6"/>
  <c r="D7648" i="6"/>
  <c r="F7648" i="6"/>
  <c r="G7648" i="6"/>
  <c r="H7648" i="6"/>
  <c r="I7648" i="6"/>
  <c r="J7648" i="6"/>
  <c r="A7649" i="6"/>
  <c r="B7649" i="6"/>
  <c r="C7649" i="6"/>
  <c r="D7649" i="6"/>
  <c r="F7649" i="6"/>
  <c r="G7649" i="6"/>
  <c r="H7649" i="6"/>
  <c r="I7649" i="6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I7652" i="6"/>
  <c r="J7652" i="6"/>
  <c r="A7653" i="6"/>
  <c r="B7653" i="6"/>
  <c r="C7653" i="6"/>
  <c r="D7653" i="6"/>
  <c r="F7653" i="6"/>
  <c r="G7653" i="6"/>
  <c r="H7653" i="6"/>
  <c r="I7653" i="6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J7655" i="6"/>
  <c r="A7656" i="6"/>
  <c r="B7656" i="6"/>
  <c r="C7656" i="6"/>
  <c r="D7656" i="6"/>
  <c r="F7656" i="6"/>
  <c r="G7656" i="6"/>
  <c r="H7656" i="6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J7659" i="6"/>
  <c r="A7660" i="6"/>
  <c r="B7660" i="6"/>
  <c r="C7660" i="6"/>
  <c r="D7660" i="6"/>
  <c r="F7660" i="6"/>
  <c r="G7660" i="6"/>
  <c r="H7660" i="6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I7672" i="6"/>
  <c r="J7672" i="6"/>
  <c r="A7673" i="6"/>
  <c r="B7673" i="6"/>
  <c r="C7673" i="6"/>
  <c r="D7673" i="6"/>
  <c r="F7673" i="6"/>
  <c r="G7673" i="6"/>
  <c r="H7673" i="6"/>
  <c r="I7673" i="6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I7676" i="6"/>
  <c r="J7676" i="6"/>
  <c r="A7677" i="6"/>
  <c r="B7677" i="6"/>
  <c r="C7677" i="6"/>
  <c r="D7677" i="6"/>
  <c r="F7677" i="6"/>
  <c r="G7677" i="6"/>
  <c r="H7677" i="6"/>
  <c r="I7677" i="6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J7683" i="6"/>
  <c r="A7684" i="6"/>
  <c r="B7684" i="6"/>
  <c r="C7684" i="6"/>
  <c r="D7684" i="6"/>
  <c r="F7684" i="6"/>
  <c r="G7684" i="6"/>
  <c r="H7684" i="6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I7708" i="6"/>
  <c r="J7708" i="6"/>
  <c r="A7709" i="6"/>
  <c r="B7709" i="6"/>
  <c r="C7709" i="6"/>
  <c r="D7709" i="6"/>
  <c r="F7709" i="6"/>
  <c r="G7709" i="6"/>
  <c r="H7709" i="6"/>
  <c r="I7709" i="6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J7715" i="6"/>
  <c r="A7716" i="6"/>
  <c r="B7716" i="6"/>
  <c r="C7716" i="6"/>
  <c r="D7716" i="6"/>
  <c r="F7716" i="6"/>
  <c r="G7716" i="6"/>
  <c r="H7716" i="6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I7720" i="6"/>
  <c r="J7720" i="6"/>
  <c r="A7721" i="6"/>
  <c r="B7721" i="6"/>
  <c r="C7721" i="6"/>
  <c r="D7721" i="6"/>
  <c r="F7721" i="6"/>
  <c r="G7721" i="6"/>
  <c r="H7721" i="6"/>
  <c r="I7721" i="6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I7724" i="6"/>
  <c r="J7724" i="6"/>
  <c r="A7725" i="6"/>
  <c r="B7725" i="6"/>
  <c r="C7725" i="6"/>
  <c r="D7725" i="6"/>
  <c r="F7725" i="6"/>
  <c r="G7725" i="6"/>
  <c r="H7725" i="6"/>
  <c r="I7725" i="6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I7736" i="6"/>
  <c r="J7736" i="6"/>
  <c r="A7737" i="6"/>
  <c r="B7737" i="6"/>
  <c r="C7737" i="6"/>
  <c r="D7737" i="6"/>
  <c r="F7737" i="6"/>
  <c r="G7737" i="6"/>
  <c r="H7737" i="6"/>
  <c r="I7737" i="6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I7744" i="6"/>
  <c r="J7744" i="6"/>
  <c r="A7745" i="6"/>
  <c r="B7745" i="6"/>
  <c r="C7745" i="6"/>
  <c r="D7745" i="6"/>
  <c r="F7745" i="6"/>
  <c r="G7745" i="6"/>
  <c r="H7745" i="6"/>
  <c r="I7745" i="6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I7748" i="6"/>
  <c r="J7748" i="6"/>
  <c r="A7749" i="6"/>
  <c r="B7749" i="6"/>
  <c r="C7749" i="6"/>
  <c r="D7749" i="6"/>
  <c r="F7749" i="6"/>
  <c r="G7749" i="6"/>
  <c r="H7749" i="6"/>
  <c r="I7749" i="6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J7751" i="6"/>
  <c r="A7752" i="6"/>
  <c r="B7752" i="6"/>
  <c r="C7752" i="6"/>
  <c r="D7752" i="6"/>
  <c r="F7752" i="6"/>
  <c r="G7752" i="6"/>
  <c r="H7752" i="6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I7756" i="6"/>
  <c r="J7756" i="6"/>
  <c r="A7757" i="6"/>
  <c r="B7757" i="6"/>
  <c r="C7757" i="6"/>
  <c r="D7757" i="6"/>
  <c r="F7757" i="6"/>
  <c r="G7757" i="6"/>
  <c r="H7757" i="6"/>
  <c r="I7757" i="6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I7760" i="6"/>
  <c r="J7760" i="6"/>
  <c r="A7761" i="6"/>
  <c r="B7761" i="6"/>
  <c r="C7761" i="6"/>
  <c r="D7761" i="6"/>
  <c r="F7761" i="6"/>
  <c r="G7761" i="6"/>
  <c r="H7761" i="6"/>
  <c r="I7761" i="6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J7767" i="6"/>
  <c r="A7768" i="6"/>
  <c r="B7768" i="6"/>
  <c r="C7768" i="6"/>
  <c r="D7768" i="6"/>
  <c r="F7768" i="6"/>
  <c r="G7768" i="6"/>
  <c r="H7768" i="6"/>
  <c r="I7768" i="6"/>
  <c r="J7768" i="6"/>
  <c r="A7769" i="6"/>
  <c r="B7769" i="6"/>
  <c r="C7769" i="6"/>
  <c r="D7769" i="6"/>
  <c r="F7769" i="6"/>
  <c r="G7769" i="6"/>
  <c r="H7769" i="6"/>
  <c r="I7769" i="6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I7772" i="6"/>
  <c r="J7772" i="6"/>
  <c r="A7773" i="6"/>
  <c r="B7773" i="6"/>
  <c r="C7773" i="6"/>
  <c r="D7773" i="6"/>
  <c r="F7773" i="6"/>
  <c r="G7773" i="6"/>
  <c r="H7773" i="6"/>
  <c r="I7773" i="6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I7780" i="6"/>
  <c r="J7780" i="6"/>
  <c r="A7781" i="6"/>
  <c r="B7781" i="6"/>
  <c r="C7781" i="6"/>
  <c r="D7781" i="6"/>
  <c r="F7781" i="6"/>
  <c r="G7781" i="6"/>
  <c r="H7781" i="6"/>
  <c r="I7781" i="6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I7784" i="6"/>
  <c r="J7784" i="6"/>
  <c r="A7785" i="6"/>
  <c r="B7785" i="6"/>
  <c r="C7785" i="6"/>
  <c r="D7785" i="6"/>
  <c r="F7785" i="6"/>
  <c r="G7785" i="6"/>
  <c r="H7785" i="6"/>
  <c r="I7785" i="6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I7796" i="6"/>
  <c r="J7796" i="6"/>
  <c r="A7797" i="6"/>
  <c r="B7797" i="6"/>
  <c r="C7797" i="6"/>
  <c r="D7797" i="6"/>
  <c r="F7797" i="6"/>
  <c r="G7797" i="6"/>
  <c r="H7797" i="6"/>
  <c r="I7797" i="6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I7804" i="6"/>
  <c r="J7804" i="6"/>
  <c r="A7805" i="6"/>
  <c r="B7805" i="6"/>
  <c r="C7805" i="6"/>
  <c r="D7805" i="6"/>
  <c r="F7805" i="6"/>
  <c r="G7805" i="6"/>
  <c r="H7805" i="6"/>
  <c r="I7805" i="6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I7808" i="6"/>
  <c r="J7808" i="6"/>
  <c r="A7809" i="6"/>
  <c r="B7809" i="6"/>
  <c r="C7809" i="6"/>
  <c r="D7809" i="6"/>
  <c r="F7809" i="6"/>
  <c r="G7809" i="6"/>
  <c r="H7809" i="6"/>
  <c r="I7809" i="6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I7812" i="6"/>
  <c r="J7812" i="6"/>
  <c r="A7813" i="6"/>
  <c r="B7813" i="6"/>
  <c r="C7813" i="6"/>
  <c r="D7813" i="6"/>
  <c r="F7813" i="6"/>
  <c r="G7813" i="6"/>
  <c r="H7813" i="6"/>
  <c r="I7813" i="6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J7815" i="6"/>
  <c r="A7816" i="6"/>
  <c r="B7816" i="6"/>
  <c r="C7816" i="6"/>
  <c r="D7816" i="6"/>
  <c r="F7816" i="6"/>
  <c r="G7816" i="6"/>
  <c r="H7816" i="6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I7820" i="6"/>
  <c r="J7820" i="6"/>
  <c r="A7821" i="6"/>
  <c r="B7821" i="6"/>
  <c r="C7821" i="6"/>
  <c r="D7821" i="6"/>
  <c r="F7821" i="6"/>
  <c r="G7821" i="6"/>
  <c r="H7821" i="6"/>
  <c r="I7821" i="6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I7824" i="6"/>
  <c r="J7824" i="6"/>
  <c r="A7825" i="6"/>
  <c r="B7825" i="6"/>
  <c r="C7825" i="6"/>
  <c r="D7825" i="6"/>
  <c r="F7825" i="6"/>
  <c r="G7825" i="6"/>
  <c r="H7825" i="6"/>
  <c r="I7825" i="6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J7831" i="6"/>
  <c r="A7832" i="6"/>
  <c r="B7832" i="6"/>
  <c r="C7832" i="6"/>
  <c r="D7832" i="6"/>
  <c r="F7832" i="6"/>
  <c r="G7832" i="6"/>
  <c r="H7832" i="6"/>
  <c r="I7832" i="6"/>
  <c r="J7832" i="6"/>
  <c r="A7833" i="6"/>
  <c r="B7833" i="6"/>
  <c r="C7833" i="6"/>
  <c r="D7833" i="6"/>
  <c r="F7833" i="6"/>
  <c r="G7833" i="6"/>
  <c r="H7833" i="6"/>
  <c r="I7833" i="6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I7836" i="6"/>
  <c r="J7836" i="6"/>
  <c r="A7837" i="6"/>
  <c r="B7837" i="6"/>
  <c r="C7837" i="6"/>
  <c r="D7837" i="6"/>
  <c r="F7837" i="6"/>
  <c r="G7837" i="6"/>
  <c r="H7837" i="6"/>
  <c r="I7837" i="6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I7844" i="6"/>
  <c r="J7844" i="6"/>
  <c r="A7845" i="6"/>
  <c r="B7845" i="6"/>
  <c r="C7845" i="6"/>
  <c r="D7845" i="6"/>
  <c r="F7845" i="6"/>
  <c r="G7845" i="6"/>
  <c r="H7845" i="6"/>
  <c r="I7845" i="6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I7848" i="6"/>
  <c r="J7848" i="6"/>
  <c r="A7849" i="6"/>
  <c r="B7849" i="6"/>
  <c r="C7849" i="6"/>
  <c r="D7849" i="6"/>
  <c r="F7849" i="6"/>
  <c r="G7849" i="6"/>
  <c r="H7849" i="6"/>
  <c r="I7849" i="6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I7856" i="6"/>
  <c r="J7856" i="6"/>
  <c r="A7857" i="6"/>
  <c r="B7857" i="6"/>
  <c r="C7857" i="6"/>
  <c r="D7857" i="6"/>
  <c r="F7857" i="6"/>
  <c r="G7857" i="6"/>
  <c r="H7857" i="6"/>
  <c r="I7857" i="6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I7860" i="6"/>
  <c r="J7860" i="6"/>
  <c r="A7861" i="6"/>
  <c r="B7861" i="6"/>
  <c r="C7861" i="6"/>
  <c r="D7861" i="6"/>
  <c r="F7861" i="6"/>
  <c r="G7861" i="6"/>
  <c r="H7861" i="6"/>
  <c r="I7861" i="6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I7892" i="6"/>
  <c r="J7892" i="6"/>
  <c r="A7893" i="6"/>
  <c r="B7893" i="6"/>
  <c r="C7893" i="6"/>
  <c r="D7893" i="6"/>
  <c r="F7893" i="6"/>
  <c r="G7893" i="6"/>
  <c r="H7893" i="6"/>
  <c r="I7893" i="6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J8035" i="6"/>
  <c r="A8036" i="6"/>
  <c r="B8036" i="6"/>
  <c r="C8036" i="6"/>
  <c r="D8036" i="6"/>
  <c r="F8036" i="6"/>
  <c r="G8036" i="6"/>
  <c r="H8036" i="6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I8044" i="6"/>
  <c r="J8044" i="6"/>
  <c r="A8045" i="6"/>
  <c r="B8045" i="6"/>
  <c r="C8045" i="6"/>
  <c r="D8045" i="6"/>
  <c r="F8045" i="6"/>
  <c r="G8045" i="6"/>
  <c r="H8045" i="6"/>
  <c r="I8045" i="6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J8047" i="6"/>
  <c r="A8048" i="6"/>
  <c r="B8048" i="6"/>
  <c r="C8048" i="6"/>
  <c r="D8048" i="6"/>
  <c r="F8048" i="6"/>
  <c r="G8048" i="6"/>
  <c r="H8048" i="6"/>
  <c r="I8048" i="6"/>
  <c r="J8048" i="6"/>
  <c r="A8049" i="6"/>
  <c r="B8049" i="6"/>
  <c r="C8049" i="6"/>
  <c r="D8049" i="6"/>
  <c r="F8049" i="6"/>
  <c r="G8049" i="6"/>
  <c r="H8049" i="6"/>
  <c r="I8049" i="6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J8051" i="6"/>
  <c r="A8052" i="6"/>
  <c r="B8052" i="6"/>
  <c r="C8052" i="6"/>
  <c r="D8052" i="6"/>
  <c r="F8052" i="6"/>
  <c r="G8052" i="6"/>
  <c r="H8052" i="6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J8067" i="6"/>
  <c r="A8068" i="6"/>
  <c r="B8068" i="6"/>
  <c r="C8068" i="6"/>
  <c r="D8068" i="6"/>
  <c r="F8068" i="6"/>
  <c r="G8068" i="6"/>
  <c r="H8068" i="6"/>
  <c r="I8068" i="6"/>
  <c r="J8068" i="6"/>
  <c r="A8069" i="6"/>
  <c r="B8069" i="6"/>
  <c r="C8069" i="6"/>
  <c r="D8069" i="6"/>
  <c r="F8069" i="6"/>
  <c r="G8069" i="6"/>
  <c r="H8069" i="6"/>
  <c r="I8069" i="6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J8071" i="6"/>
  <c r="A8072" i="6"/>
  <c r="B8072" i="6"/>
  <c r="C8072" i="6"/>
  <c r="D8072" i="6"/>
  <c r="F8072" i="6"/>
  <c r="G8072" i="6"/>
  <c r="H8072" i="6"/>
  <c r="I8072" i="6"/>
  <c r="J8072" i="6"/>
  <c r="A8073" i="6"/>
  <c r="B8073" i="6"/>
  <c r="C8073" i="6"/>
  <c r="D8073" i="6"/>
  <c r="F8073" i="6"/>
  <c r="G8073" i="6"/>
  <c r="H8073" i="6"/>
  <c r="I8073" i="6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J8075" i="6"/>
  <c r="A8076" i="6"/>
  <c r="B8076" i="6"/>
  <c r="C8076" i="6"/>
  <c r="D8076" i="6"/>
  <c r="F8076" i="6"/>
  <c r="G8076" i="6"/>
  <c r="H8076" i="6"/>
  <c r="I8076" i="6"/>
  <c r="J8076" i="6"/>
  <c r="A8077" i="6"/>
  <c r="B8077" i="6"/>
  <c r="C8077" i="6"/>
  <c r="D8077" i="6"/>
  <c r="F8077" i="6"/>
  <c r="G8077" i="6"/>
  <c r="H8077" i="6"/>
  <c r="I8077" i="6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J8079" i="6"/>
  <c r="A8080" i="6"/>
  <c r="B8080" i="6"/>
  <c r="C8080" i="6"/>
  <c r="D8080" i="6"/>
  <c r="F8080" i="6"/>
  <c r="G8080" i="6"/>
  <c r="H8080" i="6"/>
  <c r="I8080" i="6"/>
  <c r="J8080" i="6"/>
  <c r="A8081" i="6"/>
  <c r="B8081" i="6"/>
  <c r="C8081" i="6"/>
  <c r="D8081" i="6"/>
  <c r="F8081" i="6"/>
  <c r="G8081" i="6"/>
  <c r="H8081" i="6"/>
  <c r="I8081" i="6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J8083" i="6"/>
  <c r="A8084" i="6"/>
  <c r="B8084" i="6"/>
  <c r="C8084" i="6"/>
  <c r="D8084" i="6"/>
  <c r="F8084" i="6"/>
  <c r="G8084" i="6"/>
  <c r="H8084" i="6"/>
  <c r="I8084" i="6"/>
  <c r="J8084" i="6"/>
  <c r="A8085" i="6"/>
  <c r="B8085" i="6"/>
  <c r="C8085" i="6"/>
  <c r="D8085" i="6"/>
  <c r="F8085" i="6"/>
  <c r="G8085" i="6"/>
  <c r="H8085" i="6"/>
  <c r="I8085" i="6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J8087" i="6"/>
  <c r="A8088" i="6"/>
  <c r="B8088" i="6"/>
  <c r="C8088" i="6"/>
  <c r="D8088" i="6"/>
  <c r="F8088" i="6"/>
  <c r="G8088" i="6"/>
  <c r="H8088" i="6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J8091" i="6"/>
  <c r="A8092" i="6"/>
  <c r="B8092" i="6"/>
  <c r="C8092" i="6"/>
  <c r="D8092" i="6"/>
  <c r="F8092" i="6"/>
  <c r="G8092" i="6"/>
  <c r="H8092" i="6"/>
  <c r="I8092" i="6"/>
  <c r="J8092" i="6"/>
  <c r="A8093" i="6"/>
  <c r="B8093" i="6"/>
  <c r="C8093" i="6"/>
  <c r="D8093" i="6"/>
  <c r="F8093" i="6"/>
  <c r="G8093" i="6"/>
  <c r="H8093" i="6"/>
  <c r="I8093" i="6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I8096" i="6"/>
  <c r="J8096" i="6"/>
  <c r="A8097" i="6"/>
  <c r="B8097" i="6"/>
  <c r="C8097" i="6"/>
  <c r="D8097" i="6"/>
  <c r="F8097" i="6"/>
  <c r="G8097" i="6"/>
  <c r="H8097" i="6"/>
  <c r="I8097" i="6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J8099" i="6"/>
  <c r="A8100" i="6"/>
  <c r="B8100" i="6"/>
  <c r="C8100" i="6"/>
  <c r="D8100" i="6"/>
  <c r="F8100" i="6"/>
  <c r="G8100" i="6"/>
  <c r="H8100" i="6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I8104" i="6"/>
  <c r="J8104" i="6"/>
  <c r="A8105" i="6"/>
  <c r="B8105" i="6"/>
  <c r="C8105" i="6"/>
  <c r="D8105" i="6"/>
  <c r="F8105" i="6"/>
  <c r="G8105" i="6"/>
  <c r="H8105" i="6"/>
  <c r="I8105" i="6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J8107" i="6"/>
  <c r="A8108" i="6"/>
  <c r="B8108" i="6"/>
  <c r="C8108" i="6"/>
  <c r="D8108" i="6"/>
  <c r="F8108" i="6"/>
  <c r="G8108" i="6"/>
  <c r="H8108" i="6"/>
  <c r="I8108" i="6"/>
  <c r="J8108" i="6"/>
  <c r="A8109" i="6"/>
  <c r="B8109" i="6"/>
  <c r="C8109" i="6"/>
  <c r="D8109" i="6"/>
  <c r="F8109" i="6"/>
  <c r="G8109" i="6"/>
  <c r="H8109" i="6"/>
  <c r="I8109" i="6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I8112" i="6"/>
  <c r="J8112" i="6"/>
  <c r="A8113" i="6"/>
  <c r="B8113" i="6"/>
  <c r="C8113" i="6"/>
  <c r="D8113" i="6"/>
  <c r="F8113" i="6"/>
  <c r="G8113" i="6"/>
  <c r="H8113" i="6"/>
  <c r="I8113" i="6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J8115" i="6"/>
  <c r="A8116" i="6"/>
  <c r="B8116" i="6"/>
  <c r="C8116" i="6"/>
  <c r="D8116" i="6"/>
  <c r="F8116" i="6"/>
  <c r="G8116" i="6"/>
  <c r="H8116" i="6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I8120" i="6"/>
  <c r="J8120" i="6"/>
  <c r="A8121" i="6"/>
  <c r="B8121" i="6"/>
  <c r="C8121" i="6"/>
  <c r="D8121" i="6"/>
  <c r="F8121" i="6"/>
  <c r="G8121" i="6"/>
  <c r="H8121" i="6"/>
  <c r="I8121" i="6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J8123" i="6"/>
  <c r="A8124" i="6"/>
  <c r="B8124" i="6"/>
  <c r="C8124" i="6"/>
  <c r="D8124" i="6"/>
  <c r="F8124" i="6"/>
  <c r="G8124" i="6"/>
  <c r="H8124" i="6"/>
  <c r="I8124" i="6"/>
  <c r="J8124" i="6"/>
  <c r="A8125" i="6"/>
  <c r="B8125" i="6"/>
  <c r="C8125" i="6"/>
  <c r="D8125" i="6"/>
  <c r="F8125" i="6"/>
  <c r="G8125" i="6"/>
  <c r="H8125" i="6"/>
  <c r="I8125" i="6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I8128" i="6"/>
  <c r="J8128" i="6"/>
  <c r="A8129" i="6"/>
  <c r="B8129" i="6"/>
  <c r="C8129" i="6"/>
  <c r="D8129" i="6"/>
  <c r="F8129" i="6"/>
  <c r="G8129" i="6"/>
  <c r="H8129" i="6"/>
  <c r="I8129" i="6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J8131" i="6"/>
  <c r="A8132" i="6"/>
  <c r="B8132" i="6"/>
  <c r="C8132" i="6"/>
  <c r="D8132" i="6"/>
  <c r="F8132" i="6"/>
  <c r="G8132" i="6"/>
  <c r="H8132" i="6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I8136" i="6"/>
  <c r="J8136" i="6"/>
  <c r="A8137" i="6"/>
  <c r="B8137" i="6"/>
  <c r="C8137" i="6"/>
  <c r="D8137" i="6"/>
  <c r="F8137" i="6"/>
  <c r="G8137" i="6"/>
  <c r="H8137" i="6"/>
  <c r="I8137" i="6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J8139" i="6"/>
  <c r="A8140" i="6"/>
  <c r="B8140" i="6"/>
  <c r="C8140" i="6"/>
  <c r="D8140" i="6"/>
  <c r="F8140" i="6"/>
  <c r="G8140" i="6"/>
  <c r="H8140" i="6"/>
  <c r="I8140" i="6"/>
  <c r="J8140" i="6"/>
  <c r="A8141" i="6"/>
  <c r="B8141" i="6"/>
  <c r="C8141" i="6"/>
  <c r="D8141" i="6"/>
  <c r="F8141" i="6"/>
  <c r="G8141" i="6"/>
  <c r="H8141" i="6"/>
  <c r="I8141" i="6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I8144" i="6"/>
  <c r="J8144" i="6"/>
  <c r="A8145" i="6"/>
  <c r="B8145" i="6"/>
  <c r="C8145" i="6"/>
  <c r="D8145" i="6"/>
  <c r="F8145" i="6"/>
  <c r="G8145" i="6"/>
  <c r="H8145" i="6"/>
  <c r="I8145" i="6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J8147" i="6"/>
  <c r="A8148" i="6"/>
  <c r="B8148" i="6"/>
  <c r="C8148" i="6"/>
  <c r="D8148" i="6"/>
  <c r="F8148" i="6"/>
  <c r="G8148" i="6"/>
  <c r="H8148" i="6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I8152" i="6"/>
  <c r="J8152" i="6"/>
  <c r="A8153" i="6"/>
  <c r="B8153" i="6"/>
  <c r="C8153" i="6"/>
  <c r="D8153" i="6"/>
  <c r="F8153" i="6"/>
  <c r="G8153" i="6"/>
  <c r="H8153" i="6"/>
  <c r="I8153" i="6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J8155" i="6"/>
  <c r="A8156" i="6"/>
  <c r="B8156" i="6"/>
  <c r="C8156" i="6"/>
  <c r="D8156" i="6"/>
  <c r="F8156" i="6"/>
  <c r="G8156" i="6"/>
  <c r="H8156" i="6"/>
  <c r="I8156" i="6"/>
  <c r="J8156" i="6"/>
  <c r="A8157" i="6"/>
  <c r="B8157" i="6"/>
  <c r="C8157" i="6"/>
  <c r="D8157" i="6"/>
  <c r="F8157" i="6"/>
  <c r="G8157" i="6"/>
  <c r="H8157" i="6"/>
  <c r="I8157" i="6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I8160" i="6"/>
  <c r="J8160" i="6"/>
  <c r="A8161" i="6"/>
  <c r="B8161" i="6"/>
  <c r="C8161" i="6"/>
  <c r="D8161" i="6"/>
  <c r="F8161" i="6"/>
  <c r="G8161" i="6"/>
  <c r="H8161" i="6"/>
  <c r="I8161" i="6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J8163" i="6"/>
  <c r="A8164" i="6"/>
  <c r="B8164" i="6"/>
  <c r="C8164" i="6"/>
  <c r="D8164" i="6"/>
  <c r="F8164" i="6"/>
  <c r="G8164" i="6"/>
  <c r="H8164" i="6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I8168" i="6"/>
  <c r="J8168" i="6"/>
  <c r="A8169" i="6"/>
  <c r="B8169" i="6"/>
  <c r="C8169" i="6"/>
  <c r="D8169" i="6"/>
  <c r="F8169" i="6"/>
  <c r="G8169" i="6"/>
  <c r="H8169" i="6"/>
  <c r="I8169" i="6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I8172" i="6"/>
  <c r="J8172" i="6"/>
  <c r="A8173" i="6"/>
  <c r="B8173" i="6"/>
  <c r="C8173" i="6"/>
  <c r="D8173" i="6"/>
  <c r="F8173" i="6"/>
  <c r="G8173" i="6"/>
  <c r="H8173" i="6"/>
  <c r="I8173" i="6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I8176" i="6"/>
  <c r="J8176" i="6"/>
  <c r="A8177" i="6"/>
  <c r="B8177" i="6"/>
  <c r="C8177" i="6"/>
  <c r="D8177" i="6"/>
  <c r="F8177" i="6"/>
  <c r="G8177" i="6"/>
  <c r="H8177" i="6"/>
  <c r="I8177" i="6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J8179" i="6"/>
  <c r="A8180" i="6"/>
  <c r="B8180" i="6"/>
  <c r="C8180" i="6"/>
  <c r="D8180" i="6"/>
  <c r="F8180" i="6"/>
  <c r="G8180" i="6"/>
  <c r="H8180" i="6"/>
  <c r="I8180" i="6"/>
  <c r="J8180" i="6"/>
  <c r="A8181" i="6"/>
  <c r="B8181" i="6"/>
  <c r="C8181" i="6"/>
  <c r="D8181" i="6"/>
  <c r="F8181" i="6"/>
  <c r="G8181" i="6"/>
  <c r="H8181" i="6"/>
  <c r="I8181" i="6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I8184" i="6"/>
  <c r="J8184" i="6"/>
  <c r="A8185" i="6"/>
  <c r="B8185" i="6"/>
  <c r="C8185" i="6"/>
  <c r="D8185" i="6"/>
  <c r="F8185" i="6"/>
  <c r="G8185" i="6"/>
  <c r="H8185" i="6"/>
  <c r="I8185" i="6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J8187" i="6"/>
  <c r="A8188" i="6"/>
  <c r="B8188" i="6"/>
  <c r="C8188" i="6"/>
  <c r="D8188" i="6"/>
  <c r="F8188" i="6"/>
  <c r="G8188" i="6"/>
  <c r="H8188" i="6"/>
  <c r="I8188" i="6"/>
  <c r="J8188" i="6"/>
  <c r="A8189" i="6"/>
  <c r="B8189" i="6"/>
  <c r="C8189" i="6"/>
  <c r="D8189" i="6"/>
  <c r="F8189" i="6"/>
  <c r="G8189" i="6"/>
  <c r="H8189" i="6"/>
  <c r="I8189" i="6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I8192" i="6"/>
  <c r="J8192" i="6"/>
  <c r="A8193" i="6"/>
  <c r="B8193" i="6"/>
  <c r="C8193" i="6"/>
  <c r="D8193" i="6"/>
  <c r="F8193" i="6"/>
  <c r="G8193" i="6"/>
  <c r="H8193" i="6"/>
  <c r="I8193" i="6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J8195" i="6"/>
  <c r="A8196" i="6"/>
  <c r="B8196" i="6"/>
  <c r="C8196" i="6"/>
  <c r="D8196" i="6"/>
  <c r="F8196" i="6"/>
  <c r="G8196" i="6"/>
  <c r="H8196" i="6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I8200" i="6"/>
  <c r="J8200" i="6"/>
  <c r="A8201" i="6"/>
  <c r="B8201" i="6"/>
  <c r="C8201" i="6"/>
  <c r="D8201" i="6"/>
  <c r="F8201" i="6"/>
  <c r="G8201" i="6"/>
  <c r="H8201" i="6"/>
  <c r="I8201" i="6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I8204" i="6"/>
  <c r="J8204" i="6"/>
  <c r="A8205" i="6"/>
  <c r="B8205" i="6"/>
  <c r="C8205" i="6"/>
  <c r="D8205" i="6"/>
  <c r="F8205" i="6"/>
  <c r="G8205" i="6"/>
  <c r="H8205" i="6"/>
  <c r="I8205" i="6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I8208" i="6"/>
  <c r="J8208" i="6"/>
  <c r="A8209" i="6"/>
  <c r="B8209" i="6"/>
  <c r="C8209" i="6"/>
  <c r="D8209" i="6"/>
  <c r="F8209" i="6"/>
  <c r="G8209" i="6"/>
  <c r="H8209" i="6"/>
  <c r="I8209" i="6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J8211" i="6"/>
  <c r="A8212" i="6"/>
  <c r="B8212" i="6"/>
  <c r="C8212" i="6"/>
  <c r="D8212" i="6"/>
  <c r="F8212" i="6"/>
  <c r="G8212" i="6"/>
  <c r="H8212" i="6"/>
  <c r="I8212" i="6"/>
  <c r="J8212" i="6"/>
  <c r="A8213" i="6"/>
  <c r="B8213" i="6"/>
  <c r="C8213" i="6"/>
  <c r="D8213" i="6"/>
  <c r="F8213" i="6"/>
  <c r="G8213" i="6"/>
  <c r="H8213" i="6"/>
  <c r="I8213" i="6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I8216" i="6"/>
  <c r="J8216" i="6"/>
  <c r="A8217" i="6"/>
  <c r="B8217" i="6"/>
  <c r="C8217" i="6"/>
  <c r="D8217" i="6"/>
  <c r="F8217" i="6"/>
  <c r="G8217" i="6"/>
  <c r="H8217" i="6"/>
  <c r="I8217" i="6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I8220" i="6"/>
  <c r="J8220" i="6"/>
  <c r="A8221" i="6"/>
  <c r="B8221" i="6"/>
  <c r="C8221" i="6"/>
  <c r="D8221" i="6"/>
  <c r="F8221" i="6"/>
  <c r="G8221" i="6"/>
  <c r="H8221" i="6"/>
  <c r="I8221" i="6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I8224" i="6"/>
  <c r="J8224" i="6"/>
  <c r="A8225" i="6"/>
  <c r="B8225" i="6"/>
  <c r="C8225" i="6"/>
  <c r="D8225" i="6"/>
  <c r="F8225" i="6"/>
  <c r="G8225" i="6"/>
  <c r="H8225" i="6"/>
  <c r="I8225" i="6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J8227" i="6"/>
  <c r="A8228" i="6"/>
  <c r="B8228" i="6"/>
  <c r="C8228" i="6"/>
  <c r="D8228" i="6"/>
  <c r="F8228" i="6"/>
  <c r="G8228" i="6"/>
  <c r="H8228" i="6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I8232" i="6"/>
  <c r="J8232" i="6"/>
  <c r="A8233" i="6"/>
  <c r="B8233" i="6"/>
  <c r="C8233" i="6"/>
  <c r="D8233" i="6"/>
  <c r="F8233" i="6"/>
  <c r="G8233" i="6"/>
  <c r="H8233" i="6"/>
  <c r="I8233" i="6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I8236" i="6"/>
  <c r="J8236" i="6"/>
  <c r="A8237" i="6"/>
  <c r="B8237" i="6"/>
  <c r="C8237" i="6"/>
  <c r="D8237" i="6"/>
  <c r="F8237" i="6"/>
  <c r="G8237" i="6"/>
  <c r="H8237" i="6"/>
  <c r="I8237" i="6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I8240" i="6"/>
  <c r="J8240" i="6"/>
  <c r="A8241" i="6"/>
  <c r="B8241" i="6"/>
  <c r="C8241" i="6"/>
  <c r="D8241" i="6"/>
  <c r="F8241" i="6"/>
  <c r="G8241" i="6"/>
  <c r="H8241" i="6"/>
  <c r="I8241" i="6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J8243" i="6"/>
  <c r="A8244" i="6"/>
  <c r="B8244" i="6"/>
  <c r="C8244" i="6"/>
  <c r="D8244" i="6"/>
  <c r="F8244" i="6"/>
  <c r="G8244" i="6"/>
  <c r="H8244" i="6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I8248" i="6"/>
  <c r="J8248" i="6"/>
  <c r="A8249" i="6"/>
  <c r="B8249" i="6"/>
  <c r="C8249" i="6"/>
  <c r="D8249" i="6"/>
  <c r="F8249" i="6"/>
  <c r="G8249" i="6"/>
  <c r="H8249" i="6"/>
  <c r="I8249" i="6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I8252" i="6"/>
  <c r="J8252" i="6"/>
  <c r="A8253" i="6"/>
  <c r="B8253" i="6"/>
  <c r="C8253" i="6"/>
  <c r="D8253" i="6"/>
  <c r="F8253" i="6"/>
  <c r="G8253" i="6"/>
  <c r="H8253" i="6"/>
  <c r="I8253" i="6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I8256" i="6"/>
  <c r="J8256" i="6"/>
  <c r="A8257" i="6"/>
  <c r="B8257" i="6"/>
  <c r="C8257" i="6"/>
  <c r="D8257" i="6"/>
  <c r="F8257" i="6"/>
  <c r="G8257" i="6"/>
  <c r="H8257" i="6"/>
  <c r="I8257" i="6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J8259" i="6"/>
  <c r="A8260" i="6"/>
  <c r="B8260" i="6"/>
  <c r="C8260" i="6"/>
  <c r="D8260" i="6"/>
  <c r="F8260" i="6"/>
  <c r="G8260" i="6"/>
  <c r="H8260" i="6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J8263" i="6"/>
  <c r="A8264" i="6"/>
  <c r="B8264" i="6"/>
  <c r="C8264" i="6"/>
  <c r="D8264" i="6"/>
  <c r="F8264" i="6"/>
  <c r="G8264" i="6"/>
  <c r="H8264" i="6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J8267" i="6"/>
  <c r="A8268" i="6"/>
  <c r="B8268" i="6"/>
  <c r="C8268" i="6"/>
  <c r="D8268" i="6"/>
  <c r="F8268" i="6"/>
  <c r="G8268" i="6"/>
  <c r="H8268" i="6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J8271" i="6"/>
  <c r="A8272" i="6"/>
  <c r="B8272" i="6"/>
  <c r="C8272" i="6"/>
  <c r="D8272" i="6"/>
  <c r="F8272" i="6"/>
  <c r="G8272" i="6"/>
  <c r="H8272" i="6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J8275" i="6"/>
  <c r="A8276" i="6"/>
  <c r="B8276" i="6"/>
  <c r="C8276" i="6"/>
  <c r="D8276" i="6"/>
  <c r="F8276" i="6"/>
  <c r="G8276" i="6"/>
  <c r="H8276" i="6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J8279" i="6"/>
  <c r="A8280" i="6"/>
  <c r="B8280" i="6"/>
  <c r="C8280" i="6"/>
  <c r="D8280" i="6"/>
  <c r="F8280" i="6"/>
  <c r="G8280" i="6"/>
  <c r="H8280" i="6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J8283" i="6"/>
  <c r="A8284" i="6"/>
  <c r="B8284" i="6"/>
  <c r="C8284" i="6"/>
  <c r="D8284" i="6"/>
  <c r="F8284" i="6"/>
  <c r="G8284" i="6"/>
  <c r="H8284" i="6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J8287" i="6"/>
  <c r="A8288" i="6"/>
  <c r="B8288" i="6"/>
  <c r="C8288" i="6"/>
  <c r="D8288" i="6"/>
  <c r="F8288" i="6"/>
  <c r="G8288" i="6"/>
  <c r="H8288" i="6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J8291" i="6"/>
  <c r="A8292" i="6"/>
  <c r="B8292" i="6"/>
  <c r="C8292" i="6"/>
  <c r="D8292" i="6"/>
  <c r="F8292" i="6"/>
  <c r="G8292" i="6"/>
  <c r="H8292" i="6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J8295" i="6"/>
  <c r="A8296" i="6"/>
  <c r="B8296" i="6"/>
  <c r="C8296" i="6"/>
  <c r="D8296" i="6"/>
  <c r="F8296" i="6"/>
  <c r="G8296" i="6"/>
  <c r="H8296" i="6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J8299" i="6"/>
  <c r="A8300" i="6"/>
  <c r="B8300" i="6"/>
  <c r="C8300" i="6"/>
  <c r="D8300" i="6"/>
  <c r="F8300" i="6"/>
  <c r="G8300" i="6"/>
  <c r="H8300" i="6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J8303" i="6"/>
  <c r="A8304" i="6"/>
  <c r="B8304" i="6"/>
  <c r="C8304" i="6"/>
  <c r="D8304" i="6"/>
  <c r="F8304" i="6"/>
  <c r="G8304" i="6"/>
  <c r="H8304" i="6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J8307" i="6"/>
  <c r="A8308" i="6"/>
  <c r="B8308" i="6"/>
  <c r="C8308" i="6"/>
  <c r="D8308" i="6"/>
  <c r="F8308" i="6"/>
  <c r="G8308" i="6"/>
  <c r="H8308" i="6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J8311" i="6"/>
  <c r="A8312" i="6"/>
  <c r="B8312" i="6"/>
  <c r="C8312" i="6"/>
  <c r="D8312" i="6"/>
  <c r="F8312" i="6"/>
  <c r="G8312" i="6"/>
  <c r="H8312" i="6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J8315" i="6"/>
  <c r="A8316" i="6"/>
  <c r="B8316" i="6"/>
  <c r="C8316" i="6"/>
  <c r="D8316" i="6"/>
  <c r="F8316" i="6"/>
  <c r="G8316" i="6"/>
  <c r="H8316" i="6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J8319" i="6"/>
  <c r="A8320" i="6"/>
  <c r="B8320" i="6"/>
  <c r="C8320" i="6"/>
  <c r="D8320" i="6"/>
  <c r="F8320" i="6"/>
  <c r="G8320" i="6"/>
  <c r="H8320" i="6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J8323" i="6"/>
  <c r="A8324" i="6"/>
  <c r="B8324" i="6"/>
  <c r="C8324" i="6"/>
  <c r="D8324" i="6"/>
  <c r="F8324" i="6"/>
  <c r="G8324" i="6"/>
  <c r="H8324" i="6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J8327" i="6"/>
  <c r="A8328" i="6"/>
  <c r="B8328" i="6"/>
  <c r="C8328" i="6"/>
  <c r="D8328" i="6"/>
  <c r="F8328" i="6"/>
  <c r="G8328" i="6"/>
  <c r="H8328" i="6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J8331" i="6"/>
  <c r="A8332" i="6"/>
  <c r="B8332" i="6"/>
  <c r="C8332" i="6"/>
  <c r="D8332" i="6"/>
  <c r="F8332" i="6"/>
  <c r="G8332" i="6"/>
  <c r="H8332" i="6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J8335" i="6"/>
  <c r="A8336" i="6"/>
  <c r="B8336" i="6"/>
  <c r="C8336" i="6"/>
  <c r="D8336" i="6"/>
  <c r="F8336" i="6"/>
  <c r="G8336" i="6"/>
  <c r="H8336" i="6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J8339" i="6"/>
  <c r="A8340" i="6"/>
  <c r="B8340" i="6"/>
  <c r="C8340" i="6"/>
  <c r="D8340" i="6"/>
  <c r="F8340" i="6"/>
  <c r="G8340" i="6"/>
  <c r="H8340" i="6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J8347" i="6"/>
  <c r="A8348" i="6"/>
  <c r="B8348" i="6"/>
  <c r="C8348" i="6"/>
  <c r="D8348" i="6"/>
  <c r="F8348" i="6"/>
  <c r="G8348" i="6"/>
  <c r="H8348" i="6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J8355" i="6"/>
  <c r="A8356" i="6"/>
  <c r="B8356" i="6"/>
  <c r="C8356" i="6"/>
  <c r="D8356" i="6"/>
  <c r="F8356" i="6"/>
  <c r="G8356" i="6"/>
  <c r="H8356" i="6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J8363" i="6"/>
  <c r="A8364" i="6"/>
  <c r="B8364" i="6"/>
  <c r="C8364" i="6"/>
  <c r="D8364" i="6"/>
  <c r="F8364" i="6"/>
  <c r="G8364" i="6"/>
  <c r="H8364" i="6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I8368" i="6"/>
  <c r="J8368" i="6"/>
  <c r="A8369" i="6"/>
  <c r="B8369" i="6"/>
  <c r="C8369" i="6"/>
  <c r="D8369" i="6"/>
  <c r="F8369" i="6"/>
  <c r="G8369" i="6"/>
  <c r="H8369" i="6"/>
  <c r="I8369" i="6"/>
  <c r="J8369" i="6"/>
  <c r="E11691" i="6" l="1"/>
  <c r="E11687" i="6"/>
  <c r="E11683" i="6"/>
  <c r="E11679" i="6"/>
  <c r="E11675" i="6"/>
  <c r="E11671" i="6"/>
  <c r="E11667" i="6"/>
  <c r="E11663" i="6"/>
  <c r="E11659" i="6"/>
  <c r="E11655" i="6"/>
  <c r="E11651" i="6"/>
  <c r="E11647" i="6"/>
  <c r="E11643" i="6"/>
  <c r="E11639" i="6"/>
  <c r="E11635" i="6"/>
  <c r="E11631" i="6"/>
  <c r="E11627" i="6"/>
  <c r="E11623" i="6"/>
  <c r="E11619" i="6"/>
  <c r="E11615" i="6"/>
  <c r="E11611" i="6"/>
  <c r="E11607" i="6"/>
  <c r="E11603" i="6"/>
  <c r="E11599" i="6"/>
  <c r="E11595" i="6"/>
  <c r="E11591" i="6"/>
  <c r="E11587" i="6"/>
  <c r="E11712" i="6"/>
  <c r="E11708" i="6"/>
  <c r="E11704" i="6"/>
  <c r="E8368" i="6"/>
  <c r="E8364" i="6"/>
  <c r="E8360" i="6"/>
  <c r="E8356" i="6"/>
  <c r="E8352" i="6"/>
  <c r="E8348" i="6"/>
  <c r="E8344" i="6"/>
  <c r="E8340" i="6"/>
  <c r="E8336" i="6"/>
  <c r="E8332" i="6"/>
  <c r="E8328" i="6"/>
  <c r="E8324" i="6"/>
  <c r="E8320" i="6"/>
  <c r="E8316" i="6"/>
  <c r="E8312" i="6"/>
  <c r="E8308" i="6"/>
  <c r="E8304" i="6"/>
  <c r="E8300" i="6"/>
  <c r="E8296" i="6"/>
  <c r="E8292" i="6"/>
  <c r="E8288" i="6"/>
  <c r="E8284" i="6"/>
  <c r="E8280" i="6"/>
  <c r="E8276" i="6"/>
  <c r="E8272" i="6"/>
  <c r="E8268" i="6"/>
  <c r="E8264" i="6"/>
  <c r="E8260" i="6"/>
  <c r="E8256" i="6"/>
  <c r="E8252" i="6"/>
  <c r="E8248" i="6"/>
  <c r="E8244" i="6"/>
  <c r="E8240" i="6"/>
  <c r="E8236" i="6"/>
  <c r="E8232" i="6"/>
  <c r="E8228" i="6"/>
  <c r="E8224" i="6"/>
  <c r="E8220" i="6"/>
  <c r="E8216" i="6"/>
  <c r="E8212" i="6"/>
  <c r="E8208" i="6"/>
  <c r="E8204" i="6"/>
  <c r="E8200" i="6"/>
  <c r="E8196" i="6"/>
  <c r="E8192" i="6"/>
  <c r="E8188" i="6"/>
  <c r="E8184" i="6"/>
  <c r="E8180" i="6"/>
  <c r="E8176" i="6"/>
  <c r="E8172" i="6"/>
  <c r="E8168" i="6"/>
  <c r="E8164" i="6"/>
  <c r="E8160" i="6"/>
  <c r="E8156" i="6"/>
  <c r="E8152" i="6"/>
  <c r="E8148" i="6"/>
  <c r="E8144" i="6"/>
  <c r="E8140" i="6"/>
  <c r="E8136" i="6"/>
  <c r="E8132" i="6"/>
  <c r="E8128" i="6"/>
  <c r="E8124" i="6"/>
  <c r="E8120" i="6"/>
  <c r="E8116" i="6"/>
  <c r="E8112" i="6"/>
  <c r="E8108" i="6"/>
  <c r="E8104" i="6"/>
  <c r="E8100" i="6"/>
  <c r="E8096" i="6"/>
  <c r="E8092" i="6"/>
  <c r="E8088" i="6"/>
  <c r="E8084" i="6"/>
  <c r="E8080" i="6"/>
  <c r="E8076" i="6"/>
  <c r="E8072" i="6"/>
  <c r="E8068" i="6"/>
  <c r="E8064" i="6"/>
  <c r="E8060" i="6"/>
  <c r="E8056" i="6"/>
  <c r="E8052" i="6"/>
  <c r="E8048" i="6"/>
  <c r="E8044" i="6"/>
  <c r="E8040" i="6"/>
  <c r="E8036" i="6"/>
  <c r="E8032" i="6"/>
  <c r="E8028" i="6"/>
  <c r="E8024" i="6"/>
  <c r="E8020" i="6"/>
  <c r="E8016" i="6"/>
  <c r="E8012" i="6"/>
  <c r="E8008" i="6"/>
  <c r="E8004" i="6"/>
  <c r="E8000" i="6"/>
  <c r="E7996" i="6"/>
  <c r="E7992" i="6"/>
  <c r="E7988" i="6"/>
  <c r="E7984" i="6"/>
  <c r="E7980" i="6"/>
  <c r="E7976" i="6"/>
  <c r="E7972" i="6"/>
  <c r="E7968" i="6"/>
  <c r="E7964" i="6"/>
  <c r="E7960" i="6"/>
  <c r="E7956" i="6"/>
  <c r="E7952" i="6"/>
  <c r="E7948" i="6"/>
  <c r="E7944" i="6"/>
  <c r="E7940" i="6"/>
  <c r="E7936" i="6"/>
  <c r="E7932" i="6"/>
  <c r="E7928" i="6"/>
  <c r="E7924" i="6"/>
  <c r="E7920" i="6"/>
  <c r="E7916" i="6"/>
  <c r="E7912" i="6"/>
  <c r="E7908" i="6"/>
  <c r="E7904" i="6"/>
  <c r="E7900" i="6"/>
  <c r="E7896" i="6"/>
  <c r="E7892" i="6"/>
  <c r="E7888" i="6"/>
  <c r="E7884" i="6"/>
  <c r="E7880" i="6"/>
  <c r="E7876" i="6"/>
  <c r="E7872" i="6"/>
  <c r="E7868" i="6"/>
  <c r="E7864" i="6"/>
  <c r="E7860" i="6"/>
  <c r="E7856" i="6"/>
  <c r="E7852" i="6"/>
  <c r="E7848" i="6"/>
  <c r="E7844" i="6"/>
  <c r="E7840" i="6"/>
  <c r="E7836" i="6"/>
  <c r="E7832" i="6"/>
  <c r="E7828" i="6"/>
  <c r="E7824" i="6"/>
  <c r="E7820" i="6"/>
  <c r="E7816" i="6"/>
  <c r="E7812" i="6"/>
  <c r="E7808" i="6"/>
  <c r="E7804" i="6"/>
  <c r="E7800" i="6"/>
  <c r="E7796" i="6"/>
  <c r="E7792" i="6"/>
  <c r="E7788" i="6"/>
  <c r="E7784" i="6"/>
  <c r="E7780" i="6"/>
  <c r="E7776" i="6"/>
  <c r="E7772" i="6"/>
  <c r="E7768" i="6"/>
  <c r="E7764" i="6"/>
  <c r="E7760" i="6"/>
  <c r="E7756" i="6"/>
  <c r="E7752" i="6"/>
  <c r="E7748" i="6"/>
  <c r="E7744" i="6"/>
  <c r="E7740" i="6"/>
  <c r="E7736" i="6"/>
  <c r="E7732" i="6"/>
  <c r="E7728" i="6"/>
  <c r="E7724" i="6"/>
  <c r="E7720" i="6"/>
  <c r="E7716" i="6"/>
  <c r="E7712" i="6"/>
  <c r="E7708" i="6"/>
  <c r="E7704" i="6"/>
  <c r="E7700" i="6"/>
  <c r="E7696" i="6"/>
  <c r="E7692" i="6"/>
  <c r="E7688" i="6"/>
  <c r="E7684" i="6"/>
  <c r="E7680" i="6"/>
  <c r="E7676" i="6"/>
  <c r="E7672" i="6"/>
  <c r="E7668" i="6"/>
  <c r="E7664" i="6"/>
  <c r="E7660" i="6"/>
  <c r="E7656" i="6"/>
  <c r="E7652" i="6"/>
  <c r="E7648" i="6"/>
  <c r="E7644" i="6"/>
  <c r="E7640" i="6"/>
  <c r="E7636" i="6"/>
  <c r="E7632" i="6"/>
  <c r="E7628" i="6"/>
  <c r="E7624" i="6"/>
  <c r="E7620" i="6"/>
  <c r="E7616" i="6"/>
  <c r="E7612" i="6"/>
  <c r="E7608" i="6"/>
  <c r="E7604" i="6"/>
  <c r="E7600" i="6"/>
  <c r="E7596" i="6"/>
  <c r="E7592" i="6"/>
  <c r="E7588" i="6"/>
  <c r="E7584" i="6"/>
  <c r="E7580" i="6"/>
  <c r="E7576" i="6"/>
  <c r="E7572" i="6"/>
  <c r="E7568" i="6"/>
  <c r="E7564" i="6"/>
  <c r="E7560" i="6"/>
  <c r="E7556" i="6"/>
  <c r="E7552" i="6"/>
  <c r="E7548" i="6"/>
  <c r="E7544" i="6"/>
  <c r="E7540" i="6"/>
  <c r="E7536" i="6"/>
  <c r="E7532" i="6"/>
  <c r="E7528" i="6"/>
  <c r="E7524" i="6"/>
  <c r="E7520" i="6"/>
  <c r="E7516" i="6"/>
  <c r="E7512" i="6"/>
  <c r="E7508" i="6"/>
  <c r="E7504" i="6"/>
  <c r="E7500" i="6"/>
  <c r="E7496" i="6"/>
  <c r="E7492" i="6"/>
  <c r="E7488" i="6"/>
  <c r="E7484" i="6"/>
  <c r="E7480" i="6"/>
  <c r="E7476" i="6"/>
  <c r="E7472" i="6"/>
  <c r="E7468" i="6"/>
  <c r="E7464" i="6"/>
  <c r="E7460" i="6"/>
  <c r="E7456" i="6"/>
  <c r="E7452" i="6"/>
  <c r="E7448" i="6"/>
  <c r="E7444" i="6"/>
  <c r="E7440" i="6"/>
  <c r="E7436" i="6"/>
  <c r="E7432" i="6"/>
  <c r="E7428" i="6"/>
  <c r="E7424" i="6"/>
  <c r="E7420" i="6"/>
  <c r="E7416" i="6"/>
  <c r="E7412" i="6"/>
  <c r="E7408" i="6"/>
  <c r="E7404" i="6"/>
  <c r="E7400" i="6"/>
  <c r="E7396" i="6"/>
  <c r="E7392" i="6"/>
  <c r="E7388" i="6"/>
  <c r="E7384" i="6"/>
  <c r="E7380" i="6"/>
  <c r="E7376" i="6"/>
  <c r="E7372" i="6"/>
  <c r="E7368" i="6"/>
  <c r="E7364" i="6"/>
  <c r="E7360" i="6"/>
  <c r="E7356" i="6"/>
  <c r="E7352" i="6"/>
  <c r="E7348" i="6"/>
  <c r="E7344" i="6"/>
  <c r="E7340" i="6"/>
  <c r="E7336" i="6"/>
  <c r="E7332" i="6"/>
  <c r="E7328" i="6"/>
  <c r="E7324" i="6"/>
  <c r="E7320" i="6"/>
  <c r="E7316" i="6"/>
  <c r="E7312" i="6"/>
  <c r="E7308" i="6"/>
  <c r="E7304" i="6"/>
  <c r="E7300" i="6"/>
  <c r="E7296" i="6"/>
  <c r="E7292" i="6"/>
  <c r="E7288" i="6"/>
  <c r="E7284" i="6"/>
  <c r="E7280" i="6"/>
  <c r="E7276" i="6"/>
  <c r="E7272" i="6"/>
  <c r="E7268" i="6"/>
  <c r="E7264" i="6"/>
  <c r="E7260" i="6"/>
  <c r="E7256" i="6"/>
  <c r="E7252" i="6"/>
  <c r="E7248" i="6"/>
  <c r="E7244" i="6"/>
  <c r="E7240" i="6"/>
  <c r="E7236" i="6"/>
  <c r="E7232" i="6"/>
  <c r="E7228" i="6"/>
  <c r="E7224" i="6"/>
  <c r="E7220" i="6"/>
  <c r="E7216" i="6"/>
  <c r="E7212" i="6"/>
  <c r="E7208" i="6"/>
  <c r="E7204" i="6"/>
  <c r="E7200" i="6"/>
  <c r="E7196" i="6"/>
  <c r="E7192" i="6"/>
  <c r="E7188" i="6"/>
  <c r="E7184" i="6"/>
  <c r="E7180" i="6"/>
  <c r="E7176" i="6"/>
  <c r="E7172" i="6"/>
  <c r="E7168" i="6"/>
  <c r="E7164" i="6"/>
  <c r="E7160" i="6"/>
  <c r="E7156" i="6"/>
  <c r="E7152" i="6"/>
  <c r="E7148" i="6"/>
  <c r="E7144" i="6"/>
  <c r="E7140" i="6"/>
  <c r="E7136" i="6"/>
  <c r="E7132" i="6"/>
  <c r="E7128" i="6"/>
  <c r="E7124" i="6"/>
  <c r="E7120" i="6"/>
  <c r="E7116" i="6"/>
  <c r="E7112" i="6"/>
  <c r="E7108" i="6"/>
  <c r="E7104" i="6"/>
  <c r="E7100" i="6"/>
  <c r="E7096" i="6"/>
  <c r="E7092" i="6"/>
  <c r="E7088" i="6"/>
  <c r="E7084" i="6"/>
  <c r="E7080" i="6"/>
  <c r="E7076" i="6"/>
  <c r="E7072" i="6"/>
  <c r="E7068" i="6"/>
  <c r="E7064" i="6"/>
  <c r="E7060" i="6"/>
  <c r="E7056" i="6"/>
  <c r="E7052" i="6"/>
  <c r="E7048" i="6"/>
  <c r="E7044" i="6"/>
  <c r="E7040" i="6"/>
  <c r="E7036" i="6"/>
  <c r="E7032" i="6"/>
  <c r="E7028" i="6"/>
  <c r="E7024" i="6"/>
  <c r="E7020" i="6"/>
  <c r="E7016" i="6"/>
  <c r="E7012" i="6"/>
  <c r="E7008" i="6"/>
  <c r="E7004" i="6"/>
  <c r="E7000" i="6"/>
  <c r="E6996" i="6"/>
  <c r="E6992" i="6"/>
  <c r="E6988" i="6"/>
  <c r="E6984" i="6"/>
  <c r="E6980" i="6"/>
  <c r="E6976" i="6"/>
  <c r="E6972" i="6"/>
  <c r="E6968" i="6"/>
  <c r="E6964" i="6"/>
  <c r="E6960" i="6"/>
  <c r="E6956" i="6"/>
  <c r="E6952" i="6"/>
  <c r="E6948" i="6"/>
  <c r="E6944" i="6"/>
  <c r="E6940" i="6"/>
  <c r="E6936" i="6"/>
  <c r="E6932" i="6"/>
  <c r="E6928" i="6"/>
  <c r="E6924" i="6"/>
  <c r="E6920" i="6"/>
  <c r="E6916" i="6"/>
  <c r="E6912" i="6"/>
  <c r="E6908" i="6"/>
  <c r="E9022" i="6"/>
  <c r="E9018" i="6"/>
  <c r="E9014" i="6"/>
  <c r="E9010" i="6"/>
  <c r="E9006" i="6"/>
  <c r="E9002" i="6"/>
  <c r="E8998" i="6"/>
  <c r="E8994" i="6"/>
  <c r="E8990" i="6"/>
  <c r="E8986" i="6"/>
  <c r="E8982" i="6"/>
  <c r="E8978" i="6"/>
  <c r="E8974" i="6"/>
  <c r="E8970" i="6"/>
  <c r="E8966" i="6"/>
  <c r="E8962" i="6"/>
  <c r="E8958" i="6"/>
  <c r="E8954" i="6"/>
  <c r="E8950" i="6"/>
  <c r="E8946" i="6"/>
  <c r="E8942" i="6"/>
  <c r="E8938" i="6"/>
  <c r="E8934" i="6"/>
  <c r="E8930" i="6"/>
  <c r="E8926" i="6"/>
  <c r="E8922" i="6"/>
  <c r="E8918" i="6"/>
  <c r="E8914" i="6"/>
  <c r="E8910" i="6"/>
  <c r="E8906" i="6"/>
  <c r="E8902" i="6"/>
  <c r="E8898" i="6"/>
  <c r="E8894" i="6"/>
  <c r="E8890" i="6"/>
  <c r="E8886" i="6"/>
  <c r="E8882" i="6"/>
  <c r="E8878" i="6"/>
  <c r="E8874" i="6"/>
  <c r="E8870" i="6"/>
  <c r="E8866" i="6"/>
  <c r="E8862" i="6"/>
  <c r="E8858" i="6"/>
  <c r="E8854" i="6"/>
  <c r="E8850" i="6"/>
  <c r="E8846" i="6"/>
  <c r="E8842" i="6"/>
  <c r="E8838" i="6"/>
  <c r="E8834" i="6"/>
  <c r="E8830" i="6"/>
  <c r="E8826" i="6"/>
  <c r="E8822" i="6"/>
  <c r="E8818" i="6"/>
  <c r="E8814" i="6"/>
  <c r="E8810" i="6"/>
  <c r="E8806" i="6"/>
  <c r="E8802" i="6"/>
  <c r="E8798" i="6"/>
  <c r="E8794" i="6"/>
  <c r="E8790" i="6"/>
  <c r="E8786" i="6"/>
  <c r="E8782" i="6"/>
  <c r="E8778" i="6"/>
  <c r="E8774" i="6"/>
  <c r="E8770" i="6"/>
  <c r="E8766" i="6"/>
  <c r="E8762" i="6"/>
  <c r="E8758" i="6"/>
  <c r="E8754" i="6"/>
  <c r="E8750" i="6"/>
  <c r="E8746" i="6"/>
  <c r="E8742" i="6"/>
  <c r="E8738" i="6"/>
  <c r="E8734" i="6"/>
  <c r="E8730" i="6"/>
  <c r="E8726" i="6"/>
  <c r="E8722" i="6"/>
  <c r="E8718" i="6"/>
  <c r="E8714" i="6"/>
  <c r="E8710" i="6"/>
  <c r="E8706" i="6"/>
  <c r="E8702" i="6"/>
  <c r="E8698" i="6"/>
  <c r="E8694" i="6"/>
  <c r="E8690" i="6"/>
  <c r="E8686" i="6"/>
  <c r="E8682" i="6"/>
  <c r="E8678" i="6"/>
  <c r="E8674" i="6"/>
  <c r="E8670" i="6"/>
  <c r="E8666" i="6"/>
  <c r="E8662" i="6"/>
  <c r="E8658" i="6"/>
  <c r="E8654" i="6"/>
  <c r="E8650" i="6"/>
  <c r="E8646" i="6"/>
  <c r="E8642" i="6"/>
  <c r="E8638" i="6"/>
  <c r="E8634" i="6"/>
  <c r="E8630" i="6"/>
  <c r="E8626" i="6"/>
  <c r="E8622" i="6"/>
  <c r="E8618" i="6"/>
  <c r="E8614" i="6"/>
  <c r="E8610" i="6"/>
  <c r="E8606" i="6"/>
  <c r="E8602" i="6"/>
  <c r="E8598" i="6"/>
  <c r="E8594" i="6"/>
  <c r="E8590" i="6"/>
  <c r="E8586" i="6"/>
  <c r="E8582" i="6"/>
  <c r="E8578" i="6"/>
  <c r="E8574" i="6"/>
  <c r="E8570" i="6"/>
  <c r="E8566" i="6"/>
  <c r="E8562" i="6"/>
  <c r="E8558" i="6"/>
  <c r="E8554" i="6"/>
  <c r="E8550" i="6"/>
  <c r="E8546" i="6"/>
  <c r="E8542" i="6"/>
  <c r="E8538" i="6"/>
  <c r="E8534" i="6"/>
  <c r="E8530" i="6"/>
  <c r="E8526" i="6"/>
  <c r="E8522" i="6"/>
  <c r="E8518" i="6"/>
  <c r="E8514" i="6"/>
  <c r="E8510" i="6"/>
  <c r="E8506" i="6"/>
  <c r="E8502" i="6"/>
  <c r="E8498" i="6"/>
  <c r="E8494" i="6"/>
  <c r="E8490" i="6"/>
  <c r="E8486" i="6"/>
  <c r="E8482" i="6"/>
  <c r="E8478" i="6"/>
  <c r="E8474" i="6"/>
  <c r="E8470" i="6"/>
  <c r="E8466" i="6"/>
  <c r="E8462" i="6"/>
  <c r="E8458" i="6"/>
  <c r="E8454" i="6"/>
  <c r="E8450" i="6"/>
  <c r="E8446" i="6"/>
  <c r="E8442" i="6"/>
  <c r="E8438" i="6"/>
  <c r="E8434" i="6"/>
  <c r="E8430" i="6"/>
  <c r="E8426" i="6"/>
  <c r="E8422" i="6"/>
  <c r="E8418" i="6"/>
  <c r="E8414" i="6"/>
  <c r="E8410" i="6"/>
  <c r="E8406" i="6"/>
  <c r="E8402" i="6"/>
  <c r="E8398" i="6"/>
  <c r="E8394" i="6"/>
  <c r="E8390" i="6"/>
  <c r="E8386" i="6"/>
  <c r="E8382" i="6"/>
  <c r="E8378" i="6"/>
  <c r="E8374" i="6"/>
  <c r="E8370" i="6"/>
  <c r="E10717" i="6"/>
  <c r="E10713" i="6"/>
  <c r="E10709" i="6"/>
  <c r="E10705" i="6"/>
  <c r="E10701" i="6"/>
  <c r="E10697" i="6"/>
  <c r="E10693" i="6"/>
  <c r="E10689" i="6"/>
  <c r="E10685" i="6"/>
  <c r="E10681" i="6"/>
  <c r="E10677" i="6"/>
  <c r="E10673" i="6"/>
  <c r="E10669" i="6"/>
  <c r="E10665" i="6"/>
  <c r="E10661" i="6"/>
  <c r="E10657" i="6"/>
  <c r="E10653" i="6"/>
  <c r="E10649" i="6"/>
  <c r="E10645" i="6"/>
  <c r="E10641" i="6"/>
  <c r="E10637" i="6"/>
  <c r="E10633" i="6"/>
  <c r="E10629" i="6"/>
  <c r="E10625" i="6"/>
  <c r="E10621" i="6"/>
  <c r="E10617" i="6"/>
  <c r="E10613" i="6"/>
  <c r="E10609" i="6"/>
  <c r="E10605" i="6"/>
  <c r="E10601" i="6"/>
  <c r="E10597" i="6"/>
  <c r="E10593" i="6"/>
  <c r="E10589" i="6"/>
  <c r="E10585" i="6"/>
  <c r="E10581" i="6"/>
  <c r="E10577" i="6"/>
  <c r="E10573" i="6"/>
  <c r="E10569" i="6"/>
  <c r="E10565" i="6"/>
  <c r="E10561" i="6"/>
  <c r="E10557" i="6"/>
  <c r="E10553" i="6"/>
  <c r="E10549" i="6"/>
  <c r="E10545" i="6"/>
  <c r="E10541" i="6"/>
  <c r="E10537" i="6"/>
  <c r="E10533" i="6"/>
  <c r="E10529" i="6"/>
  <c r="E10525" i="6"/>
  <c r="E10521" i="6"/>
  <c r="E10517" i="6"/>
  <c r="E10513" i="6"/>
  <c r="E10509" i="6"/>
  <c r="E10505" i="6"/>
  <c r="E10501" i="6"/>
  <c r="E10497" i="6"/>
  <c r="E10493" i="6"/>
  <c r="E10489" i="6"/>
  <c r="E10485" i="6"/>
  <c r="E10481" i="6"/>
  <c r="E10477" i="6"/>
  <c r="E10473" i="6"/>
  <c r="E10469" i="6"/>
  <c r="E10465" i="6"/>
  <c r="E10461" i="6"/>
  <c r="E10457" i="6"/>
  <c r="E10453" i="6"/>
  <c r="E10449" i="6"/>
  <c r="E10445" i="6"/>
  <c r="E10441" i="6"/>
  <c r="E10437" i="6"/>
  <c r="E10433" i="6"/>
  <c r="E10429" i="6"/>
  <c r="E10425" i="6"/>
  <c r="E10421" i="6"/>
  <c r="E10417" i="6"/>
  <c r="E10413" i="6"/>
  <c r="E10409" i="6"/>
  <c r="E10405" i="6"/>
  <c r="E10401" i="6"/>
  <c r="E10397" i="6"/>
  <c r="E10393" i="6"/>
  <c r="E10389" i="6"/>
  <c r="E10385" i="6"/>
  <c r="E10381" i="6"/>
  <c r="E10377" i="6"/>
  <c r="E10373" i="6"/>
  <c r="E10369" i="6"/>
  <c r="E10365" i="6"/>
  <c r="E10361" i="6"/>
  <c r="E10357" i="6"/>
  <c r="E10353" i="6"/>
  <c r="E10349" i="6"/>
  <c r="E10345" i="6"/>
  <c r="E10341" i="6"/>
  <c r="E10337" i="6"/>
  <c r="E10333" i="6"/>
  <c r="E10329" i="6"/>
  <c r="E10325" i="6"/>
  <c r="E10321" i="6"/>
  <c r="E10317" i="6"/>
  <c r="E10313" i="6"/>
  <c r="E10309" i="6"/>
  <c r="E10305" i="6"/>
  <c r="E10301" i="6"/>
  <c r="E10297" i="6"/>
  <c r="E10293" i="6"/>
  <c r="E10289" i="6"/>
  <c r="E10285" i="6"/>
  <c r="E10281" i="6"/>
  <c r="E10277" i="6"/>
  <c r="E10273" i="6"/>
  <c r="E10269" i="6"/>
  <c r="E10265" i="6"/>
  <c r="E10261" i="6"/>
  <c r="E10257" i="6"/>
  <c r="E10253" i="6"/>
  <c r="E10249" i="6"/>
  <c r="E10245" i="6"/>
  <c r="E10241" i="6"/>
  <c r="E10237" i="6"/>
  <c r="E10233" i="6"/>
  <c r="E10229" i="6"/>
  <c r="E10225" i="6"/>
  <c r="E10221" i="6"/>
  <c r="E10217" i="6"/>
  <c r="E10213" i="6"/>
  <c r="E10209" i="6"/>
  <c r="E10205" i="6"/>
  <c r="E10201" i="6"/>
  <c r="E10197" i="6"/>
  <c r="E10193" i="6"/>
  <c r="E10189" i="6"/>
  <c r="E10185" i="6"/>
  <c r="E10181" i="6"/>
  <c r="E10177" i="6"/>
  <c r="E10173" i="6"/>
  <c r="E10169" i="6"/>
  <c r="E10165" i="6"/>
  <c r="E10161" i="6"/>
  <c r="E10157" i="6"/>
  <c r="E10153" i="6"/>
  <c r="E10149" i="6"/>
  <c r="E10145" i="6"/>
  <c r="E10141" i="6"/>
  <c r="E10137" i="6"/>
  <c r="E10133" i="6"/>
  <c r="E10129" i="6"/>
  <c r="E10125" i="6"/>
  <c r="E10121" i="6"/>
  <c r="E10117" i="6"/>
  <c r="E10113" i="6"/>
  <c r="E10109" i="6"/>
  <c r="E10105" i="6"/>
  <c r="E10101" i="6"/>
  <c r="E10097" i="6"/>
  <c r="E10093" i="6"/>
  <c r="E10089" i="6"/>
  <c r="E10085" i="6"/>
  <c r="E10081" i="6"/>
  <c r="E10077" i="6"/>
  <c r="E10073" i="6"/>
  <c r="E10069" i="6"/>
  <c r="E10065" i="6"/>
  <c r="E10061" i="6"/>
  <c r="E10057" i="6"/>
  <c r="E10053" i="6"/>
  <c r="E10049" i="6"/>
  <c r="E10045" i="6"/>
  <c r="E10041" i="6"/>
  <c r="E10037" i="6"/>
  <c r="E10033" i="6"/>
  <c r="E10029" i="6"/>
  <c r="E10025" i="6"/>
  <c r="E10021" i="6"/>
  <c r="E10017" i="6"/>
  <c r="E10013" i="6"/>
  <c r="E10009" i="6"/>
  <c r="E10005" i="6"/>
  <c r="E10001" i="6"/>
  <c r="E9997" i="6"/>
  <c r="E9993" i="6"/>
  <c r="E9989" i="6"/>
  <c r="E9985" i="6"/>
  <c r="E9981" i="6"/>
  <c r="E9977" i="6"/>
  <c r="E9973" i="6"/>
  <c r="E9969" i="6"/>
  <c r="E9965" i="6"/>
  <c r="E9961" i="6"/>
  <c r="E9957" i="6"/>
  <c r="E9953" i="6"/>
  <c r="E9949" i="6"/>
  <c r="E9945" i="6"/>
  <c r="E9941" i="6"/>
  <c r="E9937" i="6"/>
  <c r="E9933" i="6"/>
  <c r="E9929" i="6"/>
  <c r="E9925" i="6"/>
  <c r="E9921" i="6"/>
  <c r="E9917" i="6"/>
  <c r="E9913" i="6"/>
  <c r="E9909" i="6"/>
  <c r="E9905" i="6"/>
  <c r="E9901" i="6"/>
  <c r="E9897" i="6"/>
  <c r="E9893" i="6"/>
  <c r="E9889" i="6"/>
  <c r="E9885" i="6"/>
  <c r="E9881" i="6"/>
  <c r="E9877" i="6"/>
  <c r="E9873" i="6"/>
  <c r="E9869" i="6"/>
  <c r="E9865" i="6"/>
  <c r="E9861" i="6"/>
  <c r="E9857" i="6"/>
  <c r="E9853" i="6"/>
  <c r="E9849" i="6"/>
  <c r="E9845" i="6"/>
  <c r="E9841" i="6"/>
  <c r="E9837" i="6"/>
  <c r="E9833" i="6"/>
  <c r="E9829" i="6"/>
  <c r="E9825" i="6"/>
  <c r="E9821" i="6"/>
  <c r="E9817" i="6"/>
  <c r="E9813" i="6"/>
  <c r="E9809" i="6"/>
  <c r="E9805" i="6"/>
  <c r="E9801" i="6"/>
  <c r="E9797" i="6"/>
  <c r="E9793" i="6"/>
  <c r="E9789" i="6"/>
  <c r="E9785" i="6"/>
  <c r="E9781" i="6"/>
  <c r="E9777" i="6"/>
  <c r="E9773" i="6"/>
  <c r="E9769" i="6"/>
  <c r="E9765" i="6"/>
  <c r="E9761" i="6"/>
  <c r="E9757" i="6"/>
  <c r="E9753" i="6"/>
  <c r="E9749" i="6"/>
  <c r="E9745" i="6"/>
  <c r="E9741" i="6"/>
  <c r="E9737" i="6"/>
  <c r="E9733" i="6"/>
  <c r="E9729" i="6"/>
  <c r="E9725" i="6"/>
  <c r="E9721" i="6"/>
  <c r="E9717" i="6"/>
  <c r="E9713" i="6"/>
  <c r="E9709" i="6"/>
  <c r="E9705" i="6"/>
  <c r="E9701" i="6"/>
  <c r="E9697" i="6"/>
  <c r="E9693" i="6"/>
  <c r="E9689" i="6"/>
  <c r="E9685" i="6"/>
  <c r="E9681" i="6"/>
  <c r="E9677" i="6"/>
  <c r="E9673" i="6"/>
  <c r="E9669" i="6"/>
  <c r="E9665" i="6"/>
  <c r="E9661" i="6"/>
  <c r="E9657" i="6"/>
  <c r="E9653" i="6"/>
  <c r="E9649" i="6"/>
  <c r="E9645" i="6"/>
  <c r="E9641" i="6"/>
  <c r="E9637" i="6"/>
  <c r="E9633" i="6"/>
  <c r="E9629" i="6"/>
  <c r="E9625" i="6"/>
  <c r="E9621" i="6"/>
  <c r="E9617" i="6"/>
  <c r="E9613" i="6"/>
  <c r="E9609" i="6"/>
  <c r="E9605" i="6"/>
  <c r="E9601" i="6"/>
  <c r="E9597" i="6"/>
  <c r="E9593" i="6"/>
  <c r="E9589" i="6"/>
  <c r="E9585" i="6"/>
  <c r="E9581" i="6"/>
  <c r="E9577" i="6"/>
  <c r="E9573" i="6"/>
  <c r="E9569" i="6"/>
  <c r="E9565" i="6"/>
  <c r="E9561" i="6"/>
  <c r="E9557" i="6"/>
  <c r="E9553" i="6"/>
  <c r="E9549" i="6"/>
  <c r="E9545" i="6"/>
  <c r="E9541" i="6"/>
  <c r="E9537" i="6"/>
  <c r="E9533" i="6"/>
  <c r="E9529" i="6"/>
  <c r="E9525" i="6"/>
  <c r="E9521" i="6"/>
  <c r="E9517" i="6"/>
  <c r="E9513" i="6"/>
  <c r="E9509" i="6"/>
  <c r="E9505" i="6"/>
  <c r="E9501" i="6"/>
  <c r="E9497" i="6"/>
  <c r="E9493" i="6"/>
  <c r="E9489" i="6"/>
  <c r="E9485" i="6"/>
  <c r="E9481" i="6"/>
  <c r="E9477" i="6"/>
  <c r="E9473" i="6"/>
  <c r="E9469" i="6"/>
  <c r="E9465" i="6"/>
  <c r="E9461" i="6"/>
  <c r="E9457" i="6"/>
  <c r="E9453" i="6"/>
  <c r="E9449" i="6"/>
  <c r="E9445" i="6"/>
  <c r="E9441" i="6"/>
  <c r="E9437" i="6"/>
  <c r="E9433" i="6"/>
  <c r="E9429" i="6"/>
  <c r="E9425" i="6"/>
  <c r="E9421" i="6"/>
  <c r="E9417" i="6"/>
  <c r="E9413" i="6"/>
  <c r="E9409" i="6"/>
  <c r="E9405" i="6"/>
  <c r="E9401" i="6"/>
  <c r="E9397" i="6"/>
  <c r="E9393" i="6"/>
  <c r="E9389" i="6"/>
  <c r="E9385" i="6"/>
  <c r="E9381" i="6"/>
  <c r="E9377" i="6"/>
  <c r="E9373" i="6"/>
  <c r="E9369" i="6"/>
  <c r="E9365" i="6"/>
  <c r="E9361" i="6"/>
  <c r="E9357" i="6"/>
  <c r="E9353" i="6"/>
  <c r="E9349" i="6"/>
  <c r="E9345" i="6"/>
  <c r="E9341" i="6"/>
  <c r="E9337" i="6"/>
  <c r="E9333" i="6"/>
  <c r="E9329" i="6"/>
  <c r="E9325" i="6"/>
  <c r="E9321" i="6"/>
  <c r="E9317" i="6"/>
  <c r="E9313" i="6"/>
  <c r="E9309" i="6"/>
  <c r="E9305" i="6"/>
  <c r="E9301" i="6"/>
  <c r="E9297" i="6"/>
  <c r="E9293" i="6"/>
  <c r="E9289" i="6"/>
  <c r="E9285" i="6"/>
  <c r="E9281" i="6"/>
  <c r="E9277" i="6"/>
  <c r="E9273" i="6"/>
  <c r="E9269" i="6"/>
  <c r="E9265" i="6"/>
  <c r="E9261" i="6"/>
  <c r="E9257" i="6"/>
  <c r="E9253" i="6"/>
  <c r="E9249" i="6"/>
  <c r="E9245" i="6"/>
  <c r="E9241" i="6"/>
  <c r="E9237" i="6"/>
  <c r="E9233" i="6"/>
  <c r="E9229" i="6"/>
  <c r="E9225" i="6"/>
  <c r="E9221" i="6"/>
  <c r="E9217" i="6"/>
  <c r="E9213" i="6"/>
  <c r="E9209" i="6"/>
  <c r="E9205" i="6"/>
  <c r="E9201" i="6"/>
  <c r="E9197" i="6"/>
  <c r="E9193" i="6"/>
  <c r="E9189" i="6"/>
  <c r="E9185" i="6"/>
  <c r="E9181" i="6"/>
  <c r="E9177" i="6"/>
  <c r="E9173" i="6"/>
  <c r="E9169" i="6"/>
  <c r="E9165" i="6"/>
  <c r="E9161" i="6"/>
  <c r="E9157" i="6"/>
  <c r="E9153" i="6"/>
  <c r="E9149" i="6"/>
  <c r="E9145" i="6"/>
  <c r="E9141" i="6"/>
  <c r="E9137" i="6"/>
  <c r="E9133" i="6"/>
  <c r="E9129" i="6"/>
  <c r="E9125" i="6"/>
  <c r="E9121" i="6"/>
  <c r="E9117" i="6"/>
  <c r="E9113" i="6"/>
  <c r="E9109" i="6"/>
  <c r="E9105" i="6"/>
  <c r="E9101" i="6"/>
  <c r="E9097" i="6"/>
  <c r="E9093" i="6"/>
  <c r="E9089" i="6"/>
  <c r="E9085" i="6"/>
  <c r="E9081" i="6"/>
  <c r="E9077" i="6"/>
  <c r="E9073" i="6"/>
  <c r="E9069" i="6"/>
  <c r="E9065" i="6"/>
  <c r="E9061" i="6"/>
  <c r="E9057" i="6"/>
  <c r="E9053" i="6"/>
  <c r="E9049" i="6"/>
  <c r="E9045" i="6"/>
  <c r="E9041" i="6"/>
  <c r="E9037" i="6"/>
  <c r="E9033" i="6"/>
  <c r="E9029" i="6"/>
  <c r="E9025" i="6"/>
  <c r="E11358" i="6"/>
  <c r="E11354" i="6"/>
  <c r="E11350" i="6"/>
  <c r="E11346" i="6"/>
  <c r="E11342" i="6"/>
  <c r="E11338" i="6"/>
  <c r="E11334" i="6"/>
  <c r="E11330" i="6"/>
  <c r="E11326" i="6"/>
  <c r="E11322" i="6"/>
  <c r="E11318" i="6"/>
  <c r="E11314" i="6"/>
  <c r="E11310" i="6"/>
  <c r="E11306" i="6"/>
  <c r="E11302" i="6"/>
  <c r="E11298" i="6"/>
  <c r="E11294" i="6"/>
  <c r="E11290" i="6"/>
  <c r="E11286" i="6"/>
  <c r="E11282" i="6"/>
  <c r="E11278" i="6"/>
  <c r="E11274" i="6"/>
  <c r="E11270" i="6"/>
  <c r="E11266" i="6"/>
  <c r="E11262" i="6"/>
  <c r="E11258" i="6"/>
  <c r="E11254" i="6"/>
  <c r="E11250" i="6"/>
  <c r="E11246" i="6"/>
  <c r="E11242" i="6"/>
  <c r="E11238" i="6"/>
  <c r="E11234" i="6"/>
  <c r="E11230" i="6"/>
  <c r="E11226" i="6"/>
  <c r="E11222" i="6"/>
  <c r="E11218" i="6"/>
  <c r="E11214" i="6"/>
  <c r="E11210" i="6"/>
  <c r="E11206" i="6"/>
  <c r="E11202" i="6"/>
  <c r="E11198" i="6"/>
  <c r="E11194" i="6"/>
  <c r="E11190" i="6"/>
  <c r="E11186" i="6"/>
  <c r="E11182" i="6"/>
  <c r="E11178" i="6"/>
  <c r="E11174" i="6"/>
  <c r="E11170" i="6"/>
  <c r="E11166" i="6"/>
  <c r="E11162" i="6"/>
  <c r="E11158" i="6"/>
  <c r="E11154" i="6"/>
  <c r="E11150" i="6"/>
  <c r="E11146" i="6"/>
  <c r="E11142" i="6"/>
  <c r="E11138" i="6"/>
  <c r="E11134" i="6"/>
  <c r="E11130" i="6"/>
  <c r="E11126" i="6"/>
  <c r="E11122" i="6"/>
  <c r="E11118" i="6"/>
  <c r="E11114" i="6"/>
  <c r="E11110" i="6"/>
  <c r="E11106" i="6"/>
  <c r="E11102" i="6"/>
  <c r="E11098" i="6"/>
  <c r="E11094" i="6"/>
  <c r="E11090" i="6"/>
  <c r="E11086" i="6"/>
  <c r="E11082" i="6"/>
  <c r="E11078" i="6"/>
  <c r="E11074" i="6"/>
  <c r="E11070" i="6"/>
  <c r="E11066" i="6"/>
  <c r="E11062" i="6"/>
  <c r="E11058" i="6"/>
  <c r="E11054" i="6"/>
  <c r="E11050" i="6"/>
  <c r="E11046" i="6"/>
  <c r="E11042" i="6"/>
  <c r="E11038" i="6"/>
  <c r="E11034" i="6"/>
  <c r="E11030" i="6"/>
  <c r="E11026" i="6"/>
  <c r="E11022" i="6"/>
  <c r="E11018" i="6"/>
  <c r="E11014" i="6"/>
  <c r="E11010" i="6"/>
  <c r="E11006" i="6"/>
  <c r="E11002" i="6"/>
  <c r="E10998" i="6"/>
  <c r="E10994" i="6"/>
  <c r="E10990" i="6"/>
  <c r="E10986" i="6"/>
  <c r="E10982" i="6"/>
  <c r="E10978" i="6"/>
  <c r="E10974" i="6"/>
  <c r="E10970" i="6"/>
  <c r="E10966" i="6"/>
  <c r="E10962" i="6"/>
  <c r="E10958" i="6"/>
  <c r="E10954" i="6"/>
  <c r="E10950" i="6"/>
  <c r="E10946" i="6"/>
  <c r="E10942" i="6"/>
  <c r="E10938" i="6"/>
  <c r="E10934" i="6"/>
  <c r="E10930" i="6"/>
  <c r="E10926" i="6"/>
  <c r="E10922" i="6"/>
  <c r="E10918" i="6"/>
  <c r="E10914" i="6"/>
  <c r="E10910" i="6"/>
  <c r="E10906" i="6"/>
  <c r="E10902" i="6"/>
  <c r="E10898" i="6"/>
  <c r="E10894" i="6"/>
  <c r="E10890" i="6"/>
  <c r="E10886" i="6"/>
  <c r="E10882" i="6"/>
  <c r="E10878" i="6"/>
  <c r="E10874" i="6"/>
  <c r="E10870" i="6"/>
  <c r="E10866" i="6"/>
  <c r="E10862" i="6"/>
  <c r="E10858" i="6"/>
  <c r="E10854" i="6"/>
  <c r="E10850" i="6"/>
  <c r="E10846" i="6"/>
  <c r="E10842" i="6"/>
  <c r="E10838" i="6"/>
  <c r="E10834" i="6"/>
  <c r="E10830" i="6"/>
  <c r="E10826" i="6"/>
  <c r="E10822" i="6"/>
  <c r="E10818" i="6"/>
  <c r="E10814" i="6"/>
  <c r="E10810" i="6"/>
  <c r="E10806" i="6"/>
  <c r="E10802" i="6"/>
  <c r="E10798" i="6"/>
  <c r="E10794" i="6"/>
  <c r="E10790" i="6"/>
  <c r="E10786" i="6"/>
  <c r="E10782" i="6"/>
  <c r="E10778" i="6"/>
  <c r="E10774" i="6"/>
  <c r="E10770" i="6"/>
  <c r="E10766" i="6"/>
  <c r="E10762" i="6"/>
  <c r="E10758" i="6"/>
  <c r="E10754" i="6"/>
  <c r="E10750" i="6"/>
  <c r="E10746" i="6"/>
  <c r="E10742" i="6"/>
  <c r="E10738" i="6"/>
  <c r="E10734" i="6"/>
  <c r="E10730" i="6"/>
  <c r="E10726" i="6"/>
  <c r="E10722" i="6"/>
  <c r="E11507" i="6"/>
  <c r="E11503" i="6"/>
  <c r="E11499" i="6"/>
  <c r="E11495" i="6"/>
  <c r="E11491" i="6"/>
  <c r="E11487" i="6"/>
  <c r="E11483" i="6"/>
  <c r="E11479" i="6"/>
  <c r="E11475" i="6"/>
  <c r="E11471" i="6"/>
  <c r="E11467" i="6"/>
  <c r="E11463" i="6"/>
  <c r="E11459" i="6"/>
  <c r="E11455" i="6"/>
  <c r="E11451" i="6"/>
  <c r="E11447" i="6"/>
  <c r="E11443" i="6"/>
  <c r="E11439" i="6"/>
  <c r="E11435" i="6"/>
  <c r="E11431" i="6"/>
  <c r="E11427" i="6"/>
  <c r="E11423" i="6"/>
  <c r="E11419" i="6"/>
  <c r="E11415" i="6"/>
  <c r="E11411" i="6"/>
  <c r="E11407" i="6"/>
  <c r="E11403" i="6"/>
  <c r="E11399" i="6"/>
  <c r="E11395" i="6"/>
  <c r="E11391" i="6"/>
  <c r="E11387" i="6"/>
  <c r="E11383" i="6"/>
  <c r="E11379" i="6"/>
  <c r="E11375" i="6"/>
  <c r="E11371" i="6"/>
  <c r="E11367" i="6"/>
  <c r="E11363" i="6"/>
  <c r="E11584" i="6"/>
  <c r="E11580" i="6"/>
  <c r="E11576" i="6"/>
  <c r="E11572" i="6"/>
  <c r="E11568" i="6"/>
  <c r="E11564" i="6"/>
  <c r="E11560" i="6"/>
  <c r="E11556" i="6"/>
  <c r="E11552" i="6"/>
  <c r="E11548" i="6"/>
  <c r="E11544" i="6"/>
  <c r="E11540" i="6"/>
  <c r="E11536" i="6"/>
  <c r="E11532" i="6"/>
  <c r="E11528" i="6"/>
  <c r="E11524" i="6"/>
  <c r="E11520" i="6"/>
  <c r="E11516" i="6"/>
  <c r="E11512" i="6"/>
  <c r="E11696" i="6"/>
  <c r="E11692" i="6"/>
  <c r="E11688" i="6"/>
  <c r="E11684" i="6"/>
  <c r="E11680" i="6"/>
  <c r="E11676" i="6"/>
  <c r="E11672" i="6"/>
  <c r="E11668" i="6"/>
  <c r="E11664" i="6"/>
  <c r="E11660" i="6"/>
  <c r="E11656" i="6"/>
  <c r="E11652" i="6"/>
  <c r="E11648" i="6"/>
  <c r="E11644" i="6"/>
  <c r="E11640" i="6"/>
  <c r="E11636" i="6"/>
  <c r="E11632" i="6"/>
  <c r="E11628" i="6"/>
  <c r="E11624" i="6"/>
  <c r="E11620" i="6"/>
  <c r="E11616" i="6"/>
  <c r="E11612" i="6"/>
  <c r="E11608" i="6"/>
  <c r="E11604" i="6"/>
  <c r="E11600" i="6"/>
  <c r="E11596" i="6"/>
  <c r="E11592" i="6"/>
  <c r="E11588" i="6"/>
  <c r="E11713" i="6"/>
  <c r="E11709" i="6"/>
  <c r="E11705" i="6"/>
  <c r="E11701" i="6"/>
  <c r="E8359" i="6"/>
  <c r="E8355" i="6"/>
  <c r="E8347" i="6"/>
  <c r="K8347" i="6" s="1"/>
  <c r="E8327" i="6"/>
  <c r="K8327" i="6" s="1"/>
  <c r="E8319" i="6"/>
  <c r="K8319" i="6" s="1"/>
  <c r="E8307" i="6"/>
  <c r="E8299" i="6"/>
  <c r="E8291" i="6"/>
  <c r="K8291" i="6" s="1"/>
  <c r="E8247" i="6"/>
  <c r="E8227" i="6"/>
  <c r="E8223" i="6"/>
  <c r="E8215" i="6"/>
  <c r="E8207" i="6"/>
  <c r="E8199" i="6"/>
  <c r="E8195" i="6"/>
  <c r="K8195" i="6" s="1"/>
  <c r="E8167" i="6"/>
  <c r="E8159" i="6"/>
  <c r="E8143" i="6"/>
  <c r="E8135" i="6"/>
  <c r="E8103" i="6"/>
  <c r="E8091" i="6"/>
  <c r="E8071" i="6"/>
  <c r="E8055" i="6"/>
  <c r="E8047" i="6"/>
  <c r="K8047" i="6" s="1"/>
  <c r="E8043" i="6"/>
  <c r="E8039" i="6"/>
  <c r="E8035" i="6"/>
  <c r="K8035" i="6" s="1"/>
  <c r="E8031" i="6"/>
  <c r="E8027" i="6"/>
  <c r="E8023" i="6"/>
  <c r="E8015" i="6"/>
  <c r="E8011" i="6"/>
  <c r="E8003" i="6"/>
  <c r="E7987" i="6"/>
  <c r="E7983" i="6"/>
  <c r="E7979" i="6"/>
  <c r="E7975" i="6"/>
  <c r="E7967" i="6"/>
  <c r="E7963" i="6"/>
  <c r="E7955" i="6"/>
  <c r="E7951" i="6"/>
  <c r="E7939" i="6"/>
  <c r="E7931" i="6"/>
  <c r="E7927" i="6"/>
  <c r="E7923" i="6"/>
  <c r="E7919" i="6"/>
  <c r="E7883" i="6"/>
  <c r="E7875" i="6"/>
  <c r="E7867" i="6"/>
  <c r="E7855" i="6"/>
  <c r="E7847" i="6"/>
  <c r="E7843" i="6"/>
  <c r="E7839" i="6"/>
  <c r="E7835" i="6"/>
  <c r="E7831" i="6"/>
  <c r="E7827" i="6"/>
  <c r="E7819" i="6"/>
  <c r="E7815" i="6"/>
  <c r="E7791" i="6"/>
  <c r="E7787" i="6"/>
  <c r="E7779" i="6"/>
  <c r="E7775" i="6"/>
  <c r="E7771" i="6"/>
  <c r="E7763" i="6"/>
  <c r="E7759" i="6"/>
  <c r="E7751" i="6"/>
  <c r="E7735" i="6"/>
  <c r="E7723" i="6"/>
  <c r="E7699" i="6"/>
  <c r="E7663" i="6"/>
  <c r="E7659" i="6"/>
  <c r="K7659" i="6" s="1"/>
  <c r="E7655" i="6"/>
  <c r="K7655" i="6" s="1"/>
  <c r="E7651" i="6"/>
  <c r="E7647" i="6"/>
  <c r="E7619" i="6"/>
  <c r="E7599" i="6"/>
  <c r="E7595" i="6"/>
  <c r="K7595" i="6" s="1"/>
  <c r="E7531" i="6"/>
  <c r="E7523" i="6"/>
  <c r="E7507" i="6"/>
  <c r="E7503" i="6"/>
  <c r="E7499" i="6"/>
  <c r="E7495" i="6"/>
  <c r="E7487" i="6"/>
  <c r="E7483" i="6"/>
  <c r="E7479" i="6"/>
  <c r="E7475" i="6"/>
  <c r="E7471" i="6"/>
  <c r="E7459" i="6"/>
  <c r="E7455" i="6"/>
  <c r="E7427" i="6"/>
  <c r="E7399" i="6"/>
  <c r="E7391" i="6"/>
  <c r="K7391" i="6" s="1"/>
  <c r="E7371" i="6"/>
  <c r="E7367" i="6"/>
  <c r="E7351" i="6"/>
  <c r="E7347" i="6"/>
  <c r="E7343" i="6"/>
  <c r="E7339" i="6"/>
  <c r="E7335" i="6"/>
  <c r="E7323" i="6"/>
  <c r="E7307" i="6"/>
  <c r="K7307" i="6" s="1"/>
  <c r="E7299" i="6"/>
  <c r="E7295" i="6"/>
  <c r="E7275" i="6"/>
  <c r="E7235" i="6"/>
  <c r="E7227" i="6"/>
  <c r="E7207" i="6"/>
  <c r="E7203" i="6"/>
  <c r="E7199" i="6"/>
  <c r="E7171" i="6"/>
  <c r="E7147" i="6"/>
  <c r="E7139" i="6"/>
  <c r="E7131" i="6"/>
  <c r="E7123" i="6"/>
  <c r="E7111" i="6"/>
  <c r="E7103" i="6"/>
  <c r="E7099" i="6"/>
  <c r="E7091" i="6"/>
  <c r="K7091" i="6" s="1"/>
  <c r="E7083" i="6"/>
  <c r="E7071" i="6"/>
  <c r="E7067" i="6"/>
  <c r="E7055" i="6"/>
  <c r="E7047" i="6"/>
  <c r="E7039" i="6"/>
  <c r="E7035" i="6"/>
  <c r="E7027" i="6"/>
  <c r="E7019" i="6"/>
  <c r="E7011" i="6"/>
  <c r="E7007" i="6"/>
  <c r="E6999" i="6"/>
  <c r="E6995" i="6"/>
  <c r="E6991" i="6"/>
  <c r="E6987" i="6"/>
  <c r="E6979" i="6"/>
  <c r="K6979" i="6" s="1"/>
  <c r="E6971" i="6"/>
  <c r="E6959" i="6"/>
  <c r="E6943" i="6"/>
  <c r="K6943" i="6" s="1"/>
  <c r="E6931" i="6"/>
  <c r="E6923" i="6"/>
  <c r="E6915" i="6"/>
  <c r="E9021" i="6"/>
  <c r="E9009" i="6"/>
  <c r="E9001" i="6"/>
  <c r="E8997" i="6"/>
  <c r="E8985" i="6"/>
  <c r="K8985" i="6" s="1"/>
  <c r="E8977" i="6"/>
  <c r="E8969" i="6"/>
  <c r="E8961" i="6"/>
  <c r="E8953" i="6"/>
  <c r="E8949" i="6"/>
  <c r="E8941" i="6"/>
  <c r="E8929" i="6"/>
  <c r="E8921" i="6"/>
  <c r="E8351" i="6"/>
  <c r="E8335" i="6"/>
  <c r="K8335" i="6" s="1"/>
  <c r="E8323" i="6"/>
  <c r="K8323" i="6" s="1"/>
  <c r="E8311" i="6"/>
  <c r="E8295" i="6"/>
  <c r="K8295" i="6" s="1"/>
  <c r="E8283" i="6"/>
  <c r="K8283" i="6" s="1"/>
  <c r="E8259" i="6"/>
  <c r="K8259" i="6" s="1"/>
  <c r="E8243" i="6"/>
  <c r="E8231" i="6"/>
  <c r="E8219" i="6"/>
  <c r="E8211" i="6"/>
  <c r="K8211" i="6" s="1"/>
  <c r="E8203" i="6"/>
  <c r="E8171" i="6"/>
  <c r="E8163" i="6"/>
  <c r="K8163" i="6" s="1"/>
  <c r="E8155" i="6"/>
  <c r="K8155" i="6" s="1"/>
  <c r="E8139" i="6"/>
  <c r="E8099" i="6"/>
  <c r="K8099" i="6" s="1"/>
  <c r="E8095" i="6"/>
  <c r="E8083" i="6"/>
  <c r="K8083" i="6" s="1"/>
  <c r="E8075" i="6"/>
  <c r="E8059" i="6"/>
  <c r="E7995" i="6"/>
  <c r="E7907" i="6"/>
  <c r="E7891" i="6"/>
  <c r="E7871" i="6"/>
  <c r="E7851" i="6"/>
  <c r="E7823" i="6"/>
  <c r="E7811" i="6"/>
  <c r="E7795" i="6"/>
  <c r="E7755" i="6"/>
  <c r="E7743" i="6"/>
  <c r="E7739" i="6"/>
  <c r="E7731" i="6"/>
  <c r="E7719" i="6"/>
  <c r="E7703" i="6"/>
  <c r="E7623" i="6"/>
  <c r="E7611" i="6"/>
  <c r="E7567" i="6"/>
  <c r="E7547" i="6"/>
  <c r="E7535" i="6"/>
  <c r="E7519" i="6"/>
  <c r="E7511" i="6"/>
  <c r="E7491" i="6"/>
  <c r="E7467" i="6"/>
  <c r="E7463" i="6"/>
  <c r="E7451" i="6"/>
  <c r="E7447" i="6"/>
  <c r="E7443" i="6"/>
  <c r="E7407" i="6"/>
  <c r="K7407" i="6" s="1"/>
  <c r="E7387" i="6"/>
  <c r="K7387" i="6" s="1"/>
  <c r="E7379" i="6"/>
  <c r="K7379" i="6" s="1"/>
  <c r="E7311" i="6"/>
  <c r="E7291" i="6"/>
  <c r="K7291" i="6" s="1"/>
  <c r="E7267" i="6"/>
  <c r="E7263" i="6"/>
  <c r="E7259" i="6"/>
  <c r="E7255" i="6"/>
  <c r="E7247" i="6"/>
  <c r="E7239" i="6"/>
  <c r="E7219" i="6"/>
  <c r="E7191" i="6"/>
  <c r="E7187" i="6"/>
  <c r="E7179" i="6"/>
  <c r="K7179" i="6" s="1"/>
  <c r="E7175" i="6"/>
  <c r="E7167" i="6"/>
  <c r="E7159" i="6"/>
  <c r="E7155" i="6"/>
  <c r="E9013" i="6"/>
  <c r="E8369" i="6"/>
  <c r="E8365" i="6"/>
  <c r="E8361" i="6"/>
  <c r="E8357" i="6"/>
  <c r="E8353" i="6"/>
  <c r="E8349" i="6"/>
  <c r="E8345" i="6"/>
  <c r="E8341" i="6"/>
  <c r="E8337" i="6"/>
  <c r="E8333" i="6"/>
  <c r="K8355" i="6"/>
  <c r="K8311" i="6"/>
  <c r="K8307" i="6"/>
  <c r="K8243" i="6"/>
  <c r="K8227" i="6"/>
  <c r="K7815" i="6"/>
  <c r="K7751" i="6"/>
  <c r="K7647" i="6"/>
  <c r="K7455" i="6"/>
  <c r="K7367" i="6"/>
  <c r="K7351" i="6"/>
  <c r="K7275" i="6"/>
  <c r="K7259" i="6"/>
  <c r="K8299" i="6"/>
  <c r="K8139" i="6"/>
  <c r="K8091" i="6"/>
  <c r="K8075" i="6"/>
  <c r="K8071" i="6"/>
  <c r="K7831" i="6"/>
  <c r="K7371" i="6"/>
  <c r="E8367" i="6"/>
  <c r="E8363" i="6"/>
  <c r="K8363" i="6" s="1"/>
  <c r="E8343" i="6"/>
  <c r="E8339" i="6"/>
  <c r="K8339" i="6" s="1"/>
  <c r="E8331" i="6"/>
  <c r="K8331" i="6" s="1"/>
  <c r="E8315" i="6"/>
  <c r="K8315" i="6" s="1"/>
  <c r="E8303" i="6"/>
  <c r="K8303" i="6" s="1"/>
  <c r="E8287" i="6"/>
  <c r="K8287" i="6" s="1"/>
  <c r="E8279" i="6"/>
  <c r="K8279" i="6" s="1"/>
  <c r="E8275" i="6"/>
  <c r="K8275" i="6" s="1"/>
  <c r="E8271" i="6"/>
  <c r="K8271" i="6" s="1"/>
  <c r="E8267" i="6"/>
  <c r="K8267" i="6" s="1"/>
  <c r="E8263" i="6"/>
  <c r="K8263" i="6" s="1"/>
  <c r="E8255" i="6"/>
  <c r="E8251" i="6"/>
  <c r="E8239" i="6"/>
  <c r="E8235" i="6"/>
  <c r="E8191" i="6"/>
  <c r="E8187" i="6"/>
  <c r="K8187" i="6" s="1"/>
  <c r="E8183" i="6"/>
  <c r="E8179" i="6"/>
  <c r="K8179" i="6" s="1"/>
  <c r="E8175" i="6"/>
  <c r="E8151" i="6"/>
  <c r="E8147" i="6"/>
  <c r="K8147" i="6" s="1"/>
  <c r="E8131" i="6"/>
  <c r="K8131" i="6" s="1"/>
  <c r="E8127" i="6"/>
  <c r="E8123" i="6"/>
  <c r="K8123" i="6" s="1"/>
  <c r="E8119" i="6"/>
  <c r="E8115" i="6"/>
  <c r="K8115" i="6" s="1"/>
  <c r="E8111" i="6"/>
  <c r="E8107" i="6"/>
  <c r="K8107" i="6" s="1"/>
  <c r="E8087" i="6"/>
  <c r="K8087" i="6" s="1"/>
  <c r="E8079" i="6"/>
  <c r="K8079" i="6" s="1"/>
  <c r="E8067" i="6"/>
  <c r="K8067" i="6" s="1"/>
  <c r="E8063" i="6"/>
  <c r="E8051" i="6"/>
  <c r="K8051" i="6" s="1"/>
  <c r="E8019" i="6"/>
  <c r="E8007" i="6"/>
  <c r="E7999" i="6"/>
  <c r="E7991" i="6"/>
  <c r="E7971" i="6"/>
  <c r="E7959" i="6"/>
  <c r="E7947" i="6"/>
  <c r="E7943" i="6"/>
  <c r="E7935" i="6"/>
  <c r="E7915" i="6"/>
  <c r="E7911" i="6"/>
  <c r="E7903" i="6"/>
  <c r="E7899" i="6"/>
  <c r="E7895" i="6"/>
  <c r="E7887" i="6"/>
  <c r="E7879" i="6"/>
  <c r="E7863" i="6"/>
  <c r="E7859" i="6"/>
  <c r="E7807" i="6"/>
  <c r="E7803" i="6"/>
  <c r="E7799" i="6"/>
  <c r="E7783" i="6"/>
  <c r="E7767" i="6"/>
  <c r="K7767" i="6" s="1"/>
  <c r="E7747" i="6"/>
  <c r="E7727" i="6"/>
  <c r="E7715" i="6"/>
  <c r="K7715" i="6" s="1"/>
  <c r="E7711" i="6"/>
  <c r="E7707" i="6"/>
  <c r="E7695" i="6"/>
  <c r="E7691" i="6"/>
  <c r="E7687" i="6"/>
  <c r="E7683" i="6"/>
  <c r="K7683" i="6" s="1"/>
  <c r="E7679" i="6"/>
  <c r="E7675" i="6"/>
  <c r="E7671" i="6"/>
  <c r="E7667" i="6"/>
  <c r="E7643" i="6"/>
  <c r="E7639" i="6"/>
  <c r="E7635" i="6"/>
  <c r="K7635" i="6" s="1"/>
  <c r="E7631" i="6"/>
  <c r="E7627" i="6"/>
  <c r="E7615" i="6"/>
  <c r="E7607" i="6"/>
  <c r="E7603" i="6"/>
  <c r="E7591" i="6"/>
  <c r="K7591" i="6" s="1"/>
  <c r="E7587" i="6"/>
  <c r="E7583" i="6"/>
  <c r="K7583" i="6" s="1"/>
  <c r="E7579" i="6"/>
  <c r="E7575" i="6"/>
  <c r="E7571" i="6"/>
  <c r="K7571" i="6" s="1"/>
  <c r="E7563" i="6"/>
  <c r="E7559" i="6"/>
  <c r="E7555" i="6"/>
  <c r="K7555" i="6" s="1"/>
  <c r="E7551" i="6"/>
  <c r="E7543" i="6"/>
  <c r="E7539" i="6"/>
  <c r="E7527" i="6"/>
  <c r="E7515" i="6"/>
  <c r="E7439" i="6"/>
  <c r="K7439" i="6" s="1"/>
  <c r="E7435" i="6"/>
  <c r="E7431" i="6"/>
  <c r="E7423" i="6"/>
  <c r="K7423" i="6" s="1"/>
  <c r="E7419" i="6"/>
  <c r="E7415" i="6"/>
  <c r="E7411" i="6"/>
  <c r="E7403" i="6"/>
  <c r="E7395" i="6"/>
  <c r="E7383" i="6"/>
  <c r="K7383" i="6" s="1"/>
  <c r="E7375" i="6"/>
  <c r="K7375" i="6" s="1"/>
  <c r="E7363" i="6"/>
  <c r="K7363" i="6" s="1"/>
  <c r="E7359" i="6"/>
  <c r="K7359" i="6" s="1"/>
  <c r="E7355" i="6"/>
  <c r="K7355" i="6" s="1"/>
  <c r="E7331" i="6"/>
  <c r="E7327" i="6"/>
  <c r="E7319" i="6"/>
  <c r="E7315" i="6"/>
  <c r="E7303" i="6"/>
  <c r="E7287" i="6"/>
  <c r="E7283" i="6"/>
  <c r="E7279" i="6"/>
  <c r="E7271" i="6"/>
  <c r="E7251" i="6"/>
  <c r="E7243" i="6"/>
  <c r="E7231" i="6"/>
  <c r="E7223" i="6"/>
  <c r="E7215" i="6"/>
  <c r="E7211" i="6"/>
  <c r="E7195" i="6"/>
  <c r="E7183" i="6"/>
  <c r="E7163" i="6"/>
  <c r="E7151" i="6"/>
  <c r="E7143" i="6"/>
  <c r="E7135" i="6"/>
  <c r="E7127" i="6"/>
  <c r="E7119" i="6"/>
  <c r="E7115" i="6"/>
  <c r="E7107" i="6"/>
  <c r="K7107" i="6" s="1"/>
  <c r="E7095" i="6"/>
  <c r="E7087" i="6"/>
  <c r="E7079" i="6"/>
  <c r="E7075" i="6"/>
  <c r="K7075" i="6" s="1"/>
  <c r="E7063" i="6"/>
  <c r="E7059" i="6"/>
  <c r="E7051" i="6"/>
  <c r="E7043" i="6"/>
  <c r="E7031" i="6"/>
  <c r="E7023" i="6"/>
  <c r="E7015" i="6"/>
  <c r="E7003" i="6"/>
  <c r="E6983" i="6"/>
  <c r="E6975" i="6"/>
  <c r="E6967" i="6"/>
  <c r="E6963" i="6"/>
  <c r="K6963" i="6" s="1"/>
  <c r="E6955" i="6"/>
  <c r="K6955" i="6" s="1"/>
  <c r="E6951" i="6"/>
  <c r="E6947" i="6"/>
  <c r="E6939" i="6"/>
  <c r="E6935" i="6"/>
  <c r="E6927" i="6"/>
  <c r="E6919" i="6"/>
  <c r="E6911" i="6"/>
  <c r="E6907" i="6"/>
  <c r="K6907" i="6" s="1"/>
  <c r="E9017" i="6"/>
  <c r="K9017" i="6" s="1"/>
  <c r="E9005" i="6"/>
  <c r="E8993" i="6"/>
  <c r="K8993" i="6" s="1"/>
  <c r="E8989" i="6"/>
  <c r="E8981" i="6"/>
  <c r="K8981" i="6" s="1"/>
  <c r="E8973" i="6"/>
  <c r="K8973" i="6" s="1"/>
  <c r="E8965" i="6"/>
  <c r="K8965" i="6" s="1"/>
  <c r="E8957" i="6"/>
  <c r="E8945" i="6"/>
  <c r="E8937" i="6"/>
  <c r="E8933" i="6"/>
  <c r="E8925" i="6"/>
  <c r="E8917" i="6"/>
  <c r="E8913" i="6"/>
  <c r="E8889" i="6"/>
  <c r="E8885" i="6"/>
  <c r="E8857" i="6"/>
  <c r="K8857" i="6" s="1"/>
  <c r="E8853" i="6"/>
  <c r="E8849" i="6"/>
  <c r="K8849" i="6" s="1"/>
  <c r="E8805" i="6"/>
  <c r="E8801" i="6"/>
  <c r="E8793" i="6"/>
  <c r="E8785" i="6"/>
  <c r="E8749" i="6"/>
  <c r="E8745" i="6"/>
  <c r="E8741" i="6"/>
  <c r="E8733" i="6"/>
  <c r="E8721" i="6"/>
  <c r="E8717" i="6"/>
  <c r="E8713" i="6"/>
  <c r="E8709" i="6"/>
  <c r="E8701" i="6"/>
  <c r="E8697" i="6"/>
  <c r="E8689" i="6"/>
  <c r="E8677" i="6"/>
  <c r="E8669" i="6"/>
  <c r="E8665" i="6"/>
  <c r="K8665" i="6" s="1"/>
  <c r="E8661" i="6"/>
  <c r="E8657" i="6"/>
  <c r="E8653" i="6"/>
  <c r="E8649" i="6"/>
  <c r="E8645" i="6"/>
  <c r="E8641" i="6"/>
  <c r="E8637" i="6"/>
  <c r="E8633" i="6"/>
  <c r="E8629" i="6"/>
  <c r="E8625" i="6"/>
  <c r="E8621" i="6"/>
  <c r="E8617" i="6"/>
  <c r="E8613" i="6"/>
  <c r="E8609" i="6"/>
  <c r="E8605" i="6"/>
  <c r="E8601" i="6"/>
  <c r="E8597" i="6"/>
  <c r="E8593" i="6"/>
  <c r="E8589" i="6"/>
  <c r="K8589" i="6" s="1"/>
  <c r="E8585" i="6"/>
  <c r="E8581" i="6"/>
  <c r="E8577" i="6"/>
  <c r="E8573" i="6"/>
  <c r="E8569" i="6"/>
  <c r="E8565" i="6"/>
  <c r="E8561" i="6"/>
  <c r="E8557" i="6"/>
  <c r="E8553" i="6"/>
  <c r="K8553" i="6" s="1"/>
  <c r="E8549" i="6"/>
  <c r="E8545" i="6"/>
  <c r="E8541" i="6"/>
  <c r="K8541" i="6" s="1"/>
  <c r="E8537" i="6"/>
  <c r="E8533" i="6"/>
  <c r="K8533" i="6" s="1"/>
  <c r="E8529" i="6"/>
  <c r="E8525" i="6"/>
  <c r="E8521" i="6"/>
  <c r="K8521" i="6" s="1"/>
  <c r="E8517" i="6"/>
  <c r="E8513" i="6"/>
  <c r="K8513" i="6" s="1"/>
  <c r="E8509" i="6"/>
  <c r="E8505" i="6"/>
  <c r="E8501" i="6"/>
  <c r="E8497" i="6"/>
  <c r="E8493" i="6"/>
  <c r="E8489" i="6"/>
  <c r="E8485" i="6"/>
  <c r="E8481" i="6"/>
  <c r="E8477" i="6"/>
  <c r="E8473" i="6"/>
  <c r="E8469" i="6"/>
  <c r="E8465" i="6"/>
  <c r="E8461" i="6"/>
  <c r="E8457" i="6"/>
  <c r="E8453" i="6"/>
  <c r="E8449" i="6"/>
  <c r="E8445" i="6"/>
  <c r="E8441" i="6"/>
  <c r="K8441" i="6" s="1"/>
  <c r="E8437" i="6"/>
  <c r="E8433" i="6"/>
  <c r="E8429" i="6"/>
  <c r="K8429" i="6" s="1"/>
  <c r="E8425" i="6"/>
  <c r="E8421" i="6"/>
  <c r="E8417" i="6"/>
  <c r="E8413" i="6"/>
  <c r="K8413" i="6" s="1"/>
  <c r="E8409" i="6"/>
  <c r="E8405" i="6"/>
  <c r="E8401" i="6"/>
  <c r="E8397" i="6"/>
  <c r="E8393" i="6"/>
  <c r="E8389" i="6"/>
  <c r="E8385" i="6"/>
  <c r="E8381" i="6"/>
  <c r="E8377" i="6"/>
  <c r="E8373" i="6"/>
  <c r="E10720" i="6"/>
  <c r="K10720" i="6" s="1"/>
  <c r="E10716" i="6"/>
  <c r="K10716" i="6" s="1"/>
  <c r="E10712" i="6"/>
  <c r="K10712" i="6" s="1"/>
  <c r="E10708" i="6"/>
  <c r="K10708" i="6" s="1"/>
  <c r="E10704" i="6"/>
  <c r="K10704" i="6" s="1"/>
  <c r="E10700" i="6"/>
  <c r="K10700" i="6" s="1"/>
  <c r="E10696" i="6"/>
  <c r="K10696" i="6" s="1"/>
  <c r="E10692" i="6"/>
  <c r="K10692" i="6" s="1"/>
  <c r="E10688" i="6"/>
  <c r="K10688" i="6" s="1"/>
  <c r="E10684" i="6"/>
  <c r="K10684" i="6" s="1"/>
  <c r="E10680" i="6"/>
  <c r="K10680" i="6" s="1"/>
  <c r="E10676" i="6"/>
  <c r="K10676" i="6" s="1"/>
  <c r="E10668" i="6"/>
  <c r="K10668" i="6" s="1"/>
  <c r="E10660" i="6"/>
  <c r="K10660" i="6" s="1"/>
  <c r="E10648" i="6"/>
  <c r="E10644" i="6"/>
  <c r="E10636" i="6"/>
  <c r="E10628" i="6"/>
  <c r="E10624" i="6"/>
  <c r="E10616" i="6"/>
  <c r="E10612" i="6"/>
  <c r="E10608" i="6"/>
  <c r="E10596" i="6"/>
  <c r="E10592" i="6"/>
  <c r="E10584" i="6"/>
  <c r="E10576" i="6"/>
  <c r="E10572" i="6"/>
  <c r="E10568" i="6"/>
  <c r="E10556" i="6"/>
  <c r="K10556" i="6" s="1"/>
  <c r="E10552" i="6"/>
  <c r="E10540" i="6"/>
  <c r="K10540" i="6" s="1"/>
  <c r="E10532" i="6"/>
  <c r="K10532" i="6" s="1"/>
  <c r="E10524" i="6"/>
  <c r="K10524" i="6" s="1"/>
  <c r="E10516" i="6"/>
  <c r="K10516" i="6" s="1"/>
  <c r="E10512" i="6"/>
  <c r="K10512" i="6" s="1"/>
  <c r="E10504" i="6"/>
  <c r="K10504" i="6" s="1"/>
  <c r="E10488" i="6"/>
  <c r="K10488" i="6" s="1"/>
  <c r="E10484" i="6"/>
  <c r="K10484" i="6" s="1"/>
  <c r="E10480" i="6"/>
  <c r="K10480" i="6" s="1"/>
  <c r="E10476" i="6"/>
  <c r="K10476" i="6" s="1"/>
  <c r="E10472" i="6"/>
  <c r="K10472" i="6" s="1"/>
  <c r="E10468" i="6"/>
  <c r="K10468" i="6" s="1"/>
  <c r="E10464" i="6"/>
  <c r="K10464" i="6" s="1"/>
  <c r="E10456" i="6"/>
  <c r="K10456" i="6" s="1"/>
  <c r="E10452" i="6"/>
  <c r="K10452" i="6" s="1"/>
  <c r="E10444" i="6"/>
  <c r="K10444" i="6" s="1"/>
  <c r="E10440" i="6"/>
  <c r="K10440" i="6" s="1"/>
  <c r="E10436" i="6"/>
  <c r="K10436" i="6" s="1"/>
  <c r="E10432" i="6"/>
  <c r="K10432" i="6" s="1"/>
  <c r="E10428" i="6"/>
  <c r="K10428" i="6" s="1"/>
  <c r="E10424" i="6"/>
  <c r="K10424" i="6" s="1"/>
  <c r="E10416" i="6"/>
  <c r="E10412" i="6"/>
  <c r="K10412" i="6" s="1"/>
  <c r="E10408" i="6"/>
  <c r="E10396" i="6"/>
  <c r="K10396" i="6" s="1"/>
  <c r="E10368" i="6"/>
  <c r="K10368" i="6" s="1"/>
  <c r="E10352" i="6"/>
  <c r="E10340" i="6"/>
  <c r="E10336" i="6"/>
  <c r="K10336" i="6" s="1"/>
  <c r="E10332" i="6"/>
  <c r="K10332" i="6" s="1"/>
  <c r="E10324" i="6"/>
  <c r="K10324" i="6" s="1"/>
  <c r="E10308" i="6"/>
  <c r="E10300" i="6"/>
  <c r="E10280" i="6"/>
  <c r="E10272" i="6"/>
  <c r="E10268" i="6"/>
  <c r="E10260" i="6"/>
  <c r="E10256" i="6"/>
  <c r="E10240" i="6"/>
  <c r="E10228" i="6"/>
  <c r="E10224" i="6"/>
  <c r="E10220" i="6"/>
  <c r="E10216" i="6"/>
  <c r="E10212" i="6"/>
  <c r="E10192" i="6"/>
  <c r="E10176" i="6"/>
  <c r="E10172" i="6"/>
  <c r="E10164" i="6"/>
  <c r="E10160" i="6"/>
  <c r="E10156" i="6"/>
  <c r="E10152" i="6"/>
  <c r="E10148" i="6"/>
  <c r="E10144" i="6"/>
  <c r="E10140" i="6"/>
  <c r="E10136" i="6"/>
  <c r="E10132" i="6"/>
  <c r="E10128" i="6"/>
  <c r="E10124" i="6"/>
  <c r="E10116" i="6"/>
  <c r="K10116" i="6" s="1"/>
  <c r="E10112" i="6"/>
  <c r="E10088" i="6"/>
  <c r="E10084" i="6"/>
  <c r="K10084" i="6" s="1"/>
  <c r="E10072" i="6"/>
  <c r="E10068" i="6"/>
  <c r="K10068" i="6" s="1"/>
  <c r="E10056" i="6"/>
  <c r="K10056" i="6" s="1"/>
  <c r="E10048" i="6"/>
  <c r="K10048" i="6" s="1"/>
  <c r="E10044" i="6"/>
  <c r="K10044" i="6" s="1"/>
  <c r="E10040" i="6"/>
  <c r="E10036" i="6"/>
  <c r="K10036" i="6" s="1"/>
  <c r="E10028" i="6"/>
  <c r="E10024" i="6"/>
  <c r="K10024" i="6" s="1"/>
  <c r="E10020" i="6"/>
  <c r="E10012" i="6"/>
  <c r="K10012" i="6" s="1"/>
  <c r="E10004" i="6"/>
  <c r="E9992" i="6"/>
  <c r="E9984" i="6"/>
  <c r="E9980" i="6"/>
  <c r="E9976" i="6"/>
  <c r="E9972" i="6"/>
  <c r="E9968" i="6"/>
  <c r="E9964" i="6"/>
  <c r="E9960" i="6"/>
  <c r="E9956" i="6"/>
  <c r="E9952" i="6"/>
  <c r="E9944" i="6"/>
  <c r="E9940" i="6"/>
  <c r="E9936" i="6"/>
  <c r="E9928" i="6"/>
  <c r="E9920" i="6"/>
  <c r="E9916" i="6"/>
  <c r="E9912" i="6"/>
  <c r="E9900" i="6"/>
  <c r="E9896" i="6"/>
  <c r="E9892" i="6"/>
  <c r="E9888" i="6"/>
  <c r="E9884" i="6"/>
  <c r="E9880" i="6"/>
  <c r="E9864" i="6"/>
  <c r="E9860" i="6"/>
  <c r="E9856" i="6"/>
  <c r="E9848" i="6"/>
  <c r="E9840" i="6"/>
  <c r="E9836" i="6"/>
  <c r="E9832" i="6"/>
  <c r="E9824" i="6"/>
  <c r="E9812" i="6"/>
  <c r="E9804" i="6"/>
  <c r="E9792" i="6"/>
  <c r="E9784" i="6"/>
  <c r="E9776" i="6"/>
  <c r="E9764" i="6"/>
  <c r="E9756" i="6"/>
  <c r="E9748" i="6"/>
  <c r="E9732" i="6"/>
  <c r="E9720" i="6"/>
  <c r="E9716" i="6"/>
  <c r="E9712" i="6"/>
  <c r="E9708" i="6"/>
  <c r="E9704" i="6"/>
  <c r="E9700" i="6"/>
  <c r="E9696" i="6"/>
  <c r="E9688" i="6"/>
  <c r="E9680" i="6"/>
  <c r="E9672" i="6"/>
  <c r="E9668" i="6"/>
  <c r="E9660" i="6"/>
  <c r="E9652" i="6"/>
  <c r="E9644" i="6"/>
  <c r="E9636" i="6"/>
  <c r="E9624" i="6"/>
  <c r="E9616" i="6"/>
  <c r="E8366" i="6"/>
  <c r="E8362" i="6"/>
  <c r="E8358" i="6"/>
  <c r="E8354" i="6"/>
  <c r="E8350" i="6"/>
  <c r="E8346" i="6"/>
  <c r="E8342" i="6"/>
  <c r="E8338" i="6"/>
  <c r="E8334" i="6"/>
  <c r="E8330" i="6"/>
  <c r="E8326" i="6"/>
  <c r="E8322" i="6"/>
  <c r="E8318" i="6"/>
  <c r="E8314" i="6"/>
  <c r="E8310" i="6"/>
  <c r="E8306" i="6"/>
  <c r="E8302" i="6"/>
  <c r="E8298" i="6"/>
  <c r="E8294" i="6"/>
  <c r="E8290" i="6"/>
  <c r="E8286" i="6"/>
  <c r="E8282" i="6"/>
  <c r="E8278" i="6"/>
  <c r="E8274" i="6"/>
  <c r="E8270" i="6"/>
  <c r="E8266" i="6"/>
  <c r="E8262" i="6"/>
  <c r="E8258" i="6"/>
  <c r="E8254" i="6"/>
  <c r="E8250" i="6"/>
  <c r="E8246" i="6"/>
  <c r="E8242" i="6"/>
  <c r="E8238" i="6"/>
  <c r="E8234" i="6"/>
  <c r="E8230" i="6"/>
  <c r="E8226" i="6"/>
  <c r="E8222" i="6"/>
  <c r="E8218" i="6"/>
  <c r="E8214" i="6"/>
  <c r="E8210" i="6"/>
  <c r="E8206" i="6"/>
  <c r="E8202" i="6"/>
  <c r="E8198" i="6"/>
  <c r="E8194" i="6"/>
  <c r="E8190" i="6"/>
  <c r="E8186" i="6"/>
  <c r="E8182" i="6"/>
  <c r="E8178" i="6"/>
  <c r="E8174" i="6"/>
  <c r="E8170" i="6"/>
  <c r="E8166" i="6"/>
  <c r="E8162" i="6"/>
  <c r="E8158" i="6"/>
  <c r="E8154" i="6"/>
  <c r="E8150" i="6"/>
  <c r="E8146" i="6"/>
  <c r="E8142" i="6"/>
  <c r="E8138" i="6"/>
  <c r="E8134" i="6"/>
  <c r="E8130" i="6"/>
  <c r="E8126" i="6"/>
  <c r="E8122" i="6"/>
  <c r="E8118" i="6"/>
  <c r="E8114" i="6"/>
  <c r="E8110" i="6"/>
  <c r="E8106" i="6"/>
  <c r="E8102" i="6"/>
  <c r="E8098" i="6"/>
  <c r="E8094" i="6"/>
  <c r="E8090" i="6"/>
  <c r="E8086" i="6"/>
  <c r="E8082" i="6"/>
  <c r="E8078" i="6"/>
  <c r="E8074" i="6"/>
  <c r="E8070" i="6"/>
  <c r="E8066" i="6"/>
  <c r="E8062" i="6"/>
  <c r="E8058" i="6"/>
  <c r="E8054" i="6"/>
  <c r="E8050" i="6"/>
  <c r="E8046" i="6"/>
  <c r="E8042" i="6"/>
  <c r="E8038" i="6"/>
  <c r="E8034" i="6"/>
  <c r="E8030" i="6"/>
  <c r="E8026" i="6"/>
  <c r="E8022" i="6"/>
  <c r="E8018" i="6"/>
  <c r="E8014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E7914" i="6"/>
  <c r="E7910" i="6"/>
  <c r="E7906" i="6"/>
  <c r="E7902" i="6"/>
  <c r="E7898" i="6"/>
  <c r="E7894" i="6"/>
  <c r="E7890" i="6"/>
  <c r="E7886" i="6"/>
  <c r="E7882" i="6"/>
  <c r="E7878" i="6"/>
  <c r="E7874" i="6"/>
  <c r="E7870" i="6"/>
  <c r="E7866" i="6"/>
  <c r="E7862" i="6"/>
  <c r="E7858" i="6"/>
  <c r="E7854" i="6"/>
  <c r="E7850" i="6"/>
  <c r="E7846" i="6"/>
  <c r="E7842" i="6"/>
  <c r="E7838" i="6"/>
  <c r="E7834" i="6"/>
  <c r="E7830" i="6"/>
  <c r="E7826" i="6"/>
  <c r="E7822" i="6"/>
  <c r="E7818" i="6"/>
  <c r="E7814" i="6"/>
  <c r="E7810" i="6"/>
  <c r="E7806" i="6"/>
  <c r="E7802" i="6"/>
  <c r="E7798" i="6"/>
  <c r="E7794" i="6"/>
  <c r="E7790" i="6"/>
  <c r="E7786" i="6"/>
  <c r="E7782" i="6"/>
  <c r="E7778" i="6"/>
  <c r="E7774" i="6"/>
  <c r="E7770" i="6"/>
  <c r="E7766" i="6"/>
  <c r="E7762" i="6"/>
  <c r="E7758" i="6"/>
  <c r="E7754" i="6"/>
  <c r="E7750" i="6"/>
  <c r="E7746" i="6"/>
  <c r="E7742" i="6"/>
  <c r="E7738" i="6"/>
  <c r="E7734" i="6"/>
  <c r="E7730" i="6"/>
  <c r="E7726" i="6"/>
  <c r="E7722" i="6"/>
  <c r="E7718" i="6"/>
  <c r="E7714" i="6"/>
  <c r="E7710" i="6"/>
  <c r="E7706" i="6"/>
  <c r="E7702" i="6"/>
  <c r="E7698" i="6"/>
  <c r="E7694" i="6"/>
  <c r="E7690" i="6"/>
  <c r="E7686" i="6"/>
  <c r="E7682" i="6"/>
  <c r="E7678" i="6"/>
  <c r="E7674" i="6"/>
  <c r="E7670" i="6"/>
  <c r="E7666" i="6"/>
  <c r="E7662" i="6"/>
  <c r="E7658" i="6"/>
  <c r="E7654" i="6"/>
  <c r="E7650" i="6"/>
  <c r="E7646" i="6"/>
  <c r="E7642" i="6"/>
  <c r="E7638" i="6"/>
  <c r="E7634" i="6"/>
  <c r="E7630" i="6"/>
  <c r="E7626" i="6"/>
  <c r="E7622" i="6"/>
  <c r="E7618" i="6"/>
  <c r="E7614" i="6"/>
  <c r="E7610" i="6"/>
  <c r="E7606" i="6"/>
  <c r="E7602" i="6"/>
  <c r="E7598" i="6"/>
  <c r="E7594" i="6"/>
  <c r="E7590" i="6"/>
  <c r="E7586" i="6"/>
  <c r="E7582" i="6"/>
  <c r="E7578" i="6"/>
  <c r="E7574" i="6"/>
  <c r="E7570" i="6"/>
  <c r="E7566" i="6"/>
  <c r="E7562" i="6"/>
  <c r="E7558" i="6"/>
  <c r="E7554" i="6"/>
  <c r="E7550" i="6"/>
  <c r="E7546" i="6"/>
  <c r="E7542" i="6"/>
  <c r="E7538" i="6"/>
  <c r="E7534" i="6"/>
  <c r="E7530" i="6"/>
  <c r="E7526" i="6"/>
  <c r="E7522" i="6"/>
  <c r="E7518" i="6"/>
  <c r="E7514" i="6"/>
  <c r="E7510" i="6"/>
  <c r="E7506" i="6"/>
  <c r="E7502" i="6"/>
  <c r="E7498" i="6"/>
  <c r="E7494" i="6"/>
  <c r="E7490" i="6"/>
  <c r="E7486" i="6"/>
  <c r="E7482" i="6"/>
  <c r="E7478" i="6"/>
  <c r="E7474" i="6"/>
  <c r="E7470" i="6"/>
  <c r="E7466" i="6"/>
  <c r="E7462" i="6"/>
  <c r="E7458" i="6"/>
  <c r="E7454" i="6"/>
  <c r="E7450" i="6"/>
  <c r="E7446" i="6"/>
  <c r="E7442" i="6"/>
  <c r="E7438" i="6"/>
  <c r="E7434" i="6"/>
  <c r="E7430" i="6"/>
  <c r="E7426" i="6"/>
  <c r="E7422" i="6"/>
  <c r="E7418" i="6"/>
  <c r="E7414" i="6"/>
  <c r="E7410" i="6"/>
  <c r="E7406" i="6"/>
  <c r="E7402" i="6"/>
  <c r="E7398" i="6"/>
  <c r="E7394" i="6"/>
  <c r="E7390" i="6"/>
  <c r="E7386" i="6"/>
  <c r="E7382" i="6"/>
  <c r="E7378" i="6"/>
  <c r="E7374" i="6"/>
  <c r="E7370" i="6"/>
  <c r="E7366" i="6"/>
  <c r="E7362" i="6"/>
  <c r="E7358" i="6"/>
  <c r="E7354" i="6"/>
  <c r="E7350" i="6"/>
  <c r="E7346" i="6"/>
  <c r="E7342" i="6"/>
  <c r="E7338" i="6"/>
  <c r="E7334" i="6"/>
  <c r="E7330" i="6"/>
  <c r="E7326" i="6"/>
  <c r="E7322" i="6"/>
  <c r="E7318" i="6"/>
  <c r="E7314" i="6"/>
  <c r="E7310" i="6"/>
  <c r="E7306" i="6"/>
  <c r="E7302" i="6"/>
  <c r="E7298" i="6"/>
  <c r="E7294" i="6"/>
  <c r="E7290" i="6"/>
  <c r="E7286" i="6"/>
  <c r="E7282" i="6"/>
  <c r="E7278" i="6"/>
  <c r="E7274" i="6"/>
  <c r="E7270" i="6"/>
  <c r="E7266" i="6"/>
  <c r="E7262" i="6"/>
  <c r="E7258" i="6"/>
  <c r="E7254" i="6"/>
  <c r="E7250" i="6"/>
  <c r="E7246" i="6"/>
  <c r="E7242" i="6"/>
  <c r="E7238" i="6"/>
  <c r="E7234" i="6"/>
  <c r="E7230" i="6"/>
  <c r="E7226" i="6"/>
  <c r="E7222" i="6"/>
  <c r="E7218" i="6"/>
  <c r="E7214" i="6"/>
  <c r="E7210" i="6"/>
  <c r="E7206" i="6"/>
  <c r="E7202" i="6"/>
  <c r="E7198" i="6"/>
  <c r="E7194" i="6"/>
  <c r="E7190" i="6"/>
  <c r="E7186" i="6"/>
  <c r="E7182" i="6"/>
  <c r="E7178" i="6"/>
  <c r="E7174" i="6"/>
  <c r="E7170" i="6"/>
  <c r="E7166" i="6"/>
  <c r="E7162" i="6"/>
  <c r="E7158" i="6"/>
  <c r="E7154" i="6"/>
  <c r="E7150" i="6"/>
  <c r="E7146" i="6"/>
  <c r="E7142" i="6"/>
  <c r="E7138" i="6"/>
  <c r="E7134" i="6"/>
  <c r="E7130" i="6"/>
  <c r="E7126" i="6"/>
  <c r="E7122" i="6"/>
  <c r="E7118" i="6"/>
  <c r="E7114" i="6"/>
  <c r="E7110" i="6"/>
  <c r="E7106" i="6"/>
  <c r="E7102" i="6"/>
  <c r="E7098" i="6"/>
  <c r="E7094" i="6"/>
  <c r="E7090" i="6"/>
  <c r="E7086" i="6"/>
  <c r="E7082" i="6"/>
  <c r="E7078" i="6"/>
  <c r="E7074" i="6"/>
  <c r="E7070" i="6"/>
  <c r="E7066" i="6"/>
  <c r="E7062" i="6"/>
  <c r="E7058" i="6"/>
  <c r="E7054" i="6"/>
  <c r="K7054" i="6" s="1"/>
  <c r="E7050" i="6"/>
  <c r="E7046" i="6"/>
  <c r="E7042" i="6"/>
  <c r="E7038" i="6"/>
  <c r="E7034" i="6"/>
  <c r="E7030" i="6"/>
  <c r="E7026" i="6"/>
  <c r="E7022" i="6"/>
  <c r="E7018" i="6"/>
  <c r="E7014" i="6"/>
  <c r="E7010" i="6"/>
  <c r="E7006" i="6"/>
  <c r="E7002" i="6"/>
  <c r="E6998" i="6"/>
  <c r="E6994" i="6"/>
  <c r="E6990" i="6"/>
  <c r="E6986" i="6"/>
  <c r="E6982" i="6"/>
  <c r="E6978" i="6"/>
  <c r="E6974" i="6"/>
  <c r="E6970" i="6"/>
  <c r="E6966" i="6"/>
  <c r="E6962" i="6"/>
  <c r="E6958" i="6"/>
  <c r="K6958" i="6" s="1"/>
  <c r="E6954" i="6"/>
  <c r="E6950" i="6"/>
  <c r="E6946" i="6"/>
  <c r="E6942" i="6"/>
  <c r="K6942" i="6" s="1"/>
  <c r="E6938" i="6"/>
  <c r="E6934" i="6"/>
  <c r="E6930" i="6"/>
  <c r="E6926" i="6"/>
  <c r="E6922" i="6"/>
  <c r="E6918" i="6"/>
  <c r="E6914" i="6"/>
  <c r="E6910" i="6"/>
  <c r="E6906" i="6"/>
  <c r="E9020" i="6"/>
  <c r="E9016" i="6"/>
  <c r="E9012" i="6"/>
  <c r="E9008" i="6"/>
  <c r="E9004" i="6"/>
  <c r="E9000" i="6"/>
  <c r="E8996" i="6"/>
  <c r="E8992" i="6"/>
  <c r="E8988" i="6"/>
  <c r="E8984" i="6"/>
  <c r="E8980" i="6"/>
  <c r="E8976" i="6"/>
  <c r="E8972" i="6"/>
  <c r="E8968" i="6"/>
  <c r="E8964" i="6"/>
  <c r="E8960" i="6"/>
  <c r="E8956" i="6"/>
  <c r="E8952" i="6"/>
  <c r="E8948" i="6"/>
  <c r="E8944" i="6"/>
  <c r="E8940" i="6"/>
  <c r="E8936" i="6"/>
  <c r="E8932" i="6"/>
  <c r="E8928" i="6"/>
  <c r="E8924" i="6"/>
  <c r="E8920" i="6"/>
  <c r="E8916" i="6"/>
  <c r="E8912" i="6"/>
  <c r="E8908" i="6"/>
  <c r="E8904" i="6"/>
  <c r="E8900" i="6"/>
  <c r="E8896" i="6"/>
  <c r="E8892" i="6"/>
  <c r="E8888" i="6"/>
  <c r="E8884" i="6"/>
  <c r="E8880" i="6"/>
  <c r="E8876" i="6"/>
  <c r="E8872" i="6"/>
  <c r="E8868" i="6"/>
  <c r="K8868" i="6" s="1"/>
  <c r="E8864" i="6"/>
  <c r="E8860" i="6"/>
  <c r="E8856" i="6"/>
  <c r="E8852" i="6"/>
  <c r="E8848" i="6"/>
  <c r="E8844" i="6"/>
  <c r="E8840" i="6"/>
  <c r="E8836" i="6"/>
  <c r="E8832" i="6"/>
  <c r="E8828" i="6"/>
  <c r="E8824" i="6"/>
  <c r="E8820" i="6"/>
  <c r="E8816" i="6"/>
  <c r="E8812" i="6"/>
  <c r="E8808" i="6"/>
  <c r="E8804" i="6"/>
  <c r="E8800" i="6"/>
  <c r="E8796" i="6"/>
  <c r="E8792" i="6"/>
  <c r="E8788" i="6"/>
  <c r="E8784" i="6"/>
  <c r="E8780" i="6"/>
  <c r="E8776" i="6"/>
  <c r="E8772" i="6"/>
  <c r="K8772" i="6" s="1"/>
  <c r="E8768" i="6"/>
  <c r="E8764" i="6"/>
  <c r="E8760" i="6"/>
  <c r="E8756" i="6"/>
  <c r="E8752" i="6"/>
  <c r="E8748" i="6"/>
  <c r="E8744" i="6"/>
  <c r="E8740" i="6"/>
  <c r="K8740" i="6" s="1"/>
  <c r="E8736" i="6"/>
  <c r="E8732" i="6"/>
  <c r="E8728" i="6"/>
  <c r="E8724" i="6"/>
  <c r="K8724" i="6" s="1"/>
  <c r="E8720" i="6"/>
  <c r="E8716" i="6"/>
  <c r="E8712" i="6"/>
  <c r="E8708" i="6"/>
  <c r="E8704" i="6"/>
  <c r="E8700" i="6"/>
  <c r="E8696" i="6"/>
  <c r="E8692" i="6"/>
  <c r="E8688" i="6"/>
  <c r="E8684" i="6"/>
  <c r="E8680" i="6"/>
  <c r="E8676" i="6"/>
  <c r="E8672" i="6"/>
  <c r="E8668" i="6"/>
  <c r="E8664" i="6"/>
  <c r="E8660" i="6"/>
  <c r="K8660" i="6" s="1"/>
  <c r="E8656" i="6"/>
  <c r="E8652" i="6"/>
  <c r="E8648" i="6"/>
  <c r="E8644" i="6"/>
  <c r="E8640" i="6"/>
  <c r="E8636" i="6"/>
  <c r="E8632" i="6"/>
  <c r="E8628" i="6"/>
  <c r="E8624" i="6"/>
  <c r="E8620" i="6"/>
  <c r="E8616" i="6"/>
  <c r="E8612" i="6"/>
  <c r="E8608" i="6"/>
  <c r="E8604" i="6"/>
  <c r="E8600" i="6"/>
  <c r="E8596" i="6"/>
  <c r="E8592" i="6"/>
  <c r="E8588" i="6"/>
  <c r="E8584" i="6"/>
  <c r="E8580" i="6"/>
  <c r="E8576" i="6"/>
  <c r="E8572" i="6"/>
  <c r="E8568" i="6"/>
  <c r="E8564" i="6"/>
  <c r="E8560" i="6"/>
  <c r="E8556" i="6"/>
  <c r="E8552" i="6"/>
  <c r="E8548" i="6"/>
  <c r="E8544" i="6"/>
  <c r="E8540" i="6"/>
  <c r="E8536" i="6"/>
  <c r="E8532" i="6"/>
  <c r="E8528" i="6"/>
  <c r="E8524" i="6"/>
  <c r="E8520" i="6"/>
  <c r="E8516" i="6"/>
  <c r="K8516" i="6" s="1"/>
  <c r="E8512" i="6"/>
  <c r="E8508" i="6"/>
  <c r="E8504" i="6"/>
  <c r="E8500" i="6"/>
  <c r="E8496" i="6"/>
  <c r="E8492" i="6"/>
  <c r="E8488" i="6"/>
  <c r="E8484" i="6"/>
  <c r="E8480" i="6"/>
  <c r="E8476" i="6"/>
  <c r="E8472" i="6"/>
  <c r="E8468" i="6"/>
  <c r="E8464" i="6"/>
  <c r="E8460" i="6"/>
  <c r="E8456" i="6"/>
  <c r="E8452" i="6"/>
  <c r="K8452" i="6" s="1"/>
  <c r="E8448" i="6"/>
  <c r="E8444" i="6"/>
  <c r="E8440" i="6"/>
  <c r="E8436" i="6"/>
  <c r="E8432" i="6"/>
  <c r="E8428" i="6"/>
  <c r="E8424" i="6"/>
  <c r="E8420" i="6"/>
  <c r="E8416" i="6"/>
  <c r="E8412" i="6"/>
  <c r="E8408" i="6"/>
  <c r="E8404" i="6"/>
  <c r="E8400" i="6"/>
  <c r="E8396" i="6"/>
  <c r="E8392" i="6"/>
  <c r="E8388" i="6"/>
  <c r="E8384" i="6"/>
  <c r="E8380" i="6"/>
  <c r="E8376" i="6"/>
  <c r="E8372" i="6"/>
  <c r="E10719" i="6"/>
  <c r="E10715" i="6"/>
  <c r="E10711" i="6"/>
  <c r="E10707" i="6"/>
  <c r="E10703" i="6"/>
  <c r="E10699" i="6"/>
  <c r="E10695" i="6"/>
  <c r="E10691" i="6"/>
  <c r="E10687" i="6"/>
  <c r="E10683" i="6"/>
  <c r="E10679" i="6"/>
  <c r="E10675" i="6"/>
  <c r="E10671" i="6"/>
  <c r="E10667" i="6"/>
  <c r="E10663" i="6"/>
  <c r="E10659" i="6"/>
  <c r="E10655" i="6"/>
  <c r="E10651" i="6"/>
  <c r="E10647" i="6"/>
  <c r="E10643" i="6"/>
  <c r="E10639" i="6"/>
  <c r="E10635" i="6"/>
  <c r="E10631" i="6"/>
  <c r="E10627" i="6"/>
  <c r="K10627" i="6" s="1"/>
  <c r="E10623" i="6"/>
  <c r="E10619" i="6"/>
  <c r="E10615" i="6"/>
  <c r="E10611" i="6"/>
  <c r="K10611" i="6" s="1"/>
  <c r="E10607" i="6"/>
  <c r="E10603" i="6"/>
  <c r="E10599" i="6"/>
  <c r="E10595" i="6"/>
  <c r="K10595" i="6" s="1"/>
  <c r="E10591" i="6"/>
  <c r="E10587" i="6"/>
  <c r="E10583" i="6"/>
  <c r="E10579" i="6"/>
  <c r="K10579" i="6" s="1"/>
  <c r="E10575" i="6"/>
  <c r="E10571" i="6"/>
  <c r="E10567" i="6"/>
  <c r="E10563" i="6"/>
  <c r="E10559" i="6"/>
  <c r="E10555" i="6"/>
  <c r="E10551" i="6"/>
  <c r="E10547" i="6"/>
  <c r="E10543" i="6"/>
  <c r="E10539" i="6"/>
  <c r="E10535" i="6"/>
  <c r="E10531" i="6"/>
  <c r="E10527" i="6"/>
  <c r="E10523" i="6"/>
  <c r="E10519" i="6"/>
  <c r="E10515" i="6"/>
  <c r="E10511" i="6"/>
  <c r="E10507" i="6"/>
  <c r="E10503" i="6"/>
  <c r="E10499" i="6"/>
  <c r="E10495" i="6"/>
  <c r="E10491" i="6"/>
  <c r="E10487" i="6"/>
  <c r="E10483" i="6"/>
  <c r="E10479" i="6"/>
  <c r="E10475" i="6"/>
  <c r="E10471" i="6"/>
  <c r="E10467" i="6"/>
  <c r="E10463" i="6"/>
  <c r="E10459" i="6"/>
  <c r="E10455" i="6"/>
  <c r="E10451" i="6"/>
  <c r="E10447" i="6"/>
  <c r="E10443" i="6"/>
  <c r="E10439" i="6"/>
  <c r="E10435" i="6"/>
  <c r="E10431" i="6"/>
  <c r="E10427" i="6"/>
  <c r="E10423" i="6"/>
  <c r="E10419" i="6"/>
  <c r="E10415" i="6"/>
  <c r="E10411" i="6"/>
  <c r="E10407" i="6"/>
  <c r="E10403" i="6"/>
  <c r="E10399" i="6"/>
  <c r="E10395" i="6"/>
  <c r="E10391" i="6"/>
  <c r="E10387" i="6"/>
  <c r="E10383" i="6"/>
  <c r="E10379" i="6"/>
  <c r="E10375" i="6"/>
  <c r="E10371" i="6"/>
  <c r="E10367" i="6"/>
  <c r="E10363" i="6"/>
  <c r="E10359" i="6"/>
  <c r="E10355" i="6"/>
  <c r="E10351" i="6"/>
  <c r="E10347" i="6"/>
  <c r="E10343" i="6"/>
  <c r="E10339" i="6"/>
  <c r="E10335" i="6"/>
  <c r="E10331" i="6"/>
  <c r="E10327" i="6"/>
  <c r="E10323" i="6"/>
  <c r="E8329" i="6"/>
  <c r="E8325" i="6"/>
  <c r="E8321" i="6"/>
  <c r="E8317" i="6"/>
  <c r="K8317" i="6" s="1"/>
  <c r="E8313" i="6"/>
  <c r="E8309" i="6"/>
  <c r="E8305" i="6"/>
  <c r="E8301" i="6"/>
  <c r="E8297" i="6"/>
  <c r="E8293" i="6"/>
  <c r="E8289" i="6"/>
  <c r="E8285" i="6"/>
  <c r="K8285" i="6" s="1"/>
  <c r="E8281" i="6"/>
  <c r="E8277" i="6"/>
  <c r="E8273" i="6"/>
  <c r="E8269" i="6"/>
  <c r="E8265" i="6"/>
  <c r="E8261" i="6"/>
  <c r="E8257" i="6"/>
  <c r="K8257" i="6" s="1"/>
  <c r="E8253" i="6"/>
  <c r="K8253" i="6" s="1"/>
  <c r="E8249" i="6"/>
  <c r="K8249" i="6" s="1"/>
  <c r="E8245" i="6"/>
  <c r="E8241" i="6"/>
  <c r="K8241" i="6" s="1"/>
  <c r="E8237" i="6"/>
  <c r="K8237" i="6" s="1"/>
  <c r="E8233" i="6"/>
  <c r="K8233" i="6" s="1"/>
  <c r="E8229" i="6"/>
  <c r="E8225" i="6"/>
  <c r="K8225" i="6" s="1"/>
  <c r="E8221" i="6"/>
  <c r="K8221" i="6" s="1"/>
  <c r="E8217" i="6"/>
  <c r="K8217" i="6" s="1"/>
  <c r="E8213" i="6"/>
  <c r="K8213" i="6" s="1"/>
  <c r="E8209" i="6"/>
  <c r="K8209" i="6" s="1"/>
  <c r="E8205" i="6"/>
  <c r="K8205" i="6" s="1"/>
  <c r="E8201" i="6"/>
  <c r="K8201" i="6" s="1"/>
  <c r="E8197" i="6"/>
  <c r="E8193" i="6"/>
  <c r="K8193" i="6" s="1"/>
  <c r="E8189" i="6"/>
  <c r="K8189" i="6" s="1"/>
  <c r="E8185" i="6"/>
  <c r="K8185" i="6" s="1"/>
  <c r="E8181" i="6"/>
  <c r="K8181" i="6" s="1"/>
  <c r="E8177" i="6"/>
  <c r="K8177" i="6" s="1"/>
  <c r="E8173" i="6"/>
  <c r="K8173" i="6" s="1"/>
  <c r="E8169" i="6"/>
  <c r="K8169" i="6" s="1"/>
  <c r="E8165" i="6"/>
  <c r="E8161" i="6"/>
  <c r="K8161" i="6" s="1"/>
  <c r="E8157" i="6"/>
  <c r="K8157" i="6" s="1"/>
  <c r="E8153" i="6"/>
  <c r="K8153" i="6" s="1"/>
  <c r="E8149" i="6"/>
  <c r="E8145" i="6"/>
  <c r="K8145" i="6" s="1"/>
  <c r="E8141" i="6"/>
  <c r="K8141" i="6" s="1"/>
  <c r="E8137" i="6"/>
  <c r="K8137" i="6" s="1"/>
  <c r="E8133" i="6"/>
  <c r="E8129" i="6"/>
  <c r="K8129" i="6" s="1"/>
  <c r="E8125" i="6"/>
  <c r="K8125" i="6" s="1"/>
  <c r="E8121" i="6"/>
  <c r="K8121" i="6" s="1"/>
  <c r="E8117" i="6"/>
  <c r="E8113" i="6"/>
  <c r="K8113" i="6" s="1"/>
  <c r="E8109" i="6"/>
  <c r="K8109" i="6" s="1"/>
  <c r="E8105" i="6"/>
  <c r="K8105" i="6" s="1"/>
  <c r="E8101" i="6"/>
  <c r="K8101" i="6" s="1"/>
  <c r="E8097" i="6"/>
  <c r="K8097" i="6" s="1"/>
  <c r="E8093" i="6"/>
  <c r="K8093" i="6" s="1"/>
  <c r="E8089" i="6"/>
  <c r="E8085" i="6"/>
  <c r="K8085" i="6" s="1"/>
  <c r="E8081" i="6"/>
  <c r="K8081" i="6" s="1"/>
  <c r="E8077" i="6"/>
  <c r="K8077" i="6" s="1"/>
  <c r="E8073" i="6"/>
  <c r="K8073" i="6" s="1"/>
  <c r="E8069" i="6"/>
  <c r="K8069" i="6" s="1"/>
  <c r="E8065" i="6"/>
  <c r="E8061" i="6"/>
  <c r="K8061" i="6" s="1"/>
  <c r="E8057" i="6"/>
  <c r="E8053" i="6"/>
  <c r="E8049" i="6"/>
  <c r="K8049" i="6" s="1"/>
  <c r="E8045" i="6"/>
  <c r="K8045" i="6" s="1"/>
  <c r="E8041" i="6"/>
  <c r="E8037" i="6"/>
  <c r="E8033" i="6"/>
  <c r="E8029" i="6"/>
  <c r="E8025" i="6"/>
  <c r="E8021" i="6"/>
  <c r="E8017" i="6"/>
  <c r="E8013" i="6"/>
  <c r="E8009" i="6"/>
  <c r="E8005" i="6"/>
  <c r="E8001" i="6"/>
  <c r="E7997" i="6"/>
  <c r="E7993" i="6"/>
  <c r="E7989" i="6"/>
  <c r="E7985" i="6"/>
  <c r="E7981" i="6"/>
  <c r="E7977" i="6"/>
  <c r="E7973" i="6"/>
  <c r="E7969" i="6"/>
  <c r="E7965" i="6"/>
  <c r="E7961" i="6"/>
  <c r="E7957" i="6"/>
  <c r="E7953" i="6"/>
  <c r="E7949" i="6"/>
  <c r="E7945" i="6"/>
  <c r="E7941" i="6"/>
  <c r="E7937" i="6"/>
  <c r="E7933" i="6"/>
  <c r="E7929" i="6"/>
  <c r="E7925" i="6"/>
  <c r="E7921" i="6"/>
  <c r="E7917" i="6"/>
  <c r="E7913" i="6"/>
  <c r="E7909" i="6"/>
  <c r="E7905" i="6"/>
  <c r="E7901" i="6"/>
  <c r="E7897" i="6"/>
  <c r="E7893" i="6"/>
  <c r="K7893" i="6" s="1"/>
  <c r="E7889" i="6"/>
  <c r="E7885" i="6"/>
  <c r="E7881" i="6"/>
  <c r="E7877" i="6"/>
  <c r="E7873" i="6"/>
  <c r="E7869" i="6"/>
  <c r="E7865" i="6"/>
  <c r="E7861" i="6"/>
  <c r="K7861" i="6" s="1"/>
  <c r="E7857" i="6"/>
  <c r="K7857" i="6" s="1"/>
  <c r="E7853" i="6"/>
  <c r="K7853" i="6" s="1"/>
  <c r="E7849" i="6"/>
  <c r="K7849" i="6" s="1"/>
  <c r="E7845" i="6"/>
  <c r="K7845" i="6" s="1"/>
  <c r="E7841" i="6"/>
  <c r="E7837" i="6"/>
  <c r="K7837" i="6" s="1"/>
  <c r="E7833" i="6"/>
  <c r="K7833" i="6" s="1"/>
  <c r="E7829" i="6"/>
  <c r="E7825" i="6"/>
  <c r="K7825" i="6" s="1"/>
  <c r="E7821" i="6"/>
  <c r="K7821" i="6" s="1"/>
  <c r="E7817" i="6"/>
  <c r="E7813" i="6"/>
  <c r="K7813" i="6" s="1"/>
  <c r="E7809" i="6"/>
  <c r="K7809" i="6" s="1"/>
  <c r="E7805" i="6"/>
  <c r="K7805" i="6" s="1"/>
  <c r="E7801" i="6"/>
  <c r="E7797" i="6"/>
  <c r="K7797" i="6" s="1"/>
  <c r="E7793" i="6"/>
  <c r="E7789" i="6"/>
  <c r="K7789" i="6" s="1"/>
  <c r="E7785" i="6"/>
  <c r="K7785" i="6" s="1"/>
  <c r="E7781" i="6"/>
  <c r="K7781" i="6" s="1"/>
  <c r="E7777" i="6"/>
  <c r="E7773" i="6"/>
  <c r="K7773" i="6" s="1"/>
  <c r="E7769" i="6"/>
  <c r="K7769" i="6" s="1"/>
  <c r="E7765" i="6"/>
  <c r="E7761" i="6"/>
  <c r="K7761" i="6" s="1"/>
  <c r="E7757" i="6"/>
  <c r="K7757" i="6" s="1"/>
  <c r="E7753" i="6"/>
  <c r="E7749" i="6"/>
  <c r="K7749" i="6" s="1"/>
  <c r="E7745" i="6"/>
  <c r="K7745" i="6" s="1"/>
  <c r="E7741" i="6"/>
  <c r="K7741" i="6" s="1"/>
  <c r="E7737" i="6"/>
  <c r="K7737" i="6" s="1"/>
  <c r="E7733" i="6"/>
  <c r="E7729" i="6"/>
  <c r="E7725" i="6"/>
  <c r="K7725" i="6" s="1"/>
  <c r="E7721" i="6"/>
  <c r="K7721" i="6" s="1"/>
  <c r="E7717" i="6"/>
  <c r="E7713" i="6"/>
  <c r="E7709" i="6"/>
  <c r="K7709" i="6" s="1"/>
  <c r="E7705" i="6"/>
  <c r="E7701" i="6"/>
  <c r="E7697" i="6"/>
  <c r="E7693" i="6"/>
  <c r="E7689" i="6"/>
  <c r="E7685" i="6"/>
  <c r="E7681" i="6"/>
  <c r="E7677" i="6"/>
  <c r="K7677" i="6" s="1"/>
  <c r="E7673" i="6"/>
  <c r="K7673" i="6" s="1"/>
  <c r="E7669" i="6"/>
  <c r="E7665" i="6"/>
  <c r="E7661" i="6"/>
  <c r="L7661" i="6" s="1"/>
  <c r="E7657" i="6"/>
  <c r="E7653" i="6"/>
  <c r="K7653" i="6" s="1"/>
  <c r="E7649" i="6"/>
  <c r="K7649" i="6" s="1"/>
  <c r="E7645" i="6"/>
  <c r="E7641" i="6"/>
  <c r="E7637" i="6"/>
  <c r="E7633" i="6"/>
  <c r="E7629" i="6"/>
  <c r="L7629" i="6" s="1"/>
  <c r="E7625" i="6"/>
  <c r="E7621" i="6"/>
  <c r="E7617" i="6"/>
  <c r="E7613" i="6"/>
  <c r="K7613" i="6" s="1"/>
  <c r="E7609" i="6"/>
  <c r="K7609" i="6" s="1"/>
  <c r="E7605" i="6"/>
  <c r="E7601" i="6"/>
  <c r="E7597" i="6"/>
  <c r="E7593" i="6"/>
  <c r="E7589" i="6"/>
  <c r="K7589" i="6" s="1"/>
  <c r="E7585" i="6"/>
  <c r="K7585" i="6" s="1"/>
  <c r="E7581" i="6"/>
  <c r="E7577" i="6"/>
  <c r="E7573" i="6"/>
  <c r="L7573" i="6" s="1"/>
  <c r="E7569" i="6"/>
  <c r="E7565" i="6"/>
  <c r="E7561" i="6"/>
  <c r="E7557" i="6"/>
  <c r="E7553" i="6"/>
  <c r="E7549" i="6"/>
  <c r="E7545" i="6"/>
  <c r="E7541" i="6"/>
  <c r="E7537" i="6"/>
  <c r="E7533" i="6"/>
  <c r="K7533" i="6" s="1"/>
  <c r="E7529" i="6"/>
  <c r="E7525" i="6"/>
  <c r="E7521" i="6"/>
  <c r="E7517" i="6"/>
  <c r="K7517" i="6" s="1"/>
  <c r="E7513" i="6"/>
  <c r="E7509" i="6"/>
  <c r="E7505" i="6"/>
  <c r="E7501" i="6"/>
  <c r="E7497" i="6"/>
  <c r="E7493" i="6"/>
  <c r="K7493" i="6" s="1"/>
  <c r="E7489" i="6"/>
  <c r="E7485" i="6"/>
  <c r="K7485" i="6" s="1"/>
  <c r="E7481" i="6"/>
  <c r="E7477" i="6"/>
  <c r="E7473" i="6"/>
  <c r="E7469" i="6"/>
  <c r="K7469" i="6" s="1"/>
  <c r="E7465" i="6"/>
  <c r="E7461" i="6"/>
  <c r="K7461" i="6" s="1"/>
  <c r="E7457" i="6"/>
  <c r="K7457" i="6" s="1"/>
  <c r="E7453" i="6"/>
  <c r="K7453" i="6" s="1"/>
  <c r="E7449" i="6"/>
  <c r="E7445" i="6"/>
  <c r="K7445" i="6" s="1"/>
  <c r="E7441" i="6"/>
  <c r="K7441" i="6" s="1"/>
  <c r="E7437" i="6"/>
  <c r="K7437" i="6" s="1"/>
  <c r="E7433" i="6"/>
  <c r="E7429" i="6"/>
  <c r="K7429" i="6" s="1"/>
  <c r="E7425" i="6"/>
  <c r="K7425" i="6" s="1"/>
  <c r="E7421" i="6"/>
  <c r="E7417" i="6"/>
  <c r="E7413" i="6"/>
  <c r="K7413" i="6" s="1"/>
  <c r="E7409" i="6"/>
  <c r="K7409" i="6" s="1"/>
  <c r="E7405" i="6"/>
  <c r="K7405" i="6" s="1"/>
  <c r="E7401" i="6"/>
  <c r="E7397" i="6"/>
  <c r="K7397" i="6" s="1"/>
  <c r="E7393" i="6"/>
  <c r="K7393" i="6" s="1"/>
  <c r="E7389" i="6"/>
  <c r="K7389" i="6" s="1"/>
  <c r="E7385" i="6"/>
  <c r="K7385" i="6" s="1"/>
  <c r="E7381" i="6"/>
  <c r="K7381" i="6" s="1"/>
  <c r="E7377" i="6"/>
  <c r="K7377" i="6" s="1"/>
  <c r="E7373" i="6"/>
  <c r="K7373" i="6" s="1"/>
  <c r="E7369" i="6"/>
  <c r="K7369" i="6" s="1"/>
  <c r="E7365" i="6"/>
  <c r="K7365" i="6" s="1"/>
  <c r="E7361" i="6"/>
  <c r="K7361" i="6" s="1"/>
  <c r="E7357" i="6"/>
  <c r="K7357" i="6" s="1"/>
  <c r="E7353" i="6"/>
  <c r="K7353" i="6" s="1"/>
  <c r="E7349" i="6"/>
  <c r="E7345" i="6"/>
  <c r="E7341" i="6"/>
  <c r="K7341" i="6" s="1"/>
  <c r="E7337" i="6"/>
  <c r="E7333" i="6"/>
  <c r="E7329" i="6"/>
  <c r="E7325" i="6"/>
  <c r="E7321" i="6"/>
  <c r="E7317" i="6"/>
  <c r="E7313" i="6"/>
  <c r="E7309" i="6"/>
  <c r="E7305" i="6"/>
  <c r="E7301" i="6"/>
  <c r="E7297" i="6"/>
  <c r="E7293" i="6"/>
  <c r="L7293" i="6" s="1"/>
  <c r="E7289" i="6"/>
  <c r="E7285" i="6"/>
  <c r="K7285" i="6" s="1"/>
  <c r="E7281" i="6"/>
  <c r="E7277" i="6"/>
  <c r="E7273" i="6"/>
  <c r="E7269" i="6"/>
  <c r="E7265" i="6"/>
  <c r="E7261" i="6"/>
  <c r="E7257" i="6"/>
  <c r="E7253" i="6"/>
  <c r="K7253" i="6" s="1"/>
  <c r="E7249" i="6"/>
  <c r="E7245" i="6"/>
  <c r="E7241" i="6"/>
  <c r="E7237" i="6"/>
  <c r="E7233" i="6"/>
  <c r="E7229" i="6"/>
  <c r="E7225" i="6"/>
  <c r="E7221" i="6"/>
  <c r="E7217" i="6"/>
  <c r="E7213" i="6"/>
  <c r="K7213" i="6" s="1"/>
  <c r="E7209" i="6"/>
  <c r="E7205" i="6"/>
  <c r="K7205" i="6" s="1"/>
  <c r="E7201" i="6"/>
  <c r="E7197" i="6"/>
  <c r="K7197" i="6" s="1"/>
  <c r="E7193" i="6"/>
  <c r="E7189" i="6"/>
  <c r="E7185" i="6"/>
  <c r="E7181" i="6"/>
  <c r="K7181" i="6" s="1"/>
  <c r="E7177" i="6"/>
  <c r="E7173" i="6"/>
  <c r="E7169" i="6"/>
  <c r="E7165" i="6"/>
  <c r="E7161" i="6"/>
  <c r="K7161" i="6" s="1"/>
  <c r="E7157" i="6"/>
  <c r="E7153" i="6"/>
  <c r="E7149" i="6"/>
  <c r="K7149" i="6" s="1"/>
  <c r="E7145" i="6"/>
  <c r="K7145" i="6" s="1"/>
  <c r="E7141" i="6"/>
  <c r="E7137" i="6"/>
  <c r="E7133" i="6"/>
  <c r="E7129" i="6"/>
  <c r="K7129" i="6" s="1"/>
  <c r="E7125" i="6"/>
  <c r="K7125" i="6" s="1"/>
  <c r="E7121" i="6"/>
  <c r="K7121" i="6" s="1"/>
  <c r="E7117" i="6"/>
  <c r="K7117" i="6" s="1"/>
  <c r="E7113" i="6"/>
  <c r="K7113" i="6" s="1"/>
  <c r="E7109" i="6"/>
  <c r="E7105" i="6"/>
  <c r="K7105" i="6" s="1"/>
  <c r="E7101" i="6"/>
  <c r="E7097" i="6"/>
  <c r="K7097" i="6" s="1"/>
  <c r="E7093" i="6"/>
  <c r="E7089" i="6"/>
  <c r="K7089" i="6" s="1"/>
  <c r="E7085" i="6"/>
  <c r="K7085" i="6" s="1"/>
  <c r="E7081" i="6"/>
  <c r="K7081" i="6" s="1"/>
  <c r="E7077" i="6"/>
  <c r="K7077" i="6" s="1"/>
  <c r="E7073" i="6"/>
  <c r="K7073" i="6" s="1"/>
  <c r="E7069" i="6"/>
  <c r="E7065" i="6"/>
  <c r="E7061" i="6"/>
  <c r="E7057" i="6"/>
  <c r="E7053" i="6"/>
  <c r="K7053" i="6" s="1"/>
  <c r="E7049" i="6"/>
  <c r="E7045" i="6"/>
  <c r="E7041" i="6"/>
  <c r="E7037" i="6"/>
  <c r="E7033" i="6"/>
  <c r="E7029" i="6"/>
  <c r="L7029" i="6" s="1"/>
  <c r="E7025" i="6"/>
  <c r="E7021" i="6"/>
  <c r="E7017" i="6"/>
  <c r="E7013" i="6"/>
  <c r="E7009" i="6"/>
  <c r="E7005" i="6"/>
  <c r="E7001" i="6"/>
  <c r="E6997" i="6"/>
  <c r="L6997" i="6" s="1"/>
  <c r="E6993" i="6"/>
  <c r="E6989" i="6"/>
  <c r="E6985" i="6"/>
  <c r="E6981" i="6"/>
  <c r="E6977" i="6"/>
  <c r="E6973" i="6"/>
  <c r="E6969" i="6"/>
  <c r="E6965" i="6"/>
  <c r="E6961" i="6"/>
  <c r="E6957" i="6"/>
  <c r="E6953" i="6"/>
  <c r="E6949" i="6"/>
  <c r="L6949" i="6" s="1"/>
  <c r="E6945" i="6"/>
  <c r="E6941" i="6"/>
  <c r="L6941" i="6" s="1"/>
  <c r="E6937" i="6"/>
  <c r="E6933" i="6"/>
  <c r="E6929" i="6"/>
  <c r="E6925" i="6"/>
  <c r="E6921" i="6"/>
  <c r="E6917" i="6"/>
  <c r="E6913" i="6"/>
  <c r="E6909" i="6"/>
  <c r="E9023" i="6"/>
  <c r="E9019" i="6"/>
  <c r="K9019" i="6" s="1"/>
  <c r="E9015" i="6"/>
  <c r="E9011" i="6"/>
  <c r="K9011" i="6" s="1"/>
  <c r="E9007" i="6"/>
  <c r="E9003" i="6"/>
  <c r="E8999" i="6"/>
  <c r="E8995" i="6"/>
  <c r="K8995" i="6" s="1"/>
  <c r="E8991" i="6"/>
  <c r="E8987" i="6"/>
  <c r="E8983" i="6"/>
  <c r="E8979" i="6"/>
  <c r="L8979" i="6" s="1"/>
  <c r="E8975" i="6"/>
  <c r="E8971" i="6"/>
  <c r="K8971" i="6" s="1"/>
  <c r="E8967" i="6"/>
  <c r="K8967" i="6" s="1"/>
  <c r="E8963" i="6"/>
  <c r="K8963" i="6" s="1"/>
  <c r="E8959" i="6"/>
  <c r="E8955" i="6"/>
  <c r="K8955" i="6" s="1"/>
  <c r="E8951" i="6"/>
  <c r="E8947" i="6"/>
  <c r="E8943" i="6"/>
  <c r="E8939" i="6"/>
  <c r="K8939" i="6" s="1"/>
  <c r="E8935" i="6"/>
  <c r="E8931" i="6"/>
  <c r="K8931" i="6" s="1"/>
  <c r="E8927" i="6"/>
  <c r="E8923" i="6"/>
  <c r="K8923" i="6" s="1"/>
  <c r="E8919" i="6"/>
  <c r="E8915" i="6"/>
  <c r="K8915" i="6" s="1"/>
  <c r="E8911" i="6"/>
  <c r="E8907" i="6"/>
  <c r="K8907" i="6" s="1"/>
  <c r="E8903" i="6"/>
  <c r="E8899" i="6"/>
  <c r="K8899" i="6" s="1"/>
  <c r="E8895" i="6"/>
  <c r="E8891" i="6"/>
  <c r="E8887" i="6"/>
  <c r="E8883" i="6"/>
  <c r="E8879" i="6"/>
  <c r="E8875" i="6"/>
  <c r="E8871" i="6"/>
  <c r="E8867" i="6"/>
  <c r="E8863" i="6"/>
  <c r="E8859" i="6"/>
  <c r="E8855" i="6"/>
  <c r="E8851" i="6"/>
  <c r="E8847" i="6"/>
  <c r="E8843" i="6"/>
  <c r="E8839" i="6"/>
  <c r="E8835" i="6"/>
  <c r="L8835" i="6" s="1"/>
  <c r="E8831" i="6"/>
  <c r="E8827" i="6"/>
  <c r="E8823" i="6"/>
  <c r="E8819" i="6"/>
  <c r="E8815" i="6"/>
  <c r="E8811" i="6"/>
  <c r="E8807" i="6"/>
  <c r="E8803" i="6"/>
  <c r="K8803" i="6" s="1"/>
  <c r="E8799" i="6"/>
  <c r="E8795" i="6"/>
  <c r="E8791" i="6"/>
  <c r="E8787" i="6"/>
  <c r="E8783" i="6"/>
  <c r="E8779" i="6"/>
  <c r="E8775" i="6"/>
  <c r="E8771" i="6"/>
  <c r="E8767" i="6"/>
  <c r="E8763" i="6"/>
  <c r="E8759" i="6"/>
  <c r="E8755" i="6"/>
  <c r="L8755" i="6" s="1"/>
  <c r="E8751" i="6"/>
  <c r="E8747" i="6"/>
  <c r="E8743" i="6"/>
  <c r="K8743" i="6" s="1"/>
  <c r="E8739" i="6"/>
  <c r="E8735" i="6"/>
  <c r="E8731" i="6"/>
  <c r="E8727" i="6"/>
  <c r="E8723" i="6"/>
  <c r="E8719" i="6"/>
  <c r="E8715" i="6"/>
  <c r="E8711" i="6"/>
  <c r="K8711" i="6" s="1"/>
  <c r="E8707" i="6"/>
  <c r="L8707" i="6" s="1"/>
  <c r="E8703" i="6"/>
  <c r="K8703" i="6" s="1"/>
  <c r="E8699" i="6"/>
  <c r="E8695" i="6"/>
  <c r="E8691" i="6"/>
  <c r="L8691" i="6" s="1"/>
  <c r="E8687" i="6"/>
  <c r="E8683" i="6"/>
  <c r="K8683" i="6" s="1"/>
  <c r="E8679" i="6"/>
  <c r="E8675" i="6"/>
  <c r="E8671" i="6"/>
  <c r="E8667" i="6"/>
  <c r="E8663" i="6"/>
  <c r="E8659" i="6"/>
  <c r="E8655" i="6"/>
  <c r="E8651" i="6"/>
  <c r="E8647" i="6"/>
  <c r="E8643" i="6"/>
  <c r="E8639" i="6"/>
  <c r="E8635" i="6"/>
  <c r="E8631" i="6"/>
  <c r="E8627" i="6"/>
  <c r="E8623" i="6"/>
  <c r="E8619" i="6"/>
  <c r="E8615" i="6"/>
  <c r="E8611" i="6"/>
  <c r="K8611" i="6" s="1"/>
  <c r="E8607" i="6"/>
  <c r="E8603" i="6"/>
  <c r="E8599" i="6"/>
  <c r="E8595" i="6"/>
  <c r="E8591" i="6"/>
  <c r="E8587" i="6"/>
  <c r="E8583" i="6"/>
  <c r="E8579" i="6"/>
  <c r="E8575" i="6"/>
  <c r="E8571" i="6"/>
  <c r="E8567" i="6"/>
  <c r="E8563" i="6"/>
  <c r="K8563" i="6" s="1"/>
  <c r="E8559" i="6"/>
  <c r="E8555" i="6"/>
  <c r="E8551" i="6"/>
  <c r="E8547" i="6"/>
  <c r="E8543" i="6"/>
  <c r="E8539" i="6"/>
  <c r="L8539" i="6" s="1"/>
  <c r="E8535" i="6"/>
  <c r="E8531" i="6"/>
  <c r="K8531" i="6" s="1"/>
  <c r="E8527" i="6"/>
  <c r="E8523" i="6"/>
  <c r="E8519" i="6"/>
  <c r="K8519" i="6" s="1"/>
  <c r="E8515" i="6"/>
  <c r="E8511" i="6"/>
  <c r="E8507" i="6"/>
  <c r="K8507" i="6" s="1"/>
  <c r="E8503" i="6"/>
  <c r="E8499" i="6"/>
  <c r="E8495" i="6"/>
  <c r="E8491" i="6"/>
  <c r="E8487" i="6"/>
  <c r="E8483" i="6"/>
  <c r="K8483" i="6" s="1"/>
  <c r="E8479" i="6"/>
  <c r="E8475" i="6"/>
  <c r="E8471" i="6"/>
  <c r="E8467" i="6"/>
  <c r="K8467" i="6" s="1"/>
  <c r="E8463" i="6"/>
  <c r="E8459" i="6"/>
  <c r="E8455" i="6"/>
  <c r="E8451" i="6"/>
  <c r="K8451" i="6" s="1"/>
  <c r="E8447" i="6"/>
  <c r="K8447" i="6" s="1"/>
  <c r="E8443" i="6"/>
  <c r="E8439" i="6"/>
  <c r="E8435" i="6"/>
  <c r="K8435" i="6" s="1"/>
  <c r="E8431" i="6"/>
  <c r="K8431" i="6" s="1"/>
  <c r="E8427" i="6"/>
  <c r="E8423" i="6"/>
  <c r="E8419" i="6"/>
  <c r="K8419" i="6" s="1"/>
  <c r="E8415" i="6"/>
  <c r="E8411" i="6"/>
  <c r="E8407" i="6"/>
  <c r="E8403" i="6"/>
  <c r="K8403" i="6" s="1"/>
  <c r="E8399" i="6"/>
  <c r="E8395" i="6"/>
  <c r="E8391" i="6"/>
  <c r="E8387" i="6"/>
  <c r="E8383" i="6"/>
  <c r="E8379" i="6"/>
  <c r="E8375" i="6"/>
  <c r="E8371" i="6"/>
  <c r="M8371" i="6" s="1"/>
  <c r="E10718" i="6"/>
  <c r="K10718" i="6" s="1"/>
  <c r="E10714" i="6"/>
  <c r="K10714" i="6" s="1"/>
  <c r="E10710" i="6"/>
  <c r="K10710" i="6" s="1"/>
  <c r="E10706" i="6"/>
  <c r="K10706" i="6" s="1"/>
  <c r="E10702" i="6"/>
  <c r="K10702" i="6" s="1"/>
  <c r="E10698" i="6"/>
  <c r="K10698" i="6" s="1"/>
  <c r="E10694" i="6"/>
  <c r="K10694" i="6" s="1"/>
  <c r="E10690" i="6"/>
  <c r="K10690" i="6" s="1"/>
  <c r="E10686" i="6"/>
  <c r="K10686" i="6" s="1"/>
  <c r="E10682" i="6"/>
  <c r="K10682" i="6" s="1"/>
  <c r="E10678" i="6"/>
  <c r="K10678" i="6" s="1"/>
  <c r="E10674" i="6"/>
  <c r="K10674" i="6" s="1"/>
  <c r="E10670" i="6"/>
  <c r="K10670" i="6" s="1"/>
  <c r="E10666" i="6"/>
  <c r="K10666" i="6" s="1"/>
  <c r="E10662" i="6"/>
  <c r="K10662" i="6" s="1"/>
  <c r="E10658" i="6"/>
  <c r="E10654" i="6"/>
  <c r="E10650" i="6"/>
  <c r="L10650" i="6" s="1"/>
  <c r="E10646" i="6"/>
  <c r="E10642" i="6"/>
  <c r="L10642" i="6" s="1"/>
  <c r="E10638" i="6"/>
  <c r="E10634" i="6"/>
  <c r="E10630" i="6"/>
  <c r="E10626" i="6"/>
  <c r="E10622" i="6"/>
  <c r="E10618" i="6"/>
  <c r="E10614" i="6"/>
  <c r="E10610" i="6"/>
  <c r="E10606" i="6"/>
  <c r="E10602" i="6"/>
  <c r="K10602" i="6" s="1"/>
  <c r="E10598" i="6"/>
  <c r="E10594" i="6"/>
  <c r="K10594" i="6" s="1"/>
  <c r="E10590" i="6"/>
  <c r="E10586" i="6"/>
  <c r="E10582" i="6"/>
  <c r="E10578" i="6"/>
  <c r="K10578" i="6" s="1"/>
  <c r="E10574" i="6"/>
  <c r="E10570" i="6"/>
  <c r="E10566" i="6"/>
  <c r="E10562" i="6"/>
  <c r="K10562" i="6" s="1"/>
  <c r="E10558" i="6"/>
  <c r="E10554" i="6"/>
  <c r="E10550" i="6"/>
  <c r="E10546" i="6"/>
  <c r="K10546" i="6" s="1"/>
  <c r="E10542" i="6"/>
  <c r="K10542" i="6" s="1"/>
  <c r="E10538" i="6"/>
  <c r="K10538" i="6" s="1"/>
  <c r="E10534" i="6"/>
  <c r="K10534" i="6" s="1"/>
  <c r="E10530" i="6"/>
  <c r="K10530" i="6" s="1"/>
  <c r="E10526" i="6"/>
  <c r="K10526" i="6" s="1"/>
  <c r="E10522" i="6"/>
  <c r="K10522" i="6" s="1"/>
  <c r="E10518" i="6"/>
  <c r="K10518" i="6" s="1"/>
  <c r="E10514" i="6"/>
  <c r="K10514" i="6" s="1"/>
  <c r="E10510" i="6"/>
  <c r="K10510" i="6" s="1"/>
  <c r="E10506" i="6"/>
  <c r="K10506" i="6" s="1"/>
  <c r="E10502" i="6"/>
  <c r="K10502" i="6" s="1"/>
  <c r="E10498" i="6"/>
  <c r="K10498" i="6" s="1"/>
  <c r="E10494" i="6"/>
  <c r="K10494" i="6" s="1"/>
  <c r="E10490" i="6"/>
  <c r="K10490" i="6" s="1"/>
  <c r="E10486" i="6"/>
  <c r="K10486" i="6" s="1"/>
  <c r="E10482" i="6"/>
  <c r="K10482" i="6" s="1"/>
  <c r="E10478" i="6"/>
  <c r="K10478" i="6" s="1"/>
  <c r="E10474" i="6"/>
  <c r="K10474" i="6" s="1"/>
  <c r="E10470" i="6"/>
  <c r="K10470" i="6" s="1"/>
  <c r="E10466" i="6"/>
  <c r="K10466" i="6" s="1"/>
  <c r="E10462" i="6"/>
  <c r="K10462" i="6" s="1"/>
  <c r="E10458" i="6"/>
  <c r="K10458" i="6" s="1"/>
  <c r="E10454" i="6"/>
  <c r="K10454" i="6" s="1"/>
  <c r="E10450" i="6"/>
  <c r="K10450" i="6" s="1"/>
  <c r="E10446" i="6"/>
  <c r="K10446" i="6" s="1"/>
  <c r="E10442" i="6"/>
  <c r="K10442" i="6" s="1"/>
  <c r="E10438" i="6"/>
  <c r="K10438" i="6" s="1"/>
  <c r="E10434" i="6"/>
  <c r="K10434" i="6" s="1"/>
  <c r="E10430" i="6"/>
  <c r="K10430" i="6" s="1"/>
  <c r="E10426" i="6"/>
  <c r="E10422" i="6"/>
  <c r="E10418" i="6"/>
  <c r="E10414" i="6"/>
  <c r="K10414" i="6" s="1"/>
  <c r="E10410" i="6"/>
  <c r="K10410" i="6" s="1"/>
  <c r="E10406" i="6"/>
  <c r="E10402" i="6"/>
  <c r="E10398" i="6"/>
  <c r="K10398" i="6" s="1"/>
  <c r="E10394" i="6"/>
  <c r="K10394" i="6" s="1"/>
  <c r="E10390" i="6"/>
  <c r="E10386" i="6"/>
  <c r="K10386" i="6" s="1"/>
  <c r="E10382" i="6"/>
  <c r="E10378" i="6"/>
  <c r="E10374" i="6"/>
  <c r="E10370" i="6"/>
  <c r="E10366" i="6"/>
  <c r="E10362" i="6"/>
  <c r="E10358" i="6"/>
  <c r="E10354" i="6"/>
  <c r="K10354" i="6" s="1"/>
  <c r="E10350" i="6"/>
  <c r="E10346" i="6"/>
  <c r="K10346" i="6" s="1"/>
  <c r="E10342" i="6"/>
  <c r="E10338" i="6"/>
  <c r="K10338" i="6" s="1"/>
  <c r="E10334" i="6"/>
  <c r="E10330" i="6"/>
  <c r="E10326" i="6"/>
  <c r="E10322" i="6"/>
  <c r="L10322" i="6" s="1"/>
  <c r="E10318" i="6"/>
  <c r="K10318" i="6" s="1"/>
  <c r="E10314" i="6"/>
  <c r="E10310" i="6"/>
  <c r="E10306" i="6"/>
  <c r="E10302" i="6"/>
  <c r="E10298" i="6"/>
  <c r="L10298" i="6" s="1"/>
  <c r="E10294" i="6"/>
  <c r="E10290" i="6"/>
  <c r="E10286" i="6"/>
  <c r="E10282" i="6"/>
  <c r="E10278" i="6"/>
  <c r="E10274" i="6"/>
  <c r="E10270" i="6"/>
  <c r="E10266" i="6"/>
  <c r="E10262" i="6"/>
  <c r="E10258" i="6"/>
  <c r="E10254" i="6"/>
  <c r="E10250" i="6"/>
  <c r="K10250" i="6" s="1"/>
  <c r="E10246" i="6"/>
  <c r="E10242" i="6"/>
  <c r="K10242" i="6" s="1"/>
  <c r="E10238" i="6"/>
  <c r="E10234" i="6"/>
  <c r="E10230" i="6"/>
  <c r="E10226" i="6"/>
  <c r="E10222" i="6"/>
  <c r="E10218" i="6"/>
  <c r="L10218" i="6" s="1"/>
  <c r="E10214" i="6"/>
  <c r="E10210" i="6"/>
  <c r="E10206" i="6"/>
  <c r="E10202" i="6"/>
  <c r="L10202" i="6" s="1"/>
  <c r="E10198" i="6"/>
  <c r="E10194" i="6"/>
  <c r="K10194" i="6" s="1"/>
  <c r="E10190" i="6"/>
  <c r="E10186" i="6"/>
  <c r="E10182" i="6"/>
  <c r="E10178" i="6"/>
  <c r="E10174" i="6"/>
  <c r="E10170" i="6"/>
  <c r="E10166" i="6"/>
  <c r="E10162" i="6"/>
  <c r="L10162" i="6" s="1"/>
  <c r="E10158" i="6"/>
  <c r="E10154" i="6"/>
  <c r="E10150" i="6"/>
  <c r="E10146" i="6"/>
  <c r="E10142" i="6"/>
  <c r="E10138" i="6"/>
  <c r="E10134" i="6"/>
  <c r="E10130" i="6"/>
  <c r="E10126" i="6"/>
  <c r="E10122" i="6"/>
  <c r="E10118" i="6"/>
  <c r="E10114" i="6"/>
  <c r="K10114" i="6" s="1"/>
  <c r="E10110" i="6"/>
  <c r="E10106" i="6"/>
  <c r="K10106" i="6" s="1"/>
  <c r="E10102" i="6"/>
  <c r="E10098" i="6"/>
  <c r="K10098" i="6" s="1"/>
  <c r="E10094" i="6"/>
  <c r="E10090" i="6"/>
  <c r="E10086" i="6"/>
  <c r="E10082" i="6"/>
  <c r="E10078" i="6"/>
  <c r="E10074" i="6"/>
  <c r="K9984" i="6"/>
  <c r="K9976" i="6"/>
  <c r="K9972" i="6"/>
  <c r="K9964" i="6"/>
  <c r="K9952" i="6"/>
  <c r="K9940" i="6"/>
  <c r="K9928" i="6"/>
  <c r="K9920" i="6"/>
  <c r="K9912" i="6"/>
  <c r="K9900" i="6"/>
  <c r="K9884" i="6"/>
  <c r="K9856" i="6"/>
  <c r="K9776" i="6"/>
  <c r="K9756" i="6"/>
  <c r="K9668" i="6"/>
  <c r="K9652" i="6"/>
  <c r="K9636" i="6"/>
  <c r="K9624" i="6"/>
  <c r="K9604" i="6"/>
  <c r="K9596" i="6"/>
  <c r="K9560" i="6"/>
  <c r="K9496" i="6"/>
  <c r="K9484" i="6"/>
  <c r="K9452" i="6"/>
  <c r="K9444" i="6"/>
  <c r="K9440" i="6"/>
  <c r="K9436" i="6"/>
  <c r="K9396" i="6"/>
  <c r="K9392" i="6"/>
  <c r="K9360" i="6"/>
  <c r="K9356" i="6"/>
  <c r="K9344" i="6"/>
  <c r="K9340" i="6"/>
  <c r="K9336" i="6"/>
  <c r="K9332" i="6"/>
  <c r="K9328" i="6"/>
  <c r="K9324" i="6"/>
  <c r="K9320" i="6"/>
  <c r="K9316" i="6"/>
  <c r="K9312" i="6"/>
  <c r="K9308" i="6"/>
  <c r="K9304" i="6"/>
  <c r="K9300" i="6"/>
  <c r="K9296" i="6"/>
  <c r="K9292" i="6"/>
  <c r="K9288" i="6"/>
  <c r="K9284" i="6"/>
  <c r="K9280" i="6"/>
  <c r="K9276" i="6"/>
  <c r="K9272" i="6"/>
  <c r="K9268" i="6"/>
  <c r="K9264" i="6"/>
  <c r="K9260" i="6"/>
  <c r="K9256" i="6"/>
  <c r="K9252" i="6"/>
  <c r="K9248" i="6"/>
  <c r="K9244" i="6"/>
  <c r="K9236" i="6"/>
  <c r="K9228" i="6"/>
  <c r="K9220" i="6"/>
  <c r="K9204" i="6"/>
  <c r="K9180" i="6"/>
  <c r="K9172" i="6"/>
  <c r="K9116" i="6"/>
  <c r="K9100" i="6"/>
  <c r="K9092" i="6"/>
  <c r="K9080" i="6"/>
  <c r="K9068" i="6"/>
  <c r="K9048" i="6"/>
  <c r="K11221" i="6"/>
  <c r="K11213" i="6"/>
  <c r="K11113" i="6"/>
  <c r="K11101" i="6"/>
  <c r="K11097" i="6"/>
  <c r="K11089" i="6"/>
  <c r="K11081" i="6"/>
  <c r="K11073" i="6"/>
  <c r="K11065" i="6"/>
  <c r="K11049" i="6"/>
  <c r="K10993" i="6"/>
  <c r="K10957" i="6"/>
  <c r="K10953" i="6"/>
  <c r="K10945" i="6"/>
  <c r="K10937" i="6"/>
  <c r="K10929" i="6"/>
  <c r="K10913" i="6"/>
  <c r="K10897" i="6"/>
  <c r="K10797" i="6"/>
  <c r="K10793" i="6"/>
  <c r="K10781" i="6"/>
  <c r="K10777" i="6"/>
  <c r="K10765" i="6"/>
  <c r="K11502" i="6"/>
  <c r="K11474" i="6"/>
  <c r="K11466" i="6"/>
  <c r="K11462" i="6"/>
  <c r="K11458" i="6"/>
  <c r="K11454" i="6"/>
  <c r="K11446" i="6"/>
  <c r="K11426" i="6"/>
  <c r="K11414" i="6"/>
  <c r="K11406" i="6"/>
  <c r="K11402" i="6"/>
  <c r="K11394" i="6"/>
  <c r="K11378" i="6"/>
  <c r="K11695" i="6"/>
  <c r="K11679" i="6"/>
  <c r="K11667" i="6"/>
  <c r="K11663" i="6"/>
  <c r="K11647" i="6"/>
  <c r="K11635" i="6"/>
  <c r="E8909" i="6"/>
  <c r="E8905" i="6"/>
  <c r="E8901" i="6"/>
  <c r="E8897" i="6"/>
  <c r="E8893" i="6"/>
  <c r="K8893" i="6" s="1"/>
  <c r="E8881" i="6"/>
  <c r="E8877" i="6"/>
  <c r="E8873" i="6"/>
  <c r="E8869" i="6"/>
  <c r="L8869" i="6" s="1"/>
  <c r="E8865" i="6"/>
  <c r="K8865" i="6" s="1"/>
  <c r="E8861" i="6"/>
  <c r="E8845" i="6"/>
  <c r="E8841" i="6"/>
  <c r="E8837" i="6"/>
  <c r="E8833" i="6"/>
  <c r="K8833" i="6" s="1"/>
  <c r="E8829" i="6"/>
  <c r="E8825" i="6"/>
  <c r="K8825" i="6" s="1"/>
  <c r="E8821" i="6"/>
  <c r="E8817" i="6"/>
  <c r="K8817" i="6" s="1"/>
  <c r="E8813" i="6"/>
  <c r="E8809" i="6"/>
  <c r="K8809" i="6" s="1"/>
  <c r="E8797" i="6"/>
  <c r="E8789" i="6"/>
  <c r="E8781" i="6"/>
  <c r="E8777" i="6"/>
  <c r="E8773" i="6"/>
  <c r="K8773" i="6" s="1"/>
  <c r="E8769" i="6"/>
  <c r="K8769" i="6" s="1"/>
  <c r="E8765" i="6"/>
  <c r="K8765" i="6" s="1"/>
  <c r="E8761" i="6"/>
  <c r="L8761" i="6" s="1"/>
  <c r="E8757" i="6"/>
  <c r="E8753" i="6"/>
  <c r="L8753" i="6" s="1"/>
  <c r="E8737" i="6"/>
  <c r="E8729" i="6"/>
  <c r="E8725" i="6"/>
  <c r="E8705" i="6"/>
  <c r="E8693" i="6"/>
  <c r="E8685" i="6"/>
  <c r="E8681" i="6"/>
  <c r="K8681" i="6" s="1"/>
  <c r="E8673" i="6"/>
  <c r="E10672" i="6"/>
  <c r="K10672" i="6" s="1"/>
  <c r="E10664" i="6"/>
  <c r="K10664" i="6" s="1"/>
  <c r="E10656" i="6"/>
  <c r="E10652" i="6"/>
  <c r="K10652" i="6" s="1"/>
  <c r="E10640" i="6"/>
  <c r="E10632" i="6"/>
  <c r="L10632" i="6" s="1"/>
  <c r="E10620" i="6"/>
  <c r="K10620" i="6" s="1"/>
  <c r="E10604" i="6"/>
  <c r="E10600" i="6"/>
  <c r="E10588" i="6"/>
  <c r="E10580" i="6"/>
  <c r="E10564" i="6"/>
  <c r="E10560" i="6"/>
  <c r="E10548" i="6"/>
  <c r="K10548" i="6" s="1"/>
  <c r="E10544" i="6"/>
  <c r="K10544" i="6" s="1"/>
  <c r="E10536" i="6"/>
  <c r="K10536" i="6" s="1"/>
  <c r="E10528" i="6"/>
  <c r="K10528" i="6" s="1"/>
  <c r="E10520" i="6"/>
  <c r="K10520" i="6" s="1"/>
  <c r="E10508" i="6"/>
  <c r="K10508" i="6" s="1"/>
  <c r="E10500" i="6"/>
  <c r="K10500" i="6" s="1"/>
  <c r="E10496" i="6"/>
  <c r="K10496" i="6" s="1"/>
  <c r="E10492" i="6"/>
  <c r="K10492" i="6" s="1"/>
  <c r="E10460" i="6"/>
  <c r="K10460" i="6" s="1"/>
  <c r="E10448" i="6"/>
  <c r="K10448" i="6" s="1"/>
  <c r="E10420" i="6"/>
  <c r="K10420" i="6" s="1"/>
  <c r="E10404" i="6"/>
  <c r="K10404" i="6" s="1"/>
  <c r="E10400" i="6"/>
  <c r="K10400" i="6" s="1"/>
  <c r="E10392" i="6"/>
  <c r="K10392" i="6" s="1"/>
  <c r="E10388" i="6"/>
  <c r="K10388" i="6" s="1"/>
  <c r="E10384" i="6"/>
  <c r="K10384" i="6" s="1"/>
  <c r="E10380" i="6"/>
  <c r="K10380" i="6" s="1"/>
  <c r="E10376" i="6"/>
  <c r="K10376" i="6" s="1"/>
  <c r="E10372" i="6"/>
  <c r="E10364" i="6"/>
  <c r="E10360" i="6"/>
  <c r="K10360" i="6" s="1"/>
  <c r="E10356" i="6"/>
  <c r="K10356" i="6" s="1"/>
  <c r="E10348" i="6"/>
  <c r="E10344" i="6"/>
  <c r="K10344" i="6" s="1"/>
  <c r="E10328" i="6"/>
  <c r="E10320" i="6"/>
  <c r="E10316" i="6"/>
  <c r="E10312" i="6"/>
  <c r="K10312" i="6" s="1"/>
  <c r="E10304" i="6"/>
  <c r="K10304" i="6" s="1"/>
  <c r="E10296" i="6"/>
  <c r="K10296" i="6" s="1"/>
  <c r="E10292" i="6"/>
  <c r="K10292" i="6" s="1"/>
  <c r="E10288" i="6"/>
  <c r="K10288" i="6" s="1"/>
  <c r="E10284" i="6"/>
  <c r="E10276" i="6"/>
  <c r="K10276" i="6" s="1"/>
  <c r="E10264" i="6"/>
  <c r="E10252" i="6"/>
  <c r="L10252" i="6" s="1"/>
  <c r="E10248" i="6"/>
  <c r="E10244" i="6"/>
  <c r="E10236" i="6"/>
  <c r="E10232" i="6"/>
  <c r="E10208" i="6"/>
  <c r="E10204" i="6"/>
  <c r="M10204" i="6" s="1"/>
  <c r="E10200" i="6"/>
  <c r="E10196" i="6"/>
  <c r="E10188" i="6"/>
  <c r="E10184" i="6"/>
  <c r="E10180" i="6"/>
  <c r="E10168" i="6"/>
  <c r="L10168" i="6" s="1"/>
  <c r="E10120" i="6"/>
  <c r="E10108" i="6"/>
  <c r="E10104" i="6"/>
  <c r="E10100" i="6"/>
  <c r="E10096" i="6"/>
  <c r="E10092" i="6"/>
  <c r="K10092" i="6" s="1"/>
  <c r="E10080" i="6"/>
  <c r="K10080" i="6" s="1"/>
  <c r="E10076" i="6"/>
  <c r="E10064" i="6"/>
  <c r="E10060" i="6"/>
  <c r="K10060" i="6" s="1"/>
  <c r="E10052" i="6"/>
  <c r="E10032" i="6"/>
  <c r="K10032" i="6" s="1"/>
  <c r="E10016" i="6"/>
  <c r="E10008" i="6"/>
  <c r="K10008" i="6" s="1"/>
  <c r="E10000" i="6"/>
  <c r="K10000" i="6" s="1"/>
  <c r="E9996" i="6"/>
  <c r="E9988" i="6"/>
  <c r="K9988" i="6" s="1"/>
  <c r="E9948" i="6"/>
  <c r="E9932" i="6"/>
  <c r="E9924" i="6"/>
  <c r="K9924" i="6" s="1"/>
  <c r="E9908" i="6"/>
  <c r="E9904" i="6"/>
  <c r="K9904" i="6" s="1"/>
  <c r="E9876" i="6"/>
  <c r="K9876" i="6" s="1"/>
  <c r="E9872" i="6"/>
  <c r="K9872" i="6" s="1"/>
  <c r="E9868" i="6"/>
  <c r="E9852" i="6"/>
  <c r="E9844" i="6"/>
  <c r="K9844" i="6" s="1"/>
  <c r="E9828" i="6"/>
  <c r="K9828" i="6" s="1"/>
  <c r="E9820" i="6"/>
  <c r="E9816" i="6"/>
  <c r="K9816" i="6" s="1"/>
  <c r="E9808" i="6"/>
  <c r="E9800" i="6"/>
  <c r="E9796" i="6"/>
  <c r="E9788" i="6"/>
  <c r="E9780" i="6"/>
  <c r="E9772" i="6"/>
  <c r="K9772" i="6" s="1"/>
  <c r="E9768" i="6"/>
  <c r="K9768" i="6" s="1"/>
  <c r="E9760" i="6"/>
  <c r="E9752" i="6"/>
  <c r="K9752" i="6" s="1"/>
  <c r="E9744" i="6"/>
  <c r="E9740" i="6"/>
  <c r="E9736" i="6"/>
  <c r="E9728" i="6"/>
  <c r="E9724" i="6"/>
  <c r="E9692" i="6"/>
  <c r="E9684" i="6"/>
  <c r="K9684" i="6" s="1"/>
  <c r="E9676" i="6"/>
  <c r="E9664" i="6"/>
  <c r="K9664" i="6" s="1"/>
  <c r="E9656" i="6"/>
  <c r="E9648" i="6"/>
  <c r="E9640" i="6"/>
  <c r="E9632" i="6"/>
  <c r="E9628" i="6"/>
  <c r="E9620" i="6"/>
  <c r="K9620" i="6" s="1"/>
  <c r="E9612" i="6"/>
  <c r="E9608" i="6"/>
  <c r="E10319" i="6"/>
  <c r="E10315" i="6"/>
  <c r="K10315" i="6" s="1"/>
  <c r="E10311" i="6"/>
  <c r="E10307" i="6"/>
  <c r="L10307" i="6" s="1"/>
  <c r="E10303" i="6"/>
  <c r="E10299" i="6"/>
  <c r="L10299" i="6" s="1"/>
  <c r="E10295" i="6"/>
  <c r="E10291" i="6"/>
  <c r="E10287" i="6"/>
  <c r="E10283" i="6"/>
  <c r="E10279" i="6"/>
  <c r="E10275" i="6"/>
  <c r="K10275" i="6" s="1"/>
  <c r="E10271" i="6"/>
  <c r="E10267" i="6"/>
  <c r="E10263" i="6"/>
  <c r="E10259" i="6"/>
  <c r="K10259" i="6" s="1"/>
  <c r="E10255" i="6"/>
  <c r="K10254" i="6"/>
  <c r="E10251" i="6"/>
  <c r="E10247" i="6"/>
  <c r="E10243" i="6"/>
  <c r="E10239" i="6"/>
  <c r="K10239" i="6" s="1"/>
  <c r="E10235" i="6"/>
  <c r="E10231" i="6"/>
  <c r="K10231" i="6" s="1"/>
  <c r="E10227" i="6"/>
  <c r="E10223" i="6"/>
  <c r="E10219" i="6"/>
  <c r="E10215" i="6"/>
  <c r="E10211" i="6"/>
  <c r="E10207" i="6"/>
  <c r="L10207" i="6" s="1"/>
  <c r="N10207" i="6" s="1"/>
  <c r="E10203" i="6"/>
  <c r="E10199" i="6"/>
  <c r="E10195" i="6"/>
  <c r="E10191" i="6"/>
  <c r="K10191" i="6" s="1"/>
  <c r="E10187" i="6"/>
  <c r="E10183" i="6"/>
  <c r="K10183" i="6" s="1"/>
  <c r="E10179" i="6"/>
  <c r="E10175" i="6"/>
  <c r="K10175" i="6" s="1"/>
  <c r="E10171" i="6"/>
  <c r="E10167" i="6"/>
  <c r="E10163" i="6"/>
  <c r="E10159" i="6"/>
  <c r="K10159" i="6" s="1"/>
  <c r="E10155" i="6"/>
  <c r="E10151" i="6"/>
  <c r="E10147" i="6"/>
  <c r="E10143" i="6"/>
  <c r="E10139" i="6"/>
  <c r="E10135" i="6"/>
  <c r="K10135" i="6" s="1"/>
  <c r="E10131" i="6"/>
  <c r="E10127" i="6"/>
  <c r="K10126" i="6"/>
  <c r="E10123" i="6"/>
  <c r="E10119" i="6"/>
  <c r="E10115" i="6"/>
  <c r="K10115" i="6" s="1"/>
  <c r="E10111" i="6"/>
  <c r="E10107" i="6"/>
  <c r="E10103" i="6"/>
  <c r="K10102" i="6"/>
  <c r="E10099" i="6"/>
  <c r="E10095" i="6"/>
  <c r="L10095" i="6" s="1"/>
  <c r="E10091" i="6"/>
  <c r="K10090" i="6"/>
  <c r="E10087" i="6"/>
  <c r="E10083" i="6"/>
  <c r="K10083" i="6" s="1"/>
  <c r="E10079" i="6"/>
  <c r="E10075" i="6"/>
  <c r="K10075" i="6" s="1"/>
  <c r="E10071" i="6"/>
  <c r="E10067" i="6"/>
  <c r="E10063" i="6"/>
  <c r="E10059" i="6"/>
  <c r="K10059" i="6" s="1"/>
  <c r="E10055" i="6"/>
  <c r="E10051" i="6"/>
  <c r="E10047" i="6"/>
  <c r="E10043" i="6"/>
  <c r="E10039" i="6"/>
  <c r="E10035" i="6"/>
  <c r="K10035" i="6" s="1"/>
  <c r="E10031" i="6"/>
  <c r="E10027" i="6"/>
  <c r="E10023" i="6"/>
  <c r="E10019" i="6"/>
  <c r="E10015" i="6"/>
  <c r="E10011" i="6"/>
  <c r="K10011" i="6" s="1"/>
  <c r="E10007" i="6"/>
  <c r="E10003" i="6"/>
  <c r="E9999" i="6"/>
  <c r="E9995" i="6"/>
  <c r="K9995" i="6" s="1"/>
  <c r="E9991" i="6"/>
  <c r="E9987" i="6"/>
  <c r="E9983" i="6"/>
  <c r="E9979" i="6"/>
  <c r="E9975" i="6"/>
  <c r="E9971" i="6"/>
  <c r="K9971" i="6" s="1"/>
  <c r="E9967" i="6"/>
  <c r="E9963" i="6"/>
  <c r="N9963" i="6" s="1"/>
  <c r="E9959" i="6"/>
  <c r="E9955" i="6"/>
  <c r="E9951" i="6"/>
  <c r="E9947" i="6"/>
  <c r="E9943" i="6"/>
  <c r="E9939" i="6"/>
  <c r="E9935" i="6"/>
  <c r="E9931" i="6"/>
  <c r="E9927" i="6"/>
  <c r="E9923" i="6"/>
  <c r="E9919" i="6"/>
  <c r="E9915" i="6"/>
  <c r="E9911" i="6"/>
  <c r="E9907" i="6"/>
  <c r="E9903" i="6"/>
  <c r="E9899" i="6"/>
  <c r="E9895" i="6"/>
  <c r="E9891" i="6"/>
  <c r="K9891" i="6" s="1"/>
  <c r="E9887" i="6"/>
  <c r="E9883" i="6"/>
  <c r="E9879" i="6"/>
  <c r="E9875" i="6"/>
  <c r="E9871" i="6"/>
  <c r="E9867" i="6"/>
  <c r="K9867" i="6" s="1"/>
  <c r="E9863" i="6"/>
  <c r="E9859" i="6"/>
  <c r="L9859" i="6" s="1"/>
  <c r="N9859" i="6" s="1"/>
  <c r="E9855" i="6"/>
  <c r="E9851" i="6"/>
  <c r="K9851" i="6" s="1"/>
  <c r="E9847" i="6"/>
  <c r="E9843" i="6"/>
  <c r="E9839" i="6"/>
  <c r="E9835" i="6"/>
  <c r="E9831" i="6"/>
  <c r="E9827" i="6"/>
  <c r="E9823" i="6"/>
  <c r="E9819" i="6"/>
  <c r="E9815" i="6"/>
  <c r="E9811" i="6"/>
  <c r="K9811" i="6" s="1"/>
  <c r="E9807" i="6"/>
  <c r="E9803" i="6"/>
  <c r="M9803" i="6" s="1"/>
  <c r="E9799" i="6"/>
  <c r="E9795" i="6"/>
  <c r="K9795" i="6" s="1"/>
  <c r="E9791" i="6"/>
  <c r="E9787" i="6"/>
  <c r="K9787" i="6" s="1"/>
  <c r="E9783" i="6"/>
  <c r="E9779" i="6"/>
  <c r="E9775" i="6"/>
  <c r="E9771" i="6"/>
  <c r="E9767" i="6"/>
  <c r="E9763" i="6"/>
  <c r="E9759" i="6"/>
  <c r="E9755" i="6"/>
  <c r="K9755" i="6" s="1"/>
  <c r="E9751" i="6"/>
  <c r="E9747" i="6"/>
  <c r="K9747" i="6" s="1"/>
  <c r="E9743" i="6"/>
  <c r="E9739" i="6"/>
  <c r="K9739" i="6" s="1"/>
  <c r="E9735" i="6"/>
  <c r="E9731" i="6"/>
  <c r="E9727" i="6"/>
  <c r="E9723" i="6"/>
  <c r="K9723" i="6" s="1"/>
  <c r="E9719" i="6"/>
  <c r="E9715" i="6"/>
  <c r="E9711" i="6"/>
  <c r="E9707" i="6"/>
  <c r="E9703" i="6"/>
  <c r="E9699" i="6"/>
  <c r="E9695" i="6"/>
  <c r="E9691" i="6"/>
  <c r="E9687" i="6"/>
  <c r="E9683" i="6"/>
  <c r="K9683" i="6" s="1"/>
  <c r="E9679" i="6"/>
  <c r="E9675" i="6"/>
  <c r="E9671" i="6"/>
  <c r="E9667" i="6"/>
  <c r="E9663" i="6"/>
  <c r="E9659" i="6"/>
  <c r="E9655" i="6"/>
  <c r="E9651" i="6"/>
  <c r="E9647" i="6"/>
  <c r="E9643" i="6"/>
  <c r="E9639" i="6"/>
  <c r="E9635" i="6"/>
  <c r="E9631" i="6"/>
  <c r="E9627" i="6"/>
  <c r="E9623" i="6"/>
  <c r="E9619" i="6"/>
  <c r="E9615" i="6"/>
  <c r="E9611" i="6"/>
  <c r="E9607" i="6"/>
  <c r="E9603" i="6"/>
  <c r="E9599" i="6"/>
  <c r="E9595" i="6"/>
  <c r="E9591" i="6"/>
  <c r="E9587" i="6"/>
  <c r="E9583" i="6"/>
  <c r="E9579" i="6"/>
  <c r="E9575" i="6"/>
  <c r="E9571" i="6"/>
  <c r="L9571" i="6" s="1"/>
  <c r="E9567" i="6"/>
  <c r="E9563" i="6"/>
  <c r="L9563" i="6" s="1"/>
  <c r="E9559" i="6"/>
  <c r="E9555" i="6"/>
  <c r="E9551" i="6"/>
  <c r="E9547" i="6"/>
  <c r="E9543" i="6"/>
  <c r="E9539" i="6"/>
  <c r="E9535" i="6"/>
  <c r="E9531" i="6"/>
  <c r="E9527" i="6"/>
  <c r="E9523" i="6"/>
  <c r="E9519" i="6"/>
  <c r="E9515" i="6"/>
  <c r="E9511" i="6"/>
  <c r="E9507" i="6"/>
  <c r="E9503" i="6"/>
  <c r="E9499" i="6"/>
  <c r="K9499" i="6" s="1"/>
  <c r="E9495" i="6"/>
  <c r="E9491" i="6"/>
  <c r="E9487" i="6"/>
  <c r="E9483" i="6"/>
  <c r="M9483" i="6" s="1"/>
  <c r="E9479" i="6"/>
  <c r="E9475" i="6"/>
  <c r="L9475" i="6" s="1"/>
  <c r="N9475" i="6" s="1"/>
  <c r="E9471" i="6"/>
  <c r="E9467" i="6"/>
  <c r="M9467" i="6" s="1"/>
  <c r="E9463" i="6"/>
  <c r="E9459" i="6"/>
  <c r="E9455" i="6"/>
  <c r="E9451" i="6"/>
  <c r="E9447" i="6"/>
  <c r="E9443" i="6"/>
  <c r="E9439" i="6"/>
  <c r="E9435" i="6"/>
  <c r="K9435" i="6" s="1"/>
  <c r="E9431" i="6"/>
  <c r="E9427" i="6"/>
  <c r="K9427" i="6" s="1"/>
  <c r="E9423" i="6"/>
  <c r="E9419" i="6"/>
  <c r="K9419" i="6" s="1"/>
  <c r="E9415" i="6"/>
  <c r="E9411" i="6"/>
  <c r="E9407" i="6"/>
  <c r="E9403" i="6"/>
  <c r="E9399" i="6"/>
  <c r="E9395" i="6"/>
  <c r="E9391" i="6"/>
  <c r="E9387" i="6"/>
  <c r="K9387" i="6" s="1"/>
  <c r="E9383" i="6"/>
  <c r="E9379" i="6"/>
  <c r="E9375" i="6"/>
  <c r="E9371" i="6"/>
  <c r="E9367" i="6"/>
  <c r="E9363" i="6"/>
  <c r="K9363" i="6" s="1"/>
  <c r="E9359" i="6"/>
  <c r="E9355" i="6"/>
  <c r="E9351" i="6"/>
  <c r="E9347" i="6"/>
  <c r="E9343" i="6"/>
  <c r="E9339" i="6"/>
  <c r="K9339" i="6" s="1"/>
  <c r="E9335" i="6"/>
  <c r="E9331" i="6"/>
  <c r="E9327" i="6"/>
  <c r="E9323" i="6"/>
  <c r="E9319" i="6"/>
  <c r="E9315" i="6"/>
  <c r="E9311" i="6"/>
  <c r="E9307" i="6"/>
  <c r="K9307" i="6" s="1"/>
  <c r="E9303" i="6"/>
  <c r="E9299" i="6"/>
  <c r="E9295" i="6"/>
  <c r="E9291" i="6"/>
  <c r="E9287" i="6"/>
  <c r="E9283" i="6"/>
  <c r="E9279" i="6"/>
  <c r="E9275" i="6"/>
  <c r="E9271" i="6"/>
  <c r="E9267" i="6"/>
  <c r="K9267" i="6" s="1"/>
  <c r="E9263" i="6"/>
  <c r="E9259" i="6"/>
  <c r="K9259" i="6" s="1"/>
  <c r="E9255" i="6"/>
  <c r="E9251" i="6"/>
  <c r="K9251" i="6" s="1"/>
  <c r="E9247" i="6"/>
  <c r="E9243" i="6"/>
  <c r="K9243" i="6" s="1"/>
  <c r="E9239" i="6"/>
  <c r="E9235" i="6"/>
  <c r="E9231" i="6"/>
  <c r="E9227" i="6"/>
  <c r="E9223" i="6"/>
  <c r="E9219" i="6"/>
  <c r="E9215" i="6"/>
  <c r="E9211" i="6"/>
  <c r="M9211" i="6" s="1"/>
  <c r="E9207" i="6"/>
  <c r="E9203" i="6"/>
  <c r="E9199" i="6"/>
  <c r="E9195" i="6"/>
  <c r="L9195" i="6" s="1"/>
  <c r="E9191" i="6"/>
  <c r="E9187" i="6"/>
  <c r="E9183" i="6"/>
  <c r="E9179" i="6"/>
  <c r="K9179" i="6" s="1"/>
  <c r="E9175" i="6"/>
  <c r="E9171" i="6"/>
  <c r="E9167" i="6"/>
  <c r="E9163" i="6"/>
  <c r="E9159" i="6"/>
  <c r="E9155" i="6"/>
  <c r="L9155" i="6" s="1"/>
  <c r="E9151" i="6"/>
  <c r="E9147" i="6"/>
  <c r="E9143" i="6"/>
  <c r="E9139" i="6"/>
  <c r="E9135" i="6"/>
  <c r="E9131" i="6"/>
  <c r="L9131" i="6" s="1"/>
  <c r="E9127" i="6"/>
  <c r="E9123" i="6"/>
  <c r="E9119" i="6"/>
  <c r="E9115" i="6"/>
  <c r="E9111" i="6"/>
  <c r="E9107" i="6"/>
  <c r="K9107" i="6" s="1"/>
  <c r="E9103" i="6"/>
  <c r="E9099" i="6"/>
  <c r="E9095" i="6"/>
  <c r="E9091" i="6"/>
  <c r="E9087" i="6"/>
  <c r="E9083" i="6"/>
  <c r="E9079" i="6"/>
  <c r="E9075" i="6"/>
  <c r="E9071" i="6"/>
  <c r="E9067" i="6"/>
  <c r="E9063" i="6"/>
  <c r="E9059" i="6"/>
  <c r="K9059" i="6" s="1"/>
  <c r="E9055" i="6"/>
  <c r="E9051" i="6"/>
  <c r="M9051" i="6" s="1"/>
  <c r="E9047" i="6"/>
  <c r="E9043" i="6"/>
  <c r="E9039" i="6"/>
  <c r="K9039" i="6" s="1"/>
  <c r="E9035" i="6"/>
  <c r="E9031" i="6"/>
  <c r="E9027" i="6"/>
  <c r="K9027" i="6" s="1"/>
  <c r="E11360" i="6"/>
  <c r="K11360" i="6" s="1"/>
  <c r="E11356" i="6"/>
  <c r="K11356" i="6" s="1"/>
  <c r="E11352" i="6"/>
  <c r="E11348" i="6"/>
  <c r="M11348" i="6" s="1"/>
  <c r="E11344" i="6"/>
  <c r="K11344" i="6" s="1"/>
  <c r="E11340" i="6"/>
  <c r="E11336" i="6"/>
  <c r="E11332" i="6"/>
  <c r="K11332" i="6" s="1"/>
  <c r="E11328" i="6"/>
  <c r="K11328" i="6" s="1"/>
  <c r="E11324" i="6"/>
  <c r="E11320" i="6"/>
  <c r="E11316" i="6"/>
  <c r="K11316" i="6" s="1"/>
  <c r="E11312" i="6"/>
  <c r="K11312" i="6" s="1"/>
  <c r="E11308" i="6"/>
  <c r="E11304" i="6"/>
  <c r="E11300" i="6"/>
  <c r="K11300" i="6" s="1"/>
  <c r="E11296" i="6"/>
  <c r="K11296" i="6" s="1"/>
  <c r="E11292" i="6"/>
  <c r="K11292" i="6" s="1"/>
  <c r="E11288" i="6"/>
  <c r="E11284" i="6"/>
  <c r="E11280" i="6"/>
  <c r="K11280" i="6" s="1"/>
  <c r="E11276" i="6"/>
  <c r="E11272" i="6"/>
  <c r="E11268" i="6"/>
  <c r="E11264" i="6"/>
  <c r="E11260" i="6"/>
  <c r="K11260" i="6" s="1"/>
  <c r="E11256" i="6"/>
  <c r="E11252" i="6"/>
  <c r="L11252" i="6" s="1"/>
  <c r="N11252" i="6" s="1"/>
  <c r="E11248" i="6"/>
  <c r="E11244" i="6"/>
  <c r="K11244" i="6" s="1"/>
  <c r="E11240" i="6"/>
  <c r="E11236" i="6"/>
  <c r="E11232" i="6"/>
  <c r="E11228" i="6"/>
  <c r="M11228" i="6" s="1"/>
  <c r="E11224" i="6"/>
  <c r="E11220" i="6"/>
  <c r="E11216" i="6"/>
  <c r="E11212" i="6"/>
  <c r="M11212" i="6" s="1"/>
  <c r="E11208" i="6"/>
  <c r="E11204" i="6"/>
  <c r="M11204" i="6" s="1"/>
  <c r="E11200" i="6"/>
  <c r="E11196" i="6"/>
  <c r="E11192" i="6"/>
  <c r="E11188" i="6"/>
  <c r="M11188" i="6" s="1"/>
  <c r="E11184" i="6"/>
  <c r="E11180" i="6"/>
  <c r="M11180" i="6" s="1"/>
  <c r="E11176" i="6"/>
  <c r="E11172" i="6"/>
  <c r="E11168" i="6"/>
  <c r="E11164" i="6"/>
  <c r="E11160" i="6"/>
  <c r="E11156" i="6"/>
  <c r="E11152" i="6"/>
  <c r="E11148" i="6"/>
  <c r="L11148" i="6" s="1"/>
  <c r="E11144" i="6"/>
  <c r="K11144" i="6" s="1"/>
  <c r="E11140" i="6"/>
  <c r="K11140" i="6" s="1"/>
  <c r="E11136" i="6"/>
  <c r="E11132" i="6"/>
  <c r="E11128" i="6"/>
  <c r="K11128" i="6" s="1"/>
  <c r="E11124" i="6"/>
  <c r="L11124" i="6" s="1"/>
  <c r="N11124" i="6" s="1"/>
  <c r="E11120" i="6"/>
  <c r="E11116" i="6"/>
  <c r="E11112" i="6"/>
  <c r="E11108" i="6"/>
  <c r="E11104" i="6"/>
  <c r="E11100" i="6"/>
  <c r="E11096" i="6"/>
  <c r="E11092" i="6"/>
  <c r="E11088" i="6"/>
  <c r="E11084" i="6"/>
  <c r="E11080" i="6"/>
  <c r="E11076" i="6"/>
  <c r="L11076" i="6" s="1"/>
  <c r="E11072" i="6"/>
  <c r="E11068" i="6"/>
  <c r="E11064" i="6"/>
  <c r="E11060" i="6"/>
  <c r="E11056" i="6"/>
  <c r="E11052" i="6"/>
  <c r="E11048" i="6"/>
  <c r="E11044" i="6"/>
  <c r="K11044" i="6" s="1"/>
  <c r="E11040" i="6"/>
  <c r="E11036" i="6"/>
  <c r="E11032" i="6"/>
  <c r="E11028" i="6"/>
  <c r="E11024" i="6"/>
  <c r="E11020" i="6"/>
  <c r="M11020" i="6" s="1"/>
  <c r="E11016" i="6"/>
  <c r="K11016" i="6" s="1"/>
  <c r="E11012" i="6"/>
  <c r="E11008" i="6"/>
  <c r="E11004" i="6"/>
  <c r="L11004" i="6" s="1"/>
  <c r="E11000" i="6"/>
  <c r="E10996" i="6"/>
  <c r="L10996" i="6" s="1"/>
  <c r="E10992" i="6"/>
  <c r="E10988" i="6"/>
  <c r="K10988" i="6" s="1"/>
  <c r="E10984" i="6"/>
  <c r="E10980" i="6"/>
  <c r="K10980" i="6" s="1"/>
  <c r="E10976" i="6"/>
  <c r="E10972" i="6"/>
  <c r="E10968" i="6"/>
  <c r="E10964" i="6"/>
  <c r="N10964" i="6" s="1"/>
  <c r="E10960" i="6"/>
  <c r="E10956" i="6"/>
  <c r="E10952" i="6"/>
  <c r="E10948" i="6"/>
  <c r="E10944" i="6"/>
  <c r="E10940" i="6"/>
  <c r="E10936" i="6"/>
  <c r="E10932" i="6"/>
  <c r="L10932" i="6" s="1"/>
  <c r="E10928" i="6"/>
  <c r="E10924" i="6"/>
  <c r="N10924" i="6" s="1"/>
  <c r="E10920" i="6"/>
  <c r="E10916" i="6"/>
  <c r="E10912" i="6"/>
  <c r="E10908" i="6"/>
  <c r="K10908" i="6" s="1"/>
  <c r="E10904" i="6"/>
  <c r="E10900" i="6"/>
  <c r="K10900" i="6" s="1"/>
  <c r="E10896" i="6"/>
  <c r="E10892" i="6"/>
  <c r="E10888" i="6"/>
  <c r="E10884" i="6"/>
  <c r="E10880" i="6"/>
  <c r="E10876" i="6"/>
  <c r="M10876" i="6" s="1"/>
  <c r="E10872" i="6"/>
  <c r="E10868" i="6"/>
  <c r="K10868" i="6" s="1"/>
  <c r="E10864" i="6"/>
  <c r="E10860" i="6"/>
  <c r="E10856" i="6"/>
  <c r="E10852" i="6"/>
  <c r="M10852" i="6" s="1"/>
  <c r="E10848" i="6"/>
  <c r="E10844" i="6"/>
  <c r="L10844" i="6" s="1"/>
  <c r="E10840" i="6"/>
  <c r="E10836" i="6"/>
  <c r="E10832" i="6"/>
  <c r="E10828" i="6"/>
  <c r="K10828" i="6" s="1"/>
  <c r="E10824" i="6"/>
  <c r="E10820" i="6"/>
  <c r="K10820" i="6" s="1"/>
  <c r="E10816" i="6"/>
  <c r="E10812" i="6"/>
  <c r="E10808" i="6"/>
  <c r="E10804" i="6"/>
  <c r="N10804" i="6" s="1"/>
  <c r="E10800" i="6"/>
  <c r="E10796" i="6"/>
  <c r="L10796" i="6" s="1"/>
  <c r="E10792" i="6"/>
  <c r="E10788" i="6"/>
  <c r="E10784" i="6"/>
  <c r="E10780" i="6"/>
  <c r="E10776" i="6"/>
  <c r="E10772" i="6"/>
  <c r="E10768" i="6"/>
  <c r="E10764" i="6"/>
  <c r="N10764" i="6" s="1"/>
  <c r="E10760" i="6"/>
  <c r="E10756" i="6"/>
  <c r="L10756" i="6" s="1"/>
  <c r="E10752" i="6"/>
  <c r="E10748" i="6"/>
  <c r="K10748" i="6" s="1"/>
  <c r="E10744" i="6"/>
  <c r="E10740" i="6"/>
  <c r="E10736" i="6"/>
  <c r="E10732" i="6"/>
  <c r="E10728" i="6"/>
  <c r="E10724" i="6"/>
  <c r="E11509" i="6"/>
  <c r="E11505" i="6"/>
  <c r="E11501" i="6"/>
  <c r="E11497" i="6"/>
  <c r="E11493" i="6"/>
  <c r="E11489" i="6"/>
  <c r="N11489" i="6" s="1"/>
  <c r="E11485" i="6"/>
  <c r="E11481" i="6"/>
  <c r="E11477" i="6"/>
  <c r="E11473" i="6"/>
  <c r="E11469" i="6"/>
  <c r="E11465" i="6"/>
  <c r="K11465" i="6" s="1"/>
  <c r="E11461" i="6"/>
  <c r="E11457" i="6"/>
  <c r="E11453" i="6"/>
  <c r="E11449" i="6"/>
  <c r="E11445" i="6"/>
  <c r="E11441" i="6"/>
  <c r="N11441" i="6" s="1"/>
  <c r="E11437" i="6"/>
  <c r="E11433" i="6"/>
  <c r="E11429" i="6"/>
  <c r="E11425" i="6"/>
  <c r="M11425" i="6" s="1"/>
  <c r="E11421" i="6"/>
  <c r="E11417" i="6"/>
  <c r="E11413" i="6"/>
  <c r="E11409" i="6"/>
  <c r="K11409" i="6" s="1"/>
  <c r="E11405" i="6"/>
  <c r="E11401" i="6"/>
  <c r="E11397" i="6"/>
  <c r="E11393" i="6"/>
  <c r="E11389" i="6"/>
  <c r="E11385" i="6"/>
  <c r="E11381" i="6"/>
  <c r="E11377" i="6"/>
  <c r="E11373" i="6"/>
  <c r="E11369" i="6"/>
  <c r="E11365" i="6"/>
  <c r="E11361" i="6"/>
  <c r="M11361" i="6" s="1"/>
  <c r="E11582" i="6"/>
  <c r="E11578" i="6"/>
  <c r="E11574" i="6"/>
  <c r="E11570" i="6"/>
  <c r="E11566" i="6"/>
  <c r="K11566" i="6" s="1"/>
  <c r="E11562" i="6"/>
  <c r="E11558" i="6"/>
  <c r="E11554" i="6"/>
  <c r="M11554" i="6" s="1"/>
  <c r="E11550" i="6"/>
  <c r="E11546" i="6"/>
  <c r="L11546" i="6" s="1"/>
  <c r="N11546" i="6" s="1"/>
  <c r="E11542" i="6"/>
  <c r="E11538" i="6"/>
  <c r="K11538" i="6" s="1"/>
  <c r="E11534" i="6"/>
  <c r="E11530" i="6"/>
  <c r="M11530" i="6" s="1"/>
  <c r="E11526" i="6"/>
  <c r="E11522" i="6"/>
  <c r="L11522" i="6" s="1"/>
  <c r="E11518" i="6"/>
  <c r="E11514" i="6"/>
  <c r="K11514" i="6" s="1"/>
  <c r="E11510" i="6"/>
  <c r="E11694" i="6"/>
  <c r="E11690" i="6"/>
  <c r="E11686" i="6"/>
  <c r="K11686" i="6" s="1"/>
  <c r="E11682" i="6"/>
  <c r="E11678" i="6"/>
  <c r="N11678" i="6" s="1"/>
  <c r="E11674" i="6"/>
  <c r="E11670" i="6"/>
  <c r="E11666" i="6"/>
  <c r="E11662" i="6"/>
  <c r="K11662" i="6" s="1"/>
  <c r="E11658" i="6"/>
  <c r="E11654" i="6"/>
  <c r="M11654" i="6" s="1"/>
  <c r="E11650" i="6"/>
  <c r="E11646" i="6"/>
  <c r="L11646" i="6" s="1"/>
  <c r="E11642" i="6"/>
  <c r="E11638" i="6"/>
  <c r="L11638" i="6" s="1"/>
  <c r="E11634" i="6"/>
  <c r="E11630" i="6"/>
  <c r="L11630" i="6" s="1"/>
  <c r="E11626" i="6"/>
  <c r="E11622" i="6"/>
  <c r="E11618" i="6"/>
  <c r="E11614" i="6"/>
  <c r="E11610" i="6"/>
  <c r="E11606" i="6"/>
  <c r="E11602" i="6"/>
  <c r="E11598" i="6"/>
  <c r="E11594" i="6"/>
  <c r="E11590" i="6"/>
  <c r="E11586" i="6"/>
  <c r="E11711" i="6"/>
  <c r="E11707" i="6"/>
  <c r="E11703" i="6"/>
  <c r="N11703" i="6" s="1"/>
  <c r="E11699" i="6"/>
  <c r="E10070" i="6"/>
  <c r="K10070" i="6" s="1"/>
  <c r="E10066" i="6"/>
  <c r="K10066" i="6" s="1"/>
  <c r="E10062" i="6"/>
  <c r="E10058" i="6"/>
  <c r="E10054" i="6"/>
  <c r="E10050" i="6"/>
  <c r="E10046" i="6"/>
  <c r="K10046" i="6" s="1"/>
  <c r="E10042" i="6"/>
  <c r="K10042" i="6" s="1"/>
  <c r="E10038" i="6"/>
  <c r="K10038" i="6" s="1"/>
  <c r="E10034" i="6"/>
  <c r="E10030" i="6"/>
  <c r="E10026" i="6"/>
  <c r="E10022" i="6"/>
  <c r="K10022" i="6" s="1"/>
  <c r="E10018" i="6"/>
  <c r="E10014" i="6"/>
  <c r="K10014" i="6" s="1"/>
  <c r="E10010" i="6"/>
  <c r="E10006" i="6"/>
  <c r="E10002" i="6"/>
  <c r="E9998" i="6"/>
  <c r="K9998" i="6" s="1"/>
  <c r="E9994" i="6"/>
  <c r="E9990" i="6"/>
  <c r="K9990" i="6" s="1"/>
  <c r="E9986" i="6"/>
  <c r="E9982" i="6"/>
  <c r="E9978" i="6"/>
  <c r="E9974" i="6"/>
  <c r="K9974" i="6" s="1"/>
  <c r="E9970" i="6"/>
  <c r="E9966" i="6"/>
  <c r="E9962" i="6"/>
  <c r="E9958" i="6"/>
  <c r="E9954" i="6"/>
  <c r="E9950" i="6"/>
  <c r="L9950" i="6" s="1"/>
  <c r="E9946" i="6"/>
  <c r="E9942" i="6"/>
  <c r="E9938" i="6"/>
  <c r="E9934" i="6"/>
  <c r="E9930" i="6"/>
  <c r="E9926" i="6"/>
  <c r="K9926" i="6" s="1"/>
  <c r="E9922" i="6"/>
  <c r="K9922" i="6" s="1"/>
  <c r="E9918" i="6"/>
  <c r="K9918" i="6" s="1"/>
  <c r="E9914" i="6"/>
  <c r="E9910" i="6"/>
  <c r="K9910" i="6" s="1"/>
  <c r="E9906" i="6"/>
  <c r="E9902" i="6"/>
  <c r="E9898" i="6"/>
  <c r="E9894" i="6"/>
  <c r="K9894" i="6" s="1"/>
  <c r="E9890" i="6"/>
  <c r="E9886" i="6"/>
  <c r="E9882" i="6"/>
  <c r="E9878" i="6"/>
  <c r="E9874" i="6"/>
  <c r="E9870" i="6"/>
  <c r="M9870" i="6" s="1"/>
  <c r="E9866" i="6"/>
  <c r="E9862" i="6"/>
  <c r="K9862" i="6" s="1"/>
  <c r="E9858" i="6"/>
  <c r="E9854" i="6"/>
  <c r="E9850" i="6"/>
  <c r="E9846" i="6"/>
  <c r="E9842" i="6"/>
  <c r="E9838" i="6"/>
  <c r="E9834" i="6"/>
  <c r="E9830" i="6"/>
  <c r="E9826" i="6"/>
  <c r="E9822" i="6"/>
  <c r="E9818" i="6"/>
  <c r="E9814" i="6"/>
  <c r="N9814" i="6" s="1"/>
  <c r="E9810" i="6"/>
  <c r="E9806" i="6"/>
  <c r="L9806" i="6" s="1"/>
  <c r="E9802" i="6"/>
  <c r="E9798" i="6"/>
  <c r="K9798" i="6" s="1"/>
  <c r="E9794" i="6"/>
  <c r="E9790" i="6"/>
  <c r="N9790" i="6" s="1"/>
  <c r="E9786" i="6"/>
  <c r="E9782" i="6"/>
  <c r="E9778" i="6"/>
  <c r="E9774" i="6"/>
  <c r="L9774" i="6" s="1"/>
  <c r="N9774" i="6" s="1"/>
  <c r="E9770" i="6"/>
  <c r="E9766" i="6"/>
  <c r="K9766" i="6" s="1"/>
  <c r="E9762" i="6"/>
  <c r="E9758" i="6"/>
  <c r="E9754" i="6"/>
  <c r="K9754" i="6" s="1"/>
  <c r="E9750" i="6"/>
  <c r="E9746" i="6"/>
  <c r="E9742" i="6"/>
  <c r="K9742" i="6" s="1"/>
  <c r="E9738" i="6"/>
  <c r="E9734" i="6"/>
  <c r="E9730" i="6"/>
  <c r="E9726" i="6"/>
  <c r="E9722" i="6"/>
  <c r="E9718" i="6"/>
  <c r="K9718" i="6" s="1"/>
  <c r="E9714" i="6"/>
  <c r="E9710" i="6"/>
  <c r="E9706" i="6"/>
  <c r="E9702" i="6"/>
  <c r="E9698" i="6"/>
  <c r="E9694" i="6"/>
  <c r="E9690" i="6"/>
  <c r="E9686" i="6"/>
  <c r="E9682" i="6"/>
  <c r="E9678" i="6"/>
  <c r="E9674" i="6"/>
  <c r="E9670" i="6"/>
  <c r="E9666" i="6"/>
  <c r="E9662" i="6"/>
  <c r="L9662" i="6" s="1"/>
  <c r="E9658" i="6"/>
  <c r="E9654" i="6"/>
  <c r="N9654" i="6" s="1"/>
  <c r="E9650" i="6"/>
  <c r="E9646" i="6"/>
  <c r="M9646" i="6" s="1"/>
  <c r="E9642" i="6"/>
  <c r="E9638" i="6"/>
  <c r="L9638" i="6" s="1"/>
  <c r="E9634" i="6"/>
  <c r="E9630" i="6"/>
  <c r="E9626" i="6"/>
  <c r="E9622" i="6"/>
  <c r="K9622" i="6" s="1"/>
  <c r="E9618" i="6"/>
  <c r="E9614" i="6"/>
  <c r="E9610" i="6"/>
  <c r="E9606" i="6"/>
  <c r="E9602" i="6"/>
  <c r="E9598" i="6"/>
  <c r="E9594" i="6"/>
  <c r="E9590" i="6"/>
  <c r="K9590" i="6" s="1"/>
  <c r="E9586" i="6"/>
  <c r="E9582" i="6"/>
  <c r="L9582" i="6" s="1"/>
  <c r="E9578" i="6"/>
  <c r="E9574" i="6"/>
  <c r="E9570" i="6"/>
  <c r="E9566" i="6"/>
  <c r="N9566" i="6" s="1"/>
  <c r="E9562" i="6"/>
  <c r="E9558" i="6"/>
  <c r="L9558" i="6" s="1"/>
  <c r="E9554" i="6"/>
  <c r="E9550" i="6"/>
  <c r="E9546" i="6"/>
  <c r="E9542" i="6"/>
  <c r="L9542" i="6" s="1"/>
  <c r="E9538" i="6"/>
  <c r="E9534" i="6"/>
  <c r="E9530" i="6"/>
  <c r="E9526" i="6"/>
  <c r="K9526" i="6" s="1"/>
  <c r="E9522" i="6"/>
  <c r="E9518" i="6"/>
  <c r="E9514" i="6"/>
  <c r="E9510" i="6"/>
  <c r="E9506" i="6"/>
  <c r="E9502" i="6"/>
  <c r="L9502" i="6" s="1"/>
  <c r="E9498" i="6"/>
  <c r="E9494" i="6"/>
  <c r="L9494" i="6" s="1"/>
  <c r="E9490" i="6"/>
  <c r="E9486" i="6"/>
  <c r="E9482" i="6"/>
  <c r="E9478" i="6"/>
  <c r="L9478" i="6" s="1"/>
  <c r="E9474" i="6"/>
  <c r="E9470" i="6"/>
  <c r="K9470" i="6" s="1"/>
  <c r="E9466" i="6"/>
  <c r="E9462" i="6"/>
  <c r="K9462" i="6" s="1"/>
  <c r="E9458" i="6"/>
  <c r="E9454" i="6"/>
  <c r="L9454" i="6" s="1"/>
  <c r="E9450" i="6"/>
  <c r="E9446" i="6"/>
  <c r="E9442" i="6"/>
  <c r="E9438" i="6"/>
  <c r="E9434" i="6"/>
  <c r="E9430" i="6"/>
  <c r="E9426" i="6"/>
  <c r="E9422" i="6"/>
  <c r="L9422" i="6" s="1"/>
  <c r="E9418" i="6"/>
  <c r="E9414" i="6"/>
  <c r="K9414" i="6" s="1"/>
  <c r="E9410" i="6"/>
  <c r="K9410" i="6" s="1"/>
  <c r="E9406" i="6"/>
  <c r="E9402" i="6"/>
  <c r="E9398" i="6"/>
  <c r="E9394" i="6"/>
  <c r="K9394" i="6" s="1"/>
  <c r="E9390" i="6"/>
  <c r="K9390" i="6" s="1"/>
  <c r="E9386" i="6"/>
  <c r="E9382" i="6"/>
  <c r="L9382" i="6" s="1"/>
  <c r="N9382" i="6" s="1"/>
  <c r="E9378" i="6"/>
  <c r="K9378" i="6" s="1"/>
  <c r="E9374" i="6"/>
  <c r="K9374" i="6" s="1"/>
  <c r="E9370" i="6"/>
  <c r="E9366" i="6"/>
  <c r="E9362" i="6"/>
  <c r="K9362" i="6" s="1"/>
  <c r="E9358" i="6"/>
  <c r="K9358" i="6" s="1"/>
  <c r="E9354" i="6"/>
  <c r="E9350" i="6"/>
  <c r="E9346" i="6"/>
  <c r="K9346" i="6" s="1"/>
  <c r="E9342" i="6"/>
  <c r="K9342" i="6" s="1"/>
  <c r="E9338" i="6"/>
  <c r="K9338" i="6" s="1"/>
  <c r="E9334" i="6"/>
  <c r="K9334" i="6" s="1"/>
  <c r="E9330" i="6"/>
  <c r="K9330" i="6" s="1"/>
  <c r="E9326" i="6"/>
  <c r="K9326" i="6" s="1"/>
  <c r="E9322" i="6"/>
  <c r="K9322" i="6" s="1"/>
  <c r="E9318" i="6"/>
  <c r="K9318" i="6" s="1"/>
  <c r="E9314" i="6"/>
  <c r="K9314" i="6" s="1"/>
  <c r="E9310" i="6"/>
  <c r="K9310" i="6" s="1"/>
  <c r="E9306" i="6"/>
  <c r="K9306" i="6" s="1"/>
  <c r="E9302" i="6"/>
  <c r="K9302" i="6" s="1"/>
  <c r="E9298" i="6"/>
  <c r="K9298" i="6" s="1"/>
  <c r="E9294" i="6"/>
  <c r="K9294" i="6" s="1"/>
  <c r="E9290" i="6"/>
  <c r="K9290" i="6" s="1"/>
  <c r="E9286" i="6"/>
  <c r="K9286" i="6" s="1"/>
  <c r="E9282" i="6"/>
  <c r="K9282" i="6" s="1"/>
  <c r="E9278" i="6"/>
  <c r="K9278" i="6" s="1"/>
  <c r="E9274" i="6"/>
  <c r="K9274" i="6" s="1"/>
  <c r="E9270" i="6"/>
  <c r="K9270" i="6" s="1"/>
  <c r="E9266" i="6"/>
  <c r="K9266" i="6" s="1"/>
  <c r="E9262" i="6"/>
  <c r="K9262" i="6" s="1"/>
  <c r="E9258" i="6"/>
  <c r="K9258" i="6" s="1"/>
  <c r="E9254" i="6"/>
  <c r="K9254" i="6" s="1"/>
  <c r="E9250" i="6"/>
  <c r="K9250" i="6" s="1"/>
  <c r="E9246" i="6"/>
  <c r="K9246" i="6" s="1"/>
  <c r="E9242" i="6"/>
  <c r="K9242" i="6" s="1"/>
  <c r="E9238" i="6"/>
  <c r="K9238" i="6" s="1"/>
  <c r="E9234" i="6"/>
  <c r="E9230" i="6"/>
  <c r="K9230" i="6" s="1"/>
  <c r="E9226" i="6"/>
  <c r="E9222" i="6"/>
  <c r="K9222" i="6" s="1"/>
  <c r="E9218" i="6"/>
  <c r="K9218" i="6" s="1"/>
  <c r="E9214" i="6"/>
  <c r="E9210" i="6"/>
  <c r="K9210" i="6" s="1"/>
  <c r="E9206" i="6"/>
  <c r="K9206" i="6" s="1"/>
  <c r="E9202" i="6"/>
  <c r="K9202" i="6" s="1"/>
  <c r="E9198" i="6"/>
  <c r="K9198" i="6" s="1"/>
  <c r="E9194" i="6"/>
  <c r="E9190" i="6"/>
  <c r="E9186" i="6"/>
  <c r="E9182" i="6"/>
  <c r="N9182" i="6" s="1"/>
  <c r="E9178" i="6"/>
  <c r="M9178" i="6" s="1"/>
  <c r="E9174" i="6"/>
  <c r="K9174" i="6" s="1"/>
  <c r="E9170" i="6"/>
  <c r="E9166" i="6"/>
  <c r="K9166" i="6" s="1"/>
  <c r="E9162" i="6"/>
  <c r="K9162" i="6" s="1"/>
  <c r="E9158" i="6"/>
  <c r="E9154" i="6"/>
  <c r="K9154" i="6" s="1"/>
  <c r="E9150" i="6"/>
  <c r="K9150" i="6" s="1"/>
  <c r="E9146" i="6"/>
  <c r="L9146" i="6" s="1"/>
  <c r="E9142" i="6"/>
  <c r="E9138" i="6"/>
  <c r="E9134" i="6"/>
  <c r="L9134" i="6" s="1"/>
  <c r="E9130" i="6"/>
  <c r="K9130" i="6" s="1"/>
  <c r="E9126" i="6"/>
  <c r="K9126" i="6" s="1"/>
  <c r="E9122" i="6"/>
  <c r="E9118" i="6"/>
  <c r="E9114" i="6"/>
  <c r="L9114" i="6" s="1"/>
  <c r="E9110" i="6"/>
  <c r="E9106" i="6"/>
  <c r="E9102" i="6"/>
  <c r="K9102" i="6" s="1"/>
  <c r="E9098" i="6"/>
  <c r="K9098" i="6" s="1"/>
  <c r="E9094" i="6"/>
  <c r="E9090" i="6"/>
  <c r="E9086" i="6"/>
  <c r="L9086" i="6" s="1"/>
  <c r="E9082" i="6"/>
  <c r="E9078" i="6"/>
  <c r="M9078" i="6" s="1"/>
  <c r="E9074" i="6"/>
  <c r="E9070" i="6"/>
  <c r="E9066" i="6"/>
  <c r="E9062" i="6"/>
  <c r="E9058" i="6"/>
  <c r="E9054" i="6"/>
  <c r="E9050" i="6"/>
  <c r="E9046" i="6"/>
  <c r="K9046" i="6" s="1"/>
  <c r="E9042" i="6"/>
  <c r="E9038" i="6"/>
  <c r="K9038" i="6" s="1"/>
  <c r="E9034" i="6"/>
  <c r="K9034" i="6" s="1"/>
  <c r="E9030" i="6"/>
  <c r="K9030" i="6" s="1"/>
  <c r="E9026" i="6"/>
  <c r="E11359" i="6"/>
  <c r="E11355" i="6"/>
  <c r="L11355" i="6" s="1"/>
  <c r="N11355" i="6" s="1"/>
  <c r="E11351" i="6"/>
  <c r="E11347" i="6"/>
  <c r="E11343" i="6"/>
  <c r="E11339" i="6"/>
  <c r="E11335" i="6"/>
  <c r="E11331" i="6"/>
  <c r="E11327" i="6"/>
  <c r="E11323" i="6"/>
  <c r="E11319" i="6"/>
  <c r="E11315" i="6"/>
  <c r="E11311" i="6"/>
  <c r="E11307" i="6"/>
  <c r="K11307" i="6" s="1"/>
  <c r="E11303" i="6"/>
  <c r="E11299" i="6"/>
  <c r="E11295" i="6"/>
  <c r="E11291" i="6"/>
  <c r="M11291" i="6" s="1"/>
  <c r="E11287" i="6"/>
  <c r="E11283" i="6"/>
  <c r="E11279" i="6"/>
  <c r="E11275" i="6"/>
  <c r="E11271" i="6"/>
  <c r="E11267" i="6"/>
  <c r="L11267" i="6" s="1"/>
  <c r="E11263" i="6"/>
  <c r="E11259" i="6"/>
  <c r="E11255" i="6"/>
  <c r="E11251" i="6"/>
  <c r="E11247" i="6"/>
  <c r="K11247" i="6" s="1"/>
  <c r="E11243" i="6"/>
  <c r="N11243" i="6" s="1"/>
  <c r="E11239" i="6"/>
  <c r="M11239" i="6" s="1"/>
  <c r="E11235" i="6"/>
  <c r="E11231" i="6"/>
  <c r="E11227" i="6"/>
  <c r="E11223" i="6"/>
  <c r="L11223" i="6" s="1"/>
  <c r="E11219" i="6"/>
  <c r="E11215" i="6"/>
  <c r="K11215" i="6" s="1"/>
  <c r="E11211" i="6"/>
  <c r="K11211" i="6" s="1"/>
  <c r="E11207" i="6"/>
  <c r="E11203" i="6"/>
  <c r="K11203" i="6" s="1"/>
  <c r="E11199" i="6"/>
  <c r="E11195" i="6"/>
  <c r="K11195" i="6" s="1"/>
  <c r="E11191" i="6"/>
  <c r="E11187" i="6"/>
  <c r="E11183" i="6"/>
  <c r="E11179" i="6"/>
  <c r="M11179" i="6" s="1"/>
  <c r="E11175" i="6"/>
  <c r="E11171" i="6"/>
  <c r="E11167" i="6"/>
  <c r="K11167" i="6" s="1"/>
  <c r="E11163" i="6"/>
  <c r="M11163" i="6" s="1"/>
  <c r="E11159" i="6"/>
  <c r="E11155" i="6"/>
  <c r="K11155" i="6" s="1"/>
  <c r="E11151" i="6"/>
  <c r="K11151" i="6" s="1"/>
  <c r="E11147" i="6"/>
  <c r="L11147" i="6" s="1"/>
  <c r="N11147" i="6" s="1"/>
  <c r="E11143" i="6"/>
  <c r="E11139" i="6"/>
  <c r="E11135" i="6"/>
  <c r="K11135" i="6" s="1"/>
  <c r="E11131" i="6"/>
  <c r="L11131" i="6" s="1"/>
  <c r="N11131" i="6" s="1"/>
  <c r="E11127" i="6"/>
  <c r="E11123" i="6"/>
  <c r="E11119" i="6"/>
  <c r="K11119" i="6" s="1"/>
  <c r="E11115" i="6"/>
  <c r="K11115" i="6" s="1"/>
  <c r="E11111" i="6"/>
  <c r="E11107" i="6"/>
  <c r="E11103" i="6"/>
  <c r="K11103" i="6" s="1"/>
  <c r="E11099" i="6"/>
  <c r="K11099" i="6" s="1"/>
  <c r="E11095" i="6"/>
  <c r="K11095" i="6" s="1"/>
  <c r="E11091" i="6"/>
  <c r="K11091" i="6" s="1"/>
  <c r="E11087" i="6"/>
  <c r="E11083" i="6"/>
  <c r="K11083" i="6" s="1"/>
  <c r="E11079" i="6"/>
  <c r="K11079" i="6" s="1"/>
  <c r="E11075" i="6"/>
  <c r="K11075" i="6" s="1"/>
  <c r="E11071" i="6"/>
  <c r="E11067" i="6"/>
  <c r="K11067" i="6" s="1"/>
  <c r="E11063" i="6"/>
  <c r="K11063" i="6" s="1"/>
  <c r="E11059" i="6"/>
  <c r="E11055" i="6"/>
  <c r="K11055" i="6" s="1"/>
  <c r="E11051" i="6"/>
  <c r="K11051" i="6" s="1"/>
  <c r="E11047" i="6"/>
  <c r="K11047" i="6" s="1"/>
  <c r="E11043" i="6"/>
  <c r="E11039" i="6"/>
  <c r="K11039" i="6" s="1"/>
  <c r="E11035" i="6"/>
  <c r="K11035" i="6" s="1"/>
  <c r="E11031" i="6"/>
  <c r="K11031" i="6" s="1"/>
  <c r="E11027" i="6"/>
  <c r="E11023" i="6"/>
  <c r="K11023" i="6" s="1"/>
  <c r="E11019" i="6"/>
  <c r="K11019" i="6" s="1"/>
  <c r="E11015" i="6"/>
  <c r="K11015" i="6" s="1"/>
  <c r="E11011" i="6"/>
  <c r="K11011" i="6" s="1"/>
  <c r="E11007" i="6"/>
  <c r="E11003" i="6"/>
  <c r="K11003" i="6" s="1"/>
  <c r="E10999" i="6"/>
  <c r="E10995" i="6"/>
  <c r="K10995" i="6" s="1"/>
  <c r="E10991" i="6"/>
  <c r="E10987" i="6"/>
  <c r="K10987" i="6" s="1"/>
  <c r="E10983" i="6"/>
  <c r="N10983" i="6" s="1"/>
  <c r="E10979" i="6"/>
  <c r="E10975" i="6"/>
  <c r="E10971" i="6"/>
  <c r="K10971" i="6" s="1"/>
  <c r="E10967" i="6"/>
  <c r="E10963" i="6"/>
  <c r="K10963" i="6" s="1"/>
  <c r="E10959" i="6"/>
  <c r="K10959" i="6" s="1"/>
  <c r="E10955" i="6"/>
  <c r="K10955" i="6" s="1"/>
  <c r="E10951" i="6"/>
  <c r="E10947" i="6"/>
  <c r="E10943" i="6"/>
  <c r="K10943" i="6" s="1"/>
  <c r="E10939" i="6"/>
  <c r="E10935" i="6"/>
  <c r="E10931" i="6"/>
  <c r="K10931" i="6" s="1"/>
  <c r="E10927" i="6"/>
  <c r="K10927" i="6" s="1"/>
  <c r="E10923" i="6"/>
  <c r="K10923" i="6" s="1"/>
  <c r="E10919" i="6"/>
  <c r="E10915" i="6"/>
  <c r="E10911" i="6"/>
  <c r="K10911" i="6" s="1"/>
  <c r="E10907" i="6"/>
  <c r="E10903" i="6"/>
  <c r="K10903" i="6" s="1"/>
  <c r="E10899" i="6"/>
  <c r="E10895" i="6"/>
  <c r="K10895" i="6" s="1"/>
  <c r="E10891" i="6"/>
  <c r="E10887" i="6"/>
  <c r="E10883" i="6"/>
  <c r="E10879" i="6"/>
  <c r="K10879" i="6" s="1"/>
  <c r="E10875" i="6"/>
  <c r="L10875" i="6" s="1"/>
  <c r="E10871" i="6"/>
  <c r="E10867" i="6"/>
  <c r="E10863" i="6"/>
  <c r="L10863" i="6" s="1"/>
  <c r="E10859" i="6"/>
  <c r="E10855" i="6"/>
  <c r="E10851" i="6"/>
  <c r="E10847" i="6"/>
  <c r="E10843" i="6"/>
  <c r="L10843" i="6" s="1"/>
  <c r="E10839" i="6"/>
  <c r="E10835" i="6"/>
  <c r="E10831" i="6"/>
  <c r="K10831" i="6" s="1"/>
  <c r="E10827" i="6"/>
  <c r="E10823" i="6"/>
  <c r="E10819" i="6"/>
  <c r="E10815" i="6"/>
  <c r="E10811" i="6"/>
  <c r="L10811" i="6" s="1"/>
  <c r="E10807" i="6"/>
  <c r="E10803" i="6"/>
  <c r="E10799" i="6"/>
  <c r="L10799" i="6" s="1"/>
  <c r="E10795" i="6"/>
  <c r="K10795" i="6" s="1"/>
  <c r="E10791" i="6"/>
  <c r="K10791" i="6" s="1"/>
  <c r="E10787" i="6"/>
  <c r="K10787" i="6" s="1"/>
  <c r="E10783" i="6"/>
  <c r="E10779" i="6"/>
  <c r="K10779" i="6" s="1"/>
  <c r="E10775" i="6"/>
  <c r="E10771" i="6"/>
  <c r="E10767" i="6"/>
  <c r="K10767" i="6" s="1"/>
  <c r="E10763" i="6"/>
  <c r="E10759" i="6"/>
  <c r="E10755" i="6"/>
  <c r="E10751" i="6"/>
  <c r="K10751" i="6" s="1"/>
  <c r="E10747" i="6"/>
  <c r="E10743" i="6"/>
  <c r="E10739" i="6"/>
  <c r="E10735" i="6"/>
  <c r="N10735" i="6" s="1"/>
  <c r="E10731" i="6"/>
  <c r="K10731" i="6" s="1"/>
  <c r="E10727" i="6"/>
  <c r="L10727" i="6" s="1"/>
  <c r="E10723" i="6"/>
  <c r="E11508" i="6"/>
  <c r="E11504" i="6"/>
  <c r="K11504" i="6" s="1"/>
  <c r="E11500" i="6"/>
  <c r="K11500" i="6" s="1"/>
  <c r="E11496" i="6"/>
  <c r="E11492" i="6"/>
  <c r="K11492" i="6" s="1"/>
  <c r="E11488" i="6"/>
  <c r="E11484" i="6"/>
  <c r="K11484" i="6" s="1"/>
  <c r="E11480" i="6"/>
  <c r="K11480" i="6" s="1"/>
  <c r="E11476" i="6"/>
  <c r="L11476" i="6" s="1"/>
  <c r="E11472" i="6"/>
  <c r="E11468" i="6"/>
  <c r="K11468" i="6" s="1"/>
  <c r="E11464" i="6"/>
  <c r="K11464" i="6" s="1"/>
  <c r="E11460" i="6"/>
  <c r="K11460" i="6" s="1"/>
  <c r="E11456" i="6"/>
  <c r="K11456" i="6" s="1"/>
  <c r="E11452" i="6"/>
  <c r="E11448" i="6"/>
  <c r="K11448" i="6" s="1"/>
  <c r="E11444" i="6"/>
  <c r="K11444" i="6" s="1"/>
  <c r="E11440" i="6"/>
  <c r="E11436" i="6"/>
  <c r="E11432" i="6"/>
  <c r="E11428" i="6"/>
  <c r="E11424" i="6"/>
  <c r="E11420" i="6"/>
  <c r="K11420" i="6" s="1"/>
  <c r="E11416" i="6"/>
  <c r="E11412" i="6"/>
  <c r="E11408" i="6"/>
  <c r="K11408" i="6" s="1"/>
  <c r="E11404" i="6"/>
  <c r="K11404" i="6" s="1"/>
  <c r="E11400" i="6"/>
  <c r="K11400" i="6" s="1"/>
  <c r="E11396" i="6"/>
  <c r="E11392" i="6"/>
  <c r="K11392" i="6" s="1"/>
  <c r="E11388" i="6"/>
  <c r="E11384" i="6"/>
  <c r="E11380" i="6"/>
  <c r="E11376" i="6"/>
  <c r="E11372" i="6"/>
  <c r="E11368" i="6"/>
  <c r="K11368" i="6" s="1"/>
  <c r="E11364" i="6"/>
  <c r="E11585" i="6"/>
  <c r="E11581" i="6"/>
  <c r="L11581" i="6" s="1"/>
  <c r="E11577" i="6"/>
  <c r="E11573" i="6"/>
  <c r="M11573" i="6" s="1"/>
  <c r="E11569" i="6"/>
  <c r="K11569" i="6" s="1"/>
  <c r="E11565" i="6"/>
  <c r="E11561" i="6"/>
  <c r="E11557" i="6"/>
  <c r="M11557" i="6" s="1"/>
  <c r="E11553" i="6"/>
  <c r="E11549" i="6"/>
  <c r="E11545" i="6"/>
  <c r="E11541" i="6"/>
  <c r="E11537" i="6"/>
  <c r="K11537" i="6" s="1"/>
  <c r="E11533" i="6"/>
  <c r="E11529" i="6"/>
  <c r="E11525" i="6"/>
  <c r="K11525" i="6" s="1"/>
  <c r="E11521" i="6"/>
  <c r="E11517" i="6"/>
  <c r="E11513" i="6"/>
  <c r="E11697" i="6"/>
  <c r="K11697" i="6" s="1"/>
  <c r="E11693" i="6"/>
  <c r="E11689" i="6"/>
  <c r="E11685" i="6"/>
  <c r="K11685" i="6" s="1"/>
  <c r="E11681" i="6"/>
  <c r="K11681" i="6" s="1"/>
  <c r="E11677" i="6"/>
  <c r="K11677" i="6" s="1"/>
  <c r="E11673" i="6"/>
  <c r="E11669" i="6"/>
  <c r="N11669" i="6" s="1"/>
  <c r="E11665" i="6"/>
  <c r="E11661" i="6"/>
  <c r="K11661" i="6" s="1"/>
  <c r="E11657" i="6"/>
  <c r="E11653" i="6"/>
  <c r="E11649" i="6"/>
  <c r="E11645" i="6"/>
  <c r="E11641" i="6"/>
  <c r="E11637" i="6"/>
  <c r="L11637" i="6" s="1"/>
  <c r="E11633" i="6"/>
  <c r="K11633" i="6" s="1"/>
  <c r="E11629" i="6"/>
  <c r="E11625" i="6"/>
  <c r="N11625" i="6" s="1"/>
  <c r="E11621" i="6"/>
  <c r="E11617" i="6"/>
  <c r="E11613" i="6"/>
  <c r="E11609" i="6"/>
  <c r="K11609" i="6" s="1"/>
  <c r="E11605" i="6"/>
  <c r="E11601" i="6"/>
  <c r="E11597" i="6"/>
  <c r="L11597" i="6" s="1"/>
  <c r="E11593" i="6"/>
  <c r="N11593" i="6" s="1"/>
  <c r="E11589" i="6"/>
  <c r="E11714" i="6"/>
  <c r="E11710" i="6"/>
  <c r="K11710" i="6" s="1"/>
  <c r="E11706" i="6"/>
  <c r="M11706" i="6" s="1"/>
  <c r="E11702" i="6"/>
  <c r="K11702" i="6" s="1"/>
  <c r="E11698" i="6"/>
  <c r="K11627" i="6"/>
  <c r="K8366" i="6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07" i="6"/>
  <c r="K10603" i="6"/>
  <c r="K10599" i="6"/>
  <c r="K10591" i="6"/>
  <c r="K10571" i="6"/>
  <c r="K10551" i="6"/>
  <c r="L10427" i="6"/>
  <c r="L10375" i="6"/>
  <c r="K10283" i="6"/>
  <c r="K10271" i="6"/>
  <c r="K10267" i="6"/>
  <c r="K10227" i="6"/>
  <c r="K10215" i="6"/>
  <c r="K10211" i="6"/>
  <c r="K10195" i="6"/>
  <c r="K10187" i="6"/>
  <c r="K10179" i="6"/>
  <c r="K10167" i="6"/>
  <c r="K10155" i="6"/>
  <c r="K10151" i="6"/>
  <c r="K10143" i="6"/>
  <c r="K10131" i="6"/>
  <c r="K10123" i="6"/>
  <c r="K10107" i="6"/>
  <c r="K10099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63" i="6"/>
  <c r="K9835" i="6"/>
  <c r="K9815" i="6"/>
  <c r="N9807" i="6"/>
  <c r="K9783" i="6"/>
  <c r="K9779" i="6"/>
  <c r="K9759" i="6"/>
  <c r="K9679" i="6"/>
  <c r="K9675" i="6"/>
  <c r="K9671" i="6"/>
  <c r="K9663" i="6"/>
  <c r="K9659" i="6"/>
  <c r="K9655" i="6"/>
  <c r="K9647" i="6"/>
  <c r="K9639" i="6"/>
  <c r="K9527" i="6"/>
  <c r="K9507" i="6"/>
  <c r="K9455" i="6"/>
  <c r="K9407" i="6"/>
  <c r="K9403" i="6"/>
  <c r="K9383" i="6"/>
  <c r="K9367" i="6"/>
  <c r="K9191" i="6"/>
  <c r="K9167" i="6"/>
  <c r="L9087" i="6"/>
  <c r="K11352" i="6"/>
  <c r="K11336" i="6"/>
  <c r="K11320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88" i="6"/>
  <c r="K11264" i="6"/>
  <c r="K11252" i="6"/>
  <c r="K11228" i="6"/>
  <c r="L11204" i="6"/>
  <c r="K11184" i="6"/>
  <c r="K11168" i="6"/>
  <c r="K11136" i="6"/>
  <c r="K11120" i="6"/>
  <c r="K11040" i="6"/>
  <c r="K11004" i="6"/>
  <c r="K10836" i="6"/>
  <c r="K10816" i="6"/>
  <c r="K10808" i="6"/>
  <c r="K11481" i="6"/>
  <c r="K11477" i="6"/>
  <c r="K11437" i="6"/>
  <c r="K11389" i="6"/>
  <c r="K11381" i="6"/>
  <c r="M11369" i="6"/>
  <c r="K11558" i="6"/>
  <c r="K11546" i="6"/>
  <c r="K11530" i="6"/>
  <c r="K11518" i="6"/>
  <c r="K11690" i="6"/>
  <c r="K11654" i="6"/>
  <c r="K11642" i="6"/>
  <c r="K11638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333" i="6"/>
  <c r="K8325" i="6"/>
  <c r="K8309" i="6"/>
  <c r="K8301" i="6"/>
  <c r="K8293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06" i="6"/>
  <c r="K9897" i="6"/>
  <c r="K11574" i="6"/>
  <c r="K11520" i="6"/>
  <c r="K11684" i="6"/>
  <c r="K11671" i="6"/>
  <c r="K9878" i="6"/>
  <c r="K9869" i="6"/>
  <c r="K9839" i="6"/>
  <c r="K9770" i="6"/>
  <c r="K9744" i="6"/>
  <c r="K9735" i="6"/>
  <c r="K9732" i="6"/>
  <c r="K9720" i="6"/>
  <c r="K9708" i="6"/>
  <c r="K9695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L9127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K11254" i="6"/>
  <c r="K11238" i="6"/>
  <c r="K11158" i="6"/>
  <c r="K11146" i="6"/>
  <c r="K11138" i="6"/>
  <c r="K11130" i="6"/>
  <c r="K11122" i="6"/>
  <c r="K11001" i="6"/>
  <c r="K10947" i="6"/>
  <c r="K10818" i="6"/>
  <c r="K11506" i="6"/>
  <c r="K11495" i="6"/>
  <c r="K11483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59" i="6"/>
  <c r="K8057" i="6"/>
  <c r="K8055" i="6"/>
  <c r="K8053" i="6"/>
  <c r="K8043" i="6"/>
  <c r="K8041" i="6"/>
  <c r="L8031" i="6"/>
  <c r="K7868" i="6"/>
  <c r="K7865" i="6"/>
  <c r="K7855" i="6"/>
  <c r="K7850" i="6"/>
  <c r="K7841" i="6"/>
  <c r="K7829" i="6"/>
  <c r="K7826" i="6"/>
  <c r="K7801" i="6"/>
  <c r="K7783" i="6"/>
  <c r="K7777" i="6"/>
  <c r="K7765" i="6"/>
  <c r="K7735" i="6"/>
  <c r="K7729" i="6"/>
  <c r="K7707" i="6"/>
  <c r="K7646" i="6"/>
  <c r="K7640" i="6"/>
  <c r="K7634" i="6"/>
  <c r="L7628" i="6"/>
  <c r="K7618" i="6"/>
  <c r="K7582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5" i="6"/>
  <c r="K7185" i="6"/>
  <c r="K7180" i="6"/>
  <c r="K7169" i="6"/>
  <c r="L7166" i="6"/>
  <c r="K7153" i="6"/>
  <c r="K7137" i="6"/>
  <c r="K7109" i="6"/>
  <c r="K7101" i="6"/>
  <c r="K7093" i="6"/>
  <c r="K7072" i="6"/>
  <c r="K7061" i="6"/>
  <c r="K7052" i="6"/>
  <c r="L7047" i="6"/>
  <c r="K7032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2" i="6"/>
  <c r="K8430" i="6"/>
  <c r="K8410" i="6"/>
  <c r="K8399" i="6"/>
  <c r="K8396" i="6"/>
  <c r="K8387" i="6"/>
  <c r="K10649" i="6"/>
  <c r="M10644" i="6"/>
  <c r="K10623" i="6"/>
  <c r="K10615" i="6"/>
  <c r="K10589" i="6"/>
  <c r="K10563" i="6"/>
  <c r="K10557" i="6"/>
  <c r="K10555" i="6"/>
  <c r="K10320" i="6"/>
  <c r="K10277" i="6"/>
  <c r="K10256" i="6"/>
  <c r="K10247" i="6"/>
  <c r="K10206" i="6"/>
  <c r="K10189" i="6"/>
  <c r="K10118" i="6"/>
  <c r="K10094" i="6"/>
  <c r="K10082" i="6"/>
  <c r="K10058" i="6"/>
  <c r="K10034" i="6"/>
  <c r="K10019" i="6"/>
  <c r="K10010" i="6"/>
  <c r="K9986" i="6"/>
  <c r="K9957" i="6"/>
  <c r="K9944" i="6"/>
  <c r="K9888" i="6"/>
  <c r="K9880" i="6"/>
  <c r="K9860" i="6"/>
  <c r="K9841" i="6"/>
  <c r="K9737" i="6"/>
  <c r="K9725" i="6"/>
  <c r="K9710" i="6"/>
  <c r="K9644" i="6"/>
  <c r="L9575" i="6"/>
  <c r="L9556" i="6"/>
  <c r="K9544" i="6"/>
  <c r="K9541" i="6"/>
  <c r="K9493" i="6"/>
  <c r="K9475" i="6"/>
  <c r="K9461" i="6"/>
  <c r="K9450" i="6"/>
  <c r="K9433" i="6"/>
  <c r="K9425" i="6"/>
  <c r="K9385" i="6"/>
  <c r="K9373" i="6"/>
  <c r="K9350" i="6"/>
  <c r="L9215" i="6"/>
  <c r="K9108" i="6"/>
  <c r="K11340" i="6"/>
  <c r="K11324" i="6"/>
  <c r="K11308" i="6"/>
  <c r="K11284" i="6"/>
  <c r="K11272" i="6"/>
  <c r="K11198" i="6"/>
  <c r="K11148" i="6"/>
  <c r="K11124" i="6"/>
  <c r="K11006" i="6"/>
  <c r="K10965" i="6"/>
  <c r="K10921" i="6"/>
  <c r="K10905" i="6"/>
  <c r="K10881" i="6"/>
  <c r="L10878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1" i="6"/>
  <c r="K7444" i="6"/>
  <c r="K7435" i="6"/>
  <c r="K7428" i="6"/>
  <c r="K7421" i="6"/>
  <c r="K7419" i="6"/>
  <c r="K7412" i="6"/>
  <c r="K7403" i="6"/>
  <c r="K7396" i="6"/>
  <c r="K7344" i="6"/>
  <c r="K7336" i="6"/>
  <c r="K7328" i="6"/>
  <c r="K7320" i="6"/>
  <c r="K7308" i="6"/>
  <c r="K7306" i="6"/>
  <c r="K7301" i="6"/>
  <c r="K7292" i="6"/>
  <c r="K7290" i="6"/>
  <c r="K7276" i="6"/>
  <c r="K7274" i="6"/>
  <c r="K7269" i="6"/>
  <c r="K7260" i="6"/>
  <c r="K7258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K6988" i="6"/>
  <c r="K6983" i="6"/>
  <c r="K6971" i="6"/>
  <c r="K6951" i="6"/>
  <c r="K6944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27" i="6"/>
  <c r="K9715" i="6"/>
  <c r="K9712" i="6"/>
  <c r="K9703" i="6"/>
  <c r="K9700" i="6"/>
  <c r="K9691" i="6"/>
  <c r="K9688" i="6"/>
  <c r="K9156" i="6"/>
  <c r="K11358" i="6"/>
  <c r="K11350" i="6"/>
  <c r="K11334" i="6"/>
  <c r="K11326" i="6"/>
  <c r="K11318" i="6"/>
  <c r="K11302" i="6"/>
  <c r="K11294" i="6"/>
  <c r="K11286" i="6"/>
  <c r="K11246" i="6"/>
  <c r="K11142" i="6"/>
  <c r="K11126" i="6"/>
  <c r="K11105" i="6"/>
  <c r="K11062" i="6"/>
  <c r="K11042" i="6"/>
  <c r="K11027" i="6"/>
  <c r="K10810" i="6"/>
  <c r="K10774" i="6"/>
  <c r="K11490" i="6"/>
  <c r="K11383" i="6"/>
  <c r="K11532" i="6"/>
  <c r="K11688" i="6"/>
  <c r="K8946" i="6"/>
  <c r="K8943" i="6"/>
  <c r="K8941" i="6"/>
  <c r="K8937" i="6"/>
  <c r="K8935" i="6"/>
  <c r="K8933" i="6"/>
  <c r="K8929" i="6"/>
  <c r="K8927" i="6"/>
  <c r="K8925" i="6"/>
  <c r="K8921" i="6"/>
  <c r="K8919" i="6"/>
  <c r="K8917" i="6"/>
  <c r="K8913" i="6"/>
  <c r="K8911" i="6"/>
  <c r="K8909" i="6"/>
  <c r="K8905" i="6"/>
  <c r="K8903" i="6"/>
  <c r="K8901" i="6"/>
  <c r="K8897" i="6"/>
  <c r="K8895" i="6"/>
  <c r="K8890" i="6"/>
  <c r="K8888" i="6"/>
  <c r="K8878" i="6"/>
  <c r="K8873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60" i="6"/>
  <c r="K8757" i="6"/>
  <c r="M8739" i="6"/>
  <c r="K8736" i="6"/>
  <c r="K8734" i="6"/>
  <c r="K8719" i="6"/>
  <c r="K8714" i="6"/>
  <c r="K8704" i="6"/>
  <c r="K8702" i="6"/>
  <c r="K8694" i="6"/>
  <c r="K8688" i="6"/>
  <c r="M8682" i="6"/>
  <c r="K8674" i="6"/>
  <c r="K8672" i="6"/>
  <c r="L8666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K8536" i="6"/>
  <c r="K8525" i="6"/>
  <c r="K8518" i="6"/>
  <c r="N8511" i="6"/>
  <c r="K8508" i="6"/>
  <c r="L8495" i="6"/>
  <c r="K8470" i="6"/>
  <c r="K8464" i="6"/>
  <c r="K8458" i="6"/>
  <c r="K8455" i="6"/>
  <c r="K8450" i="6"/>
  <c r="M8438" i="6"/>
  <c r="K8436" i="6"/>
  <c r="K8434" i="6"/>
  <c r="K8416" i="6"/>
  <c r="L8405" i="6"/>
  <c r="K8398" i="6"/>
  <c r="K8382" i="6"/>
  <c r="K8373" i="6"/>
  <c r="K10653" i="6"/>
  <c r="K10643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N10186" i="6"/>
  <c r="K10181" i="6"/>
  <c r="K10161" i="6"/>
  <c r="N10152" i="6"/>
  <c r="K10147" i="6"/>
  <c r="N10142" i="6"/>
  <c r="K10139" i="6"/>
  <c r="K10132" i="6"/>
  <c r="K10130" i="6"/>
  <c r="K10125" i="6"/>
  <c r="K10120" i="6"/>
  <c r="K10108" i="6"/>
  <c r="K10091" i="6"/>
  <c r="K10086" i="6"/>
  <c r="K10079" i="6"/>
  <c r="K10072" i="6"/>
  <c r="K10067" i="6"/>
  <c r="K10055" i="6"/>
  <c r="K10052" i="6"/>
  <c r="K10050" i="6"/>
  <c r="K10043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2" i="6"/>
  <c r="K9810" i="6"/>
  <c r="K9808" i="6"/>
  <c r="K9796" i="6"/>
  <c r="K9789" i="6"/>
  <c r="K9784" i="6"/>
  <c r="L9780" i="6"/>
  <c r="N9780" i="6" s="1"/>
  <c r="K9778" i="6"/>
  <c r="K9767" i="6"/>
  <c r="K9751" i="6"/>
  <c r="K9748" i="6"/>
  <c r="L9705" i="6"/>
  <c r="K9680" i="6"/>
  <c r="K9674" i="6"/>
  <c r="K9672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K9441" i="6"/>
  <c r="K9439" i="6"/>
  <c r="K9411" i="6"/>
  <c r="K9404" i="6"/>
  <c r="K9402" i="6"/>
  <c r="M9397" i="6"/>
  <c r="K9395" i="6"/>
  <c r="K9393" i="6"/>
  <c r="K9391" i="6"/>
  <c r="K9389" i="6"/>
  <c r="K9382" i="6"/>
  <c r="K9380" i="6"/>
  <c r="K9375" i="6"/>
  <c r="K9361" i="6"/>
  <c r="K9359" i="6"/>
  <c r="K9352" i="6"/>
  <c r="K9345" i="6"/>
  <c r="K9341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5" i="6"/>
  <c r="L9263" i="6"/>
  <c r="N9263" i="6" s="1"/>
  <c r="K9261" i="6"/>
  <c r="K9257" i="6"/>
  <c r="K9255" i="6"/>
  <c r="K9253" i="6"/>
  <c r="K9249" i="6"/>
  <c r="K9247" i="6"/>
  <c r="K9245" i="6"/>
  <c r="K9240" i="6"/>
  <c r="K9232" i="6"/>
  <c r="K9214" i="6"/>
  <c r="K9193" i="6"/>
  <c r="L9182" i="6"/>
  <c r="K9176" i="6"/>
  <c r="K9168" i="6"/>
  <c r="K9153" i="6"/>
  <c r="N9141" i="6"/>
  <c r="K9137" i="6"/>
  <c r="L9119" i="6"/>
  <c r="K9112" i="6"/>
  <c r="K9104" i="6"/>
  <c r="K9088" i="6"/>
  <c r="K9079" i="6"/>
  <c r="K9072" i="6"/>
  <c r="K9064" i="6"/>
  <c r="L9061" i="6"/>
  <c r="L9047" i="6"/>
  <c r="K9041" i="6"/>
  <c r="L9037" i="6"/>
  <c r="L9033" i="6"/>
  <c r="L9026" i="6"/>
  <c r="K11274" i="6"/>
  <c r="K11256" i="6"/>
  <c r="K11240" i="6"/>
  <c r="K11209" i="6"/>
  <c r="K11188" i="6"/>
  <c r="K11150" i="6"/>
  <c r="K11121" i="6"/>
  <c r="K11109" i="6"/>
  <c r="K11098" i="6"/>
  <c r="L11088" i="6"/>
  <c r="K11085" i="6"/>
  <c r="K11069" i="6"/>
  <c r="M11059" i="6"/>
  <c r="K11057" i="6"/>
  <c r="K11052" i="6"/>
  <c r="K11046" i="6"/>
  <c r="M11017" i="6"/>
  <c r="K10997" i="6"/>
  <c r="K10962" i="6"/>
  <c r="K10954" i="6"/>
  <c r="K10941" i="6"/>
  <c r="K10888" i="6"/>
  <c r="M10861" i="6"/>
  <c r="K10845" i="6"/>
  <c r="K10842" i="6"/>
  <c r="L10825" i="6"/>
  <c r="L10807" i="6"/>
  <c r="K10792" i="6"/>
  <c r="K10785" i="6"/>
  <c r="K10782" i="6"/>
  <c r="K10778" i="6"/>
  <c r="K10776" i="6"/>
  <c r="K10766" i="6"/>
  <c r="K10725" i="6"/>
  <c r="K11501" i="6"/>
  <c r="K11473" i="6"/>
  <c r="K11467" i="6"/>
  <c r="K11463" i="6"/>
  <c r="K11459" i="6"/>
  <c r="K11457" i="6"/>
  <c r="K11455" i="6"/>
  <c r="L11445" i="6"/>
  <c r="K11430" i="6"/>
  <c r="L11425" i="6"/>
  <c r="K11413" i="6"/>
  <c r="K11410" i="6"/>
  <c r="L11362" i="6"/>
  <c r="K11583" i="6"/>
  <c r="K11571" i="6"/>
  <c r="L11568" i="6"/>
  <c r="K11554" i="6"/>
  <c r="L11543" i="6"/>
  <c r="K11540" i="6"/>
  <c r="K11526" i="6"/>
  <c r="K11523" i="6"/>
  <c r="K11511" i="6"/>
  <c r="K11676" i="6"/>
  <c r="K11655" i="6"/>
  <c r="K11643" i="6"/>
  <c r="K11614" i="6"/>
  <c r="L11603" i="6"/>
  <c r="K11709" i="6"/>
  <c r="L10379" i="6"/>
  <c r="K10372" i="6"/>
  <c r="K10369" i="6"/>
  <c r="K10348" i="6"/>
  <c r="L10331" i="6"/>
  <c r="K10328" i="6"/>
  <c r="K10316" i="6"/>
  <c r="L10311" i="6"/>
  <c r="K10302" i="6"/>
  <c r="L10284" i="6"/>
  <c r="L10269" i="6"/>
  <c r="L10266" i="6"/>
  <c r="K10260" i="6"/>
  <c r="M10255" i="6"/>
  <c r="K10253" i="6"/>
  <c r="L10246" i="6"/>
  <c r="K10243" i="6"/>
  <c r="L10228" i="6"/>
  <c r="K10216" i="6"/>
  <c r="K10213" i="6"/>
  <c r="K10204" i="6"/>
  <c r="K10199" i="6"/>
  <c r="K10193" i="6"/>
  <c r="K10188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88" i="6"/>
  <c r="K10076" i="6"/>
  <c r="K10074" i="6"/>
  <c r="K10057" i="6"/>
  <c r="K10054" i="6"/>
  <c r="N10047" i="6"/>
  <c r="K10040" i="6"/>
  <c r="L10023" i="6"/>
  <c r="K10020" i="6"/>
  <c r="K10018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K9699" i="6"/>
  <c r="K9696" i="6"/>
  <c r="K9692" i="6"/>
  <c r="K9653" i="6"/>
  <c r="K9643" i="6"/>
  <c r="K9635" i="6"/>
  <c r="K9608" i="6"/>
  <c r="L9605" i="6"/>
  <c r="L9595" i="6"/>
  <c r="K9588" i="6"/>
  <c r="K9584" i="6"/>
  <c r="L9580" i="6"/>
  <c r="K9576" i="6"/>
  <c r="L9573" i="6"/>
  <c r="L9569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L9237" i="6"/>
  <c r="K9234" i="6"/>
  <c r="K9226" i="6"/>
  <c r="K9224" i="6"/>
  <c r="K9216" i="6"/>
  <c r="K9208" i="6"/>
  <c r="K9195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N9036" i="6"/>
  <c r="K9028" i="6"/>
  <c r="K11357" i="6"/>
  <c r="K11353" i="6"/>
  <c r="K11349" i="6"/>
  <c r="K11347" i="6"/>
  <c r="K11341" i="6"/>
  <c r="K11333" i="6"/>
  <c r="K11331" i="6"/>
  <c r="K11325" i="6"/>
  <c r="K11321" i="6"/>
  <c r="K11317" i="6"/>
  <c r="K11315" i="6"/>
  <c r="K11309" i="6"/>
  <c r="K11301" i="6"/>
  <c r="K11299" i="6"/>
  <c r="L11297" i="6"/>
  <c r="N11297" i="6" s="1"/>
  <c r="K11293" i="6"/>
  <c r="K11289" i="6"/>
  <c r="K11285" i="6"/>
  <c r="K11283" i="6"/>
  <c r="K11276" i="6"/>
  <c r="L11271" i="6"/>
  <c r="K11258" i="6"/>
  <c r="L11253" i="6"/>
  <c r="L11250" i="6"/>
  <c r="N11250" i="6" s="1"/>
  <c r="M11219" i="6"/>
  <c r="L11214" i="6"/>
  <c r="L11205" i="6"/>
  <c r="M11197" i="6"/>
  <c r="K11194" i="6"/>
  <c r="N11164" i="6"/>
  <c r="K11162" i="6"/>
  <c r="K11147" i="6"/>
  <c r="K11145" i="6"/>
  <c r="K11139" i="6"/>
  <c r="K11137" i="6"/>
  <c r="K11131" i="6"/>
  <c r="K11129" i="6"/>
  <c r="K11123" i="6"/>
  <c r="K11114" i="6"/>
  <c r="K11111" i="6"/>
  <c r="K11104" i="6"/>
  <c r="K11043" i="6"/>
  <c r="L11041" i="6"/>
  <c r="L11036" i="6"/>
  <c r="K11026" i="6"/>
  <c r="K11000" i="6"/>
  <c r="L10979" i="6"/>
  <c r="K10976" i="6"/>
  <c r="M10966" i="6"/>
  <c r="K10961" i="6"/>
  <c r="L10956" i="6"/>
  <c r="M10930" i="6"/>
  <c r="K10917" i="6"/>
  <c r="K10901" i="6"/>
  <c r="L10883" i="6"/>
  <c r="L10880" i="6"/>
  <c r="L10868" i="6"/>
  <c r="L10864" i="6"/>
  <c r="N10860" i="6"/>
  <c r="M10848" i="6"/>
  <c r="K10832" i="6"/>
  <c r="L10830" i="6"/>
  <c r="K10827" i="6"/>
  <c r="K10806" i="6"/>
  <c r="L10804" i="6"/>
  <c r="K10796" i="6"/>
  <c r="K10773" i="6"/>
  <c r="K10744" i="6"/>
  <c r="K10728" i="6"/>
  <c r="K11505" i="6"/>
  <c r="K11498" i="6"/>
  <c r="K11486" i="6"/>
  <c r="K11482" i="6"/>
  <c r="L11475" i="6"/>
  <c r="M11469" i="6"/>
  <c r="K11447" i="6"/>
  <c r="M11433" i="6"/>
  <c r="K11405" i="6"/>
  <c r="K11395" i="6"/>
  <c r="K11390" i="6"/>
  <c r="K11382" i="6"/>
  <c r="L11379" i="6"/>
  <c r="K11367" i="6"/>
  <c r="L11582" i="6"/>
  <c r="K11576" i="6"/>
  <c r="M11559" i="6"/>
  <c r="K11542" i="6"/>
  <c r="K11691" i="6"/>
  <c r="K11683" i="6"/>
  <c r="K11668" i="6"/>
  <c r="K11628" i="6"/>
  <c r="K11624" i="6"/>
  <c r="L11608" i="6"/>
  <c r="K11596" i="6"/>
  <c r="L11708" i="6"/>
  <c r="M11614" i="6"/>
  <c r="L11652" i="6"/>
  <c r="M11642" i="6"/>
  <c r="L9167" i="6"/>
  <c r="L11612" i="6"/>
  <c r="M11620" i="6"/>
  <c r="M7827" i="6"/>
  <c r="L11526" i="6"/>
  <c r="M11697" i="6"/>
  <c r="N10942" i="6"/>
  <c r="M11520" i="6"/>
  <c r="L11108" i="6"/>
  <c r="L11654" i="6"/>
  <c r="M11199" i="6"/>
  <c r="M11189" i="6"/>
  <c r="M11070" i="6"/>
  <c r="L11544" i="6"/>
  <c r="M11634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L7483" i="6"/>
  <c r="K7483" i="6"/>
  <c r="L7481" i="6"/>
  <c r="K7481" i="6"/>
  <c r="L7479" i="6"/>
  <c r="K7479" i="6"/>
  <c r="L7477" i="6"/>
  <c r="K7477" i="6"/>
  <c r="L7471" i="6"/>
  <c r="K7471" i="6"/>
  <c r="L7469" i="6"/>
  <c r="L7465" i="6"/>
  <c r="K7465" i="6"/>
  <c r="L7349" i="6"/>
  <c r="K7349" i="6"/>
  <c r="L7347" i="6"/>
  <c r="K7347" i="6"/>
  <c r="L7345" i="6"/>
  <c r="K7345" i="6"/>
  <c r="L7343" i="6"/>
  <c r="K7343" i="6"/>
  <c r="L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1" i="6"/>
  <c r="L10309" i="6"/>
  <c r="K10309" i="6"/>
  <c r="K10307" i="6"/>
  <c r="L10301" i="6"/>
  <c r="K10301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K9571" i="6"/>
  <c r="L9567" i="6"/>
  <c r="K9567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L9467" i="6"/>
  <c r="K9467" i="6"/>
  <c r="L9412" i="6"/>
  <c r="K9412" i="6"/>
  <c r="L9408" i="6"/>
  <c r="K9408" i="6"/>
  <c r="K9398" i="6"/>
  <c r="L9388" i="6"/>
  <c r="K9388" i="6"/>
  <c r="L9380" i="6"/>
  <c r="L9376" i="6"/>
  <c r="K9376" i="6"/>
  <c r="L9374" i="6"/>
  <c r="L9364" i="6"/>
  <c r="K9364" i="6"/>
  <c r="L9192" i="6"/>
  <c r="K9192" i="6"/>
  <c r="L9186" i="6"/>
  <c r="K9186" i="6"/>
  <c r="L9184" i="6"/>
  <c r="K9184" i="6"/>
  <c r="L9102" i="6"/>
  <c r="K9087" i="6"/>
  <c r="L9083" i="6"/>
  <c r="K9083" i="6"/>
  <c r="K9081" i="6"/>
  <c r="L9079" i="6"/>
  <c r="L9073" i="6"/>
  <c r="L9071" i="6"/>
  <c r="K9071" i="6"/>
  <c r="L9063" i="6"/>
  <c r="K9063" i="6"/>
  <c r="L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L11386" i="6"/>
  <c r="K11386" i="6"/>
  <c r="L11382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L11642" i="6"/>
  <c r="M11624" i="6"/>
  <c r="L11623" i="6"/>
  <c r="K11623" i="6"/>
  <c r="L11621" i="6"/>
  <c r="K11621" i="6"/>
  <c r="L11618" i="6"/>
  <c r="K11618" i="6"/>
  <c r="L11598" i="6"/>
  <c r="L11593" i="6"/>
  <c r="M11587" i="6"/>
  <c r="L11713" i="6"/>
  <c r="K11713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L9009" i="6"/>
  <c r="K9009" i="6"/>
  <c r="L9007" i="6"/>
  <c r="K9007" i="6"/>
  <c r="L9005" i="6"/>
  <c r="K9005" i="6"/>
  <c r="L9003" i="6"/>
  <c r="K9003" i="6"/>
  <c r="L9001" i="6"/>
  <c r="K9001" i="6"/>
  <c r="L8995" i="6"/>
  <c r="L8987" i="6"/>
  <c r="L8983" i="6"/>
  <c r="K8983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L8807" i="6"/>
  <c r="K8807" i="6"/>
  <c r="L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K8761" i="6"/>
  <c r="L8759" i="6"/>
  <c r="K8759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K8691" i="6"/>
  <c r="L8687" i="6"/>
  <c r="K8687" i="6"/>
  <c r="L8683" i="6"/>
  <c r="L8679" i="6"/>
  <c r="K8679" i="6"/>
  <c r="M8417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L9847" i="6"/>
  <c r="K9847" i="6"/>
  <c r="L9802" i="6"/>
  <c r="K9802" i="6"/>
  <c r="L9790" i="6"/>
  <c r="K9790" i="6"/>
  <c r="L9750" i="6"/>
  <c r="L9746" i="6"/>
  <c r="K9746" i="6"/>
  <c r="L9742" i="6"/>
  <c r="L9730" i="6"/>
  <c r="K9730" i="6"/>
  <c r="L9718" i="6"/>
  <c r="K9140" i="6"/>
  <c r="L9138" i="6"/>
  <c r="K9138" i="6"/>
  <c r="K9134" i="6"/>
  <c r="L9128" i="6"/>
  <c r="K9128" i="6"/>
  <c r="L9124" i="6"/>
  <c r="K9124" i="6"/>
  <c r="L9120" i="6"/>
  <c r="K9120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K10940" i="6"/>
  <c r="L10934" i="6"/>
  <c r="K10934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L11397" i="6"/>
  <c r="K11397" i="6"/>
  <c r="L11395" i="6"/>
  <c r="K11376" i="6"/>
  <c r="L11374" i="6"/>
  <c r="K11374" i="6"/>
  <c r="L11366" i="6"/>
  <c r="K11366" i="6"/>
  <c r="K11362" i="6"/>
  <c r="L11583" i="6"/>
  <c r="K11581" i="6"/>
  <c r="N11579" i="6"/>
  <c r="L11570" i="6"/>
  <c r="K11570" i="6"/>
  <c r="K11568" i="6"/>
  <c r="L11555" i="6"/>
  <c r="K11555" i="6"/>
  <c r="K11553" i="6"/>
  <c r="L11547" i="6"/>
  <c r="K11547" i="6"/>
  <c r="M11536" i="6"/>
  <c r="K11536" i="6"/>
  <c r="L11525" i="6"/>
  <c r="L11523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K11630" i="6"/>
  <c r="L11615" i="6"/>
  <c r="K11615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L8479" i="6"/>
  <c r="K8479" i="6"/>
  <c r="L8475" i="6"/>
  <c r="K8475" i="6"/>
  <c r="L8473" i="6"/>
  <c r="K8473" i="6"/>
  <c r="L8471" i="6"/>
  <c r="K8471" i="6"/>
  <c r="L8469" i="6"/>
  <c r="K8469" i="6"/>
  <c r="L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K8371" i="6"/>
  <c r="L10658" i="6"/>
  <c r="K10658" i="6"/>
  <c r="L10656" i="6"/>
  <c r="K10656" i="6"/>
  <c r="L10654" i="6"/>
  <c r="K10654" i="6"/>
  <c r="K10650" i="6"/>
  <c r="L10648" i="6"/>
  <c r="K10648" i="6"/>
  <c r="L10646" i="6"/>
  <c r="K10646" i="6"/>
  <c r="L10644" i="6"/>
  <c r="K10644" i="6"/>
  <c r="K10642" i="6"/>
  <c r="L10640" i="6"/>
  <c r="K10640" i="6"/>
  <c r="L10636" i="6"/>
  <c r="K10636" i="6"/>
  <c r="L10634" i="6"/>
  <c r="K10634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L10600" i="6"/>
  <c r="K10600" i="6"/>
  <c r="L10598" i="6"/>
  <c r="K10598" i="6"/>
  <c r="L10596" i="6"/>
  <c r="K10596" i="6"/>
  <c r="L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L10406" i="6"/>
  <c r="K10406" i="6"/>
  <c r="L10394" i="6"/>
  <c r="L10390" i="6"/>
  <c r="K10390" i="6"/>
  <c r="L10386" i="6"/>
  <c r="L10378" i="6"/>
  <c r="K10378" i="6"/>
  <c r="L10374" i="6"/>
  <c r="K10374" i="6"/>
  <c r="L10362" i="6"/>
  <c r="K10362" i="6"/>
  <c r="L10354" i="6"/>
  <c r="L10350" i="6"/>
  <c r="K10350" i="6"/>
  <c r="L10346" i="6"/>
  <c r="L10342" i="6"/>
  <c r="K10342" i="6"/>
  <c r="L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K10252" i="6"/>
  <c r="L10248" i="6"/>
  <c r="K10248" i="6"/>
  <c r="K10246" i="6"/>
  <c r="L10244" i="6"/>
  <c r="K10244" i="6"/>
  <c r="L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K10218" i="6"/>
  <c r="L10216" i="6"/>
  <c r="L10214" i="6"/>
  <c r="K10214" i="6"/>
  <c r="L10212" i="6"/>
  <c r="K10212" i="6"/>
  <c r="L10206" i="6"/>
  <c r="L10198" i="6"/>
  <c r="K10198" i="6"/>
  <c r="L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K10168" i="6"/>
  <c r="L10164" i="6"/>
  <c r="K10164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L9588" i="6"/>
  <c r="L9586" i="6"/>
  <c r="K9586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K9502" i="6"/>
  <c r="L9498" i="6"/>
  <c r="K9498" i="6"/>
  <c r="K9494" i="6"/>
  <c r="L9486" i="6"/>
  <c r="K9486" i="6"/>
  <c r="K9478" i="6"/>
  <c r="K9474" i="6"/>
  <c r="L9470" i="6"/>
  <c r="L9468" i="6"/>
  <c r="K9468" i="6"/>
  <c r="L9466" i="6"/>
  <c r="K9466" i="6"/>
  <c r="L9464" i="6"/>
  <c r="K9464" i="6"/>
  <c r="L9462" i="6"/>
  <c r="K9458" i="6"/>
  <c r="K9454" i="6"/>
  <c r="L9434" i="6"/>
  <c r="K9434" i="6"/>
  <c r="L9416" i="6"/>
  <c r="K9416" i="6"/>
  <c r="L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83" i="6"/>
  <c r="K9183" i="6"/>
  <c r="L9179" i="6"/>
  <c r="L9177" i="6"/>
  <c r="K9177" i="6"/>
  <c r="L9175" i="6"/>
  <c r="K9175" i="6"/>
  <c r="L9173" i="6"/>
  <c r="L9169" i="6"/>
  <c r="K9169" i="6"/>
  <c r="K9086" i="6"/>
  <c r="L9082" i="6"/>
  <c r="K9082" i="6"/>
  <c r="L9074" i="6"/>
  <c r="K9074" i="6"/>
  <c r="L9062" i="6"/>
  <c r="K9062" i="6"/>
  <c r="L9056" i="6"/>
  <c r="K9056" i="6"/>
  <c r="L9052" i="6"/>
  <c r="K9052" i="6"/>
  <c r="L9042" i="6"/>
  <c r="K9042" i="6"/>
  <c r="L9038" i="6"/>
  <c r="L9034" i="6"/>
  <c r="L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L11156" i="6"/>
  <c r="K11156" i="6"/>
  <c r="L11122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L10906" i="6"/>
  <c r="K10906" i="6"/>
  <c r="L10900" i="6"/>
  <c r="L10898" i="6"/>
  <c r="K10898" i="6"/>
  <c r="L10894" i="6"/>
  <c r="K10894" i="6"/>
  <c r="L10892" i="6"/>
  <c r="K10892" i="6"/>
  <c r="L10879" i="6"/>
  <c r="L10873" i="6"/>
  <c r="K10873" i="6"/>
  <c r="K10871" i="6"/>
  <c r="L10867" i="6"/>
  <c r="K10867" i="6"/>
  <c r="K10863" i="6"/>
  <c r="K10861" i="6"/>
  <c r="L10857" i="6"/>
  <c r="K10857" i="6"/>
  <c r="L10855" i="6"/>
  <c r="L10851" i="6"/>
  <c r="K10851" i="6"/>
  <c r="L10847" i="6"/>
  <c r="K10847" i="6"/>
  <c r="K10839" i="6"/>
  <c r="L10837" i="6"/>
  <c r="K10837" i="6"/>
  <c r="L10829" i="6"/>
  <c r="K10829" i="6"/>
  <c r="K10825" i="6"/>
  <c r="L10821" i="6"/>
  <c r="K10821" i="6"/>
  <c r="L10819" i="6"/>
  <c r="K10819" i="6"/>
  <c r="L10817" i="6"/>
  <c r="K10817" i="6"/>
  <c r="L10813" i="6"/>
  <c r="K10813" i="6"/>
  <c r="K10807" i="6"/>
  <c r="L10803" i="6"/>
  <c r="K10803" i="6"/>
  <c r="K10799" i="6"/>
  <c r="K10783" i="6"/>
  <c r="L10767" i="6"/>
  <c r="L10753" i="6"/>
  <c r="K10753" i="6"/>
  <c r="K10749" i="6"/>
  <c r="L10737" i="6"/>
  <c r="K10737" i="6"/>
  <c r="L10733" i="6"/>
  <c r="K10733" i="6"/>
  <c r="L10729" i="6"/>
  <c r="K10727" i="6"/>
  <c r="L10723" i="6"/>
  <c r="K10723" i="6"/>
  <c r="L10721" i="6"/>
  <c r="K10721" i="6"/>
  <c r="K11476" i="6"/>
  <c r="L11468" i="6"/>
  <c r="L11579" i="6"/>
  <c r="K11579" i="6"/>
  <c r="L11575" i="6"/>
  <c r="K11575" i="6"/>
  <c r="K11543" i="6"/>
  <c r="K11541" i="6"/>
  <c r="L11513" i="6"/>
  <c r="K11513" i="6"/>
  <c r="L11511" i="6"/>
  <c r="L11669" i="6"/>
  <c r="K11669" i="6"/>
  <c r="L11662" i="6"/>
  <c r="K11649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K9950" i="6"/>
  <c r="L9946" i="6"/>
  <c r="K9946" i="6"/>
  <c r="L9938" i="6"/>
  <c r="K9938" i="6"/>
  <c r="L9930" i="6"/>
  <c r="K9930" i="6"/>
  <c r="L9914" i="6"/>
  <c r="K9914" i="6"/>
  <c r="L9910" i="6"/>
  <c r="L9898" i="6"/>
  <c r="K9898" i="6"/>
  <c r="L9894" i="6"/>
  <c r="L9890" i="6"/>
  <c r="K9890" i="6"/>
  <c r="L9874" i="6"/>
  <c r="K9874" i="6"/>
  <c r="L9870" i="6"/>
  <c r="K9870" i="6"/>
  <c r="L9862" i="6"/>
  <c r="L9858" i="6"/>
  <c r="K9858" i="6"/>
  <c r="L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L11189" i="6"/>
  <c r="K11189" i="6"/>
  <c r="M11181" i="6"/>
  <c r="L11106" i="6"/>
  <c r="K11106" i="6"/>
  <c r="L11094" i="6"/>
  <c r="K11094" i="6"/>
  <c r="K11092" i="6"/>
  <c r="L11090" i="6"/>
  <c r="K11088" i="6"/>
  <c r="L11086" i="6"/>
  <c r="K11086" i="6"/>
  <c r="L11084" i="6"/>
  <c r="K11084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L11375" i="6"/>
  <c r="K11375" i="6"/>
  <c r="L11369" i="6"/>
  <c r="K11369" i="6"/>
  <c r="L11363" i="6"/>
  <c r="K11363" i="6"/>
  <c r="L11572" i="6"/>
  <c r="L11563" i="6"/>
  <c r="K11563" i="6"/>
  <c r="L11561" i="6"/>
  <c r="K11561" i="6"/>
  <c r="M11552" i="6"/>
  <c r="K11552" i="6"/>
  <c r="L11540" i="6"/>
  <c r="L11539" i="6"/>
  <c r="K11539" i="6"/>
  <c r="L11535" i="6"/>
  <c r="K11535" i="6"/>
  <c r="L11533" i="6"/>
  <c r="K11533" i="6"/>
  <c r="L11524" i="6"/>
  <c r="K11524" i="6"/>
  <c r="K11522" i="6"/>
  <c r="M11695" i="6"/>
  <c r="M11678" i="6"/>
  <c r="L11650" i="6"/>
  <c r="K11650" i="6"/>
  <c r="L11648" i="6"/>
  <c r="L11632" i="6"/>
  <c r="L11617" i="6"/>
  <c r="M11612" i="6"/>
  <c r="L11607" i="6"/>
  <c r="K11607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N11094" i="6"/>
  <c r="N11084" i="6"/>
  <c r="N10926" i="6"/>
  <c r="N10908" i="6"/>
  <c r="M11572" i="6"/>
  <c r="M11560" i="6"/>
  <c r="L11552" i="6"/>
  <c r="M11544" i="6"/>
  <c r="L11536" i="6"/>
  <c r="M11518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M10188" i="6"/>
  <c r="M10180" i="6"/>
  <c r="M9802" i="6"/>
  <c r="M9048" i="6"/>
  <c r="N10748" i="6"/>
  <c r="M11383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M11640" i="6"/>
  <c r="M11712" i="6"/>
  <c r="M11708" i="6"/>
  <c r="M11704" i="6"/>
  <c r="M11698" i="6"/>
  <c r="M11689" i="6"/>
  <c r="M11668" i="6"/>
  <c r="M11652" i="6"/>
  <c r="N11624" i="6"/>
  <c r="L11614" i="6"/>
  <c r="N11614" i="6" s="1"/>
  <c r="N11606" i="6"/>
  <c r="N11603" i="6"/>
  <c r="M11595" i="6"/>
  <c r="L11640" i="6"/>
  <c r="N11612" i="6"/>
  <c r="M11609" i="6"/>
  <c r="M11605" i="6"/>
  <c r="N11601" i="6"/>
  <c r="N11598" i="6"/>
  <c r="M10768" i="6"/>
  <c r="M11538" i="6"/>
  <c r="M11526" i="6"/>
  <c r="L11667" i="6"/>
  <c r="N11667" i="6" s="1"/>
  <c r="M11667" i="6"/>
  <c r="L11635" i="6"/>
  <c r="N11635" i="6" s="1"/>
  <c r="M11635" i="6"/>
  <c r="M814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M9043" i="6"/>
  <c r="M9031" i="6"/>
  <c r="L11203" i="6"/>
  <c r="N11203" i="6" s="1"/>
  <c r="M10749" i="6"/>
  <c r="M11566" i="6"/>
  <c r="L11566" i="6"/>
  <c r="M11546" i="6"/>
  <c r="M7240" i="6"/>
  <c r="M8793" i="6"/>
  <c r="M8380" i="6"/>
  <c r="M10362" i="6"/>
  <c r="M10262" i="6"/>
  <c r="M11062" i="6"/>
  <c r="L11428" i="6"/>
  <c r="N11428" i="6" s="1"/>
  <c r="M11574" i="6"/>
  <c r="L11574" i="6"/>
  <c r="M11558" i="6"/>
  <c r="M11681" i="6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0" i="6"/>
  <c r="N11690" i="6" s="1"/>
  <c r="L11688" i="6"/>
  <c r="N11688" i="6" s="1"/>
  <c r="L11686" i="6"/>
  <c r="N11686" i="6" s="1"/>
  <c r="M11607" i="6"/>
  <c r="N11607" i="6"/>
  <c r="N11684" i="6"/>
  <c r="N11682" i="6"/>
  <c r="N11680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N11592" i="6"/>
  <c r="N11620" i="6"/>
  <c r="N11618" i="6"/>
  <c r="N11605" i="6"/>
  <c r="N11587" i="6"/>
  <c r="M11669" i="6"/>
  <c r="N11660" i="6"/>
  <c r="M11657" i="6"/>
  <c r="N11656" i="6"/>
  <c r="M11653" i="6"/>
  <c r="N11652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M8025" i="6"/>
  <c r="M8815" i="6"/>
  <c r="M8811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46" i="6"/>
  <c r="M9790" i="6"/>
  <c r="N9706" i="6"/>
  <c r="M9661" i="6"/>
  <c r="M9657" i="6"/>
  <c r="M9637" i="6"/>
  <c r="M9233" i="6"/>
  <c r="M11272" i="6"/>
  <c r="N11171" i="6"/>
  <c r="L11100" i="6"/>
  <c r="M11058" i="6"/>
  <c r="N10985" i="6"/>
  <c r="M10781" i="6"/>
  <c r="N964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49" i="6"/>
  <c r="N11547" i="6"/>
  <c r="N11543" i="6"/>
  <c r="N11539" i="6"/>
  <c r="N11535" i="6"/>
  <c r="N11527" i="6"/>
  <c r="N11525" i="6"/>
  <c r="N11523" i="6"/>
  <c r="N11519" i="6"/>
  <c r="N11515" i="6"/>
  <c r="N11513" i="6"/>
  <c r="N11511" i="6"/>
  <c r="N11468" i="6"/>
  <c r="M11451" i="6"/>
  <c r="N11432" i="6"/>
  <c r="M11427" i="6"/>
  <c r="L11404" i="6"/>
  <c r="N11404" i="6" s="1"/>
  <c r="M11581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5" i="6"/>
  <c r="M11549" i="6"/>
  <c r="M11547" i="6"/>
  <c r="M11543" i="6"/>
  <c r="M11539" i="6"/>
  <c r="M11537" i="6"/>
  <c r="M11535" i="6"/>
  <c r="M11527" i="6"/>
  <c r="M11525" i="6"/>
  <c r="M11523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M11052" i="6"/>
  <c r="L11052" i="6"/>
  <c r="M10914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0995" i="6"/>
  <c r="N10995" i="6" s="1"/>
  <c r="M10927" i="6"/>
  <c r="M10923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66" i="6"/>
  <c r="M9454" i="6"/>
  <c r="M9430" i="6"/>
  <c r="M11256" i="6"/>
  <c r="N11207" i="6"/>
  <c r="M11167" i="6"/>
  <c r="L11120" i="6"/>
  <c r="M11120" i="6"/>
  <c r="M10895" i="6"/>
  <c r="M10877" i="6"/>
  <c r="M10857" i="6"/>
  <c r="M10800" i="6"/>
  <c r="L10787" i="6"/>
  <c r="M11501" i="6"/>
  <c r="N11501" i="6"/>
  <c r="L11483" i="6"/>
  <c r="N11483" i="6" s="1"/>
  <c r="M10843" i="6"/>
  <c r="M10829" i="6"/>
  <c r="M10796" i="6"/>
  <c r="L10746" i="6"/>
  <c r="N10746" i="6" s="1"/>
  <c r="M11509" i="6"/>
  <c r="N11509" i="6"/>
  <c r="M11377" i="6"/>
  <c r="M11240" i="6"/>
  <c r="M11018" i="6"/>
  <c r="M10950" i="6"/>
  <c r="M10943" i="6"/>
  <c r="M10939" i="6"/>
  <c r="M10911" i="6"/>
  <c r="M10903" i="6"/>
  <c r="M10889" i="6"/>
  <c r="M10881" i="6"/>
  <c r="M10873" i="6"/>
  <c r="L11474" i="6"/>
  <c r="N11474" i="6" s="1"/>
  <c r="M11474" i="6"/>
  <c r="M11470" i="6"/>
  <c r="M11441" i="6"/>
  <c r="M11423" i="6"/>
  <c r="L11423" i="6"/>
  <c r="M11419" i="6"/>
  <c r="L11419" i="6"/>
  <c r="L11407" i="6"/>
  <c r="L11403" i="6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074" i="6"/>
  <c r="N11029" i="6"/>
  <c r="M11021" i="6"/>
  <c r="N10972" i="6"/>
  <c r="M10879" i="6"/>
  <c r="M10871" i="6"/>
  <c r="N10854" i="6"/>
  <c r="M10851" i="6"/>
  <c r="M10793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N10813" i="6"/>
  <c r="N10811" i="6"/>
  <c r="N10807" i="6"/>
  <c r="M10737" i="6"/>
  <c r="M11495" i="6"/>
  <c r="M11480" i="6"/>
  <c r="M11431" i="6"/>
  <c r="M11415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N9935" i="6"/>
  <c r="L9867" i="6"/>
  <c r="N9867" i="6" s="1"/>
  <c r="L9863" i="6"/>
  <c r="N9863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62" i="6"/>
  <c r="M9858" i="6"/>
  <c r="L9761" i="6"/>
  <c r="M9761" i="6"/>
  <c r="M9677" i="6"/>
  <c r="L9677" i="6"/>
  <c r="L9657" i="6"/>
  <c r="M9468" i="6"/>
  <c r="M9464" i="6"/>
  <c r="L9404" i="6"/>
  <c r="N9404" i="6" s="1"/>
  <c r="L9360" i="6"/>
  <c r="L9358" i="6"/>
  <c r="N9358" i="6" s="1"/>
  <c r="M9199" i="6"/>
  <c r="M9191" i="6"/>
  <c r="L11211" i="6"/>
  <c r="N11211" i="6" s="1"/>
  <c r="L11209" i="6"/>
  <c r="N11209" i="6" s="1"/>
  <c r="M11108" i="6"/>
  <c r="L9460" i="6"/>
  <c r="N9354" i="6"/>
  <c r="N9352" i="6"/>
  <c r="M9241" i="6"/>
  <c r="M9239" i="6"/>
  <c r="M9237" i="6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34" i="6"/>
  <c r="M9725" i="6"/>
  <c r="N9718" i="6"/>
  <c r="N9511" i="6"/>
  <c r="M9499" i="6"/>
  <c r="L9484" i="6"/>
  <c r="M9484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674" i="6"/>
  <c r="M9645" i="6"/>
  <c r="N9638" i="6"/>
  <c r="L9446" i="6"/>
  <c r="L9430" i="6"/>
  <c r="N9413" i="6"/>
  <c r="L9356" i="6"/>
  <c r="N9356" i="6" s="1"/>
  <c r="M9209" i="6"/>
  <c r="M9207" i="6"/>
  <c r="M9205" i="6"/>
  <c r="L9089" i="6"/>
  <c r="N9089" i="6" s="1"/>
  <c r="M9033" i="6"/>
  <c r="M11264" i="6"/>
  <c r="M11255" i="6"/>
  <c r="N11235" i="6"/>
  <c r="M11235" i="6"/>
  <c r="M11192" i="6"/>
  <c r="L11179" i="6"/>
  <c r="N11179" i="6" s="1"/>
  <c r="L11168" i="6"/>
  <c r="M11168" i="6"/>
  <c r="L11163" i="6"/>
  <c r="N11163" i="6" s="1"/>
  <c r="M11148" i="6"/>
  <c r="N11086" i="6"/>
  <c r="N11070" i="6"/>
  <c r="M11057" i="6"/>
  <c r="M11182" i="6"/>
  <c r="M11178" i="6"/>
  <c r="L11174" i="6"/>
  <c r="N11174" i="6" s="1"/>
  <c r="M11106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N9388" i="6"/>
  <c r="M9223" i="6"/>
  <c r="M9221" i="6"/>
  <c r="N9093" i="6"/>
  <c r="M9039" i="6"/>
  <c r="N11263" i="6"/>
  <c r="M11194" i="6"/>
  <c r="M11186" i="6"/>
  <c r="M11175" i="6"/>
  <c r="L11159" i="6"/>
  <c r="N11159" i="6" s="1"/>
  <c r="M11110" i="6"/>
  <c r="N11106" i="6"/>
  <c r="M11094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L11198" i="6"/>
  <c r="N11198" i="6" s="1"/>
  <c r="M11196" i="6"/>
  <c r="M11195" i="6"/>
  <c r="N11189" i="6"/>
  <c r="M11184" i="6"/>
  <c r="N11181" i="6"/>
  <c r="M11176" i="6"/>
  <c r="L11167" i="6"/>
  <c r="N11167" i="6" s="1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N11182" i="6"/>
  <c r="M11177" i="6"/>
  <c r="N11176" i="6"/>
  <c r="M11171" i="6"/>
  <c r="M11155" i="6"/>
  <c r="M11151" i="6"/>
  <c r="N11100" i="6"/>
  <c r="N11096" i="6"/>
  <c r="N11049" i="6"/>
  <c r="N11033" i="6"/>
  <c r="M11032" i="6"/>
  <c r="N11017" i="6"/>
  <c r="M11016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83" i="6"/>
  <c r="N10879" i="6"/>
  <c r="N10875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51" i="6"/>
  <c r="N11021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1508" i="6"/>
  <c r="M11506" i="6"/>
  <c r="M11504" i="6"/>
  <c r="M11502" i="6"/>
  <c r="M11498" i="6"/>
  <c r="M11492" i="6"/>
  <c r="M11490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2" i="6"/>
  <c r="M10846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6" i="6"/>
  <c r="N11486" i="6" s="1"/>
  <c r="M11485" i="6"/>
  <c r="M11483" i="6"/>
  <c r="M11481" i="6"/>
  <c r="L11480" i="6"/>
  <c r="N11480" i="6" s="1"/>
  <c r="M11479" i="6"/>
  <c r="M10795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67" i="6"/>
  <c r="N10753" i="6"/>
  <c r="M10746" i="6"/>
  <c r="M10730" i="6"/>
  <c r="M11476" i="6"/>
  <c r="N11475" i="6"/>
  <c r="N11471" i="6"/>
  <c r="M11454" i="6"/>
  <c r="M10808" i="6"/>
  <c r="N10788" i="6"/>
  <c r="L10779" i="6"/>
  <c r="M10756" i="6"/>
  <c r="M10748" i="6"/>
  <c r="M10734" i="6"/>
  <c r="N10733" i="6"/>
  <c r="N10728" i="6"/>
  <c r="L10725" i="6"/>
  <c r="N10725" i="6" s="1"/>
  <c r="M11468" i="6"/>
  <c r="M11466" i="6"/>
  <c r="M11465" i="6"/>
  <c r="M11464" i="6"/>
  <c r="M11463" i="6"/>
  <c r="M11462" i="6"/>
  <c r="M11460" i="6"/>
  <c r="M11458" i="6"/>
  <c r="M11457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37" i="6"/>
  <c r="N11429" i="6"/>
  <c r="N11425" i="6"/>
  <c r="N11413" i="6"/>
  <c r="N11409" i="6"/>
  <c r="N11405" i="6"/>
  <c r="N11363" i="6"/>
  <c r="N11397" i="6"/>
  <c r="N11395" i="6"/>
  <c r="N11369" i="6"/>
  <c r="N11362" i="6"/>
  <c r="M11444" i="6"/>
  <c r="N11439" i="6"/>
  <c r="M11432" i="6"/>
  <c r="N11431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M9963" i="6"/>
  <c r="M9946" i="6"/>
  <c r="N9931" i="6"/>
  <c r="M9878" i="6"/>
  <c r="M9838" i="6"/>
  <c r="M9834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1" i="6"/>
  <c r="N9811" i="6" s="1"/>
  <c r="M9811" i="6"/>
  <c r="M9793" i="6"/>
  <c r="L9754" i="6"/>
  <c r="M9754" i="6"/>
  <c r="L9694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43" i="6"/>
  <c r="N10043" i="6" s="1"/>
  <c r="L10027" i="6"/>
  <c r="N10027" i="6" s="1"/>
  <c r="L10011" i="6"/>
  <c r="N10011" i="6" s="1"/>
  <c r="L9975" i="6"/>
  <c r="N9975" i="6" s="1"/>
  <c r="L9943" i="6"/>
  <c r="L9883" i="6"/>
  <c r="N9883" i="6" s="1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L9507" i="6"/>
  <c r="N9507" i="6" s="1"/>
  <c r="M9507" i="6"/>
  <c r="M9503" i="6"/>
  <c r="M9475" i="6"/>
  <c r="M9448" i="6"/>
  <c r="M9440" i="6"/>
  <c r="M9432" i="6"/>
  <c r="M9424" i="6"/>
  <c r="L9194" i="6"/>
  <c r="L9112" i="6"/>
  <c r="N9112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62" i="6"/>
  <c r="N9646" i="6"/>
  <c r="M9519" i="6"/>
  <c r="M9509" i="6"/>
  <c r="N9499" i="6"/>
  <c r="N9483" i="6"/>
  <c r="M9477" i="6"/>
  <c r="N9467" i="6"/>
  <c r="N9454" i="6"/>
  <c r="N9450" i="6"/>
  <c r="N9442" i="6"/>
  <c r="N9438" i="6"/>
  <c r="N9434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M9151" i="6"/>
  <c r="M9106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M11132" i="6"/>
  <c r="L11130" i="6"/>
  <c r="N11130" i="6" s="1"/>
  <c r="M11130" i="6"/>
  <c r="L11128" i="6"/>
  <c r="N11128" i="6" s="1"/>
  <c r="M11128" i="6"/>
  <c r="L11126" i="6"/>
  <c r="N11126" i="6" s="1"/>
  <c r="M11126" i="6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L11613" i="6" l="1"/>
  <c r="M11613" i="6"/>
  <c r="N11613" i="6"/>
  <c r="K11693" i="6"/>
  <c r="M11693" i="6"/>
  <c r="L11521" i="6"/>
  <c r="N11521" i="6"/>
  <c r="M11521" i="6"/>
  <c r="N11553" i="6"/>
  <c r="M11553" i="6"/>
  <c r="L11585" i="6"/>
  <c r="N11585" i="6"/>
  <c r="M11376" i="6"/>
  <c r="L11376" i="6"/>
  <c r="K11440" i="6"/>
  <c r="M11440" i="6"/>
  <c r="L11472" i="6"/>
  <c r="N11472" i="6"/>
  <c r="M11472" i="6"/>
  <c r="K11488" i="6"/>
  <c r="M11488" i="6"/>
  <c r="K10763" i="6"/>
  <c r="M10763" i="6"/>
  <c r="K10859" i="6"/>
  <c r="M10859" i="6"/>
  <c r="K10891" i="6"/>
  <c r="M10891" i="6"/>
  <c r="N10891" i="6"/>
  <c r="K10907" i="6"/>
  <c r="M10907" i="6"/>
  <c r="L11227" i="6"/>
  <c r="M11227" i="6"/>
  <c r="K11259" i="6"/>
  <c r="N11259" i="6"/>
  <c r="K11323" i="6"/>
  <c r="L11323" i="6"/>
  <c r="N11323" i="6" s="1"/>
  <c r="K11339" i="6"/>
  <c r="L11339" i="6"/>
  <c r="N11339" i="6" s="1"/>
  <c r="L9050" i="6"/>
  <c r="M9050" i="6"/>
  <c r="K9194" i="6"/>
  <c r="N9194" i="6"/>
  <c r="M11392" i="6"/>
  <c r="L11408" i="6"/>
  <c r="N11408" i="6" s="1"/>
  <c r="M11585" i="6"/>
  <c r="L11693" i="6"/>
  <c r="N11693" i="6" s="1"/>
  <c r="L11537" i="6"/>
  <c r="L10891" i="6"/>
  <c r="L11553" i="6"/>
  <c r="K9114" i="6"/>
  <c r="K11291" i="6"/>
  <c r="K11179" i="6"/>
  <c r="L11243" i="6"/>
  <c r="K9050" i="6"/>
  <c r="K11163" i="6"/>
  <c r="K11698" i="6"/>
  <c r="N11698" i="6"/>
  <c r="M11601" i="6"/>
  <c r="K11601" i="6"/>
  <c r="N11617" i="6"/>
  <c r="M11617" i="6"/>
  <c r="N11649" i="6"/>
  <c r="L11649" i="6"/>
  <c r="N11665" i="6"/>
  <c r="M11665" i="6"/>
  <c r="L11541" i="6"/>
  <c r="N11541" i="6"/>
  <c r="M11541" i="6"/>
  <c r="K11396" i="6"/>
  <c r="L11396" i="6"/>
  <c r="N11396" i="6" s="1"/>
  <c r="M11396" i="6"/>
  <c r="K11428" i="6"/>
  <c r="M11428" i="6"/>
  <c r="L10783" i="6"/>
  <c r="M10783" i="6"/>
  <c r="M10975" i="6"/>
  <c r="K10975" i="6"/>
  <c r="K9070" i="6"/>
  <c r="L9070" i="6"/>
  <c r="N9070" i="6" s="1"/>
  <c r="K9438" i="6"/>
  <c r="M9438" i="6"/>
  <c r="K9694" i="6"/>
  <c r="N9694" i="6"/>
  <c r="K9854" i="6"/>
  <c r="M9854" i="6"/>
  <c r="K9886" i="6"/>
  <c r="M9886" i="6"/>
  <c r="K9966" i="6"/>
  <c r="L9966" i="6"/>
  <c r="K11590" i="6"/>
  <c r="L11590" i="6"/>
  <c r="N11590" i="6"/>
  <c r="M11590" i="6"/>
  <c r="K11417" i="6"/>
  <c r="N11417" i="6"/>
  <c r="K11449" i="6"/>
  <c r="M11449" i="6"/>
  <c r="K10724" i="6"/>
  <c r="M10724" i="6"/>
  <c r="M10772" i="6"/>
  <c r="N10772" i="6"/>
  <c r="K11060" i="6"/>
  <c r="M11060" i="6"/>
  <c r="L11092" i="6"/>
  <c r="N11092" i="6"/>
  <c r="K11108" i="6"/>
  <c r="N11108" i="6"/>
  <c r="K11172" i="6"/>
  <c r="M11172" i="6"/>
  <c r="L9091" i="6"/>
  <c r="K9091" i="6"/>
  <c r="N10763" i="6"/>
  <c r="L10923" i="6"/>
  <c r="N10923" i="6" s="1"/>
  <c r="L11019" i="6"/>
  <c r="N11019" i="6" s="1"/>
  <c r="M11115" i="6"/>
  <c r="M11051" i="6"/>
  <c r="M9194" i="6"/>
  <c r="M9098" i="6"/>
  <c r="L10795" i="6"/>
  <c r="N10859" i="6"/>
  <c r="L10987" i="6"/>
  <c r="N10987" i="6" s="1"/>
  <c r="M11243" i="6"/>
  <c r="M10955" i="6"/>
  <c r="L11195" i="6"/>
  <c r="N11195" i="6" s="1"/>
  <c r="M11259" i="6"/>
  <c r="M11099" i="6"/>
  <c r="L11259" i="6"/>
  <c r="L11440" i="6"/>
  <c r="N11440" i="6" s="1"/>
  <c r="L11003" i="6"/>
  <c r="N11003" i="6" s="1"/>
  <c r="M10875" i="6"/>
  <c r="M11649" i="6"/>
  <c r="L11681" i="6"/>
  <c r="N11681" i="6" s="1"/>
  <c r="L11677" i="6"/>
  <c r="N11677" i="6" s="1"/>
  <c r="N11710" i="6"/>
  <c r="L11601" i="6"/>
  <c r="K11617" i="6"/>
  <c r="K11472" i="6"/>
  <c r="L10731" i="6"/>
  <c r="K10811" i="6"/>
  <c r="K10843" i="6"/>
  <c r="L10859" i="6"/>
  <c r="K10875" i="6"/>
  <c r="K11613" i="6"/>
  <c r="K11585" i="6"/>
  <c r="K9146" i="6"/>
  <c r="K11665" i="6"/>
  <c r="M9918" i="6"/>
  <c r="K11355" i="6"/>
  <c r="K11348" i="6"/>
  <c r="M11456" i="6"/>
  <c r="L10763" i="6"/>
  <c r="M10779" i="6"/>
  <c r="L11488" i="6"/>
  <c r="N11488" i="6" s="1"/>
  <c r="N10843" i="6"/>
  <c r="M10987" i="6"/>
  <c r="M11569" i="6"/>
  <c r="N11537" i="6"/>
  <c r="M11677" i="6"/>
  <c r="M11710" i="6"/>
  <c r="N11392" i="6"/>
  <c r="L11569" i="6"/>
  <c r="N11376" i="6"/>
  <c r="N11569" i="6"/>
  <c r="K9178" i="6"/>
  <c r="K11689" i="6"/>
  <c r="L11689" i="6"/>
  <c r="N11689" i="6" s="1"/>
  <c r="N11533" i="6"/>
  <c r="M11533" i="6"/>
  <c r="L11549" i="6"/>
  <c r="K11549" i="6"/>
  <c r="L11372" i="6"/>
  <c r="K11372" i="6"/>
  <c r="L11388" i="6"/>
  <c r="K11388" i="6"/>
  <c r="K10743" i="6"/>
  <c r="M10743" i="6"/>
  <c r="L10743" i="6"/>
  <c r="N10743" i="6" s="1"/>
  <c r="K10823" i="6"/>
  <c r="L10823" i="6"/>
  <c r="L10839" i="6"/>
  <c r="M10839" i="6"/>
  <c r="K10855" i="6"/>
  <c r="M10855" i="6"/>
  <c r="N10855" i="6"/>
  <c r="L10871" i="6"/>
  <c r="N10871" i="6"/>
  <c r="K10919" i="6"/>
  <c r="M10919" i="6"/>
  <c r="K10967" i="6"/>
  <c r="M10967" i="6"/>
  <c r="K11159" i="6"/>
  <c r="M11159" i="6"/>
  <c r="K11191" i="6"/>
  <c r="M11191" i="6"/>
  <c r="N11191" i="6"/>
  <c r="K9110" i="6"/>
  <c r="L9110" i="6"/>
  <c r="N9110" i="6" s="1"/>
  <c r="K9142" i="6"/>
  <c r="L9142" i="6"/>
  <c r="N9142" i="6" s="1"/>
  <c r="L9398" i="6"/>
  <c r="N9398" i="6"/>
  <c r="K9430" i="6"/>
  <c r="N9430" i="6"/>
  <c r="K9446" i="6"/>
  <c r="N9446" i="6"/>
  <c r="K9686" i="6"/>
  <c r="N9686" i="6"/>
  <c r="L9702" i="6"/>
  <c r="N9702" i="6"/>
  <c r="K9750" i="6"/>
  <c r="N9750" i="6"/>
  <c r="L9830" i="6"/>
  <c r="M9830" i="6"/>
  <c r="K9942" i="6"/>
  <c r="L9942" i="6"/>
  <c r="M11598" i="6"/>
  <c r="K11598" i="6"/>
  <c r="K11377" i="6"/>
  <c r="N11377" i="6"/>
  <c r="N10940" i="6"/>
  <c r="L10940" i="6"/>
  <c r="K11100" i="6"/>
  <c r="M11100" i="6"/>
  <c r="L11116" i="6"/>
  <c r="M11116" i="6"/>
  <c r="K11132" i="6"/>
  <c r="L11132" i="6"/>
  <c r="N11132" i="6" s="1"/>
  <c r="L11292" i="6"/>
  <c r="N11292" i="6" s="1"/>
  <c r="M11292" i="6"/>
  <c r="L11308" i="6"/>
  <c r="N11308" i="6" s="1"/>
  <c r="M11308" i="6"/>
  <c r="L9355" i="6"/>
  <c r="N9355" i="6"/>
  <c r="M9515" i="6"/>
  <c r="N9515" i="6"/>
  <c r="K9819" i="6"/>
  <c r="L9819" i="6"/>
  <c r="N9819" i="6" s="1"/>
  <c r="K9883" i="6"/>
  <c r="M9883" i="6"/>
  <c r="L9995" i="6"/>
  <c r="N9995" i="6" s="1"/>
  <c r="L10059" i="6"/>
  <c r="N10059" i="6" s="1"/>
  <c r="L10035" i="6"/>
  <c r="N10035" i="6" s="1"/>
  <c r="M8809" i="6"/>
  <c r="K10202" i="6"/>
  <c r="L8371" i="6"/>
  <c r="L11710" i="6"/>
  <c r="K11706" i="6"/>
  <c r="N11706" i="6"/>
  <c r="M11593" i="6"/>
  <c r="L11625" i="6"/>
  <c r="L11706" i="6"/>
  <c r="K11593" i="6"/>
  <c r="L11665" i="6"/>
  <c r="L9414" i="6"/>
  <c r="K11602" i="6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E3744" i="6" s="1"/>
  <c r="I3744" i="6"/>
  <c r="J3744" i="6"/>
  <c r="A3745" i="6"/>
  <c r="B3745" i="6"/>
  <c r="C3745" i="6"/>
  <c r="F3745" i="6"/>
  <c r="G3745" i="6"/>
  <c r="H3745" i="6"/>
  <c r="E3745" i="6" s="1"/>
  <c r="I3745" i="6"/>
  <c r="J3745" i="6"/>
  <c r="A3746" i="6"/>
  <c r="B3746" i="6"/>
  <c r="C3746" i="6"/>
  <c r="F3746" i="6"/>
  <c r="G3746" i="6"/>
  <c r="H3746" i="6"/>
  <c r="E3746" i="6" s="1"/>
  <c r="I3746" i="6"/>
  <c r="J3746" i="6"/>
  <c r="A3747" i="6"/>
  <c r="B3747" i="6"/>
  <c r="C3747" i="6"/>
  <c r="F3747" i="6"/>
  <c r="G3747" i="6"/>
  <c r="H3747" i="6"/>
  <c r="E3747" i="6" s="1"/>
  <c r="I3747" i="6"/>
  <c r="J3747" i="6"/>
  <c r="A3748" i="6"/>
  <c r="B3748" i="6"/>
  <c r="C3748" i="6"/>
  <c r="F3748" i="6"/>
  <c r="G3748" i="6"/>
  <c r="H3748" i="6"/>
  <c r="E3748" i="6" s="1"/>
  <c r="I3748" i="6"/>
  <c r="J3748" i="6"/>
  <c r="A3749" i="6"/>
  <c r="B3749" i="6"/>
  <c r="C3749" i="6"/>
  <c r="F3749" i="6"/>
  <c r="G3749" i="6"/>
  <c r="H3749" i="6"/>
  <c r="E3749" i="6" s="1"/>
  <c r="I3749" i="6"/>
  <c r="J3749" i="6"/>
  <c r="A3750" i="6"/>
  <c r="B3750" i="6"/>
  <c r="C3750" i="6"/>
  <c r="F3750" i="6"/>
  <c r="G3750" i="6"/>
  <c r="H3750" i="6"/>
  <c r="E3750" i="6" s="1"/>
  <c r="I3750" i="6"/>
  <c r="J3750" i="6"/>
  <c r="A3751" i="6"/>
  <c r="B3751" i="6"/>
  <c r="C3751" i="6"/>
  <c r="F3751" i="6"/>
  <c r="G3751" i="6"/>
  <c r="H3751" i="6"/>
  <c r="E3751" i="6" s="1"/>
  <c r="I3751" i="6"/>
  <c r="J3751" i="6"/>
  <c r="A3752" i="6"/>
  <c r="B3752" i="6"/>
  <c r="C3752" i="6"/>
  <c r="F3752" i="6"/>
  <c r="G3752" i="6"/>
  <c r="H3752" i="6"/>
  <c r="E3752" i="6" s="1"/>
  <c r="I3752" i="6"/>
  <c r="J3752" i="6"/>
  <c r="A3753" i="6"/>
  <c r="B3753" i="6"/>
  <c r="C3753" i="6"/>
  <c r="F3753" i="6"/>
  <c r="G3753" i="6"/>
  <c r="H3753" i="6"/>
  <c r="E3753" i="6" s="1"/>
  <c r="I3753" i="6"/>
  <c r="J3753" i="6"/>
  <c r="A3754" i="6"/>
  <c r="B3754" i="6"/>
  <c r="C3754" i="6"/>
  <c r="F3754" i="6"/>
  <c r="G3754" i="6"/>
  <c r="H3754" i="6"/>
  <c r="E3754" i="6" s="1"/>
  <c r="I3754" i="6"/>
  <c r="J3754" i="6"/>
  <c r="A3755" i="6"/>
  <c r="B3755" i="6"/>
  <c r="C3755" i="6"/>
  <c r="F3755" i="6"/>
  <c r="G3755" i="6"/>
  <c r="H3755" i="6"/>
  <c r="E3755" i="6" s="1"/>
  <c r="I3755" i="6"/>
  <c r="J3755" i="6"/>
  <c r="A3756" i="6"/>
  <c r="B3756" i="6"/>
  <c r="C3756" i="6"/>
  <c r="F3756" i="6"/>
  <c r="G3756" i="6"/>
  <c r="H3756" i="6"/>
  <c r="E3756" i="6" s="1"/>
  <c r="I3756" i="6"/>
  <c r="J3756" i="6"/>
  <c r="A3757" i="6"/>
  <c r="B3757" i="6"/>
  <c r="C3757" i="6"/>
  <c r="F3757" i="6"/>
  <c r="G3757" i="6"/>
  <c r="H3757" i="6"/>
  <c r="E3757" i="6" s="1"/>
  <c r="I3757" i="6"/>
  <c r="J3757" i="6"/>
  <c r="A3758" i="6"/>
  <c r="B3758" i="6"/>
  <c r="C3758" i="6"/>
  <c r="F3758" i="6"/>
  <c r="G3758" i="6"/>
  <c r="H3758" i="6"/>
  <c r="E3758" i="6" s="1"/>
  <c r="I3758" i="6"/>
  <c r="J3758" i="6"/>
  <c r="A3759" i="6"/>
  <c r="B3759" i="6"/>
  <c r="C3759" i="6"/>
  <c r="F3759" i="6"/>
  <c r="G3759" i="6"/>
  <c r="H3759" i="6"/>
  <c r="E3759" i="6" s="1"/>
  <c r="I3759" i="6"/>
  <c r="J3759" i="6"/>
  <c r="A3760" i="6"/>
  <c r="B3760" i="6"/>
  <c r="C3760" i="6"/>
  <c r="F3760" i="6"/>
  <c r="G3760" i="6"/>
  <c r="H3760" i="6"/>
  <c r="E3760" i="6" s="1"/>
  <c r="I3760" i="6"/>
  <c r="J3760" i="6"/>
  <c r="A3761" i="6"/>
  <c r="B3761" i="6"/>
  <c r="C3761" i="6"/>
  <c r="F3761" i="6"/>
  <c r="G3761" i="6"/>
  <c r="H3761" i="6"/>
  <c r="E3761" i="6" s="1"/>
  <c r="I3761" i="6"/>
  <c r="J3761" i="6"/>
  <c r="A3762" i="6"/>
  <c r="B3762" i="6"/>
  <c r="C3762" i="6"/>
  <c r="F3762" i="6"/>
  <c r="G3762" i="6"/>
  <c r="H3762" i="6"/>
  <c r="E3762" i="6" s="1"/>
  <c r="I3762" i="6"/>
  <c r="J3762" i="6"/>
  <c r="A3763" i="6"/>
  <c r="B3763" i="6"/>
  <c r="C3763" i="6"/>
  <c r="F3763" i="6"/>
  <c r="G3763" i="6"/>
  <c r="H3763" i="6"/>
  <c r="E3763" i="6" s="1"/>
  <c r="I3763" i="6"/>
  <c r="J3763" i="6"/>
  <c r="A3764" i="6"/>
  <c r="B3764" i="6"/>
  <c r="C3764" i="6"/>
  <c r="F3764" i="6"/>
  <c r="G3764" i="6"/>
  <c r="H3764" i="6"/>
  <c r="E3764" i="6" s="1"/>
  <c r="I3764" i="6"/>
  <c r="J3764" i="6"/>
  <c r="A3765" i="6"/>
  <c r="B3765" i="6"/>
  <c r="C3765" i="6"/>
  <c r="F3765" i="6"/>
  <c r="G3765" i="6"/>
  <c r="H3765" i="6"/>
  <c r="E3765" i="6" s="1"/>
  <c r="I3765" i="6"/>
  <c r="J3765" i="6"/>
  <c r="A3766" i="6"/>
  <c r="B3766" i="6"/>
  <c r="C3766" i="6"/>
  <c r="F3766" i="6"/>
  <c r="G3766" i="6"/>
  <c r="H3766" i="6"/>
  <c r="E3766" i="6" s="1"/>
  <c r="I3766" i="6"/>
  <c r="J3766" i="6"/>
  <c r="A3767" i="6"/>
  <c r="B3767" i="6"/>
  <c r="C3767" i="6"/>
  <c r="F3767" i="6"/>
  <c r="G3767" i="6"/>
  <c r="H3767" i="6"/>
  <c r="E3767" i="6" s="1"/>
  <c r="I3767" i="6"/>
  <c r="J3767" i="6"/>
  <c r="A3768" i="6"/>
  <c r="B3768" i="6"/>
  <c r="C3768" i="6"/>
  <c r="F3768" i="6"/>
  <c r="G3768" i="6"/>
  <c r="H3768" i="6"/>
  <c r="E3768" i="6" s="1"/>
  <c r="I3768" i="6"/>
  <c r="J3768" i="6"/>
  <c r="A3769" i="6"/>
  <c r="B3769" i="6"/>
  <c r="C3769" i="6"/>
  <c r="F3769" i="6"/>
  <c r="G3769" i="6"/>
  <c r="H3769" i="6"/>
  <c r="E3769" i="6" s="1"/>
  <c r="I3769" i="6"/>
  <c r="J3769" i="6"/>
  <c r="A3770" i="6"/>
  <c r="B3770" i="6"/>
  <c r="C3770" i="6"/>
  <c r="F3770" i="6"/>
  <c r="G3770" i="6"/>
  <c r="H3770" i="6"/>
  <c r="E3770" i="6" s="1"/>
  <c r="I3770" i="6"/>
  <c r="J3770" i="6"/>
  <c r="A3771" i="6"/>
  <c r="B3771" i="6"/>
  <c r="C3771" i="6"/>
  <c r="F3771" i="6"/>
  <c r="G3771" i="6"/>
  <c r="H3771" i="6"/>
  <c r="E3771" i="6" s="1"/>
  <c r="I3771" i="6"/>
  <c r="J3771" i="6"/>
  <c r="A3772" i="6"/>
  <c r="B3772" i="6"/>
  <c r="C3772" i="6"/>
  <c r="F3772" i="6"/>
  <c r="G3772" i="6"/>
  <c r="H3772" i="6"/>
  <c r="E3772" i="6" s="1"/>
  <c r="I3772" i="6"/>
  <c r="J3772" i="6"/>
  <c r="A3773" i="6"/>
  <c r="B3773" i="6"/>
  <c r="C3773" i="6"/>
  <c r="F3773" i="6"/>
  <c r="G3773" i="6"/>
  <c r="H3773" i="6"/>
  <c r="E3773" i="6" s="1"/>
  <c r="I3773" i="6"/>
  <c r="J3773" i="6"/>
  <c r="A3774" i="6"/>
  <c r="B3774" i="6"/>
  <c r="C3774" i="6"/>
  <c r="F3774" i="6"/>
  <c r="G3774" i="6"/>
  <c r="H3774" i="6"/>
  <c r="E3774" i="6" s="1"/>
  <c r="I3774" i="6"/>
  <c r="J3774" i="6"/>
  <c r="A3775" i="6"/>
  <c r="B3775" i="6"/>
  <c r="C3775" i="6"/>
  <c r="F3775" i="6"/>
  <c r="G3775" i="6"/>
  <c r="H3775" i="6"/>
  <c r="E3775" i="6" s="1"/>
  <c r="I3775" i="6"/>
  <c r="J3775" i="6"/>
  <c r="A3776" i="6"/>
  <c r="B3776" i="6"/>
  <c r="C3776" i="6"/>
  <c r="F3776" i="6"/>
  <c r="G3776" i="6"/>
  <c r="H3776" i="6"/>
  <c r="E3776" i="6" s="1"/>
  <c r="I3776" i="6"/>
  <c r="J3776" i="6"/>
  <c r="A3777" i="6"/>
  <c r="B3777" i="6"/>
  <c r="C3777" i="6"/>
  <c r="F3777" i="6"/>
  <c r="G3777" i="6"/>
  <c r="H3777" i="6"/>
  <c r="E3777" i="6" s="1"/>
  <c r="I3777" i="6"/>
  <c r="J3777" i="6"/>
  <c r="A3778" i="6"/>
  <c r="B3778" i="6"/>
  <c r="C3778" i="6"/>
  <c r="F3778" i="6"/>
  <c r="G3778" i="6"/>
  <c r="H3778" i="6"/>
  <c r="E3778" i="6" s="1"/>
  <c r="I3778" i="6"/>
  <c r="J3778" i="6"/>
  <c r="A3779" i="6"/>
  <c r="B3779" i="6"/>
  <c r="C3779" i="6"/>
  <c r="F3779" i="6"/>
  <c r="G3779" i="6"/>
  <c r="H3779" i="6"/>
  <c r="E3779" i="6" s="1"/>
  <c r="I3779" i="6"/>
  <c r="J3779" i="6"/>
  <c r="A3780" i="6"/>
  <c r="B3780" i="6"/>
  <c r="C3780" i="6"/>
  <c r="F3780" i="6"/>
  <c r="G3780" i="6"/>
  <c r="H3780" i="6"/>
  <c r="E3780" i="6" s="1"/>
  <c r="I3780" i="6"/>
  <c r="J3780" i="6"/>
  <c r="A3781" i="6"/>
  <c r="B3781" i="6"/>
  <c r="C3781" i="6"/>
  <c r="F3781" i="6"/>
  <c r="G3781" i="6"/>
  <c r="H3781" i="6"/>
  <c r="E3781" i="6" s="1"/>
  <c r="I3781" i="6"/>
  <c r="J3781" i="6"/>
  <c r="A3782" i="6"/>
  <c r="B3782" i="6"/>
  <c r="C3782" i="6"/>
  <c r="F3782" i="6"/>
  <c r="G3782" i="6"/>
  <c r="H3782" i="6"/>
  <c r="E3782" i="6" s="1"/>
  <c r="I3782" i="6"/>
  <c r="J3782" i="6"/>
  <c r="A3783" i="6"/>
  <c r="B3783" i="6"/>
  <c r="C3783" i="6"/>
  <c r="F3783" i="6"/>
  <c r="G3783" i="6"/>
  <c r="H3783" i="6"/>
  <c r="E3783" i="6" s="1"/>
  <c r="I3783" i="6"/>
  <c r="J3783" i="6"/>
  <c r="A3784" i="6"/>
  <c r="B3784" i="6"/>
  <c r="C3784" i="6"/>
  <c r="F3784" i="6"/>
  <c r="G3784" i="6"/>
  <c r="H3784" i="6"/>
  <c r="E3784" i="6" s="1"/>
  <c r="I3784" i="6"/>
  <c r="J3784" i="6"/>
  <c r="A3785" i="6"/>
  <c r="B3785" i="6"/>
  <c r="C3785" i="6"/>
  <c r="F3785" i="6"/>
  <c r="G3785" i="6"/>
  <c r="H3785" i="6"/>
  <c r="E3785" i="6" s="1"/>
  <c r="I3785" i="6"/>
  <c r="J3785" i="6"/>
  <c r="A3786" i="6"/>
  <c r="B3786" i="6"/>
  <c r="C3786" i="6"/>
  <c r="F3786" i="6"/>
  <c r="G3786" i="6"/>
  <c r="H3786" i="6"/>
  <c r="E3786" i="6" s="1"/>
  <c r="I3786" i="6"/>
  <c r="J3786" i="6"/>
  <c r="A3787" i="6"/>
  <c r="B3787" i="6"/>
  <c r="C3787" i="6"/>
  <c r="F3787" i="6"/>
  <c r="G3787" i="6"/>
  <c r="H3787" i="6"/>
  <c r="E3787" i="6" s="1"/>
  <c r="I3787" i="6"/>
  <c r="J3787" i="6"/>
  <c r="A3788" i="6"/>
  <c r="B3788" i="6"/>
  <c r="C3788" i="6"/>
  <c r="F3788" i="6"/>
  <c r="G3788" i="6"/>
  <c r="H3788" i="6"/>
  <c r="E3788" i="6" s="1"/>
  <c r="I3788" i="6"/>
  <c r="J3788" i="6"/>
  <c r="A3789" i="6"/>
  <c r="B3789" i="6"/>
  <c r="C3789" i="6"/>
  <c r="F3789" i="6"/>
  <c r="G3789" i="6"/>
  <c r="H3789" i="6"/>
  <c r="E3789" i="6" s="1"/>
  <c r="I3789" i="6"/>
  <c r="J3789" i="6"/>
  <c r="A3790" i="6"/>
  <c r="B3790" i="6"/>
  <c r="C3790" i="6"/>
  <c r="F3790" i="6"/>
  <c r="G3790" i="6"/>
  <c r="H3790" i="6"/>
  <c r="E3790" i="6" s="1"/>
  <c r="I3790" i="6"/>
  <c r="J3790" i="6"/>
  <c r="A3791" i="6"/>
  <c r="B3791" i="6"/>
  <c r="C3791" i="6"/>
  <c r="F3791" i="6"/>
  <c r="G3791" i="6"/>
  <c r="H3791" i="6"/>
  <c r="E3791" i="6" s="1"/>
  <c r="I3791" i="6"/>
  <c r="J3791" i="6"/>
  <c r="A3792" i="6"/>
  <c r="B3792" i="6"/>
  <c r="C3792" i="6"/>
  <c r="F3792" i="6"/>
  <c r="G3792" i="6"/>
  <c r="H3792" i="6"/>
  <c r="E3792" i="6" s="1"/>
  <c r="I3792" i="6"/>
  <c r="J3792" i="6"/>
  <c r="A3793" i="6"/>
  <c r="B3793" i="6"/>
  <c r="C3793" i="6"/>
  <c r="F3793" i="6"/>
  <c r="G3793" i="6"/>
  <c r="H3793" i="6"/>
  <c r="E3793" i="6" s="1"/>
  <c r="I3793" i="6"/>
  <c r="J3793" i="6"/>
  <c r="A3794" i="6"/>
  <c r="B3794" i="6"/>
  <c r="C3794" i="6"/>
  <c r="F3794" i="6"/>
  <c r="G3794" i="6"/>
  <c r="H3794" i="6"/>
  <c r="E3794" i="6" s="1"/>
  <c r="I3794" i="6"/>
  <c r="J3794" i="6"/>
  <c r="A3795" i="6"/>
  <c r="B3795" i="6"/>
  <c r="C3795" i="6"/>
  <c r="F3795" i="6"/>
  <c r="G3795" i="6"/>
  <c r="H3795" i="6"/>
  <c r="E3795" i="6" s="1"/>
  <c r="I3795" i="6"/>
  <c r="J3795" i="6"/>
  <c r="A3796" i="6"/>
  <c r="B3796" i="6"/>
  <c r="C3796" i="6"/>
  <c r="F3796" i="6"/>
  <c r="G3796" i="6"/>
  <c r="H3796" i="6"/>
  <c r="E3796" i="6" s="1"/>
  <c r="I3796" i="6"/>
  <c r="J3796" i="6"/>
  <c r="A3797" i="6"/>
  <c r="B3797" i="6"/>
  <c r="C3797" i="6"/>
  <c r="F3797" i="6"/>
  <c r="G3797" i="6"/>
  <c r="H3797" i="6"/>
  <c r="E3797" i="6" s="1"/>
  <c r="I3797" i="6"/>
  <c r="J3797" i="6"/>
  <c r="A3798" i="6"/>
  <c r="B3798" i="6"/>
  <c r="C3798" i="6"/>
  <c r="F3798" i="6"/>
  <c r="G3798" i="6"/>
  <c r="H3798" i="6"/>
  <c r="E3798" i="6" s="1"/>
  <c r="I3798" i="6"/>
  <c r="J3798" i="6"/>
  <c r="A3799" i="6"/>
  <c r="B3799" i="6"/>
  <c r="C3799" i="6"/>
  <c r="F3799" i="6"/>
  <c r="G3799" i="6"/>
  <c r="H3799" i="6"/>
  <c r="E3799" i="6" s="1"/>
  <c r="I3799" i="6"/>
  <c r="J3799" i="6"/>
  <c r="A3800" i="6"/>
  <c r="B3800" i="6"/>
  <c r="C3800" i="6"/>
  <c r="F3800" i="6"/>
  <c r="G3800" i="6"/>
  <c r="H3800" i="6"/>
  <c r="E3800" i="6" s="1"/>
  <c r="I3800" i="6"/>
  <c r="J3800" i="6"/>
  <c r="A3801" i="6"/>
  <c r="B3801" i="6"/>
  <c r="C3801" i="6"/>
  <c r="F3801" i="6"/>
  <c r="G3801" i="6"/>
  <c r="H3801" i="6"/>
  <c r="E3801" i="6" s="1"/>
  <c r="I3801" i="6"/>
  <c r="J3801" i="6"/>
  <c r="A3802" i="6"/>
  <c r="B3802" i="6"/>
  <c r="C3802" i="6"/>
  <c r="F3802" i="6"/>
  <c r="G3802" i="6"/>
  <c r="H3802" i="6"/>
  <c r="E3802" i="6" s="1"/>
  <c r="I3802" i="6"/>
  <c r="J3802" i="6"/>
  <c r="A3803" i="6"/>
  <c r="B3803" i="6"/>
  <c r="C3803" i="6"/>
  <c r="F3803" i="6"/>
  <c r="G3803" i="6"/>
  <c r="H3803" i="6"/>
  <c r="E3803" i="6" s="1"/>
  <c r="I3803" i="6"/>
  <c r="J3803" i="6"/>
  <c r="A3804" i="6"/>
  <c r="B3804" i="6"/>
  <c r="C3804" i="6"/>
  <c r="F3804" i="6"/>
  <c r="G3804" i="6"/>
  <c r="H3804" i="6"/>
  <c r="E3804" i="6" s="1"/>
  <c r="I3804" i="6"/>
  <c r="J3804" i="6"/>
  <c r="A3805" i="6"/>
  <c r="B3805" i="6"/>
  <c r="C3805" i="6"/>
  <c r="F3805" i="6"/>
  <c r="G3805" i="6"/>
  <c r="H3805" i="6"/>
  <c r="E3805" i="6" s="1"/>
  <c r="I3805" i="6"/>
  <c r="J3805" i="6"/>
  <c r="A3806" i="6"/>
  <c r="B3806" i="6"/>
  <c r="C3806" i="6"/>
  <c r="F3806" i="6"/>
  <c r="G3806" i="6"/>
  <c r="H3806" i="6"/>
  <c r="E3806" i="6" s="1"/>
  <c r="I3806" i="6"/>
  <c r="J3806" i="6"/>
  <c r="A3807" i="6"/>
  <c r="B3807" i="6"/>
  <c r="C3807" i="6"/>
  <c r="F3807" i="6"/>
  <c r="G3807" i="6"/>
  <c r="H3807" i="6"/>
  <c r="E3807" i="6" s="1"/>
  <c r="I3807" i="6"/>
  <c r="J3807" i="6"/>
  <c r="A3808" i="6"/>
  <c r="B3808" i="6"/>
  <c r="C3808" i="6"/>
  <c r="F3808" i="6"/>
  <c r="G3808" i="6"/>
  <c r="H3808" i="6"/>
  <c r="E3808" i="6" s="1"/>
  <c r="I3808" i="6"/>
  <c r="J3808" i="6"/>
  <c r="A3809" i="6"/>
  <c r="B3809" i="6"/>
  <c r="C3809" i="6"/>
  <c r="F3809" i="6"/>
  <c r="G3809" i="6"/>
  <c r="H3809" i="6"/>
  <c r="E3809" i="6" s="1"/>
  <c r="I3809" i="6"/>
  <c r="J3809" i="6"/>
  <c r="A3810" i="6"/>
  <c r="B3810" i="6"/>
  <c r="C3810" i="6"/>
  <c r="F3810" i="6"/>
  <c r="G3810" i="6"/>
  <c r="H3810" i="6"/>
  <c r="E3810" i="6" s="1"/>
  <c r="I3810" i="6"/>
  <c r="J3810" i="6"/>
  <c r="A3811" i="6"/>
  <c r="B3811" i="6"/>
  <c r="C3811" i="6"/>
  <c r="F3811" i="6"/>
  <c r="G3811" i="6"/>
  <c r="H3811" i="6"/>
  <c r="E3811" i="6" s="1"/>
  <c r="I3811" i="6"/>
  <c r="J3811" i="6"/>
  <c r="A3812" i="6"/>
  <c r="B3812" i="6"/>
  <c r="C3812" i="6"/>
  <c r="F3812" i="6"/>
  <c r="G3812" i="6"/>
  <c r="H3812" i="6"/>
  <c r="E3812" i="6" s="1"/>
  <c r="I3812" i="6"/>
  <c r="J3812" i="6"/>
  <c r="A3813" i="6"/>
  <c r="B3813" i="6"/>
  <c r="C3813" i="6"/>
  <c r="F3813" i="6"/>
  <c r="G3813" i="6"/>
  <c r="H3813" i="6"/>
  <c r="E3813" i="6" s="1"/>
  <c r="I3813" i="6"/>
  <c r="J3813" i="6"/>
  <c r="A3814" i="6"/>
  <c r="B3814" i="6"/>
  <c r="C3814" i="6"/>
  <c r="F3814" i="6"/>
  <c r="G3814" i="6"/>
  <c r="H3814" i="6"/>
  <c r="E3814" i="6" s="1"/>
  <c r="I3814" i="6"/>
  <c r="J3814" i="6"/>
  <c r="A3815" i="6"/>
  <c r="B3815" i="6"/>
  <c r="C3815" i="6"/>
  <c r="F3815" i="6"/>
  <c r="G3815" i="6"/>
  <c r="H3815" i="6"/>
  <c r="E3815" i="6" s="1"/>
  <c r="I3815" i="6"/>
  <c r="J3815" i="6"/>
  <c r="A3816" i="6"/>
  <c r="B3816" i="6"/>
  <c r="C3816" i="6"/>
  <c r="F3816" i="6"/>
  <c r="G3816" i="6"/>
  <c r="H3816" i="6"/>
  <c r="E3816" i="6" s="1"/>
  <c r="I3816" i="6"/>
  <c r="J3816" i="6"/>
  <c r="A3817" i="6"/>
  <c r="B3817" i="6"/>
  <c r="C3817" i="6"/>
  <c r="F3817" i="6"/>
  <c r="G3817" i="6"/>
  <c r="H3817" i="6"/>
  <c r="E3817" i="6" s="1"/>
  <c r="I3817" i="6"/>
  <c r="J3817" i="6"/>
  <c r="A3818" i="6"/>
  <c r="B3818" i="6"/>
  <c r="C3818" i="6"/>
  <c r="F3818" i="6"/>
  <c r="G3818" i="6"/>
  <c r="H3818" i="6"/>
  <c r="E3818" i="6" s="1"/>
  <c r="I3818" i="6"/>
  <c r="J3818" i="6"/>
  <c r="A3819" i="6"/>
  <c r="B3819" i="6"/>
  <c r="C3819" i="6"/>
  <c r="F3819" i="6"/>
  <c r="G3819" i="6"/>
  <c r="H3819" i="6"/>
  <c r="E3819" i="6" s="1"/>
  <c r="I3819" i="6"/>
  <c r="J3819" i="6"/>
  <c r="A3820" i="6"/>
  <c r="B3820" i="6"/>
  <c r="C3820" i="6"/>
  <c r="F3820" i="6"/>
  <c r="G3820" i="6"/>
  <c r="H3820" i="6"/>
  <c r="E3820" i="6" s="1"/>
  <c r="I3820" i="6"/>
  <c r="J3820" i="6"/>
  <c r="A3821" i="6"/>
  <c r="B3821" i="6"/>
  <c r="C3821" i="6"/>
  <c r="F3821" i="6"/>
  <c r="G3821" i="6"/>
  <c r="H3821" i="6"/>
  <c r="E3821" i="6" s="1"/>
  <c r="I3821" i="6"/>
  <c r="J3821" i="6"/>
  <c r="A3822" i="6"/>
  <c r="B3822" i="6"/>
  <c r="C3822" i="6"/>
  <c r="F3822" i="6"/>
  <c r="G3822" i="6"/>
  <c r="H3822" i="6"/>
  <c r="E3822" i="6" s="1"/>
  <c r="I3822" i="6"/>
  <c r="J3822" i="6"/>
  <c r="A3823" i="6"/>
  <c r="B3823" i="6"/>
  <c r="C3823" i="6"/>
  <c r="F3823" i="6"/>
  <c r="G3823" i="6"/>
  <c r="H3823" i="6"/>
  <c r="E3823" i="6" s="1"/>
  <c r="I3823" i="6"/>
  <c r="J3823" i="6"/>
  <c r="A3824" i="6"/>
  <c r="B3824" i="6"/>
  <c r="C3824" i="6"/>
  <c r="F3824" i="6"/>
  <c r="G3824" i="6"/>
  <c r="H3824" i="6"/>
  <c r="E3824" i="6" s="1"/>
  <c r="I3824" i="6"/>
  <c r="J3824" i="6"/>
  <c r="A3825" i="6"/>
  <c r="B3825" i="6"/>
  <c r="C3825" i="6"/>
  <c r="F3825" i="6"/>
  <c r="G3825" i="6"/>
  <c r="H3825" i="6"/>
  <c r="E3825" i="6" s="1"/>
  <c r="I3825" i="6"/>
  <c r="J3825" i="6"/>
  <c r="A3826" i="6"/>
  <c r="B3826" i="6"/>
  <c r="C3826" i="6"/>
  <c r="F3826" i="6"/>
  <c r="G3826" i="6"/>
  <c r="H3826" i="6"/>
  <c r="E3826" i="6" s="1"/>
  <c r="I3826" i="6"/>
  <c r="J3826" i="6"/>
  <c r="A3827" i="6"/>
  <c r="B3827" i="6"/>
  <c r="C3827" i="6"/>
  <c r="F3827" i="6"/>
  <c r="G3827" i="6"/>
  <c r="H3827" i="6"/>
  <c r="E3827" i="6" s="1"/>
  <c r="I3827" i="6"/>
  <c r="J3827" i="6"/>
  <c r="A3828" i="6"/>
  <c r="B3828" i="6"/>
  <c r="C3828" i="6"/>
  <c r="F3828" i="6"/>
  <c r="G3828" i="6"/>
  <c r="H3828" i="6"/>
  <c r="E3828" i="6" s="1"/>
  <c r="I3828" i="6"/>
  <c r="J3828" i="6"/>
  <c r="A3829" i="6"/>
  <c r="B3829" i="6"/>
  <c r="C3829" i="6"/>
  <c r="F3829" i="6"/>
  <c r="G3829" i="6"/>
  <c r="H3829" i="6"/>
  <c r="E3829" i="6" s="1"/>
  <c r="I3829" i="6"/>
  <c r="J3829" i="6"/>
  <c r="A3830" i="6"/>
  <c r="B3830" i="6"/>
  <c r="C3830" i="6"/>
  <c r="F3830" i="6"/>
  <c r="G3830" i="6"/>
  <c r="H3830" i="6"/>
  <c r="E3830" i="6" s="1"/>
  <c r="I3830" i="6"/>
  <c r="J3830" i="6"/>
  <c r="A3831" i="6"/>
  <c r="B3831" i="6"/>
  <c r="C3831" i="6"/>
  <c r="F3831" i="6"/>
  <c r="G3831" i="6"/>
  <c r="H3831" i="6"/>
  <c r="E3831" i="6" s="1"/>
  <c r="I3831" i="6"/>
  <c r="J3831" i="6"/>
  <c r="A3832" i="6"/>
  <c r="B3832" i="6"/>
  <c r="C3832" i="6"/>
  <c r="F3832" i="6"/>
  <c r="G3832" i="6"/>
  <c r="H3832" i="6"/>
  <c r="E3832" i="6" s="1"/>
  <c r="I3832" i="6"/>
  <c r="J3832" i="6"/>
  <c r="A3833" i="6"/>
  <c r="B3833" i="6"/>
  <c r="C3833" i="6"/>
  <c r="F3833" i="6"/>
  <c r="G3833" i="6"/>
  <c r="H3833" i="6"/>
  <c r="E3833" i="6" s="1"/>
  <c r="I3833" i="6"/>
  <c r="J3833" i="6"/>
  <c r="A3834" i="6"/>
  <c r="B3834" i="6"/>
  <c r="C3834" i="6"/>
  <c r="F3834" i="6"/>
  <c r="G3834" i="6"/>
  <c r="H3834" i="6"/>
  <c r="E3834" i="6" s="1"/>
  <c r="I3834" i="6"/>
  <c r="J3834" i="6"/>
  <c r="A3835" i="6"/>
  <c r="B3835" i="6"/>
  <c r="C3835" i="6"/>
  <c r="F3835" i="6"/>
  <c r="G3835" i="6"/>
  <c r="H3835" i="6"/>
  <c r="E3835" i="6" s="1"/>
  <c r="I3835" i="6"/>
  <c r="J3835" i="6"/>
  <c r="A3836" i="6"/>
  <c r="B3836" i="6"/>
  <c r="C3836" i="6"/>
  <c r="F3836" i="6"/>
  <c r="G3836" i="6"/>
  <c r="H3836" i="6"/>
  <c r="E3836" i="6" s="1"/>
  <c r="I3836" i="6"/>
  <c r="J3836" i="6"/>
  <c r="A3837" i="6"/>
  <c r="B3837" i="6"/>
  <c r="C3837" i="6"/>
  <c r="F3837" i="6"/>
  <c r="G3837" i="6"/>
  <c r="H3837" i="6"/>
  <c r="E3837" i="6" s="1"/>
  <c r="I3837" i="6"/>
  <c r="J3837" i="6"/>
  <c r="A3838" i="6"/>
  <c r="B3838" i="6"/>
  <c r="C3838" i="6"/>
  <c r="F3838" i="6"/>
  <c r="G3838" i="6"/>
  <c r="H3838" i="6"/>
  <c r="E3838" i="6" s="1"/>
  <c r="I3838" i="6"/>
  <c r="J3838" i="6"/>
  <c r="A3839" i="6"/>
  <c r="B3839" i="6"/>
  <c r="C3839" i="6"/>
  <c r="F3839" i="6"/>
  <c r="G3839" i="6"/>
  <c r="H3839" i="6"/>
  <c r="E3839" i="6" s="1"/>
  <c r="I3839" i="6"/>
  <c r="J3839" i="6"/>
  <c r="A3840" i="6"/>
  <c r="B3840" i="6"/>
  <c r="C3840" i="6"/>
  <c r="F3840" i="6"/>
  <c r="G3840" i="6"/>
  <c r="H3840" i="6"/>
  <c r="E3840" i="6" s="1"/>
  <c r="I3840" i="6"/>
  <c r="J3840" i="6"/>
  <c r="A3841" i="6"/>
  <c r="B3841" i="6"/>
  <c r="C3841" i="6"/>
  <c r="F3841" i="6"/>
  <c r="G3841" i="6"/>
  <c r="H3841" i="6"/>
  <c r="E3841" i="6" s="1"/>
  <c r="I3841" i="6"/>
  <c r="J3841" i="6"/>
  <c r="A3842" i="6"/>
  <c r="B3842" i="6"/>
  <c r="C3842" i="6"/>
  <c r="F3842" i="6"/>
  <c r="G3842" i="6"/>
  <c r="H3842" i="6"/>
  <c r="E3842" i="6" s="1"/>
  <c r="I3842" i="6"/>
  <c r="J3842" i="6"/>
  <c r="A3843" i="6"/>
  <c r="B3843" i="6"/>
  <c r="C3843" i="6"/>
  <c r="F3843" i="6"/>
  <c r="G3843" i="6"/>
  <c r="H3843" i="6"/>
  <c r="E3843" i="6" s="1"/>
  <c r="I3843" i="6"/>
  <c r="J3843" i="6"/>
  <c r="A3844" i="6"/>
  <c r="B3844" i="6"/>
  <c r="C3844" i="6"/>
  <c r="F3844" i="6"/>
  <c r="G3844" i="6"/>
  <c r="H3844" i="6"/>
  <c r="E3844" i="6" s="1"/>
  <c r="I3844" i="6"/>
  <c r="J3844" i="6"/>
  <c r="A3845" i="6"/>
  <c r="B3845" i="6"/>
  <c r="C3845" i="6"/>
  <c r="F3845" i="6"/>
  <c r="G3845" i="6"/>
  <c r="H3845" i="6"/>
  <c r="E3845" i="6" s="1"/>
  <c r="I3845" i="6"/>
  <c r="J3845" i="6"/>
  <c r="A3846" i="6"/>
  <c r="B3846" i="6"/>
  <c r="C3846" i="6"/>
  <c r="F3846" i="6"/>
  <c r="G3846" i="6"/>
  <c r="H3846" i="6"/>
  <c r="E3846" i="6" s="1"/>
  <c r="I3846" i="6"/>
  <c r="J3846" i="6"/>
  <c r="A3847" i="6"/>
  <c r="B3847" i="6"/>
  <c r="C3847" i="6"/>
  <c r="F3847" i="6"/>
  <c r="G3847" i="6"/>
  <c r="H3847" i="6"/>
  <c r="E3847" i="6" s="1"/>
  <c r="I3847" i="6"/>
  <c r="J3847" i="6"/>
  <c r="A3848" i="6"/>
  <c r="B3848" i="6"/>
  <c r="C3848" i="6"/>
  <c r="F3848" i="6"/>
  <c r="G3848" i="6"/>
  <c r="H3848" i="6"/>
  <c r="E3848" i="6" s="1"/>
  <c r="I3848" i="6"/>
  <c r="J3848" i="6"/>
  <c r="A3849" i="6"/>
  <c r="B3849" i="6"/>
  <c r="C3849" i="6"/>
  <c r="F3849" i="6"/>
  <c r="G3849" i="6"/>
  <c r="H3849" i="6"/>
  <c r="E3849" i="6" s="1"/>
  <c r="I3849" i="6"/>
  <c r="J3849" i="6"/>
  <c r="A3850" i="6"/>
  <c r="B3850" i="6"/>
  <c r="C3850" i="6"/>
  <c r="F3850" i="6"/>
  <c r="G3850" i="6"/>
  <c r="H3850" i="6"/>
  <c r="E3850" i="6" s="1"/>
  <c r="I3850" i="6"/>
  <c r="J3850" i="6"/>
  <c r="A3851" i="6"/>
  <c r="B3851" i="6"/>
  <c r="C3851" i="6"/>
  <c r="F3851" i="6"/>
  <c r="G3851" i="6"/>
  <c r="H3851" i="6"/>
  <c r="E3851" i="6" s="1"/>
  <c r="I3851" i="6"/>
  <c r="J3851" i="6"/>
  <c r="A3852" i="6"/>
  <c r="B3852" i="6"/>
  <c r="C3852" i="6"/>
  <c r="F3852" i="6"/>
  <c r="G3852" i="6"/>
  <c r="H3852" i="6"/>
  <c r="E3852" i="6" s="1"/>
  <c r="I3852" i="6"/>
  <c r="J3852" i="6"/>
  <c r="A3853" i="6"/>
  <c r="B3853" i="6"/>
  <c r="C3853" i="6"/>
  <c r="F3853" i="6"/>
  <c r="G3853" i="6"/>
  <c r="H3853" i="6"/>
  <c r="E3853" i="6" s="1"/>
  <c r="I3853" i="6"/>
  <c r="J3853" i="6"/>
  <c r="A3854" i="6"/>
  <c r="B3854" i="6"/>
  <c r="C3854" i="6"/>
  <c r="F3854" i="6"/>
  <c r="G3854" i="6"/>
  <c r="H3854" i="6"/>
  <c r="E3854" i="6" s="1"/>
  <c r="I3854" i="6"/>
  <c r="J3854" i="6"/>
  <c r="A3855" i="6"/>
  <c r="B3855" i="6"/>
  <c r="C3855" i="6"/>
  <c r="F3855" i="6"/>
  <c r="G3855" i="6"/>
  <c r="H3855" i="6"/>
  <c r="E3855" i="6" s="1"/>
  <c r="I3855" i="6"/>
  <c r="J3855" i="6"/>
  <c r="A3856" i="6"/>
  <c r="B3856" i="6"/>
  <c r="C3856" i="6"/>
  <c r="F3856" i="6"/>
  <c r="G3856" i="6"/>
  <c r="H3856" i="6"/>
  <c r="E3856" i="6" s="1"/>
  <c r="I3856" i="6"/>
  <c r="J3856" i="6"/>
  <c r="A3857" i="6"/>
  <c r="B3857" i="6"/>
  <c r="C3857" i="6"/>
  <c r="F3857" i="6"/>
  <c r="G3857" i="6"/>
  <c r="H3857" i="6"/>
  <c r="E3857" i="6" s="1"/>
  <c r="I3857" i="6"/>
  <c r="J3857" i="6"/>
  <c r="A3858" i="6"/>
  <c r="B3858" i="6"/>
  <c r="C3858" i="6"/>
  <c r="F3858" i="6"/>
  <c r="G3858" i="6"/>
  <c r="H3858" i="6"/>
  <c r="E3858" i="6" s="1"/>
  <c r="I3858" i="6"/>
  <c r="J3858" i="6"/>
  <c r="A3859" i="6"/>
  <c r="B3859" i="6"/>
  <c r="C3859" i="6"/>
  <c r="F3859" i="6"/>
  <c r="G3859" i="6"/>
  <c r="H3859" i="6"/>
  <c r="E3859" i="6" s="1"/>
  <c r="I3859" i="6"/>
  <c r="J3859" i="6"/>
  <c r="A3860" i="6"/>
  <c r="B3860" i="6"/>
  <c r="C3860" i="6"/>
  <c r="F3860" i="6"/>
  <c r="G3860" i="6"/>
  <c r="H3860" i="6"/>
  <c r="E3860" i="6" s="1"/>
  <c r="I3860" i="6"/>
  <c r="J3860" i="6"/>
  <c r="A3861" i="6"/>
  <c r="B3861" i="6"/>
  <c r="C3861" i="6"/>
  <c r="F3861" i="6"/>
  <c r="G3861" i="6"/>
  <c r="H3861" i="6"/>
  <c r="E3861" i="6" s="1"/>
  <c r="I3861" i="6"/>
  <c r="J3861" i="6"/>
  <c r="A3862" i="6"/>
  <c r="B3862" i="6"/>
  <c r="C3862" i="6"/>
  <c r="F3862" i="6"/>
  <c r="G3862" i="6"/>
  <c r="H3862" i="6"/>
  <c r="E3862" i="6" s="1"/>
  <c r="I3862" i="6"/>
  <c r="J3862" i="6"/>
  <c r="A3863" i="6"/>
  <c r="B3863" i="6"/>
  <c r="C3863" i="6"/>
  <c r="F3863" i="6"/>
  <c r="G3863" i="6"/>
  <c r="H3863" i="6"/>
  <c r="E3863" i="6" s="1"/>
  <c r="I3863" i="6"/>
  <c r="J3863" i="6"/>
  <c r="A3864" i="6"/>
  <c r="B3864" i="6"/>
  <c r="C3864" i="6"/>
  <c r="F3864" i="6"/>
  <c r="G3864" i="6"/>
  <c r="H3864" i="6"/>
  <c r="E3864" i="6" s="1"/>
  <c r="I3864" i="6"/>
  <c r="J3864" i="6"/>
  <c r="A3865" i="6"/>
  <c r="B3865" i="6"/>
  <c r="C3865" i="6"/>
  <c r="F3865" i="6"/>
  <c r="G3865" i="6"/>
  <c r="H3865" i="6"/>
  <c r="E3865" i="6" s="1"/>
  <c r="I3865" i="6"/>
  <c r="J3865" i="6"/>
  <c r="A3866" i="6"/>
  <c r="B3866" i="6"/>
  <c r="C3866" i="6"/>
  <c r="F3866" i="6"/>
  <c r="G3866" i="6"/>
  <c r="H3866" i="6"/>
  <c r="E3866" i="6" s="1"/>
  <c r="I3866" i="6"/>
  <c r="J3866" i="6"/>
  <c r="A3867" i="6"/>
  <c r="B3867" i="6"/>
  <c r="C3867" i="6"/>
  <c r="F3867" i="6"/>
  <c r="G3867" i="6"/>
  <c r="H3867" i="6"/>
  <c r="E3867" i="6" s="1"/>
  <c r="I3867" i="6"/>
  <c r="J3867" i="6"/>
  <c r="A3868" i="6"/>
  <c r="B3868" i="6"/>
  <c r="C3868" i="6"/>
  <c r="F3868" i="6"/>
  <c r="G3868" i="6"/>
  <c r="H3868" i="6"/>
  <c r="E3868" i="6" s="1"/>
  <c r="I3868" i="6"/>
  <c r="J3868" i="6"/>
  <c r="A3869" i="6"/>
  <c r="B3869" i="6"/>
  <c r="C3869" i="6"/>
  <c r="F3869" i="6"/>
  <c r="G3869" i="6"/>
  <c r="H3869" i="6"/>
  <c r="E3869" i="6" s="1"/>
  <c r="I3869" i="6"/>
  <c r="J3869" i="6"/>
  <c r="A3870" i="6"/>
  <c r="B3870" i="6"/>
  <c r="C3870" i="6"/>
  <c r="F3870" i="6"/>
  <c r="G3870" i="6"/>
  <c r="H3870" i="6"/>
  <c r="E3870" i="6" s="1"/>
  <c r="I3870" i="6"/>
  <c r="J3870" i="6"/>
  <c r="A3871" i="6"/>
  <c r="B3871" i="6"/>
  <c r="C3871" i="6"/>
  <c r="F3871" i="6"/>
  <c r="G3871" i="6"/>
  <c r="H3871" i="6"/>
  <c r="E3871" i="6" s="1"/>
  <c r="I3871" i="6"/>
  <c r="J3871" i="6"/>
  <c r="A3872" i="6"/>
  <c r="B3872" i="6"/>
  <c r="C3872" i="6"/>
  <c r="F3872" i="6"/>
  <c r="G3872" i="6"/>
  <c r="H3872" i="6"/>
  <c r="E3872" i="6" s="1"/>
  <c r="I3872" i="6"/>
  <c r="J3872" i="6"/>
  <c r="A3873" i="6"/>
  <c r="B3873" i="6"/>
  <c r="C3873" i="6"/>
  <c r="F3873" i="6"/>
  <c r="G3873" i="6"/>
  <c r="H3873" i="6"/>
  <c r="E3873" i="6" s="1"/>
  <c r="I3873" i="6"/>
  <c r="J3873" i="6"/>
  <c r="A3874" i="6"/>
  <c r="B3874" i="6"/>
  <c r="C3874" i="6"/>
  <c r="F3874" i="6"/>
  <c r="G3874" i="6"/>
  <c r="H3874" i="6"/>
  <c r="E3874" i="6" s="1"/>
  <c r="I3874" i="6"/>
  <c r="J3874" i="6"/>
  <c r="A3875" i="6"/>
  <c r="B3875" i="6"/>
  <c r="C3875" i="6"/>
  <c r="F3875" i="6"/>
  <c r="G3875" i="6"/>
  <c r="H3875" i="6"/>
  <c r="E3875" i="6" s="1"/>
  <c r="I3875" i="6"/>
  <c r="J3875" i="6"/>
  <c r="A3876" i="6"/>
  <c r="B3876" i="6"/>
  <c r="C3876" i="6"/>
  <c r="F3876" i="6"/>
  <c r="G3876" i="6"/>
  <c r="H3876" i="6"/>
  <c r="E3876" i="6" s="1"/>
  <c r="I3876" i="6"/>
  <c r="J3876" i="6"/>
  <c r="A3877" i="6"/>
  <c r="B3877" i="6"/>
  <c r="C3877" i="6"/>
  <c r="F3877" i="6"/>
  <c r="G3877" i="6"/>
  <c r="H3877" i="6"/>
  <c r="E3877" i="6" s="1"/>
  <c r="I3877" i="6"/>
  <c r="J3877" i="6"/>
  <c r="A3878" i="6"/>
  <c r="B3878" i="6"/>
  <c r="C3878" i="6"/>
  <c r="F3878" i="6"/>
  <c r="G3878" i="6"/>
  <c r="H3878" i="6"/>
  <c r="E3878" i="6" s="1"/>
  <c r="I3878" i="6"/>
  <c r="J3878" i="6"/>
  <c r="A3879" i="6"/>
  <c r="B3879" i="6"/>
  <c r="C3879" i="6"/>
  <c r="F3879" i="6"/>
  <c r="G3879" i="6"/>
  <c r="H3879" i="6"/>
  <c r="E3879" i="6" s="1"/>
  <c r="I3879" i="6"/>
  <c r="J3879" i="6"/>
  <c r="A3880" i="6"/>
  <c r="B3880" i="6"/>
  <c r="C3880" i="6"/>
  <c r="F3880" i="6"/>
  <c r="G3880" i="6"/>
  <c r="H3880" i="6"/>
  <c r="E3880" i="6" s="1"/>
  <c r="I3880" i="6"/>
  <c r="J3880" i="6"/>
  <c r="A3881" i="6"/>
  <c r="B3881" i="6"/>
  <c r="C3881" i="6"/>
  <c r="F3881" i="6"/>
  <c r="G3881" i="6"/>
  <c r="H3881" i="6"/>
  <c r="E3881" i="6" s="1"/>
  <c r="I3881" i="6"/>
  <c r="J3881" i="6"/>
  <c r="A3882" i="6"/>
  <c r="B3882" i="6"/>
  <c r="C3882" i="6"/>
  <c r="F3882" i="6"/>
  <c r="G3882" i="6"/>
  <c r="H3882" i="6"/>
  <c r="E3882" i="6" s="1"/>
  <c r="I3882" i="6"/>
  <c r="J3882" i="6"/>
  <c r="A3883" i="6"/>
  <c r="B3883" i="6"/>
  <c r="C3883" i="6"/>
  <c r="F3883" i="6"/>
  <c r="G3883" i="6"/>
  <c r="H3883" i="6"/>
  <c r="E3883" i="6" s="1"/>
  <c r="I3883" i="6"/>
  <c r="J3883" i="6"/>
  <c r="A3884" i="6"/>
  <c r="B3884" i="6"/>
  <c r="C3884" i="6"/>
  <c r="F3884" i="6"/>
  <c r="G3884" i="6"/>
  <c r="H3884" i="6"/>
  <c r="E3884" i="6" s="1"/>
  <c r="I3884" i="6"/>
  <c r="J3884" i="6"/>
  <c r="A3885" i="6"/>
  <c r="B3885" i="6"/>
  <c r="C3885" i="6"/>
  <c r="F3885" i="6"/>
  <c r="G3885" i="6"/>
  <c r="H3885" i="6"/>
  <c r="E3885" i="6" s="1"/>
  <c r="I3885" i="6"/>
  <c r="J3885" i="6"/>
  <c r="A3886" i="6"/>
  <c r="B3886" i="6"/>
  <c r="C3886" i="6"/>
  <c r="F3886" i="6"/>
  <c r="G3886" i="6"/>
  <c r="H3886" i="6"/>
  <c r="E3886" i="6" s="1"/>
  <c r="I3886" i="6"/>
  <c r="J3886" i="6"/>
  <c r="A3887" i="6"/>
  <c r="B3887" i="6"/>
  <c r="C3887" i="6"/>
  <c r="F3887" i="6"/>
  <c r="G3887" i="6"/>
  <c r="H3887" i="6"/>
  <c r="E3887" i="6" s="1"/>
  <c r="I3887" i="6"/>
  <c r="J3887" i="6"/>
  <c r="A3888" i="6"/>
  <c r="B3888" i="6"/>
  <c r="C3888" i="6"/>
  <c r="F3888" i="6"/>
  <c r="G3888" i="6"/>
  <c r="H3888" i="6"/>
  <c r="E3888" i="6" s="1"/>
  <c r="I3888" i="6"/>
  <c r="J3888" i="6"/>
  <c r="A3889" i="6"/>
  <c r="B3889" i="6"/>
  <c r="C3889" i="6"/>
  <c r="F3889" i="6"/>
  <c r="G3889" i="6"/>
  <c r="H3889" i="6"/>
  <c r="E3889" i="6" s="1"/>
  <c r="I3889" i="6"/>
  <c r="J3889" i="6"/>
  <c r="A3890" i="6"/>
  <c r="B3890" i="6"/>
  <c r="C3890" i="6"/>
  <c r="F3890" i="6"/>
  <c r="G3890" i="6"/>
  <c r="H3890" i="6"/>
  <c r="E3890" i="6" s="1"/>
  <c r="I3890" i="6"/>
  <c r="J3890" i="6"/>
  <c r="A3891" i="6"/>
  <c r="B3891" i="6"/>
  <c r="C3891" i="6"/>
  <c r="F3891" i="6"/>
  <c r="G3891" i="6"/>
  <c r="H3891" i="6"/>
  <c r="E3891" i="6" s="1"/>
  <c r="I3891" i="6"/>
  <c r="J3891" i="6"/>
  <c r="A3892" i="6"/>
  <c r="B3892" i="6"/>
  <c r="C3892" i="6"/>
  <c r="F3892" i="6"/>
  <c r="G3892" i="6"/>
  <c r="H3892" i="6"/>
  <c r="E3892" i="6" s="1"/>
  <c r="I3892" i="6"/>
  <c r="J3892" i="6"/>
  <c r="A3893" i="6"/>
  <c r="B3893" i="6"/>
  <c r="C3893" i="6"/>
  <c r="F3893" i="6"/>
  <c r="G3893" i="6"/>
  <c r="H3893" i="6"/>
  <c r="E3893" i="6" s="1"/>
  <c r="I3893" i="6"/>
  <c r="J3893" i="6"/>
  <c r="A3894" i="6"/>
  <c r="B3894" i="6"/>
  <c r="C3894" i="6"/>
  <c r="F3894" i="6"/>
  <c r="G3894" i="6"/>
  <c r="H3894" i="6"/>
  <c r="E3894" i="6" s="1"/>
  <c r="I3894" i="6"/>
  <c r="J3894" i="6"/>
  <c r="A3895" i="6"/>
  <c r="B3895" i="6"/>
  <c r="C3895" i="6"/>
  <c r="F3895" i="6"/>
  <c r="G3895" i="6"/>
  <c r="H3895" i="6"/>
  <c r="E3895" i="6" s="1"/>
  <c r="I3895" i="6"/>
  <c r="J3895" i="6"/>
  <c r="A3896" i="6"/>
  <c r="B3896" i="6"/>
  <c r="C3896" i="6"/>
  <c r="F3896" i="6"/>
  <c r="G3896" i="6"/>
  <c r="H3896" i="6"/>
  <c r="E3896" i="6" s="1"/>
  <c r="I3896" i="6"/>
  <c r="J3896" i="6"/>
  <c r="A3897" i="6"/>
  <c r="B3897" i="6"/>
  <c r="C3897" i="6"/>
  <c r="F3897" i="6"/>
  <c r="G3897" i="6"/>
  <c r="H3897" i="6"/>
  <c r="E3897" i="6" s="1"/>
  <c r="I3897" i="6"/>
  <c r="J3897" i="6"/>
  <c r="A3898" i="6"/>
  <c r="B3898" i="6"/>
  <c r="C3898" i="6"/>
  <c r="F3898" i="6"/>
  <c r="G3898" i="6"/>
  <c r="H3898" i="6"/>
  <c r="E3898" i="6" s="1"/>
  <c r="I3898" i="6"/>
  <c r="J3898" i="6"/>
  <c r="A3899" i="6"/>
  <c r="B3899" i="6"/>
  <c r="C3899" i="6"/>
  <c r="F3899" i="6"/>
  <c r="G3899" i="6"/>
  <c r="H3899" i="6"/>
  <c r="E3899" i="6" s="1"/>
  <c r="I3899" i="6"/>
  <c r="J3899" i="6"/>
  <c r="A3900" i="6"/>
  <c r="B3900" i="6"/>
  <c r="C3900" i="6"/>
  <c r="F3900" i="6"/>
  <c r="G3900" i="6"/>
  <c r="H3900" i="6"/>
  <c r="E3900" i="6" s="1"/>
  <c r="I3900" i="6"/>
  <c r="J3900" i="6"/>
  <c r="A3901" i="6"/>
  <c r="B3901" i="6"/>
  <c r="C3901" i="6"/>
  <c r="F3901" i="6"/>
  <c r="G3901" i="6"/>
  <c r="H3901" i="6"/>
  <c r="E3901" i="6" s="1"/>
  <c r="I3901" i="6"/>
  <c r="J3901" i="6"/>
  <c r="A3902" i="6"/>
  <c r="B3902" i="6"/>
  <c r="C3902" i="6"/>
  <c r="F3902" i="6"/>
  <c r="G3902" i="6"/>
  <c r="H3902" i="6"/>
  <c r="E3902" i="6" s="1"/>
  <c r="I3902" i="6"/>
  <c r="J3902" i="6"/>
  <c r="A3903" i="6"/>
  <c r="B3903" i="6"/>
  <c r="C3903" i="6"/>
  <c r="F3903" i="6"/>
  <c r="G3903" i="6"/>
  <c r="H3903" i="6"/>
  <c r="E3903" i="6" s="1"/>
  <c r="I3903" i="6"/>
  <c r="J3903" i="6"/>
  <c r="A3904" i="6"/>
  <c r="B3904" i="6"/>
  <c r="C3904" i="6"/>
  <c r="F3904" i="6"/>
  <c r="G3904" i="6"/>
  <c r="H3904" i="6"/>
  <c r="E3904" i="6" s="1"/>
  <c r="I3904" i="6"/>
  <c r="J3904" i="6"/>
  <c r="A3905" i="6"/>
  <c r="B3905" i="6"/>
  <c r="C3905" i="6"/>
  <c r="F3905" i="6"/>
  <c r="G3905" i="6"/>
  <c r="H3905" i="6"/>
  <c r="E3905" i="6" s="1"/>
  <c r="I3905" i="6"/>
  <c r="J3905" i="6"/>
  <c r="A3906" i="6"/>
  <c r="B3906" i="6"/>
  <c r="C3906" i="6"/>
  <c r="F3906" i="6"/>
  <c r="G3906" i="6"/>
  <c r="H3906" i="6"/>
  <c r="E3906" i="6" s="1"/>
  <c r="I3906" i="6"/>
  <c r="J3906" i="6"/>
  <c r="A3907" i="6"/>
  <c r="B3907" i="6"/>
  <c r="C3907" i="6"/>
  <c r="F3907" i="6"/>
  <c r="G3907" i="6"/>
  <c r="H3907" i="6"/>
  <c r="E3907" i="6" s="1"/>
  <c r="I3907" i="6"/>
  <c r="J3907" i="6"/>
  <c r="A3908" i="6"/>
  <c r="B3908" i="6"/>
  <c r="C3908" i="6"/>
  <c r="F3908" i="6"/>
  <c r="G3908" i="6"/>
  <c r="H3908" i="6"/>
  <c r="E3908" i="6" s="1"/>
  <c r="I3908" i="6"/>
  <c r="J3908" i="6"/>
  <c r="A3909" i="6"/>
  <c r="B3909" i="6"/>
  <c r="C3909" i="6"/>
  <c r="F3909" i="6"/>
  <c r="G3909" i="6"/>
  <c r="H3909" i="6"/>
  <c r="E3909" i="6" s="1"/>
  <c r="I3909" i="6"/>
  <c r="J3909" i="6"/>
  <c r="A3910" i="6"/>
  <c r="B3910" i="6"/>
  <c r="C3910" i="6"/>
  <c r="F3910" i="6"/>
  <c r="G3910" i="6"/>
  <c r="H3910" i="6"/>
  <c r="E3910" i="6" s="1"/>
  <c r="I3910" i="6"/>
  <c r="J3910" i="6"/>
  <c r="A3911" i="6"/>
  <c r="B3911" i="6"/>
  <c r="C3911" i="6"/>
  <c r="F3911" i="6"/>
  <c r="G3911" i="6"/>
  <c r="H3911" i="6"/>
  <c r="E3911" i="6" s="1"/>
  <c r="I3911" i="6"/>
  <c r="J3911" i="6"/>
  <c r="A3912" i="6"/>
  <c r="B3912" i="6"/>
  <c r="C3912" i="6"/>
  <c r="F3912" i="6"/>
  <c r="G3912" i="6"/>
  <c r="H3912" i="6"/>
  <c r="E3912" i="6" s="1"/>
  <c r="I3912" i="6"/>
  <c r="J3912" i="6"/>
  <c r="A3913" i="6"/>
  <c r="B3913" i="6"/>
  <c r="C3913" i="6"/>
  <c r="F3913" i="6"/>
  <c r="G3913" i="6"/>
  <c r="H3913" i="6"/>
  <c r="E3913" i="6" s="1"/>
  <c r="I3913" i="6"/>
  <c r="J3913" i="6"/>
  <c r="A3914" i="6"/>
  <c r="B3914" i="6"/>
  <c r="C3914" i="6"/>
  <c r="F3914" i="6"/>
  <c r="G3914" i="6"/>
  <c r="H3914" i="6"/>
  <c r="E3914" i="6" s="1"/>
  <c r="I3914" i="6"/>
  <c r="J3914" i="6"/>
  <c r="A3915" i="6"/>
  <c r="B3915" i="6"/>
  <c r="C3915" i="6"/>
  <c r="F3915" i="6"/>
  <c r="G3915" i="6"/>
  <c r="H3915" i="6"/>
  <c r="E3915" i="6" s="1"/>
  <c r="I3915" i="6"/>
  <c r="J3915" i="6"/>
  <c r="A3916" i="6"/>
  <c r="B3916" i="6"/>
  <c r="C3916" i="6"/>
  <c r="F3916" i="6"/>
  <c r="G3916" i="6"/>
  <c r="H3916" i="6"/>
  <c r="E3916" i="6" s="1"/>
  <c r="I3916" i="6"/>
  <c r="J3916" i="6"/>
  <c r="A3917" i="6"/>
  <c r="B3917" i="6"/>
  <c r="C3917" i="6"/>
  <c r="F3917" i="6"/>
  <c r="G3917" i="6"/>
  <c r="H3917" i="6"/>
  <c r="E3917" i="6" s="1"/>
  <c r="I3917" i="6"/>
  <c r="J3917" i="6"/>
  <c r="A3918" i="6"/>
  <c r="B3918" i="6"/>
  <c r="C3918" i="6"/>
  <c r="F3918" i="6"/>
  <c r="G3918" i="6"/>
  <c r="H3918" i="6"/>
  <c r="E3918" i="6" s="1"/>
  <c r="I3918" i="6"/>
  <c r="J3918" i="6"/>
  <c r="A3919" i="6"/>
  <c r="B3919" i="6"/>
  <c r="C3919" i="6"/>
  <c r="F3919" i="6"/>
  <c r="G3919" i="6"/>
  <c r="H3919" i="6"/>
  <c r="E3919" i="6" s="1"/>
  <c r="I3919" i="6"/>
  <c r="J3919" i="6"/>
  <c r="A3920" i="6"/>
  <c r="B3920" i="6"/>
  <c r="C3920" i="6"/>
  <c r="F3920" i="6"/>
  <c r="G3920" i="6"/>
  <c r="H3920" i="6"/>
  <c r="E3920" i="6" s="1"/>
  <c r="I3920" i="6"/>
  <c r="J3920" i="6"/>
  <c r="A3921" i="6"/>
  <c r="B3921" i="6"/>
  <c r="C3921" i="6"/>
  <c r="F3921" i="6"/>
  <c r="G3921" i="6"/>
  <c r="H3921" i="6"/>
  <c r="E3921" i="6" s="1"/>
  <c r="I3921" i="6"/>
  <c r="J3921" i="6"/>
  <c r="A3922" i="6"/>
  <c r="B3922" i="6"/>
  <c r="C3922" i="6"/>
  <c r="F3922" i="6"/>
  <c r="G3922" i="6"/>
  <c r="H3922" i="6"/>
  <c r="E3922" i="6" s="1"/>
  <c r="I3922" i="6"/>
  <c r="J3922" i="6"/>
  <c r="A3923" i="6"/>
  <c r="B3923" i="6"/>
  <c r="C3923" i="6"/>
  <c r="F3923" i="6"/>
  <c r="G3923" i="6"/>
  <c r="H3923" i="6"/>
  <c r="E3923" i="6" s="1"/>
  <c r="I3923" i="6"/>
  <c r="J3923" i="6"/>
  <c r="A3924" i="6"/>
  <c r="B3924" i="6"/>
  <c r="C3924" i="6"/>
  <c r="F3924" i="6"/>
  <c r="G3924" i="6"/>
  <c r="H3924" i="6"/>
  <c r="E3924" i="6" s="1"/>
  <c r="I3924" i="6"/>
  <c r="J3924" i="6"/>
  <c r="A3925" i="6"/>
  <c r="B3925" i="6"/>
  <c r="C3925" i="6"/>
  <c r="F3925" i="6"/>
  <c r="G3925" i="6"/>
  <c r="H3925" i="6"/>
  <c r="E3925" i="6" s="1"/>
  <c r="I3925" i="6"/>
  <c r="J3925" i="6"/>
  <c r="A3926" i="6"/>
  <c r="B3926" i="6"/>
  <c r="C3926" i="6"/>
  <c r="F3926" i="6"/>
  <c r="G3926" i="6"/>
  <c r="H3926" i="6"/>
  <c r="E3926" i="6" s="1"/>
  <c r="I3926" i="6"/>
  <c r="J3926" i="6"/>
  <c r="A3927" i="6"/>
  <c r="B3927" i="6"/>
  <c r="C3927" i="6"/>
  <c r="F3927" i="6"/>
  <c r="G3927" i="6"/>
  <c r="H3927" i="6"/>
  <c r="E3927" i="6" s="1"/>
  <c r="I3927" i="6"/>
  <c r="J3927" i="6"/>
  <c r="A3928" i="6"/>
  <c r="B3928" i="6"/>
  <c r="C3928" i="6"/>
  <c r="F3928" i="6"/>
  <c r="G3928" i="6"/>
  <c r="H3928" i="6"/>
  <c r="E3928" i="6" s="1"/>
  <c r="I3928" i="6"/>
  <c r="J3928" i="6"/>
  <c r="A3929" i="6"/>
  <c r="B3929" i="6"/>
  <c r="C3929" i="6"/>
  <c r="F3929" i="6"/>
  <c r="G3929" i="6"/>
  <c r="H3929" i="6"/>
  <c r="E3929" i="6" s="1"/>
  <c r="I3929" i="6"/>
  <c r="J3929" i="6"/>
  <c r="A3930" i="6"/>
  <c r="B3930" i="6"/>
  <c r="C3930" i="6"/>
  <c r="F3930" i="6"/>
  <c r="G3930" i="6"/>
  <c r="H3930" i="6"/>
  <c r="E3930" i="6" s="1"/>
  <c r="I3930" i="6"/>
  <c r="J3930" i="6"/>
  <c r="A3931" i="6"/>
  <c r="B3931" i="6"/>
  <c r="C3931" i="6"/>
  <c r="F3931" i="6"/>
  <c r="G3931" i="6"/>
  <c r="H3931" i="6"/>
  <c r="E3931" i="6" s="1"/>
  <c r="I3931" i="6"/>
  <c r="J3931" i="6"/>
  <c r="A3932" i="6"/>
  <c r="B3932" i="6"/>
  <c r="C3932" i="6"/>
  <c r="F3932" i="6"/>
  <c r="G3932" i="6"/>
  <c r="H3932" i="6"/>
  <c r="E3932" i="6" s="1"/>
  <c r="I3932" i="6"/>
  <c r="J3932" i="6"/>
  <c r="A3933" i="6"/>
  <c r="B3933" i="6"/>
  <c r="C3933" i="6"/>
  <c r="F3933" i="6"/>
  <c r="G3933" i="6"/>
  <c r="H3933" i="6"/>
  <c r="E3933" i="6" s="1"/>
  <c r="I3933" i="6"/>
  <c r="J3933" i="6"/>
  <c r="A3934" i="6"/>
  <c r="B3934" i="6"/>
  <c r="C3934" i="6"/>
  <c r="F3934" i="6"/>
  <c r="G3934" i="6"/>
  <c r="H3934" i="6"/>
  <c r="E3934" i="6" s="1"/>
  <c r="I3934" i="6"/>
  <c r="J3934" i="6"/>
  <c r="A3935" i="6"/>
  <c r="B3935" i="6"/>
  <c r="C3935" i="6"/>
  <c r="F3935" i="6"/>
  <c r="G3935" i="6"/>
  <c r="H3935" i="6"/>
  <c r="E3935" i="6" s="1"/>
  <c r="I3935" i="6"/>
  <c r="J3935" i="6"/>
  <c r="A3936" i="6"/>
  <c r="B3936" i="6"/>
  <c r="C3936" i="6"/>
  <c r="F3936" i="6"/>
  <c r="G3936" i="6"/>
  <c r="H3936" i="6"/>
  <c r="E3936" i="6" s="1"/>
  <c r="I3936" i="6"/>
  <c r="J3936" i="6"/>
  <c r="A3937" i="6"/>
  <c r="B3937" i="6"/>
  <c r="C3937" i="6"/>
  <c r="F3937" i="6"/>
  <c r="G3937" i="6"/>
  <c r="H3937" i="6"/>
  <c r="E3937" i="6" s="1"/>
  <c r="I3937" i="6"/>
  <c r="J3937" i="6"/>
  <c r="A3938" i="6"/>
  <c r="B3938" i="6"/>
  <c r="C3938" i="6"/>
  <c r="F3938" i="6"/>
  <c r="G3938" i="6"/>
  <c r="H3938" i="6"/>
  <c r="E3938" i="6" s="1"/>
  <c r="I3938" i="6"/>
  <c r="J3938" i="6"/>
  <c r="A3939" i="6"/>
  <c r="B3939" i="6"/>
  <c r="C3939" i="6"/>
  <c r="F3939" i="6"/>
  <c r="G3939" i="6"/>
  <c r="H3939" i="6"/>
  <c r="E3939" i="6" s="1"/>
  <c r="I3939" i="6"/>
  <c r="J3939" i="6"/>
  <c r="A3940" i="6"/>
  <c r="B3940" i="6"/>
  <c r="C3940" i="6"/>
  <c r="F3940" i="6"/>
  <c r="G3940" i="6"/>
  <c r="H3940" i="6"/>
  <c r="E3940" i="6" s="1"/>
  <c r="I3940" i="6"/>
  <c r="J3940" i="6"/>
  <c r="A3941" i="6"/>
  <c r="B3941" i="6"/>
  <c r="C3941" i="6"/>
  <c r="F3941" i="6"/>
  <c r="G3941" i="6"/>
  <c r="H3941" i="6"/>
  <c r="E3941" i="6" s="1"/>
  <c r="I3941" i="6"/>
  <c r="J3941" i="6"/>
  <c r="A3942" i="6"/>
  <c r="B3942" i="6"/>
  <c r="C3942" i="6"/>
  <c r="F3942" i="6"/>
  <c r="G3942" i="6"/>
  <c r="H3942" i="6"/>
  <c r="E3942" i="6" s="1"/>
  <c r="I3942" i="6"/>
  <c r="J3942" i="6"/>
  <c r="A3943" i="6"/>
  <c r="B3943" i="6"/>
  <c r="C3943" i="6"/>
  <c r="F3943" i="6"/>
  <c r="G3943" i="6"/>
  <c r="H3943" i="6"/>
  <c r="E3943" i="6" s="1"/>
  <c r="I3943" i="6"/>
  <c r="J3943" i="6"/>
  <c r="A3944" i="6"/>
  <c r="B3944" i="6"/>
  <c r="C3944" i="6"/>
  <c r="F3944" i="6"/>
  <c r="G3944" i="6"/>
  <c r="H3944" i="6"/>
  <c r="E3944" i="6" s="1"/>
  <c r="I3944" i="6"/>
  <c r="J3944" i="6"/>
  <c r="A3945" i="6"/>
  <c r="B3945" i="6"/>
  <c r="C3945" i="6"/>
  <c r="F3945" i="6"/>
  <c r="G3945" i="6"/>
  <c r="H3945" i="6"/>
  <c r="E3945" i="6" s="1"/>
  <c r="I3945" i="6"/>
  <c r="J3945" i="6"/>
  <c r="A3946" i="6"/>
  <c r="B3946" i="6"/>
  <c r="C3946" i="6"/>
  <c r="F3946" i="6"/>
  <c r="G3946" i="6"/>
  <c r="H3946" i="6"/>
  <c r="E3946" i="6" s="1"/>
  <c r="I3946" i="6"/>
  <c r="J3946" i="6"/>
  <c r="A3947" i="6"/>
  <c r="B3947" i="6"/>
  <c r="C3947" i="6"/>
  <c r="F3947" i="6"/>
  <c r="G3947" i="6"/>
  <c r="H3947" i="6"/>
  <c r="E3947" i="6" s="1"/>
  <c r="I3947" i="6"/>
  <c r="J3947" i="6"/>
  <c r="A3948" i="6"/>
  <c r="B3948" i="6"/>
  <c r="C3948" i="6"/>
  <c r="F3948" i="6"/>
  <c r="G3948" i="6"/>
  <c r="H3948" i="6"/>
  <c r="E3948" i="6" s="1"/>
  <c r="I3948" i="6"/>
  <c r="J3948" i="6"/>
  <c r="A3949" i="6"/>
  <c r="B3949" i="6"/>
  <c r="C3949" i="6"/>
  <c r="F3949" i="6"/>
  <c r="G3949" i="6"/>
  <c r="H3949" i="6"/>
  <c r="E3949" i="6" s="1"/>
  <c r="I3949" i="6"/>
  <c r="J3949" i="6"/>
  <c r="A3950" i="6"/>
  <c r="B3950" i="6"/>
  <c r="C3950" i="6"/>
  <c r="F3950" i="6"/>
  <c r="G3950" i="6"/>
  <c r="H3950" i="6"/>
  <c r="E3950" i="6" s="1"/>
  <c r="I3950" i="6"/>
  <c r="J3950" i="6"/>
  <c r="A3951" i="6"/>
  <c r="B3951" i="6"/>
  <c r="C3951" i="6"/>
  <c r="F3951" i="6"/>
  <c r="G3951" i="6"/>
  <c r="H3951" i="6"/>
  <c r="E3951" i="6" s="1"/>
  <c r="I3951" i="6"/>
  <c r="J3951" i="6"/>
  <c r="A3952" i="6"/>
  <c r="B3952" i="6"/>
  <c r="C3952" i="6"/>
  <c r="F3952" i="6"/>
  <c r="G3952" i="6"/>
  <c r="H3952" i="6"/>
  <c r="E3952" i="6" s="1"/>
  <c r="I3952" i="6"/>
  <c r="J3952" i="6"/>
  <c r="A3953" i="6"/>
  <c r="B3953" i="6"/>
  <c r="C3953" i="6"/>
  <c r="F3953" i="6"/>
  <c r="G3953" i="6"/>
  <c r="H3953" i="6"/>
  <c r="E3953" i="6" s="1"/>
  <c r="I3953" i="6"/>
  <c r="J3953" i="6"/>
  <c r="A3954" i="6"/>
  <c r="B3954" i="6"/>
  <c r="C3954" i="6"/>
  <c r="F3954" i="6"/>
  <c r="G3954" i="6"/>
  <c r="H3954" i="6"/>
  <c r="E3954" i="6" s="1"/>
  <c r="I3954" i="6"/>
  <c r="J3954" i="6"/>
  <c r="A3955" i="6"/>
  <c r="B3955" i="6"/>
  <c r="C3955" i="6"/>
  <c r="F3955" i="6"/>
  <c r="G3955" i="6"/>
  <c r="H3955" i="6"/>
  <c r="E3955" i="6" s="1"/>
  <c r="I3955" i="6"/>
  <c r="J3955" i="6"/>
  <c r="A3956" i="6"/>
  <c r="B3956" i="6"/>
  <c r="C3956" i="6"/>
  <c r="F3956" i="6"/>
  <c r="G3956" i="6"/>
  <c r="H3956" i="6"/>
  <c r="E3956" i="6" s="1"/>
  <c r="I3956" i="6"/>
  <c r="J3956" i="6"/>
  <c r="A3957" i="6"/>
  <c r="B3957" i="6"/>
  <c r="C3957" i="6"/>
  <c r="F3957" i="6"/>
  <c r="G3957" i="6"/>
  <c r="H3957" i="6"/>
  <c r="E3957" i="6" s="1"/>
  <c r="I3957" i="6"/>
  <c r="J3957" i="6"/>
  <c r="A3958" i="6"/>
  <c r="B3958" i="6"/>
  <c r="C3958" i="6"/>
  <c r="F3958" i="6"/>
  <c r="G3958" i="6"/>
  <c r="H3958" i="6"/>
  <c r="E3958" i="6" s="1"/>
  <c r="I3958" i="6"/>
  <c r="J3958" i="6"/>
  <c r="A3959" i="6"/>
  <c r="B3959" i="6"/>
  <c r="C3959" i="6"/>
  <c r="F3959" i="6"/>
  <c r="G3959" i="6"/>
  <c r="H3959" i="6"/>
  <c r="E3959" i="6" s="1"/>
  <c r="I3959" i="6"/>
  <c r="J3959" i="6"/>
  <c r="A3960" i="6"/>
  <c r="B3960" i="6"/>
  <c r="C3960" i="6"/>
  <c r="F3960" i="6"/>
  <c r="G3960" i="6"/>
  <c r="H3960" i="6"/>
  <c r="E3960" i="6" s="1"/>
  <c r="I3960" i="6"/>
  <c r="J3960" i="6"/>
  <c r="A3961" i="6"/>
  <c r="B3961" i="6"/>
  <c r="C3961" i="6"/>
  <c r="F3961" i="6"/>
  <c r="G3961" i="6"/>
  <c r="H3961" i="6"/>
  <c r="E3961" i="6" s="1"/>
  <c r="I3961" i="6"/>
  <c r="J3961" i="6"/>
  <c r="A3962" i="6"/>
  <c r="B3962" i="6"/>
  <c r="C3962" i="6"/>
  <c r="F3962" i="6"/>
  <c r="G3962" i="6"/>
  <c r="H3962" i="6"/>
  <c r="E3962" i="6" s="1"/>
  <c r="I3962" i="6"/>
  <c r="J3962" i="6"/>
  <c r="A3963" i="6"/>
  <c r="B3963" i="6"/>
  <c r="C3963" i="6"/>
  <c r="F3963" i="6"/>
  <c r="G3963" i="6"/>
  <c r="H3963" i="6"/>
  <c r="E3963" i="6" s="1"/>
  <c r="I3963" i="6"/>
  <c r="J3963" i="6"/>
  <c r="A3964" i="6"/>
  <c r="B3964" i="6"/>
  <c r="C3964" i="6"/>
  <c r="F3964" i="6"/>
  <c r="G3964" i="6"/>
  <c r="H3964" i="6"/>
  <c r="E3964" i="6" s="1"/>
  <c r="I3964" i="6"/>
  <c r="J3964" i="6"/>
  <c r="A3965" i="6"/>
  <c r="B3965" i="6"/>
  <c r="C3965" i="6"/>
  <c r="F3965" i="6"/>
  <c r="G3965" i="6"/>
  <c r="H3965" i="6"/>
  <c r="E3965" i="6" s="1"/>
  <c r="I3965" i="6"/>
  <c r="J3965" i="6"/>
  <c r="A3966" i="6"/>
  <c r="B3966" i="6"/>
  <c r="C3966" i="6"/>
  <c r="F3966" i="6"/>
  <c r="G3966" i="6"/>
  <c r="H3966" i="6"/>
  <c r="E3966" i="6" s="1"/>
  <c r="I3966" i="6"/>
  <c r="J3966" i="6"/>
  <c r="A3967" i="6"/>
  <c r="B3967" i="6"/>
  <c r="C3967" i="6"/>
  <c r="F3967" i="6"/>
  <c r="G3967" i="6"/>
  <c r="H3967" i="6"/>
  <c r="E3967" i="6" s="1"/>
  <c r="I3967" i="6"/>
  <c r="J3967" i="6"/>
  <c r="A3968" i="6"/>
  <c r="B3968" i="6"/>
  <c r="C3968" i="6"/>
  <c r="F3968" i="6"/>
  <c r="G3968" i="6"/>
  <c r="H3968" i="6"/>
  <c r="E3968" i="6" s="1"/>
  <c r="I3968" i="6"/>
  <c r="J3968" i="6"/>
  <c r="A3969" i="6"/>
  <c r="B3969" i="6"/>
  <c r="C3969" i="6"/>
  <c r="F3969" i="6"/>
  <c r="G3969" i="6"/>
  <c r="H3969" i="6"/>
  <c r="E3969" i="6" s="1"/>
  <c r="I3969" i="6"/>
  <c r="J3969" i="6"/>
  <c r="A3970" i="6"/>
  <c r="B3970" i="6"/>
  <c r="C3970" i="6"/>
  <c r="F3970" i="6"/>
  <c r="G3970" i="6"/>
  <c r="H3970" i="6"/>
  <c r="E3970" i="6" s="1"/>
  <c r="I3970" i="6"/>
  <c r="J3970" i="6"/>
  <c r="A3971" i="6"/>
  <c r="B3971" i="6"/>
  <c r="C3971" i="6"/>
  <c r="F3971" i="6"/>
  <c r="G3971" i="6"/>
  <c r="H3971" i="6"/>
  <c r="E3971" i="6" s="1"/>
  <c r="I3971" i="6"/>
  <c r="J3971" i="6"/>
  <c r="A3972" i="6"/>
  <c r="B3972" i="6"/>
  <c r="C3972" i="6"/>
  <c r="F3972" i="6"/>
  <c r="G3972" i="6"/>
  <c r="H3972" i="6"/>
  <c r="E3972" i="6" s="1"/>
  <c r="I3972" i="6"/>
  <c r="J3972" i="6"/>
  <c r="A3973" i="6"/>
  <c r="B3973" i="6"/>
  <c r="C3973" i="6"/>
  <c r="F3973" i="6"/>
  <c r="G3973" i="6"/>
  <c r="H3973" i="6"/>
  <c r="E3973" i="6" s="1"/>
  <c r="I3973" i="6"/>
  <c r="J3973" i="6"/>
  <c r="A3974" i="6"/>
  <c r="B3974" i="6"/>
  <c r="C3974" i="6"/>
  <c r="F3974" i="6"/>
  <c r="G3974" i="6"/>
  <c r="H3974" i="6"/>
  <c r="E3974" i="6" s="1"/>
  <c r="I3974" i="6"/>
  <c r="J3974" i="6"/>
  <c r="A3975" i="6"/>
  <c r="B3975" i="6"/>
  <c r="C3975" i="6"/>
  <c r="F3975" i="6"/>
  <c r="G3975" i="6"/>
  <c r="H3975" i="6"/>
  <c r="E3975" i="6" s="1"/>
  <c r="I3975" i="6"/>
  <c r="J3975" i="6"/>
  <c r="A3976" i="6"/>
  <c r="B3976" i="6"/>
  <c r="C3976" i="6"/>
  <c r="F3976" i="6"/>
  <c r="G3976" i="6"/>
  <c r="H3976" i="6"/>
  <c r="E3976" i="6" s="1"/>
  <c r="I3976" i="6"/>
  <c r="J3976" i="6"/>
  <c r="A3977" i="6"/>
  <c r="B3977" i="6"/>
  <c r="C3977" i="6"/>
  <c r="F3977" i="6"/>
  <c r="G3977" i="6"/>
  <c r="H3977" i="6"/>
  <c r="E3977" i="6" s="1"/>
  <c r="I3977" i="6"/>
  <c r="J3977" i="6"/>
  <c r="A3978" i="6"/>
  <c r="B3978" i="6"/>
  <c r="C3978" i="6"/>
  <c r="F3978" i="6"/>
  <c r="G3978" i="6"/>
  <c r="H3978" i="6"/>
  <c r="E3978" i="6" s="1"/>
  <c r="I3978" i="6"/>
  <c r="J3978" i="6"/>
  <c r="A3979" i="6"/>
  <c r="B3979" i="6"/>
  <c r="C3979" i="6"/>
  <c r="F3979" i="6"/>
  <c r="G3979" i="6"/>
  <c r="H3979" i="6"/>
  <c r="E3979" i="6" s="1"/>
  <c r="I3979" i="6"/>
  <c r="J3979" i="6"/>
  <c r="A3980" i="6"/>
  <c r="B3980" i="6"/>
  <c r="C3980" i="6"/>
  <c r="F3980" i="6"/>
  <c r="G3980" i="6"/>
  <c r="H3980" i="6"/>
  <c r="E3980" i="6" s="1"/>
  <c r="I3980" i="6"/>
  <c r="J3980" i="6"/>
  <c r="A3981" i="6"/>
  <c r="B3981" i="6"/>
  <c r="C3981" i="6"/>
  <c r="F3981" i="6"/>
  <c r="G3981" i="6"/>
  <c r="H3981" i="6"/>
  <c r="E3981" i="6" s="1"/>
  <c r="I3981" i="6"/>
  <c r="J3981" i="6"/>
  <c r="A3982" i="6"/>
  <c r="B3982" i="6"/>
  <c r="C3982" i="6"/>
  <c r="F3982" i="6"/>
  <c r="G3982" i="6"/>
  <c r="H3982" i="6"/>
  <c r="E3982" i="6" s="1"/>
  <c r="I3982" i="6"/>
  <c r="J3982" i="6"/>
  <c r="A3983" i="6"/>
  <c r="B3983" i="6"/>
  <c r="C3983" i="6"/>
  <c r="F3983" i="6"/>
  <c r="G3983" i="6"/>
  <c r="H3983" i="6"/>
  <c r="E3983" i="6" s="1"/>
  <c r="I3983" i="6"/>
  <c r="J3983" i="6"/>
  <c r="A3984" i="6"/>
  <c r="B3984" i="6"/>
  <c r="C3984" i="6"/>
  <c r="F3984" i="6"/>
  <c r="G3984" i="6"/>
  <c r="H3984" i="6"/>
  <c r="E3984" i="6" s="1"/>
  <c r="I3984" i="6"/>
  <c r="J3984" i="6"/>
  <c r="A3985" i="6"/>
  <c r="B3985" i="6"/>
  <c r="C3985" i="6"/>
  <c r="F3985" i="6"/>
  <c r="G3985" i="6"/>
  <c r="H3985" i="6"/>
  <c r="E3985" i="6" s="1"/>
  <c r="I3985" i="6"/>
  <c r="J3985" i="6"/>
  <c r="A3986" i="6"/>
  <c r="B3986" i="6"/>
  <c r="C3986" i="6"/>
  <c r="F3986" i="6"/>
  <c r="G3986" i="6"/>
  <c r="H3986" i="6"/>
  <c r="E3986" i="6" s="1"/>
  <c r="I3986" i="6"/>
  <c r="J3986" i="6"/>
  <c r="A3987" i="6"/>
  <c r="B3987" i="6"/>
  <c r="C3987" i="6"/>
  <c r="F3987" i="6"/>
  <c r="G3987" i="6"/>
  <c r="H3987" i="6"/>
  <c r="E3987" i="6" s="1"/>
  <c r="I3987" i="6"/>
  <c r="J3987" i="6"/>
  <c r="A3988" i="6"/>
  <c r="B3988" i="6"/>
  <c r="C3988" i="6"/>
  <c r="F3988" i="6"/>
  <c r="G3988" i="6"/>
  <c r="H3988" i="6"/>
  <c r="E3988" i="6" s="1"/>
  <c r="I3988" i="6"/>
  <c r="J3988" i="6"/>
  <c r="A3989" i="6"/>
  <c r="B3989" i="6"/>
  <c r="C3989" i="6"/>
  <c r="F3989" i="6"/>
  <c r="G3989" i="6"/>
  <c r="H3989" i="6"/>
  <c r="E3989" i="6" s="1"/>
  <c r="I3989" i="6"/>
  <c r="J3989" i="6"/>
  <c r="A3990" i="6"/>
  <c r="B3990" i="6"/>
  <c r="C3990" i="6"/>
  <c r="F3990" i="6"/>
  <c r="G3990" i="6"/>
  <c r="H3990" i="6"/>
  <c r="E3990" i="6" s="1"/>
  <c r="I3990" i="6"/>
  <c r="J3990" i="6"/>
  <c r="A3991" i="6"/>
  <c r="B3991" i="6"/>
  <c r="C3991" i="6"/>
  <c r="F3991" i="6"/>
  <c r="G3991" i="6"/>
  <c r="H3991" i="6"/>
  <c r="E3991" i="6" s="1"/>
  <c r="I3991" i="6"/>
  <c r="J3991" i="6"/>
  <c r="A3992" i="6"/>
  <c r="B3992" i="6"/>
  <c r="C3992" i="6"/>
  <c r="F3992" i="6"/>
  <c r="G3992" i="6"/>
  <c r="H3992" i="6"/>
  <c r="E3992" i="6" s="1"/>
  <c r="I3992" i="6"/>
  <c r="J3992" i="6"/>
  <c r="A3993" i="6"/>
  <c r="B3993" i="6"/>
  <c r="C3993" i="6"/>
  <c r="F3993" i="6"/>
  <c r="G3993" i="6"/>
  <c r="H3993" i="6"/>
  <c r="E3993" i="6" s="1"/>
  <c r="I3993" i="6"/>
  <c r="J3993" i="6"/>
  <c r="A3994" i="6"/>
  <c r="B3994" i="6"/>
  <c r="C3994" i="6"/>
  <c r="F3994" i="6"/>
  <c r="G3994" i="6"/>
  <c r="H3994" i="6"/>
  <c r="E3994" i="6" s="1"/>
  <c r="I3994" i="6"/>
  <c r="J3994" i="6"/>
  <c r="A3995" i="6"/>
  <c r="B3995" i="6"/>
  <c r="C3995" i="6"/>
  <c r="F3995" i="6"/>
  <c r="G3995" i="6"/>
  <c r="H3995" i="6"/>
  <c r="E3995" i="6" s="1"/>
  <c r="I3995" i="6"/>
  <c r="J3995" i="6"/>
  <c r="A3996" i="6"/>
  <c r="B3996" i="6"/>
  <c r="C3996" i="6"/>
  <c r="F3996" i="6"/>
  <c r="G3996" i="6"/>
  <c r="H3996" i="6"/>
  <c r="E3996" i="6" s="1"/>
  <c r="I3996" i="6"/>
  <c r="J3996" i="6"/>
  <c r="A3997" i="6"/>
  <c r="B3997" i="6"/>
  <c r="C3997" i="6"/>
  <c r="F3997" i="6"/>
  <c r="G3997" i="6"/>
  <c r="H3997" i="6"/>
  <c r="E3997" i="6" s="1"/>
  <c r="I3997" i="6"/>
  <c r="J3997" i="6"/>
  <c r="A3998" i="6"/>
  <c r="B3998" i="6"/>
  <c r="C3998" i="6"/>
  <c r="F3998" i="6"/>
  <c r="G3998" i="6"/>
  <c r="H3998" i="6"/>
  <c r="E3998" i="6" s="1"/>
  <c r="I3998" i="6"/>
  <c r="J3998" i="6"/>
  <c r="A3999" i="6"/>
  <c r="B3999" i="6"/>
  <c r="C3999" i="6"/>
  <c r="F3999" i="6"/>
  <c r="G3999" i="6"/>
  <c r="H3999" i="6"/>
  <c r="E3999" i="6" s="1"/>
  <c r="I3999" i="6"/>
  <c r="J3999" i="6"/>
  <c r="A4000" i="6"/>
  <c r="B4000" i="6"/>
  <c r="C4000" i="6"/>
  <c r="F4000" i="6"/>
  <c r="G4000" i="6"/>
  <c r="H4000" i="6"/>
  <c r="E4000" i="6" s="1"/>
  <c r="I4000" i="6"/>
  <c r="J4000" i="6"/>
  <c r="A4001" i="6"/>
  <c r="B4001" i="6"/>
  <c r="C4001" i="6"/>
  <c r="F4001" i="6"/>
  <c r="G4001" i="6"/>
  <c r="H4001" i="6"/>
  <c r="E4001" i="6" s="1"/>
  <c r="I4001" i="6"/>
  <c r="J4001" i="6"/>
  <c r="A4002" i="6"/>
  <c r="B4002" i="6"/>
  <c r="C4002" i="6"/>
  <c r="F4002" i="6"/>
  <c r="G4002" i="6"/>
  <c r="H4002" i="6"/>
  <c r="E4002" i="6" s="1"/>
  <c r="I4002" i="6"/>
  <c r="J4002" i="6"/>
  <c r="A4003" i="6"/>
  <c r="B4003" i="6"/>
  <c r="C4003" i="6"/>
  <c r="F4003" i="6"/>
  <c r="G4003" i="6"/>
  <c r="H4003" i="6"/>
  <c r="E4003" i="6" s="1"/>
  <c r="I4003" i="6"/>
  <c r="J4003" i="6"/>
  <c r="A4004" i="6"/>
  <c r="B4004" i="6"/>
  <c r="C4004" i="6"/>
  <c r="F4004" i="6"/>
  <c r="G4004" i="6"/>
  <c r="H4004" i="6"/>
  <c r="E4004" i="6" s="1"/>
  <c r="I4004" i="6"/>
  <c r="J4004" i="6"/>
  <c r="A4005" i="6"/>
  <c r="B4005" i="6"/>
  <c r="C4005" i="6"/>
  <c r="F4005" i="6"/>
  <c r="G4005" i="6"/>
  <c r="H4005" i="6"/>
  <c r="E4005" i="6" s="1"/>
  <c r="I4005" i="6"/>
  <c r="J4005" i="6"/>
  <c r="A4006" i="6"/>
  <c r="B4006" i="6"/>
  <c r="C4006" i="6"/>
  <c r="F4006" i="6"/>
  <c r="G4006" i="6"/>
  <c r="H4006" i="6"/>
  <c r="E4006" i="6" s="1"/>
  <c r="I4006" i="6"/>
  <c r="J4006" i="6"/>
  <c r="A4007" i="6"/>
  <c r="B4007" i="6"/>
  <c r="C4007" i="6"/>
  <c r="F4007" i="6"/>
  <c r="G4007" i="6"/>
  <c r="H4007" i="6"/>
  <c r="E4007" i="6" s="1"/>
  <c r="I4007" i="6"/>
  <c r="J4007" i="6"/>
  <c r="A4008" i="6"/>
  <c r="B4008" i="6"/>
  <c r="C4008" i="6"/>
  <c r="F4008" i="6"/>
  <c r="G4008" i="6"/>
  <c r="H4008" i="6"/>
  <c r="E4008" i="6" s="1"/>
  <c r="I4008" i="6"/>
  <c r="J4008" i="6"/>
  <c r="A4009" i="6"/>
  <c r="B4009" i="6"/>
  <c r="C4009" i="6"/>
  <c r="F4009" i="6"/>
  <c r="G4009" i="6"/>
  <c r="H4009" i="6"/>
  <c r="E4009" i="6" s="1"/>
  <c r="I4009" i="6"/>
  <c r="J4009" i="6"/>
  <c r="A4010" i="6"/>
  <c r="B4010" i="6"/>
  <c r="C4010" i="6"/>
  <c r="F4010" i="6"/>
  <c r="G4010" i="6"/>
  <c r="H4010" i="6"/>
  <c r="E4010" i="6" s="1"/>
  <c r="I4010" i="6"/>
  <c r="J4010" i="6"/>
  <c r="A4011" i="6"/>
  <c r="B4011" i="6"/>
  <c r="C4011" i="6"/>
  <c r="F4011" i="6"/>
  <c r="G4011" i="6"/>
  <c r="H4011" i="6"/>
  <c r="E4011" i="6" s="1"/>
  <c r="I4011" i="6"/>
  <c r="J4011" i="6"/>
  <c r="A4012" i="6"/>
  <c r="B4012" i="6"/>
  <c r="C4012" i="6"/>
  <c r="F4012" i="6"/>
  <c r="G4012" i="6"/>
  <c r="H4012" i="6"/>
  <c r="E4012" i="6" s="1"/>
  <c r="I4012" i="6"/>
  <c r="J4012" i="6"/>
  <c r="A4013" i="6"/>
  <c r="B4013" i="6"/>
  <c r="C4013" i="6"/>
  <c r="F4013" i="6"/>
  <c r="G4013" i="6"/>
  <c r="H4013" i="6"/>
  <c r="E4013" i="6" s="1"/>
  <c r="I4013" i="6"/>
  <c r="J4013" i="6"/>
  <c r="A4014" i="6"/>
  <c r="B4014" i="6"/>
  <c r="C4014" i="6"/>
  <c r="F4014" i="6"/>
  <c r="G4014" i="6"/>
  <c r="H4014" i="6"/>
  <c r="E4014" i="6" s="1"/>
  <c r="I4014" i="6"/>
  <c r="J4014" i="6"/>
  <c r="A4015" i="6"/>
  <c r="B4015" i="6"/>
  <c r="C4015" i="6"/>
  <c r="F4015" i="6"/>
  <c r="G4015" i="6"/>
  <c r="H4015" i="6"/>
  <c r="E4015" i="6" s="1"/>
  <c r="I4015" i="6"/>
  <c r="J4015" i="6"/>
  <c r="A4016" i="6"/>
  <c r="B4016" i="6"/>
  <c r="C4016" i="6"/>
  <c r="F4016" i="6"/>
  <c r="G4016" i="6"/>
  <c r="H4016" i="6"/>
  <c r="E4016" i="6" s="1"/>
  <c r="I4016" i="6"/>
  <c r="J4016" i="6"/>
  <c r="A4017" i="6"/>
  <c r="B4017" i="6"/>
  <c r="C4017" i="6"/>
  <c r="F4017" i="6"/>
  <c r="G4017" i="6"/>
  <c r="H4017" i="6"/>
  <c r="E4017" i="6" s="1"/>
  <c r="I4017" i="6"/>
  <c r="J4017" i="6"/>
  <c r="A4018" i="6"/>
  <c r="B4018" i="6"/>
  <c r="C4018" i="6"/>
  <c r="F4018" i="6"/>
  <c r="G4018" i="6"/>
  <c r="H4018" i="6"/>
  <c r="E4018" i="6" s="1"/>
  <c r="I4018" i="6"/>
  <c r="J4018" i="6"/>
  <c r="A4019" i="6"/>
  <c r="B4019" i="6"/>
  <c r="C4019" i="6"/>
  <c r="F4019" i="6"/>
  <c r="G4019" i="6"/>
  <c r="H4019" i="6"/>
  <c r="E4019" i="6" s="1"/>
  <c r="I4019" i="6"/>
  <c r="J4019" i="6"/>
  <c r="A4020" i="6"/>
  <c r="B4020" i="6"/>
  <c r="C4020" i="6"/>
  <c r="F4020" i="6"/>
  <c r="G4020" i="6"/>
  <c r="H4020" i="6"/>
  <c r="E4020" i="6" s="1"/>
  <c r="I4020" i="6"/>
  <c r="J4020" i="6"/>
  <c r="A4021" i="6"/>
  <c r="B4021" i="6"/>
  <c r="C4021" i="6"/>
  <c r="F4021" i="6"/>
  <c r="G4021" i="6"/>
  <c r="H4021" i="6"/>
  <c r="E4021" i="6" s="1"/>
  <c r="I4021" i="6"/>
  <c r="J4021" i="6"/>
  <c r="A4022" i="6"/>
  <c r="B4022" i="6"/>
  <c r="C4022" i="6"/>
  <c r="F4022" i="6"/>
  <c r="G4022" i="6"/>
  <c r="H4022" i="6"/>
  <c r="E4022" i="6" s="1"/>
  <c r="I4022" i="6"/>
  <c r="J4022" i="6"/>
  <c r="A4023" i="6"/>
  <c r="B4023" i="6"/>
  <c r="C4023" i="6"/>
  <c r="F4023" i="6"/>
  <c r="G4023" i="6"/>
  <c r="H4023" i="6"/>
  <c r="E4023" i="6" s="1"/>
  <c r="I4023" i="6"/>
  <c r="J4023" i="6"/>
  <c r="A4024" i="6"/>
  <c r="B4024" i="6"/>
  <c r="C4024" i="6"/>
  <c r="F4024" i="6"/>
  <c r="G4024" i="6"/>
  <c r="H4024" i="6"/>
  <c r="E4024" i="6" s="1"/>
  <c r="I4024" i="6"/>
  <c r="J4024" i="6"/>
  <c r="A4025" i="6"/>
  <c r="B4025" i="6"/>
  <c r="C4025" i="6"/>
  <c r="F4025" i="6"/>
  <c r="G4025" i="6"/>
  <c r="H4025" i="6"/>
  <c r="E4025" i="6" s="1"/>
  <c r="I4025" i="6"/>
  <c r="J4025" i="6"/>
  <c r="A4026" i="6"/>
  <c r="B4026" i="6"/>
  <c r="C4026" i="6"/>
  <c r="F4026" i="6"/>
  <c r="G4026" i="6"/>
  <c r="H4026" i="6"/>
  <c r="E4026" i="6" s="1"/>
  <c r="I4026" i="6"/>
  <c r="J4026" i="6"/>
  <c r="A4027" i="6"/>
  <c r="B4027" i="6"/>
  <c r="C4027" i="6"/>
  <c r="F4027" i="6"/>
  <c r="G4027" i="6"/>
  <c r="H4027" i="6"/>
  <c r="E4027" i="6" s="1"/>
  <c r="I4027" i="6"/>
  <c r="J4027" i="6"/>
  <c r="A4028" i="6"/>
  <c r="B4028" i="6"/>
  <c r="C4028" i="6"/>
  <c r="F4028" i="6"/>
  <c r="G4028" i="6"/>
  <c r="H4028" i="6"/>
  <c r="E4028" i="6" s="1"/>
  <c r="I4028" i="6"/>
  <c r="J4028" i="6"/>
  <c r="A4029" i="6"/>
  <c r="B4029" i="6"/>
  <c r="C4029" i="6"/>
  <c r="F4029" i="6"/>
  <c r="G4029" i="6"/>
  <c r="H4029" i="6"/>
  <c r="E4029" i="6" s="1"/>
  <c r="I4029" i="6"/>
  <c r="J4029" i="6"/>
  <c r="A4030" i="6"/>
  <c r="B4030" i="6"/>
  <c r="C4030" i="6"/>
  <c r="F4030" i="6"/>
  <c r="G4030" i="6"/>
  <c r="H4030" i="6"/>
  <c r="E4030" i="6" s="1"/>
  <c r="I4030" i="6"/>
  <c r="J4030" i="6"/>
  <c r="A4031" i="6"/>
  <c r="B4031" i="6"/>
  <c r="C4031" i="6"/>
  <c r="F4031" i="6"/>
  <c r="G4031" i="6"/>
  <c r="H4031" i="6"/>
  <c r="E4031" i="6" s="1"/>
  <c r="I4031" i="6"/>
  <c r="J4031" i="6"/>
  <c r="A4032" i="6"/>
  <c r="B4032" i="6"/>
  <c r="C4032" i="6"/>
  <c r="F4032" i="6"/>
  <c r="G4032" i="6"/>
  <c r="H4032" i="6"/>
  <c r="E4032" i="6" s="1"/>
  <c r="I4032" i="6"/>
  <c r="J4032" i="6"/>
  <c r="A4033" i="6"/>
  <c r="B4033" i="6"/>
  <c r="C4033" i="6"/>
  <c r="F4033" i="6"/>
  <c r="G4033" i="6"/>
  <c r="H4033" i="6"/>
  <c r="E4033" i="6" s="1"/>
  <c r="I4033" i="6"/>
  <c r="J4033" i="6"/>
  <c r="A4034" i="6"/>
  <c r="B4034" i="6"/>
  <c r="C4034" i="6"/>
  <c r="F4034" i="6"/>
  <c r="G4034" i="6"/>
  <c r="H4034" i="6"/>
  <c r="E4034" i="6" s="1"/>
  <c r="I4034" i="6"/>
  <c r="J4034" i="6"/>
  <c r="A4035" i="6"/>
  <c r="B4035" i="6"/>
  <c r="C4035" i="6"/>
  <c r="F4035" i="6"/>
  <c r="G4035" i="6"/>
  <c r="H4035" i="6"/>
  <c r="E4035" i="6" s="1"/>
  <c r="I4035" i="6"/>
  <c r="J4035" i="6"/>
  <c r="A4036" i="6"/>
  <c r="B4036" i="6"/>
  <c r="C4036" i="6"/>
  <c r="F4036" i="6"/>
  <c r="G4036" i="6"/>
  <c r="H4036" i="6"/>
  <c r="E4036" i="6" s="1"/>
  <c r="I4036" i="6"/>
  <c r="J4036" i="6"/>
  <c r="A4037" i="6"/>
  <c r="B4037" i="6"/>
  <c r="C4037" i="6"/>
  <c r="F4037" i="6"/>
  <c r="G4037" i="6"/>
  <c r="H4037" i="6"/>
  <c r="E4037" i="6" s="1"/>
  <c r="I4037" i="6"/>
  <c r="J4037" i="6"/>
  <c r="A4038" i="6"/>
  <c r="B4038" i="6"/>
  <c r="C4038" i="6"/>
  <c r="F4038" i="6"/>
  <c r="G4038" i="6"/>
  <c r="H4038" i="6"/>
  <c r="E4038" i="6" s="1"/>
  <c r="I4038" i="6"/>
  <c r="J4038" i="6"/>
  <c r="A4039" i="6"/>
  <c r="B4039" i="6"/>
  <c r="C4039" i="6"/>
  <c r="F4039" i="6"/>
  <c r="G4039" i="6"/>
  <c r="H4039" i="6"/>
  <c r="E4039" i="6" s="1"/>
  <c r="I4039" i="6"/>
  <c r="J4039" i="6"/>
  <c r="A4040" i="6"/>
  <c r="B4040" i="6"/>
  <c r="C4040" i="6"/>
  <c r="F4040" i="6"/>
  <c r="G4040" i="6"/>
  <c r="H4040" i="6"/>
  <c r="E4040" i="6" s="1"/>
  <c r="I4040" i="6"/>
  <c r="J4040" i="6"/>
  <c r="A4041" i="6"/>
  <c r="B4041" i="6"/>
  <c r="C4041" i="6"/>
  <c r="F4041" i="6"/>
  <c r="G4041" i="6"/>
  <c r="H4041" i="6"/>
  <c r="E4041" i="6" s="1"/>
  <c r="I4041" i="6"/>
  <c r="J4041" i="6"/>
  <c r="A4042" i="6"/>
  <c r="B4042" i="6"/>
  <c r="C4042" i="6"/>
  <c r="F4042" i="6"/>
  <c r="G4042" i="6"/>
  <c r="H4042" i="6"/>
  <c r="E4042" i="6" s="1"/>
  <c r="I4042" i="6"/>
  <c r="J4042" i="6"/>
  <c r="A4043" i="6"/>
  <c r="B4043" i="6"/>
  <c r="C4043" i="6"/>
  <c r="F4043" i="6"/>
  <c r="G4043" i="6"/>
  <c r="H4043" i="6"/>
  <c r="E4043" i="6" s="1"/>
  <c r="I4043" i="6"/>
  <c r="J4043" i="6"/>
  <c r="A4044" i="6"/>
  <c r="B4044" i="6"/>
  <c r="C4044" i="6"/>
  <c r="F4044" i="6"/>
  <c r="G4044" i="6"/>
  <c r="H4044" i="6"/>
  <c r="E4044" i="6" s="1"/>
  <c r="I4044" i="6"/>
  <c r="J4044" i="6"/>
  <c r="A4045" i="6"/>
  <c r="B4045" i="6"/>
  <c r="C4045" i="6"/>
  <c r="F4045" i="6"/>
  <c r="G4045" i="6"/>
  <c r="H4045" i="6"/>
  <c r="E4045" i="6" s="1"/>
  <c r="I4045" i="6"/>
  <c r="J4045" i="6"/>
  <c r="A4046" i="6"/>
  <c r="B4046" i="6"/>
  <c r="C4046" i="6"/>
  <c r="F4046" i="6"/>
  <c r="G4046" i="6"/>
  <c r="H4046" i="6"/>
  <c r="E4046" i="6" s="1"/>
  <c r="I4046" i="6"/>
  <c r="J4046" i="6"/>
  <c r="A4047" i="6"/>
  <c r="B4047" i="6"/>
  <c r="C4047" i="6"/>
  <c r="F4047" i="6"/>
  <c r="G4047" i="6"/>
  <c r="H4047" i="6"/>
  <c r="E4047" i="6" s="1"/>
  <c r="I4047" i="6"/>
  <c r="J4047" i="6"/>
  <c r="A4048" i="6"/>
  <c r="B4048" i="6"/>
  <c r="C4048" i="6"/>
  <c r="F4048" i="6"/>
  <c r="G4048" i="6"/>
  <c r="H4048" i="6"/>
  <c r="E4048" i="6" s="1"/>
  <c r="I4048" i="6"/>
  <c r="J4048" i="6"/>
  <c r="A4049" i="6"/>
  <c r="B4049" i="6"/>
  <c r="C4049" i="6"/>
  <c r="F4049" i="6"/>
  <c r="G4049" i="6"/>
  <c r="H4049" i="6"/>
  <c r="E4049" i="6" s="1"/>
  <c r="I4049" i="6"/>
  <c r="J4049" i="6"/>
  <c r="A4050" i="6"/>
  <c r="B4050" i="6"/>
  <c r="C4050" i="6"/>
  <c r="F4050" i="6"/>
  <c r="G4050" i="6"/>
  <c r="H4050" i="6"/>
  <c r="E4050" i="6" s="1"/>
  <c r="I4050" i="6"/>
  <c r="J4050" i="6"/>
  <c r="A4051" i="6"/>
  <c r="B4051" i="6"/>
  <c r="C4051" i="6"/>
  <c r="F4051" i="6"/>
  <c r="G4051" i="6"/>
  <c r="H4051" i="6"/>
  <c r="E4051" i="6" s="1"/>
  <c r="I4051" i="6"/>
  <c r="J4051" i="6"/>
  <c r="A4052" i="6"/>
  <c r="B4052" i="6"/>
  <c r="C4052" i="6"/>
  <c r="F4052" i="6"/>
  <c r="G4052" i="6"/>
  <c r="H4052" i="6"/>
  <c r="E4052" i="6" s="1"/>
  <c r="I4052" i="6"/>
  <c r="J4052" i="6"/>
  <c r="A4053" i="6"/>
  <c r="B4053" i="6"/>
  <c r="C4053" i="6"/>
  <c r="F4053" i="6"/>
  <c r="G4053" i="6"/>
  <c r="H4053" i="6"/>
  <c r="E4053" i="6" s="1"/>
  <c r="I4053" i="6"/>
  <c r="J4053" i="6"/>
  <c r="A4054" i="6"/>
  <c r="B4054" i="6"/>
  <c r="C4054" i="6"/>
  <c r="F4054" i="6"/>
  <c r="G4054" i="6"/>
  <c r="H4054" i="6"/>
  <c r="E4054" i="6" s="1"/>
  <c r="I4054" i="6"/>
  <c r="J4054" i="6"/>
  <c r="A4055" i="6"/>
  <c r="B4055" i="6"/>
  <c r="C4055" i="6"/>
  <c r="F4055" i="6"/>
  <c r="G4055" i="6"/>
  <c r="H4055" i="6"/>
  <c r="E4055" i="6" s="1"/>
  <c r="I4055" i="6"/>
  <c r="J4055" i="6"/>
  <c r="A4056" i="6"/>
  <c r="B4056" i="6"/>
  <c r="C4056" i="6"/>
  <c r="F4056" i="6"/>
  <c r="G4056" i="6"/>
  <c r="H4056" i="6"/>
  <c r="E4056" i="6" s="1"/>
  <c r="I4056" i="6"/>
  <c r="J4056" i="6"/>
  <c r="A4057" i="6"/>
  <c r="B4057" i="6"/>
  <c r="C4057" i="6"/>
  <c r="F4057" i="6"/>
  <c r="G4057" i="6"/>
  <c r="H4057" i="6"/>
  <c r="E4057" i="6" s="1"/>
  <c r="I4057" i="6"/>
  <c r="J4057" i="6"/>
  <c r="A4058" i="6"/>
  <c r="B4058" i="6"/>
  <c r="C4058" i="6"/>
  <c r="F4058" i="6"/>
  <c r="G4058" i="6"/>
  <c r="H4058" i="6"/>
  <c r="E4058" i="6" s="1"/>
  <c r="I4058" i="6"/>
  <c r="J4058" i="6"/>
  <c r="A4059" i="6"/>
  <c r="B4059" i="6"/>
  <c r="C4059" i="6"/>
  <c r="F4059" i="6"/>
  <c r="G4059" i="6"/>
  <c r="H4059" i="6"/>
  <c r="E4059" i="6" s="1"/>
  <c r="I4059" i="6"/>
  <c r="J4059" i="6"/>
  <c r="A4060" i="6"/>
  <c r="B4060" i="6"/>
  <c r="C4060" i="6"/>
  <c r="F4060" i="6"/>
  <c r="G4060" i="6"/>
  <c r="H4060" i="6"/>
  <c r="E4060" i="6" s="1"/>
  <c r="I4060" i="6"/>
  <c r="J4060" i="6"/>
  <c r="A4061" i="6"/>
  <c r="B4061" i="6"/>
  <c r="C4061" i="6"/>
  <c r="F4061" i="6"/>
  <c r="G4061" i="6"/>
  <c r="H4061" i="6"/>
  <c r="E4061" i="6" s="1"/>
  <c r="I4061" i="6"/>
  <c r="J4061" i="6"/>
  <c r="A4062" i="6"/>
  <c r="B4062" i="6"/>
  <c r="C4062" i="6"/>
  <c r="F4062" i="6"/>
  <c r="G4062" i="6"/>
  <c r="H4062" i="6"/>
  <c r="E4062" i="6" s="1"/>
  <c r="I4062" i="6"/>
  <c r="J4062" i="6"/>
  <c r="A4063" i="6"/>
  <c r="B4063" i="6"/>
  <c r="C4063" i="6"/>
  <c r="F4063" i="6"/>
  <c r="G4063" i="6"/>
  <c r="H4063" i="6"/>
  <c r="E4063" i="6" s="1"/>
  <c r="I4063" i="6"/>
  <c r="J4063" i="6"/>
  <c r="A4064" i="6"/>
  <c r="B4064" i="6"/>
  <c r="C4064" i="6"/>
  <c r="F4064" i="6"/>
  <c r="G4064" i="6"/>
  <c r="H4064" i="6"/>
  <c r="E4064" i="6" s="1"/>
  <c r="I4064" i="6"/>
  <c r="J4064" i="6"/>
  <c r="A4065" i="6"/>
  <c r="B4065" i="6"/>
  <c r="C4065" i="6"/>
  <c r="F4065" i="6"/>
  <c r="G4065" i="6"/>
  <c r="H4065" i="6"/>
  <c r="E4065" i="6" s="1"/>
  <c r="I4065" i="6"/>
  <c r="J4065" i="6"/>
  <c r="A4066" i="6"/>
  <c r="B4066" i="6"/>
  <c r="C4066" i="6"/>
  <c r="F4066" i="6"/>
  <c r="G4066" i="6"/>
  <c r="H4066" i="6"/>
  <c r="E4066" i="6" s="1"/>
  <c r="I4066" i="6"/>
  <c r="J4066" i="6"/>
  <c r="A4067" i="6"/>
  <c r="B4067" i="6"/>
  <c r="C4067" i="6"/>
  <c r="F4067" i="6"/>
  <c r="G4067" i="6"/>
  <c r="H4067" i="6"/>
  <c r="E4067" i="6" s="1"/>
  <c r="I4067" i="6"/>
  <c r="J4067" i="6"/>
  <c r="A4068" i="6"/>
  <c r="B4068" i="6"/>
  <c r="C4068" i="6"/>
  <c r="F4068" i="6"/>
  <c r="G4068" i="6"/>
  <c r="H4068" i="6"/>
  <c r="E4068" i="6" s="1"/>
  <c r="I4068" i="6"/>
  <c r="J4068" i="6"/>
  <c r="A4069" i="6"/>
  <c r="B4069" i="6"/>
  <c r="C4069" i="6"/>
  <c r="F4069" i="6"/>
  <c r="G4069" i="6"/>
  <c r="H4069" i="6"/>
  <c r="E4069" i="6" s="1"/>
  <c r="I4069" i="6"/>
  <c r="J4069" i="6"/>
  <c r="A4070" i="6"/>
  <c r="B4070" i="6"/>
  <c r="C4070" i="6"/>
  <c r="F4070" i="6"/>
  <c r="G4070" i="6"/>
  <c r="H4070" i="6"/>
  <c r="E4070" i="6" s="1"/>
  <c r="I4070" i="6"/>
  <c r="J4070" i="6"/>
  <c r="A4071" i="6"/>
  <c r="B4071" i="6"/>
  <c r="C4071" i="6"/>
  <c r="F4071" i="6"/>
  <c r="G4071" i="6"/>
  <c r="H4071" i="6"/>
  <c r="E4071" i="6" s="1"/>
  <c r="I4071" i="6"/>
  <c r="J4071" i="6"/>
  <c r="A4072" i="6"/>
  <c r="B4072" i="6"/>
  <c r="C4072" i="6"/>
  <c r="F4072" i="6"/>
  <c r="G4072" i="6"/>
  <c r="H4072" i="6"/>
  <c r="E4072" i="6" s="1"/>
  <c r="I4072" i="6"/>
  <c r="J4072" i="6"/>
  <c r="A4073" i="6"/>
  <c r="B4073" i="6"/>
  <c r="C4073" i="6"/>
  <c r="F4073" i="6"/>
  <c r="G4073" i="6"/>
  <c r="H4073" i="6"/>
  <c r="E4073" i="6" s="1"/>
  <c r="I4073" i="6"/>
  <c r="J4073" i="6"/>
  <c r="A4074" i="6"/>
  <c r="B4074" i="6"/>
  <c r="C4074" i="6"/>
  <c r="F4074" i="6"/>
  <c r="G4074" i="6"/>
  <c r="H4074" i="6"/>
  <c r="E4074" i="6" s="1"/>
  <c r="I4074" i="6"/>
  <c r="J4074" i="6"/>
  <c r="A4075" i="6"/>
  <c r="B4075" i="6"/>
  <c r="C4075" i="6"/>
  <c r="F4075" i="6"/>
  <c r="G4075" i="6"/>
  <c r="H4075" i="6"/>
  <c r="E4075" i="6" s="1"/>
  <c r="I4075" i="6"/>
  <c r="J4075" i="6"/>
  <c r="A4076" i="6"/>
  <c r="B4076" i="6"/>
  <c r="C4076" i="6"/>
  <c r="F4076" i="6"/>
  <c r="G4076" i="6"/>
  <c r="H4076" i="6"/>
  <c r="E4076" i="6" s="1"/>
  <c r="I4076" i="6"/>
  <c r="J4076" i="6"/>
  <c r="A4077" i="6"/>
  <c r="B4077" i="6"/>
  <c r="C4077" i="6"/>
  <c r="F4077" i="6"/>
  <c r="G4077" i="6"/>
  <c r="H4077" i="6"/>
  <c r="E4077" i="6" s="1"/>
  <c r="I4077" i="6"/>
  <c r="J4077" i="6"/>
  <c r="A4078" i="6"/>
  <c r="B4078" i="6"/>
  <c r="C4078" i="6"/>
  <c r="F4078" i="6"/>
  <c r="G4078" i="6"/>
  <c r="H4078" i="6"/>
  <c r="E4078" i="6" s="1"/>
  <c r="I4078" i="6"/>
  <c r="J4078" i="6"/>
  <c r="A4079" i="6"/>
  <c r="B4079" i="6"/>
  <c r="C4079" i="6"/>
  <c r="F4079" i="6"/>
  <c r="G4079" i="6"/>
  <c r="H4079" i="6"/>
  <c r="E4079" i="6" s="1"/>
  <c r="I4079" i="6"/>
  <c r="J4079" i="6"/>
  <c r="A4080" i="6"/>
  <c r="B4080" i="6"/>
  <c r="C4080" i="6"/>
  <c r="F4080" i="6"/>
  <c r="G4080" i="6"/>
  <c r="H4080" i="6"/>
  <c r="E4080" i="6" s="1"/>
  <c r="I4080" i="6"/>
  <c r="J4080" i="6"/>
  <c r="A4081" i="6"/>
  <c r="B4081" i="6"/>
  <c r="C4081" i="6"/>
  <c r="F4081" i="6"/>
  <c r="G4081" i="6"/>
  <c r="H4081" i="6"/>
  <c r="E4081" i="6" s="1"/>
  <c r="I4081" i="6"/>
  <c r="J4081" i="6"/>
  <c r="A4082" i="6"/>
  <c r="B4082" i="6"/>
  <c r="C4082" i="6"/>
  <c r="F4082" i="6"/>
  <c r="G4082" i="6"/>
  <c r="H4082" i="6"/>
  <c r="E4082" i="6" s="1"/>
  <c r="I4082" i="6"/>
  <c r="J4082" i="6"/>
  <c r="A4083" i="6"/>
  <c r="B4083" i="6"/>
  <c r="C4083" i="6"/>
  <c r="F4083" i="6"/>
  <c r="G4083" i="6"/>
  <c r="H4083" i="6"/>
  <c r="E4083" i="6" s="1"/>
  <c r="I4083" i="6"/>
  <c r="J4083" i="6"/>
  <c r="A4084" i="6"/>
  <c r="B4084" i="6"/>
  <c r="C4084" i="6"/>
  <c r="F4084" i="6"/>
  <c r="G4084" i="6"/>
  <c r="H4084" i="6"/>
  <c r="E4084" i="6" s="1"/>
  <c r="I4084" i="6"/>
  <c r="J4084" i="6"/>
  <c r="A4085" i="6"/>
  <c r="B4085" i="6"/>
  <c r="C4085" i="6"/>
  <c r="F4085" i="6"/>
  <c r="G4085" i="6"/>
  <c r="H4085" i="6"/>
  <c r="E4085" i="6" s="1"/>
  <c r="I4085" i="6"/>
  <c r="J4085" i="6"/>
  <c r="A4086" i="6"/>
  <c r="B4086" i="6"/>
  <c r="C4086" i="6"/>
  <c r="F4086" i="6"/>
  <c r="G4086" i="6"/>
  <c r="H4086" i="6"/>
  <c r="E4086" i="6" s="1"/>
  <c r="I4086" i="6"/>
  <c r="J4086" i="6"/>
  <c r="A4087" i="6"/>
  <c r="B4087" i="6"/>
  <c r="C4087" i="6"/>
  <c r="F4087" i="6"/>
  <c r="G4087" i="6"/>
  <c r="H4087" i="6"/>
  <c r="E4087" i="6" s="1"/>
  <c r="I4087" i="6"/>
  <c r="J4087" i="6"/>
  <c r="A4088" i="6"/>
  <c r="B4088" i="6"/>
  <c r="C4088" i="6"/>
  <c r="F4088" i="6"/>
  <c r="G4088" i="6"/>
  <c r="H4088" i="6"/>
  <c r="E4088" i="6" s="1"/>
  <c r="I4088" i="6"/>
  <c r="J4088" i="6"/>
  <c r="A4089" i="6"/>
  <c r="B4089" i="6"/>
  <c r="C4089" i="6"/>
  <c r="F4089" i="6"/>
  <c r="G4089" i="6"/>
  <c r="H4089" i="6"/>
  <c r="E4089" i="6" s="1"/>
  <c r="I4089" i="6"/>
  <c r="J4089" i="6"/>
  <c r="A4090" i="6"/>
  <c r="B4090" i="6"/>
  <c r="C4090" i="6"/>
  <c r="F4090" i="6"/>
  <c r="G4090" i="6"/>
  <c r="H4090" i="6"/>
  <c r="E4090" i="6" s="1"/>
  <c r="I4090" i="6"/>
  <c r="J4090" i="6"/>
  <c r="A4091" i="6"/>
  <c r="B4091" i="6"/>
  <c r="C4091" i="6"/>
  <c r="F4091" i="6"/>
  <c r="G4091" i="6"/>
  <c r="H4091" i="6"/>
  <c r="E4091" i="6" s="1"/>
  <c r="I4091" i="6"/>
  <c r="J4091" i="6"/>
  <c r="A4092" i="6"/>
  <c r="B4092" i="6"/>
  <c r="C4092" i="6"/>
  <c r="F4092" i="6"/>
  <c r="G4092" i="6"/>
  <c r="H4092" i="6"/>
  <c r="E4092" i="6" s="1"/>
  <c r="I4092" i="6"/>
  <c r="J4092" i="6"/>
  <c r="A4093" i="6"/>
  <c r="B4093" i="6"/>
  <c r="C4093" i="6"/>
  <c r="F4093" i="6"/>
  <c r="G4093" i="6"/>
  <c r="H4093" i="6"/>
  <c r="E4093" i="6" s="1"/>
  <c r="I4093" i="6"/>
  <c r="J4093" i="6"/>
  <c r="A4094" i="6"/>
  <c r="B4094" i="6"/>
  <c r="C4094" i="6"/>
  <c r="F4094" i="6"/>
  <c r="G4094" i="6"/>
  <c r="H4094" i="6"/>
  <c r="E4094" i="6" s="1"/>
  <c r="I4094" i="6"/>
  <c r="J4094" i="6"/>
  <c r="A4095" i="6"/>
  <c r="B4095" i="6"/>
  <c r="C4095" i="6"/>
  <c r="F4095" i="6"/>
  <c r="G4095" i="6"/>
  <c r="H4095" i="6"/>
  <c r="E4095" i="6" s="1"/>
  <c r="I4095" i="6"/>
  <c r="J4095" i="6"/>
  <c r="A4096" i="6"/>
  <c r="B4096" i="6"/>
  <c r="C4096" i="6"/>
  <c r="F4096" i="6"/>
  <c r="G4096" i="6"/>
  <c r="H4096" i="6"/>
  <c r="E4096" i="6" s="1"/>
  <c r="I4096" i="6"/>
  <c r="J4096" i="6"/>
  <c r="A4097" i="6"/>
  <c r="B4097" i="6"/>
  <c r="C4097" i="6"/>
  <c r="F4097" i="6"/>
  <c r="G4097" i="6"/>
  <c r="H4097" i="6"/>
  <c r="E4097" i="6" s="1"/>
  <c r="I4097" i="6"/>
  <c r="J4097" i="6"/>
  <c r="A4098" i="6"/>
  <c r="B4098" i="6"/>
  <c r="C4098" i="6"/>
  <c r="F4098" i="6"/>
  <c r="G4098" i="6"/>
  <c r="H4098" i="6"/>
  <c r="E4098" i="6" s="1"/>
  <c r="I4098" i="6"/>
  <c r="J4098" i="6"/>
  <c r="A4099" i="6"/>
  <c r="B4099" i="6"/>
  <c r="C4099" i="6"/>
  <c r="F4099" i="6"/>
  <c r="G4099" i="6"/>
  <c r="H4099" i="6"/>
  <c r="E4099" i="6" s="1"/>
  <c r="I4099" i="6"/>
  <c r="J4099" i="6"/>
  <c r="A4100" i="6"/>
  <c r="B4100" i="6"/>
  <c r="C4100" i="6"/>
  <c r="F4100" i="6"/>
  <c r="G4100" i="6"/>
  <c r="H4100" i="6"/>
  <c r="E4100" i="6" s="1"/>
  <c r="I4100" i="6"/>
  <c r="J4100" i="6"/>
  <c r="A4101" i="6"/>
  <c r="B4101" i="6"/>
  <c r="C4101" i="6"/>
  <c r="F4101" i="6"/>
  <c r="G4101" i="6"/>
  <c r="H4101" i="6"/>
  <c r="E4101" i="6" s="1"/>
  <c r="I4101" i="6"/>
  <c r="J4101" i="6"/>
  <c r="A4102" i="6"/>
  <c r="B4102" i="6"/>
  <c r="C4102" i="6"/>
  <c r="F4102" i="6"/>
  <c r="G4102" i="6"/>
  <c r="H4102" i="6"/>
  <c r="E4102" i="6" s="1"/>
  <c r="I4102" i="6"/>
  <c r="J4102" i="6"/>
  <c r="A4103" i="6"/>
  <c r="B4103" i="6"/>
  <c r="C4103" i="6"/>
  <c r="F4103" i="6"/>
  <c r="G4103" i="6"/>
  <c r="H4103" i="6"/>
  <c r="E4103" i="6" s="1"/>
  <c r="I4103" i="6"/>
  <c r="J4103" i="6"/>
  <c r="A4104" i="6"/>
  <c r="B4104" i="6"/>
  <c r="C4104" i="6"/>
  <c r="F4104" i="6"/>
  <c r="G4104" i="6"/>
  <c r="H4104" i="6"/>
  <c r="E4104" i="6" s="1"/>
  <c r="I4104" i="6"/>
  <c r="J4104" i="6"/>
  <c r="A4105" i="6"/>
  <c r="B4105" i="6"/>
  <c r="C4105" i="6"/>
  <c r="F4105" i="6"/>
  <c r="G4105" i="6"/>
  <c r="H4105" i="6"/>
  <c r="E4105" i="6" s="1"/>
  <c r="I4105" i="6"/>
  <c r="J4105" i="6"/>
  <c r="A4106" i="6"/>
  <c r="B4106" i="6"/>
  <c r="C4106" i="6"/>
  <c r="F4106" i="6"/>
  <c r="G4106" i="6"/>
  <c r="H4106" i="6"/>
  <c r="E4106" i="6" s="1"/>
  <c r="I4106" i="6"/>
  <c r="J4106" i="6"/>
  <c r="A4107" i="6"/>
  <c r="B4107" i="6"/>
  <c r="C4107" i="6"/>
  <c r="F4107" i="6"/>
  <c r="G4107" i="6"/>
  <c r="H4107" i="6"/>
  <c r="E4107" i="6" s="1"/>
  <c r="I4107" i="6"/>
  <c r="J4107" i="6"/>
  <c r="A4108" i="6"/>
  <c r="B4108" i="6"/>
  <c r="C4108" i="6"/>
  <c r="F4108" i="6"/>
  <c r="G4108" i="6"/>
  <c r="H4108" i="6"/>
  <c r="E4108" i="6" s="1"/>
  <c r="I4108" i="6"/>
  <c r="J4108" i="6"/>
  <c r="A4109" i="6"/>
  <c r="B4109" i="6"/>
  <c r="C4109" i="6"/>
  <c r="F4109" i="6"/>
  <c r="G4109" i="6"/>
  <c r="H4109" i="6"/>
  <c r="E4109" i="6" s="1"/>
  <c r="I4109" i="6"/>
  <c r="J4109" i="6"/>
  <c r="A4110" i="6"/>
  <c r="B4110" i="6"/>
  <c r="C4110" i="6"/>
  <c r="F4110" i="6"/>
  <c r="G4110" i="6"/>
  <c r="H4110" i="6"/>
  <c r="E4110" i="6" s="1"/>
  <c r="I4110" i="6"/>
  <c r="J4110" i="6"/>
  <c r="A4111" i="6"/>
  <c r="B4111" i="6"/>
  <c r="C4111" i="6"/>
  <c r="F4111" i="6"/>
  <c r="G4111" i="6"/>
  <c r="H4111" i="6"/>
  <c r="E4111" i="6" s="1"/>
  <c r="I4111" i="6"/>
  <c r="J4111" i="6"/>
  <c r="A4112" i="6"/>
  <c r="B4112" i="6"/>
  <c r="C4112" i="6"/>
  <c r="F4112" i="6"/>
  <c r="G4112" i="6"/>
  <c r="H4112" i="6"/>
  <c r="E4112" i="6" s="1"/>
  <c r="I4112" i="6"/>
  <c r="J4112" i="6"/>
  <c r="A4113" i="6"/>
  <c r="B4113" i="6"/>
  <c r="C4113" i="6"/>
  <c r="F4113" i="6"/>
  <c r="G4113" i="6"/>
  <c r="H4113" i="6"/>
  <c r="E4113" i="6" s="1"/>
  <c r="I4113" i="6"/>
  <c r="J4113" i="6"/>
  <c r="A4114" i="6"/>
  <c r="B4114" i="6"/>
  <c r="C4114" i="6"/>
  <c r="F4114" i="6"/>
  <c r="G4114" i="6"/>
  <c r="H4114" i="6"/>
  <c r="E4114" i="6" s="1"/>
  <c r="I4114" i="6"/>
  <c r="J4114" i="6"/>
  <c r="A4115" i="6"/>
  <c r="B4115" i="6"/>
  <c r="C4115" i="6"/>
  <c r="F4115" i="6"/>
  <c r="G4115" i="6"/>
  <c r="H4115" i="6"/>
  <c r="E4115" i="6" s="1"/>
  <c r="I4115" i="6"/>
  <c r="J4115" i="6"/>
  <c r="A4116" i="6"/>
  <c r="B4116" i="6"/>
  <c r="C4116" i="6"/>
  <c r="F4116" i="6"/>
  <c r="G4116" i="6"/>
  <c r="H4116" i="6"/>
  <c r="E4116" i="6" s="1"/>
  <c r="I4116" i="6"/>
  <c r="J4116" i="6"/>
  <c r="A4117" i="6"/>
  <c r="B4117" i="6"/>
  <c r="C4117" i="6"/>
  <c r="F4117" i="6"/>
  <c r="G4117" i="6"/>
  <c r="H4117" i="6"/>
  <c r="E4117" i="6" s="1"/>
  <c r="I4117" i="6"/>
  <c r="J4117" i="6"/>
  <c r="A4118" i="6"/>
  <c r="B4118" i="6"/>
  <c r="C4118" i="6"/>
  <c r="F4118" i="6"/>
  <c r="G4118" i="6"/>
  <c r="H4118" i="6"/>
  <c r="E4118" i="6" s="1"/>
  <c r="I4118" i="6"/>
  <c r="J4118" i="6"/>
  <c r="A4119" i="6"/>
  <c r="B4119" i="6"/>
  <c r="C4119" i="6"/>
  <c r="F4119" i="6"/>
  <c r="G4119" i="6"/>
  <c r="H4119" i="6"/>
  <c r="E4119" i="6" s="1"/>
  <c r="I4119" i="6"/>
  <c r="J4119" i="6"/>
  <c r="A4120" i="6"/>
  <c r="B4120" i="6"/>
  <c r="C4120" i="6"/>
  <c r="F4120" i="6"/>
  <c r="G4120" i="6"/>
  <c r="H4120" i="6"/>
  <c r="E4120" i="6" s="1"/>
  <c r="I4120" i="6"/>
  <c r="J4120" i="6"/>
  <c r="A4121" i="6"/>
  <c r="B4121" i="6"/>
  <c r="C4121" i="6"/>
  <c r="F4121" i="6"/>
  <c r="G4121" i="6"/>
  <c r="H4121" i="6"/>
  <c r="E4121" i="6" s="1"/>
  <c r="I4121" i="6"/>
  <c r="J4121" i="6"/>
  <c r="A4122" i="6"/>
  <c r="B4122" i="6"/>
  <c r="C4122" i="6"/>
  <c r="F4122" i="6"/>
  <c r="G4122" i="6"/>
  <c r="H4122" i="6"/>
  <c r="E4122" i="6" s="1"/>
  <c r="I4122" i="6"/>
  <c r="J4122" i="6"/>
  <c r="A4123" i="6"/>
  <c r="B4123" i="6"/>
  <c r="C4123" i="6"/>
  <c r="F4123" i="6"/>
  <c r="G4123" i="6"/>
  <c r="H4123" i="6"/>
  <c r="E4123" i="6" s="1"/>
  <c r="I4123" i="6"/>
  <c r="J4123" i="6"/>
  <c r="A4124" i="6"/>
  <c r="B4124" i="6"/>
  <c r="C4124" i="6"/>
  <c r="F4124" i="6"/>
  <c r="G4124" i="6"/>
  <c r="H4124" i="6"/>
  <c r="E4124" i="6" s="1"/>
  <c r="I4124" i="6"/>
  <c r="J4124" i="6"/>
  <c r="A4125" i="6"/>
  <c r="B4125" i="6"/>
  <c r="C4125" i="6"/>
  <c r="F4125" i="6"/>
  <c r="G4125" i="6"/>
  <c r="H4125" i="6"/>
  <c r="E4125" i="6" s="1"/>
  <c r="I4125" i="6"/>
  <c r="J4125" i="6"/>
  <c r="A4126" i="6"/>
  <c r="B4126" i="6"/>
  <c r="C4126" i="6"/>
  <c r="F4126" i="6"/>
  <c r="G4126" i="6"/>
  <c r="H4126" i="6"/>
  <c r="E4126" i="6" s="1"/>
  <c r="I4126" i="6"/>
  <c r="J4126" i="6"/>
  <c r="A4127" i="6"/>
  <c r="B4127" i="6"/>
  <c r="C4127" i="6"/>
  <c r="F4127" i="6"/>
  <c r="G4127" i="6"/>
  <c r="H4127" i="6"/>
  <c r="E4127" i="6" s="1"/>
  <c r="I4127" i="6"/>
  <c r="J4127" i="6"/>
  <c r="A4128" i="6"/>
  <c r="B4128" i="6"/>
  <c r="C4128" i="6"/>
  <c r="F4128" i="6"/>
  <c r="G4128" i="6"/>
  <c r="H4128" i="6"/>
  <c r="E4128" i="6" s="1"/>
  <c r="I4128" i="6"/>
  <c r="J4128" i="6"/>
  <c r="A4129" i="6"/>
  <c r="B4129" i="6"/>
  <c r="C4129" i="6"/>
  <c r="F4129" i="6"/>
  <c r="G4129" i="6"/>
  <c r="H4129" i="6"/>
  <c r="E4129" i="6" s="1"/>
  <c r="I4129" i="6"/>
  <c r="J4129" i="6"/>
  <c r="A4130" i="6"/>
  <c r="B4130" i="6"/>
  <c r="C4130" i="6"/>
  <c r="F4130" i="6"/>
  <c r="G4130" i="6"/>
  <c r="H4130" i="6"/>
  <c r="E4130" i="6" s="1"/>
  <c r="I4130" i="6"/>
  <c r="J4130" i="6"/>
  <c r="A4131" i="6"/>
  <c r="B4131" i="6"/>
  <c r="C4131" i="6"/>
  <c r="F4131" i="6"/>
  <c r="G4131" i="6"/>
  <c r="H4131" i="6"/>
  <c r="E4131" i="6" s="1"/>
  <c r="I4131" i="6"/>
  <c r="J4131" i="6"/>
  <c r="A4132" i="6"/>
  <c r="B4132" i="6"/>
  <c r="C4132" i="6"/>
  <c r="F4132" i="6"/>
  <c r="G4132" i="6"/>
  <c r="H4132" i="6"/>
  <c r="E4132" i="6" s="1"/>
  <c r="I4132" i="6"/>
  <c r="J4132" i="6"/>
  <c r="A4133" i="6"/>
  <c r="B4133" i="6"/>
  <c r="C4133" i="6"/>
  <c r="F4133" i="6"/>
  <c r="G4133" i="6"/>
  <c r="H4133" i="6"/>
  <c r="E4133" i="6" s="1"/>
  <c r="I4133" i="6"/>
  <c r="J4133" i="6"/>
  <c r="A4134" i="6"/>
  <c r="B4134" i="6"/>
  <c r="C4134" i="6"/>
  <c r="F4134" i="6"/>
  <c r="G4134" i="6"/>
  <c r="H4134" i="6"/>
  <c r="E4134" i="6" s="1"/>
  <c r="I4134" i="6"/>
  <c r="J4134" i="6"/>
  <c r="A4135" i="6"/>
  <c r="B4135" i="6"/>
  <c r="C4135" i="6"/>
  <c r="F4135" i="6"/>
  <c r="G4135" i="6"/>
  <c r="H4135" i="6"/>
  <c r="E4135" i="6" s="1"/>
  <c r="I4135" i="6"/>
  <c r="J4135" i="6"/>
  <c r="A4136" i="6"/>
  <c r="B4136" i="6"/>
  <c r="C4136" i="6"/>
  <c r="F4136" i="6"/>
  <c r="G4136" i="6"/>
  <c r="H4136" i="6"/>
  <c r="E4136" i="6" s="1"/>
  <c r="I4136" i="6"/>
  <c r="J4136" i="6"/>
  <c r="A4137" i="6"/>
  <c r="B4137" i="6"/>
  <c r="C4137" i="6"/>
  <c r="F4137" i="6"/>
  <c r="G4137" i="6"/>
  <c r="H4137" i="6"/>
  <c r="E4137" i="6" s="1"/>
  <c r="I4137" i="6"/>
  <c r="J4137" i="6"/>
  <c r="A4138" i="6"/>
  <c r="B4138" i="6"/>
  <c r="C4138" i="6"/>
  <c r="F4138" i="6"/>
  <c r="G4138" i="6"/>
  <c r="H4138" i="6"/>
  <c r="E4138" i="6" s="1"/>
  <c r="I4138" i="6"/>
  <c r="J4138" i="6"/>
  <c r="A4139" i="6"/>
  <c r="B4139" i="6"/>
  <c r="C4139" i="6"/>
  <c r="F4139" i="6"/>
  <c r="G4139" i="6"/>
  <c r="H4139" i="6"/>
  <c r="E4139" i="6" s="1"/>
  <c r="I4139" i="6"/>
  <c r="J4139" i="6"/>
  <c r="A4140" i="6"/>
  <c r="B4140" i="6"/>
  <c r="C4140" i="6"/>
  <c r="F4140" i="6"/>
  <c r="G4140" i="6"/>
  <c r="H4140" i="6"/>
  <c r="E4140" i="6" s="1"/>
  <c r="I4140" i="6"/>
  <c r="J4140" i="6"/>
  <c r="A4141" i="6"/>
  <c r="B4141" i="6"/>
  <c r="C4141" i="6"/>
  <c r="F4141" i="6"/>
  <c r="G4141" i="6"/>
  <c r="H4141" i="6"/>
  <c r="E4141" i="6" s="1"/>
  <c r="I4141" i="6"/>
  <c r="J4141" i="6"/>
  <c r="A4142" i="6"/>
  <c r="B4142" i="6"/>
  <c r="C4142" i="6"/>
  <c r="F4142" i="6"/>
  <c r="G4142" i="6"/>
  <c r="H4142" i="6"/>
  <c r="E4142" i="6" s="1"/>
  <c r="I4142" i="6"/>
  <c r="J4142" i="6"/>
  <c r="A4143" i="6"/>
  <c r="B4143" i="6"/>
  <c r="C4143" i="6"/>
  <c r="F4143" i="6"/>
  <c r="G4143" i="6"/>
  <c r="H4143" i="6"/>
  <c r="E4143" i="6" s="1"/>
  <c r="I4143" i="6"/>
  <c r="J4143" i="6"/>
  <c r="A4144" i="6"/>
  <c r="B4144" i="6"/>
  <c r="C4144" i="6"/>
  <c r="F4144" i="6"/>
  <c r="G4144" i="6"/>
  <c r="H4144" i="6"/>
  <c r="E4144" i="6" s="1"/>
  <c r="I4144" i="6"/>
  <c r="J4144" i="6"/>
  <c r="A4145" i="6"/>
  <c r="B4145" i="6"/>
  <c r="C4145" i="6"/>
  <c r="F4145" i="6"/>
  <c r="G4145" i="6"/>
  <c r="H4145" i="6"/>
  <c r="E4145" i="6" s="1"/>
  <c r="I4145" i="6"/>
  <c r="J4145" i="6"/>
  <c r="A4146" i="6"/>
  <c r="B4146" i="6"/>
  <c r="C4146" i="6"/>
  <c r="F4146" i="6"/>
  <c r="G4146" i="6"/>
  <c r="H4146" i="6"/>
  <c r="E4146" i="6" s="1"/>
  <c r="I4146" i="6"/>
  <c r="J4146" i="6"/>
  <c r="A4147" i="6"/>
  <c r="B4147" i="6"/>
  <c r="C4147" i="6"/>
  <c r="F4147" i="6"/>
  <c r="G4147" i="6"/>
  <c r="H4147" i="6"/>
  <c r="E4147" i="6" s="1"/>
  <c r="I4147" i="6"/>
  <c r="J4147" i="6"/>
  <c r="A4148" i="6"/>
  <c r="B4148" i="6"/>
  <c r="C4148" i="6"/>
  <c r="F4148" i="6"/>
  <c r="G4148" i="6"/>
  <c r="H4148" i="6"/>
  <c r="E4148" i="6" s="1"/>
  <c r="I4148" i="6"/>
  <c r="J4148" i="6"/>
  <c r="A4149" i="6"/>
  <c r="B4149" i="6"/>
  <c r="C4149" i="6"/>
  <c r="F4149" i="6"/>
  <c r="G4149" i="6"/>
  <c r="H4149" i="6"/>
  <c r="E4149" i="6" s="1"/>
  <c r="I4149" i="6"/>
  <c r="J4149" i="6"/>
  <c r="A4150" i="6"/>
  <c r="B4150" i="6"/>
  <c r="C4150" i="6"/>
  <c r="F4150" i="6"/>
  <c r="G4150" i="6"/>
  <c r="H4150" i="6"/>
  <c r="E4150" i="6" s="1"/>
  <c r="I4150" i="6"/>
  <c r="J4150" i="6"/>
  <c r="A4151" i="6"/>
  <c r="B4151" i="6"/>
  <c r="C4151" i="6"/>
  <c r="F4151" i="6"/>
  <c r="G4151" i="6"/>
  <c r="H4151" i="6"/>
  <c r="E4151" i="6" s="1"/>
  <c r="I4151" i="6"/>
  <c r="J4151" i="6"/>
  <c r="A4152" i="6"/>
  <c r="B4152" i="6"/>
  <c r="C4152" i="6"/>
  <c r="F4152" i="6"/>
  <c r="G4152" i="6"/>
  <c r="H4152" i="6"/>
  <c r="E4152" i="6" s="1"/>
  <c r="I4152" i="6"/>
  <c r="J4152" i="6"/>
  <c r="A4153" i="6"/>
  <c r="B4153" i="6"/>
  <c r="C4153" i="6"/>
  <c r="F4153" i="6"/>
  <c r="G4153" i="6"/>
  <c r="H4153" i="6"/>
  <c r="E4153" i="6" s="1"/>
  <c r="I4153" i="6"/>
  <c r="J4153" i="6"/>
  <c r="A4154" i="6"/>
  <c r="B4154" i="6"/>
  <c r="C4154" i="6"/>
  <c r="F4154" i="6"/>
  <c r="G4154" i="6"/>
  <c r="H4154" i="6"/>
  <c r="E4154" i="6" s="1"/>
  <c r="I4154" i="6"/>
  <c r="J4154" i="6"/>
  <c r="A4155" i="6"/>
  <c r="B4155" i="6"/>
  <c r="C4155" i="6"/>
  <c r="F4155" i="6"/>
  <c r="G4155" i="6"/>
  <c r="H4155" i="6"/>
  <c r="E4155" i="6" s="1"/>
  <c r="I4155" i="6"/>
  <c r="J4155" i="6"/>
  <c r="A4156" i="6"/>
  <c r="B4156" i="6"/>
  <c r="C4156" i="6"/>
  <c r="F4156" i="6"/>
  <c r="G4156" i="6"/>
  <c r="H4156" i="6"/>
  <c r="E4156" i="6" s="1"/>
  <c r="I4156" i="6"/>
  <c r="J4156" i="6"/>
  <c r="A4157" i="6"/>
  <c r="B4157" i="6"/>
  <c r="C4157" i="6"/>
  <c r="F4157" i="6"/>
  <c r="G4157" i="6"/>
  <c r="H4157" i="6"/>
  <c r="E4157" i="6" s="1"/>
  <c r="I4157" i="6"/>
  <c r="J4157" i="6"/>
  <c r="A4158" i="6"/>
  <c r="B4158" i="6"/>
  <c r="C4158" i="6"/>
  <c r="F4158" i="6"/>
  <c r="G4158" i="6"/>
  <c r="H4158" i="6"/>
  <c r="E4158" i="6" s="1"/>
  <c r="I4158" i="6"/>
  <c r="J4158" i="6"/>
  <c r="A4159" i="6"/>
  <c r="B4159" i="6"/>
  <c r="C4159" i="6"/>
  <c r="F4159" i="6"/>
  <c r="G4159" i="6"/>
  <c r="H4159" i="6"/>
  <c r="E4159" i="6" s="1"/>
  <c r="I4159" i="6"/>
  <c r="J4159" i="6"/>
  <c r="A4160" i="6"/>
  <c r="B4160" i="6"/>
  <c r="C4160" i="6"/>
  <c r="F4160" i="6"/>
  <c r="G4160" i="6"/>
  <c r="H4160" i="6"/>
  <c r="E4160" i="6" s="1"/>
  <c r="I4160" i="6"/>
  <c r="J4160" i="6"/>
  <c r="A4161" i="6"/>
  <c r="B4161" i="6"/>
  <c r="C4161" i="6"/>
  <c r="F4161" i="6"/>
  <c r="G4161" i="6"/>
  <c r="H4161" i="6"/>
  <c r="E4161" i="6" s="1"/>
  <c r="I4161" i="6"/>
  <c r="J4161" i="6"/>
  <c r="A4162" i="6"/>
  <c r="B4162" i="6"/>
  <c r="C4162" i="6"/>
  <c r="F4162" i="6"/>
  <c r="G4162" i="6"/>
  <c r="H4162" i="6"/>
  <c r="E4162" i="6" s="1"/>
  <c r="I4162" i="6"/>
  <c r="J4162" i="6"/>
  <c r="A4163" i="6"/>
  <c r="B4163" i="6"/>
  <c r="C4163" i="6"/>
  <c r="F4163" i="6"/>
  <c r="G4163" i="6"/>
  <c r="H4163" i="6"/>
  <c r="E4163" i="6" s="1"/>
  <c r="I4163" i="6"/>
  <c r="J4163" i="6"/>
  <c r="A4164" i="6"/>
  <c r="B4164" i="6"/>
  <c r="C4164" i="6"/>
  <c r="F4164" i="6"/>
  <c r="G4164" i="6"/>
  <c r="H4164" i="6"/>
  <c r="E4164" i="6" s="1"/>
  <c r="I4164" i="6"/>
  <c r="J4164" i="6"/>
  <c r="A4165" i="6"/>
  <c r="B4165" i="6"/>
  <c r="C4165" i="6"/>
  <c r="F4165" i="6"/>
  <c r="G4165" i="6"/>
  <c r="H4165" i="6"/>
  <c r="E4165" i="6" s="1"/>
  <c r="I4165" i="6"/>
  <c r="J4165" i="6"/>
  <c r="A4166" i="6"/>
  <c r="B4166" i="6"/>
  <c r="C4166" i="6"/>
  <c r="F4166" i="6"/>
  <c r="G4166" i="6"/>
  <c r="H4166" i="6"/>
  <c r="E4166" i="6" s="1"/>
  <c r="I4166" i="6"/>
  <c r="J4166" i="6"/>
  <c r="A4167" i="6"/>
  <c r="B4167" i="6"/>
  <c r="C4167" i="6"/>
  <c r="F4167" i="6"/>
  <c r="G4167" i="6"/>
  <c r="H4167" i="6"/>
  <c r="E4167" i="6" s="1"/>
  <c r="I4167" i="6"/>
  <c r="J4167" i="6"/>
  <c r="A4168" i="6"/>
  <c r="B4168" i="6"/>
  <c r="C4168" i="6"/>
  <c r="F4168" i="6"/>
  <c r="G4168" i="6"/>
  <c r="H4168" i="6"/>
  <c r="E4168" i="6" s="1"/>
  <c r="I4168" i="6"/>
  <c r="J4168" i="6"/>
  <c r="A4169" i="6"/>
  <c r="B4169" i="6"/>
  <c r="C4169" i="6"/>
  <c r="F4169" i="6"/>
  <c r="G4169" i="6"/>
  <c r="H4169" i="6"/>
  <c r="E4169" i="6" s="1"/>
  <c r="I4169" i="6"/>
  <c r="J4169" i="6"/>
  <c r="A4170" i="6"/>
  <c r="B4170" i="6"/>
  <c r="C4170" i="6"/>
  <c r="F4170" i="6"/>
  <c r="G4170" i="6"/>
  <c r="H4170" i="6"/>
  <c r="E4170" i="6" s="1"/>
  <c r="I4170" i="6"/>
  <c r="J4170" i="6"/>
  <c r="A4171" i="6"/>
  <c r="B4171" i="6"/>
  <c r="C4171" i="6"/>
  <c r="F4171" i="6"/>
  <c r="G4171" i="6"/>
  <c r="H4171" i="6"/>
  <c r="E4171" i="6" s="1"/>
  <c r="I4171" i="6"/>
  <c r="J4171" i="6"/>
  <c r="A4172" i="6"/>
  <c r="B4172" i="6"/>
  <c r="C4172" i="6"/>
  <c r="F4172" i="6"/>
  <c r="G4172" i="6"/>
  <c r="H4172" i="6"/>
  <c r="E4172" i="6" s="1"/>
  <c r="I4172" i="6"/>
  <c r="J4172" i="6"/>
  <c r="A4173" i="6"/>
  <c r="B4173" i="6"/>
  <c r="C4173" i="6"/>
  <c r="F4173" i="6"/>
  <c r="G4173" i="6"/>
  <c r="H4173" i="6"/>
  <c r="E4173" i="6" s="1"/>
  <c r="I4173" i="6"/>
  <c r="J4173" i="6"/>
  <c r="A4174" i="6"/>
  <c r="B4174" i="6"/>
  <c r="C4174" i="6"/>
  <c r="F4174" i="6"/>
  <c r="G4174" i="6"/>
  <c r="H4174" i="6"/>
  <c r="E4174" i="6" s="1"/>
  <c r="I4174" i="6"/>
  <c r="J4174" i="6"/>
  <c r="A4175" i="6"/>
  <c r="B4175" i="6"/>
  <c r="C4175" i="6"/>
  <c r="F4175" i="6"/>
  <c r="G4175" i="6"/>
  <c r="H4175" i="6"/>
  <c r="E4175" i="6" s="1"/>
  <c r="I4175" i="6"/>
  <c r="J4175" i="6"/>
  <c r="A4176" i="6"/>
  <c r="B4176" i="6"/>
  <c r="C4176" i="6"/>
  <c r="F4176" i="6"/>
  <c r="G4176" i="6"/>
  <c r="H4176" i="6"/>
  <c r="E4176" i="6" s="1"/>
  <c r="I4176" i="6"/>
  <c r="J4176" i="6"/>
  <c r="A4177" i="6"/>
  <c r="B4177" i="6"/>
  <c r="C4177" i="6"/>
  <c r="F4177" i="6"/>
  <c r="G4177" i="6"/>
  <c r="H4177" i="6"/>
  <c r="E4177" i="6" s="1"/>
  <c r="I4177" i="6"/>
  <c r="J4177" i="6"/>
  <c r="A4178" i="6"/>
  <c r="B4178" i="6"/>
  <c r="C4178" i="6"/>
  <c r="F4178" i="6"/>
  <c r="G4178" i="6"/>
  <c r="H4178" i="6"/>
  <c r="E4178" i="6" s="1"/>
  <c r="I4178" i="6"/>
  <c r="J4178" i="6"/>
  <c r="A4179" i="6"/>
  <c r="B4179" i="6"/>
  <c r="C4179" i="6"/>
  <c r="F4179" i="6"/>
  <c r="G4179" i="6"/>
  <c r="H4179" i="6"/>
  <c r="E4179" i="6" s="1"/>
  <c r="I4179" i="6"/>
  <c r="J4179" i="6"/>
  <c r="A4180" i="6"/>
  <c r="B4180" i="6"/>
  <c r="C4180" i="6"/>
  <c r="F4180" i="6"/>
  <c r="G4180" i="6"/>
  <c r="H4180" i="6"/>
  <c r="E4180" i="6" s="1"/>
  <c r="I4180" i="6"/>
  <c r="J4180" i="6"/>
  <c r="A4181" i="6"/>
  <c r="B4181" i="6"/>
  <c r="C4181" i="6"/>
  <c r="F4181" i="6"/>
  <c r="G4181" i="6"/>
  <c r="H4181" i="6"/>
  <c r="E4181" i="6" s="1"/>
  <c r="I4181" i="6"/>
  <c r="J4181" i="6"/>
  <c r="A4182" i="6"/>
  <c r="B4182" i="6"/>
  <c r="C4182" i="6"/>
  <c r="F4182" i="6"/>
  <c r="G4182" i="6"/>
  <c r="H4182" i="6"/>
  <c r="E4182" i="6" s="1"/>
  <c r="I4182" i="6"/>
  <c r="J4182" i="6"/>
  <c r="A4183" i="6"/>
  <c r="B4183" i="6"/>
  <c r="C4183" i="6"/>
  <c r="F4183" i="6"/>
  <c r="G4183" i="6"/>
  <c r="H4183" i="6"/>
  <c r="E4183" i="6" s="1"/>
  <c r="I4183" i="6"/>
  <c r="J4183" i="6"/>
  <c r="A4184" i="6"/>
  <c r="B4184" i="6"/>
  <c r="C4184" i="6"/>
  <c r="F4184" i="6"/>
  <c r="G4184" i="6"/>
  <c r="H4184" i="6"/>
  <c r="E4184" i="6" s="1"/>
  <c r="I4184" i="6"/>
  <c r="J4184" i="6"/>
  <c r="A4185" i="6"/>
  <c r="B4185" i="6"/>
  <c r="C4185" i="6"/>
  <c r="F4185" i="6"/>
  <c r="G4185" i="6"/>
  <c r="H4185" i="6"/>
  <c r="E4185" i="6" s="1"/>
  <c r="I4185" i="6"/>
  <c r="J4185" i="6"/>
  <c r="A4186" i="6"/>
  <c r="B4186" i="6"/>
  <c r="C4186" i="6"/>
  <c r="F4186" i="6"/>
  <c r="G4186" i="6"/>
  <c r="H4186" i="6"/>
  <c r="E4186" i="6" s="1"/>
  <c r="I4186" i="6"/>
  <c r="J4186" i="6"/>
  <c r="A4187" i="6"/>
  <c r="B4187" i="6"/>
  <c r="C4187" i="6"/>
  <c r="F4187" i="6"/>
  <c r="G4187" i="6"/>
  <c r="H4187" i="6"/>
  <c r="E4187" i="6" s="1"/>
  <c r="I4187" i="6"/>
  <c r="J4187" i="6"/>
  <c r="A4188" i="6"/>
  <c r="B4188" i="6"/>
  <c r="C4188" i="6"/>
  <c r="F4188" i="6"/>
  <c r="G4188" i="6"/>
  <c r="H4188" i="6"/>
  <c r="E4188" i="6" s="1"/>
  <c r="I4188" i="6"/>
  <c r="J4188" i="6"/>
  <c r="A4189" i="6"/>
  <c r="B4189" i="6"/>
  <c r="C4189" i="6"/>
  <c r="F4189" i="6"/>
  <c r="G4189" i="6"/>
  <c r="H4189" i="6"/>
  <c r="E4189" i="6" s="1"/>
  <c r="I4189" i="6"/>
  <c r="J4189" i="6"/>
  <c r="A4190" i="6"/>
  <c r="B4190" i="6"/>
  <c r="C4190" i="6"/>
  <c r="F4190" i="6"/>
  <c r="G4190" i="6"/>
  <c r="H4190" i="6"/>
  <c r="E4190" i="6" s="1"/>
  <c r="I4190" i="6"/>
  <c r="J4190" i="6"/>
  <c r="A4191" i="6"/>
  <c r="B4191" i="6"/>
  <c r="C4191" i="6"/>
  <c r="F4191" i="6"/>
  <c r="G4191" i="6"/>
  <c r="H4191" i="6"/>
  <c r="E4191" i="6" s="1"/>
  <c r="I4191" i="6"/>
  <c r="J4191" i="6"/>
  <c r="A4192" i="6"/>
  <c r="B4192" i="6"/>
  <c r="C4192" i="6"/>
  <c r="F4192" i="6"/>
  <c r="G4192" i="6"/>
  <c r="H4192" i="6"/>
  <c r="E4192" i="6" s="1"/>
  <c r="I4192" i="6"/>
  <c r="J4192" i="6"/>
  <c r="A4193" i="6"/>
  <c r="B4193" i="6"/>
  <c r="C4193" i="6"/>
  <c r="F4193" i="6"/>
  <c r="G4193" i="6"/>
  <c r="H4193" i="6"/>
  <c r="E4193" i="6" s="1"/>
  <c r="I4193" i="6"/>
  <c r="J4193" i="6"/>
  <c r="A4194" i="6"/>
  <c r="B4194" i="6"/>
  <c r="C4194" i="6"/>
  <c r="F4194" i="6"/>
  <c r="G4194" i="6"/>
  <c r="H4194" i="6"/>
  <c r="E4194" i="6" s="1"/>
  <c r="I4194" i="6"/>
  <c r="J4194" i="6"/>
  <c r="A4195" i="6"/>
  <c r="B4195" i="6"/>
  <c r="C4195" i="6"/>
  <c r="F4195" i="6"/>
  <c r="G4195" i="6"/>
  <c r="H4195" i="6"/>
  <c r="E4195" i="6" s="1"/>
  <c r="I4195" i="6"/>
  <c r="J4195" i="6"/>
  <c r="A4196" i="6"/>
  <c r="B4196" i="6"/>
  <c r="C4196" i="6"/>
  <c r="F4196" i="6"/>
  <c r="G4196" i="6"/>
  <c r="H4196" i="6"/>
  <c r="E4196" i="6" s="1"/>
  <c r="I4196" i="6"/>
  <c r="J4196" i="6"/>
  <c r="A4197" i="6"/>
  <c r="B4197" i="6"/>
  <c r="C4197" i="6"/>
  <c r="F4197" i="6"/>
  <c r="G4197" i="6"/>
  <c r="H4197" i="6"/>
  <c r="E4197" i="6" s="1"/>
  <c r="I4197" i="6"/>
  <c r="J4197" i="6"/>
  <c r="A4198" i="6"/>
  <c r="B4198" i="6"/>
  <c r="C4198" i="6"/>
  <c r="F4198" i="6"/>
  <c r="G4198" i="6"/>
  <c r="H4198" i="6"/>
  <c r="E4198" i="6" s="1"/>
  <c r="I4198" i="6"/>
  <c r="J4198" i="6"/>
  <c r="A4199" i="6"/>
  <c r="B4199" i="6"/>
  <c r="C4199" i="6"/>
  <c r="F4199" i="6"/>
  <c r="G4199" i="6"/>
  <c r="H4199" i="6"/>
  <c r="E4199" i="6" s="1"/>
  <c r="I4199" i="6"/>
  <c r="J4199" i="6"/>
  <c r="A4200" i="6"/>
  <c r="B4200" i="6"/>
  <c r="C4200" i="6"/>
  <c r="F4200" i="6"/>
  <c r="G4200" i="6"/>
  <c r="H4200" i="6"/>
  <c r="E4200" i="6" s="1"/>
  <c r="I4200" i="6"/>
  <c r="J4200" i="6"/>
  <c r="A4201" i="6"/>
  <c r="B4201" i="6"/>
  <c r="C4201" i="6"/>
  <c r="F4201" i="6"/>
  <c r="G4201" i="6"/>
  <c r="H4201" i="6"/>
  <c r="E4201" i="6" s="1"/>
  <c r="I4201" i="6"/>
  <c r="J4201" i="6"/>
  <c r="A4202" i="6"/>
  <c r="B4202" i="6"/>
  <c r="C4202" i="6"/>
  <c r="F4202" i="6"/>
  <c r="G4202" i="6"/>
  <c r="H4202" i="6"/>
  <c r="E4202" i="6" s="1"/>
  <c r="I4202" i="6"/>
  <c r="J4202" i="6"/>
  <c r="A4203" i="6"/>
  <c r="B4203" i="6"/>
  <c r="C4203" i="6"/>
  <c r="F4203" i="6"/>
  <c r="G4203" i="6"/>
  <c r="H4203" i="6"/>
  <c r="E4203" i="6" s="1"/>
  <c r="I4203" i="6"/>
  <c r="J4203" i="6"/>
  <c r="A4204" i="6"/>
  <c r="B4204" i="6"/>
  <c r="C4204" i="6"/>
  <c r="F4204" i="6"/>
  <c r="G4204" i="6"/>
  <c r="H4204" i="6"/>
  <c r="E4204" i="6" s="1"/>
  <c r="I4204" i="6"/>
  <c r="J4204" i="6"/>
  <c r="A4205" i="6"/>
  <c r="B4205" i="6"/>
  <c r="C4205" i="6"/>
  <c r="F4205" i="6"/>
  <c r="G4205" i="6"/>
  <c r="H4205" i="6"/>
  <c r="E4205" i="6" s="1"/>
  <c r="I4205" i="6"/>
  <c r="J4205" i="6"/>
  <c r="A4206" i="6"/>
  <c r="B4206" i="6"/>
  <c r="C4206" i="6"/>
  <c r="F4206" i="6"/>
  <c r="G4206" i="6"/>
  <c r="H4206" i="6"/>
  <c r="E4206" i="6" s="1"/>
  <c r="I4206" i="6"/>
  <c r="J4206" i="6"/>
  <c r="A4207" i="6"/>
  <c r="B4207" i="6"/>
  <c r="C4207" i="6"/>
  <c r="F4207" i="6"/>
  <c r="G4207" i="6"/>
  <c r="H4207" i="6"/>
  <c r="E4207" i="6" s="1"/>
  <c r="I4207" i="6"/>
  <c r="J4207" i="6"/>
  <c r="A4208" i="6"/>
  <c r="B4208" i="6"/>
  <c r="C4208" i="6"/>
  <c r="F4208" i="6"/>
  <c r="G4208" i="6"/>
  <c r="H4208" i="6"/>
  <c r="E4208" i="6" s="1"/>
  <c r="I4208" i="6"/>
  <c r="J4208" i="6"/>
  <c r="A4209" i="6"/>
  <c r="B4209" i="6"/>
  <c r="C4209" i="6"/>
  <c r="F4209" i="6"/>
  <c r="G4209" i="6"/>
  <c r="H4209" i="6"/>
  <c r="E4209" i="6" s="1"/>
  <c r="I4209" i="6"/>
  <c r="J4209" i="6"/>
  <c r="A4210" i="6"/>
  <c r="B4210" i="6"/>
  <c r="C4210" i="6"/>
  <c r="F4210" i="6"/>
  <c r="G4210" i="6"/>
  <c r="H4210" i="6"/>
  <c r="E4210" i="6" s="1"/>
  <c r="I4210" i="6"/>
  <c r="J4210" i="6"/>
  <c r="A4211" i="6"/>
  <c r="B4211" i="6"/>
  <c r="C4211" i="6"/>
  <c r="F4211" i="6"/>
  <c r="G4211" i="6"/>
  <c r="H4211" i="6"/>
  <c r="E4211" i="6" s="1"/>
  <c r="I4211" i="6"/>
  <c r="J4211" i="6"/>
  <c r="A4212" i="6"/>
  <c r="B4212" i="6"/>
  <c r="C4212" i="6"/>
  <c r="F4212" i="6"/>
  <c r="G4212" i="6"/>
  <c r="H4212" i="6"/>
  <c r="E4212" i="6" s="1"/>
  <c r="I4212" i="6"/>
  <c r="J4212" i="6"/>
  <c r="A4213" i="6"/>
  <c r="B4213" i="6"/>
  <c r="C4213" i="6"/>
  <c r="F4213" i="6"/>
  <c r="G4213" i="6"/>
  <c r="H4213" i="6"/>
  <c r="E4213" i="6" s="1"/>
  <c r="I4213" i="6"/>
  <c r="J4213" i="6"/>
  <c r="A4214" i="6"/>
  <c r="B4214" i="6"/>
  <c r="C4214" i="6"/>
  <c r="F4214" i="6"/>
  <c r="G4214" i="6"/>
  <c r="H4214" i="6"/>
  <c r="E4214" i="6" s="1"/>
  <c r="I4214" i="6"/>
  <c r="J4214" i="6"/>
  <c r="A4215" i="6"/>
  <c r="B4215" i="6"/>
  <c r="C4215" i="6"/>
  <c r="F4215" i="6"/>
  <c r="G4215" i="6"/>
  <c r="H4215" i="6"/>
  <c r="E4215" i="6" s="1"/>
  <c r="I4215" i="6"/>
  <c r="J4215" i="6"/>
  <c r="A4216" i="6"/>
  <c r="B4216" i="6"/>
  <c r="C4216" i="6"/>
  <c r="F4216" i="6"/>
  <c r="G4216" i="6"/>
  <c r="H4216" i="6"/>
  <c r="E4216" i="6" s="1"/>
  <c r="I4216" i="6"/>
  <c r="J4216" i="6"/>
  <c r="A4217" i="6"/>
  <c r="B4217" i="6"/>
  <c r="C4217" i="6"/>
  <c r="F4217" i="6"/>
  <c r="G4217" i="6"/>
  <c r="H4217" i="6"/>
  <c r="E4217" i="6" s="1"/>
  <c r="I4217" i="6"/>
  <c r="J4217" i="6"/>
  <c r="A4218" i="6"/>
  <c r="B4218" i="6"/>
  <c r="C4218" i="6"/>
  <c r="F4218" i="6"/>
  <c r="G4218" i="6"/>
  <c r="H4218" i="6"/>
  <c r="E4218" i="6" s="1"/>
  <c r="I4218" i="6"/>
  <c r="J4218" i="6"/>
  <c r="A4219" i="6"/>
  <c r="B4219" i="6"/>
  <c r="C4219" i="6"/>
  <c r="F4219" i="6"/>
  <c r="G4219" i="6"/>
  <c r="H4219" i="6"/>
  <c r="E4219" i="6" s="1"/>
  <c r="I4219" i="6"/>
  <c r="J4219" i="6"/>
  <c r="A4220" i="6"/>
  <c r="B4220" i="6"/>
  <c r="C4220" i="6"/>
  <c r="F4220" i="6"/>
  <c r="G4220" i="6"/>
  <c r="H4220" i="6"/>
  <c r="E4220" i="6" s="1"/>
  <c r="I4220" i="6"/>
  <c r="J4220" i="6"/>
  <c r="A4221" i="6"/>
  <c r="B4221" i="6"/>
  <c r="C4221" i="6"/>
  <c r="F4221" i="6"/>
  <c r="G4221" i="6"/>
  <c r="H4221" i="6"/>
  <c r="E4221" i="6" s="1"/>
  <c r="I4221" i="6"/>
  <c r="J4221" i="6"/>
  <c r="A4222" i="6"/>
  <c r="B4222" i="6"/>
  <c r="C4222" i="6"/>
  <c r="F4222" i="6"/>
  <c r="G4222" i="6"/>
  <c r="H4222" i="6"/>
  <c r="E4222" i="6" s="1"/>
  <c r="I4222" i="6"/>
  <c r="J4222" i="6"/>
  <c r="A4223" i="6"/>
  <c r="B4223" i="6"/>
  <c r="C4223" i="6"/>
  <c r="F4223" i="6"/>
  <c r="G4223" i="6"/>
  <c r="H4223" i="6"/>
  <c r="E4223" i="6" s="1"/>
  <c r="I4223" i="6"/>
  <c r="J4223" i="6"/>
  <c r="A4224" i="6"/>
  <c r="B4224" i="6"/>
  <c r="C4224" i="6"/>
  <c r="F4224" i="6"/>
  <c r="G4224" i="6"/>
  <c r="H4224" i="6"/>
  <c r="E4224" i="6" s="1"/>
  <c r="I4224" i="6"/>
  <c r="J4224" i="6"/>
  <c r="A4225" i="6"/>
  <c r="B4225" i="6"/>
  <c r="C4225" i="6"/>
  <c r="F4225" i="6"/>
  <c r="G4225" i="6"/>
  <c r="H4225" i="6"/>
  <c r="E4225" i="6" s="1"/>
  <c r="I4225" i="6"/>
  <c r="J4225" i="6"/>
  <c r="A4226" i="6"/>
  <c r="B4226" i="6"/>
  <c r="C4226" i="6"/>
  <c r="F4226" i="6"/>
  <c r="G4226" i="6"/>
  <c r="H4226" i="6"/>
  <c r="E4226" i="6" s="1"/>
  <c r="I4226" i="6"/>
  <c r="J4226" i="6"/>
  <c r="A4227" i="6"/>
  <c r="B4227" i="6"/>
  <c r="C4227" i="6"/>
  <c r="F4227" i="6"/>
  <c r="G4227" i="6"/>
  <c r="H4227" i="6"/>
  <c r="E4227" i="6" s="1"/>
  <c r="I4227" i="6"/>
  <c r="J4227" i="6"/>
  <c r="A4228" i="6"/>
  <c r="B4228" i="6"/>
  <c r="C4228" i="6"/>
  <c r="F4228" i="6"/>
  <c r="G4228" i="6"/>
  <c r="H4228" i="6"/>
  <c r="E4228" i="6" s="1"/>
  <c r="I4228" i="6"/>
  <c r="J4228" i="6"/>
  <c r="A4229" i="6"/>
  <c r="B4229" i="6"/>
  <c r="C4229" i="6"/>
  <c r="F4229" i="6"/>
  <c r="G4229" i="6"/>
  <c r="H4229" i="6"/>
  <c r="E4229" i="6" s="1"/>
  <c r="I4229" i="6"/>
  <c r="J4229" i="6"/>
  <c r="A4230" i="6"/>
  <c r="B4230" i="6"/>
  <c r="C4230" i="6"/>
  <c r="F4230" i="6"/>
  <c r="G4230" i="6"/>
  <c r="H4230" i="6"/>
  <c r="E4230" i="6" s="1"/>
  <c r="I4230" i="6"/>
  <c r="J4230" i="6"/>
  <c r="A4231" i="6"/>
  <c r="B4231" i="6"/>
  <c r="C4231" i="6"/>
  <c r="F4231" i="6"/>
  <c r="G4231" i="6"/>
  <c r="H4231" i="6"/>
  <c r="E4231" i="6" s="1"/>
  <c r="I4231" i="6"/>
  <c r="J4231" i="6"/>
  <c r="A4232" i="6"/>
  <c r="B4232" i="6"/>
  <c r="C4232" i="6"/>
  <c r="F4232" i="6"/>
  <c r="G4232" i="6"/>
  <c r="H4232" i="6"/>
  <c r="E4232" i="6" s="1"/>
  <c r="I4232" i="6"/>
  <c r="J4232" i="6"/>
  <c r="A4233" i="6"/>
  <c r="B4233" i="6"/>
  <c r="C4233" i="6"/>
  <c r="F4233" i="6"/>
  <c r="G4233" i="6"/>
  <c r="H4233" i="6"/>
  <c r="E4233" i="6" s="1"/>
  <c r="I4233" i="6"/>
  <c r="J4233" i="6"/>
  <c r="A4234" i="6"/>
  <c r="B4234" i="6"/>
  <c r="C4234" i="6"/>
  <c r="F4234" i="6"/>
  <c r="G4234" i="6"/>
  <c r="H4234" i="6"/>
  <c r="E4234" i="6" s="1"/>
  <c r="I4234" i="6"/>
  <c r="J4234" i="6"/>
  <c r="A4235" i="6"/>
  <c r="B4235" i="6"/>
  <c r="C4235" i="6"/>
  <c r="F4235" i="6"/>
  <c r="G4235" i="6"/>
  <c r="H4235" i="6"/>
  <c r="E4235" i="6" s="1"/>
  <c r="I4235" i="6"/>
  <c r="J4235" i="6"/>
  <c r="A4236" i="6"/>
  <c r="B4236" i="6"/>
  <c r="C4236" i="6"/>
  <c r="F4236" i="6"/>
  <c r="G4236" i="6"/>
  <c r="H4236" i="6"/>
  <c r="E4236" i="6" s="1"/>
  <c r="I4236" i="6"/>
  <c r="J4236" i="6"/>
  <c r="A4237" i="6"/>
  <c r="B4237" i="6"/>
  <c r="C4237" i="6"/>
  <c r="F4237" i="6"/>
  <c r="G4237" i="6"/>
  <c r="H4237" i="6"/>
  <c r="E4237" i="6" s="1"/>
  <c r="I4237" i="6"/>
  <c r="J4237" i="6"/>
  <c r="A4238" i="6"/>
  <c r="B4238" i="6"/>
  <c r="C4238" i="6"/>
  <c r="F4238" i="6"/>
  <c r="G4238" i="6"/>
  <c r="H4238" i="6"/>
  <c r="E4238" i="6" s="1"/>
  <c r="I4238" i="6"/>
  <c r="J4238" i="6"/>
  <c r="A4239" i="6"/>
  <c r="B4239" i="6"/>
  <c r="C4239" i="6"/>
  <c r="F4239" i="6"/>
  <c r="G4239" i="6"/>
  <c r="H4239" i="6"/>
  <c r="E4239" i="6" s="1"/>
  <c r="I4239" i="6"/>
  <c r="J4239" i="6"/>
  <c r="A4240" i="6"/>
  <c r="B4240" i="6"/>
  <c r="C4240" i="6"/>
  <c r="F4240" i="6"/>
  <c r="G4240" i="6"/>
  <c r="H4240" i="6"/>
  <c r="E4240" i="6" s="1"/>
  <c r="I4240" i="6"/>
  <c r="J4240" i="6"/>
  <c r="A4241" i="6"/>
  <c r="B4241" i="6"/>
  <c r="C4241" i="6"/>
  <c r="F4241" i="6"/>
  <c r="G4241" i="6"/>
  <c r="H4241" i="6"/>
  <c r="E4241" i="6" s="1"/>
  <c r="I4241" i="6"/>
  <c r="J4241" i="6"/>
  <c r="A4242" i="6"/>
  <c r="B4242" i="6"/>
  <c r="C4242" i="6"/>
  <c r="F4242" i="6"/>
  <c r="G4242" i="6"/>
  <c r="H4242" i="6"/>
  <c r="E4242" i="6" s="1"/>
  <c r="I4242" i="6"/>
  <c r="J4242" i="6"/>
  <c r="A4243" i="6"/>
  <c r="B4243" i="6"/>
  <c r="C4243" i="6"/>
  <c r="F4243" i="6"/>
  <c r="G4243" i="6"/>
  <c r="H4243" i="6"/>
  <c r="E4243" i="6" s="1"/>
  <c r="I4243" i="6"/>
  <c r="J4243" i="6"/>
  <c r="A4244" i="6"/>
  <c r="B4244" i="6"/>
  <c r="C4244" i="6"/>
  <c r="F4244" i="6"/>
  <c r="G4244" i="6"/>
  <c r="H4244" i="6"/>
  <c r="E4244" i="6" s="1"/>
  <c r="I4244" i="6"/>
  <c r="J4244" i="6"/>
  <c r="A4245" i="6"/>
  <c r="B4245" i="6"/>
  <c r="C4245" i="6"/>
  <c r="F4245" i="6"/>
  <c r="G4245" i="6"/>
  <c r="H4245" i="6"/>
  <c r="E4245" i="6" s="1"/>
  <c r="I4245" i="6"/>
  <c r="J4245" i="6"/>
  <c r="A4246" i="6"/>
  <c r="B4246" i="6"/>
  <c r="C4246" i="6"/>
  <c r="F4246" i="6"/>
  <c r="G4246" i="6"/>
  <c r="H4246" i="6"/>
  <c r="E4246" i="6" s="1"/>
  <c r="I4246" i="6"/>
  <c r="J4246" i="6"/>
  <c r="A4247" i="6"/>
  <c r="B4247" i="6"/>
  <c r="C4247" i="6"/>
  <c r="F4247" i="6"/>
  <c r="G4247" i="6"/>
  <c r="H4247" i="6"/>
  <c r="E4247" i="6" s="1"/>
  <c r="I4247" i="6"/>
  <c r="J4247" i="6"/>
  <c r="A4248" i="6"/>
  <c r="B4248" i="6"/>
  <c r="C4248" i="6"/>
  <c r="F4248" i="6"/>
  <c r="G4248" i="6"/>
  <c r="H4248" i="6"/>
  <c r="E4248" i="6" s="1"/>
  <c r="I4248" i="6"/>
  <c r="J4248" i="6"/>
  <c r="A4249" i="6"/>
  <c r="B4249" i="6"/>
  <c r="C4249" i="6"/>
  <c r="F4249" i="6"/>
  <c r="G4249" i="6"/>
  <c r="H4249" i="6"/>
  <c r="E4249" i="6" s="1"/>
  <c r="I4249" i="6"/>
  <c r="J4249" i="6"/>
  <c r="A4250" i="6"/>
  <c r="B4250" i="6"/>
  <c r="C4250" i="6"/>
  <c r="F4250" i="6"/>
  <c r="G4250" i="6"/>
  <c r="H4250" i="6"/>
  <c r="E4250" i="6" s="1"/>
  <c r="I4250" i="6"/>
  <c r="J4250" i="6"/>
  <c r="A4251" i="6"/>
  <c r="B4251" i="6"/>
  <c r="C4251" i="6"/>
  <c r="F4251" i="6"/>
  <c r="G4251" i="6"/>
  <c r="H4251" i="6"/>
  <c r="E4251" i="6" s="1"/>
  <c r="I4251" i="6"/>
  <c r="J4251" i="6"/>
  <c r="A4252" i="6"/>
  <c r="B4252" i="6"/>
  <c r="C4252" i="6"/>
  <c r="F4252" i="6"/>
  <c r="G4252" i="6"/>
  <c r="H4252" i="6"/>
  <c r="E4252" i="6" s="1"/>
  <c r="I4252" i="6"/>
  <c r="J4252" i="6"/>
  <c r="A4253" i="6"/>
  <c r="B4253" i="6"/>
  <c r="C4253" i="6"/>
  <c r="F4253" i="6"/>
  <c r="G4253" i="6"/>
  <c r="H4253" i="6"/>
  <c r="E4253" i="6" s="1"/>
  <c r="I4253" i="6"/>
  <c r="J4253" i="6"/>
  <c r="A4254" i="6"/>
  <c r="B4254" i="6"/>
  <c r="C4254" i="6"/>
  <c r="F4254" i="6"/>
  <c r="G4254" i="6"/>
  <c r="H4254" i="6"/>
  <c r="E4254" i="6" s="1"/>
  <c r="I4254" i="6"/>
  <c r="J4254" i="6"/>
  <c r="A4255" i="6"/>
  <c r="B4255" i="6"/>
  <c r="C4255" i="6"/>
  <c r="F4255" i="6"/>
  <c r="G4255" i="6"/>
  <c r="H4255" i="6"/>
  <c r="E4255" i="6" s="1"/>
  <c r="I4255" i="6"/>
  <c r="J4255" i="6"/>
  <c r="A4256" i="6"/>
  <c r="B4256" i="6"/>
  <c r="C4256" i="6"/>
  <c r="F4256" i="6"/>
  <c r="G4256" i="6"/>
  <c r="H4256" i="6"/>
  <c r="E4256" i="6" s="1"/>
  <c r="I4256" i="6"/>
  <c r="J4256" i="6"/>
  <c r="A4257" i="6"/>
  <c r="B4257" i="6"/>
  <c r="C4257" i="6"/>
  <c r="F4257" i="6"/>
  <c r="G4257" i="6"/>
  <c r="H4257" i="6"/>
  <c r="E4257" i="6" s="1"/>
  <c r="I4257" i="6"/>
  <c r="J4257" i="6"/>
  <c r="A4258" i="6"/>
  <c r="B4258" i="6"/>
  <c r="C4258" i="6"/>
  <c r="F4258" i="6"/>
  <c r="G4258" i="6"/>
  <c r="H4258" i="6"/>
  <c r="E4258" i="6" s="1"/>
  <c r="I4258" i="6"/>
  <c r="J4258" i="6"/>
  <c r="A4259" i="6"/>
  <c r="B4259" i="6"/>
  <c r="C4259" i="6"/>
  <c r="F4259" i="6"/>
  <c r="G4259" i="6"/>
  <c r="H4259" i="6"/>
  <c r="E4259" i="6" s="1"/>
  <c r="I4259" i="6"/>
  <c r="J4259" i="6"/>
  <c r="A4260" i="6"/>
  <c r="B4260" i="6"/>
  <c r="C4260" i="6"/>
  <c r="F4260" i="6"/>
  <c r="G4260" i="6"/>
  <c r="H4260" i="6"/>
  <c r="E4260" i="6" s="1"/>
  <c r="I4260" i="6"/>
  <c r="J4260" i="6"/>
  <c r="A4261" i="6"/>
  <c r="B4261" i="6"/>
  <c r="C4261" i="6"/>
  <c r="F4261" i="6"/>
  <c r="G4261" i="6"/>
  <c r="H4261" i="6"/>
  <c r="E4261" i="6" s="1"/>
  <c r="I4261" i="6"/>
  <c r="J4261" i="6"/>
  <c r="A4262" i="6"/>
  <c r="B4262" i="6"/>
  <c r="C4262" i="6"/>
  <c r="F4262" i="6"/>
  <c r="G4262" i="6"/>
  <c r="H4262" i="6"/>
  <c r="E4262" i="6" s="1"/>
  <c r="I4262" i="6"/>
  <c r="J4262" i="6"/>
  <c r="A4263" i="6"/>
  <c r="B4263" i="6"/>
  <c r="C4263" i="6"/>
  <c r="F4263" i="6"/>
  <c r="G4263" i="6"/>
  <c r="H4263" i="6"/>
  <c r="E4263" i="6" s="1"/>
  <c r="I4263" i="6"/>
  <c r="J4263" i="6"/>
  <c r="A4264" i="6"/>
  <c r="B4264" i="6"/>
  <c r="C4264" i="6"/>
  <c r="F4264" i="6"/>
  <c r="G4264" i="6"/>
  <c r="H4264" i="6"/>
  <c r="E4264" i="6" s="1"/>
  <c r="I4264" i="6"/>
  <c r="J4264" i="6"/>
  <c r="A4265" i="6"/>
  <c r="B4265" i="6"/>
  <c r="C4265" i="6"/>
  <c r="F4265" i="6"/>
  <c r="G4265" i="6"/>
  <c r="H4265" i="6"/>
  <c r="E4265" i="6" s="1"/>
  <c r="I4265" i="6"/>
  <c r="J4265" i="6"/>
  <c r="A4266" i="6"/>
  <c r="B4266" i="6"/>
  <c r="C4266" i="6"/>
  <c r="F4266" i="6"/>
  <c r="G4266" i="6"/>
  <c r="H4266" i="6"/>
  <c r="E4266" i="6" s="1"/>
  <c r="I4266" i="6"/>
  <c r="J4266" i="6"/>
  <c r="A4267" i="6"/>
  <c r="B4267" i="6"/>
  <c r="C4267" i="6"/>
  <c r="F4267" i="6"/>
  <c r="G4267" i="6"/>
  <c r="H4267" i="6"/>
  <c r="E4267" i="6" s="1"/>
  <c r="I4267" i="6"/>
  <c r="J4267" i="6"/>
  <c r="A4268" i="6"/>
  <c r="B4268" i="6"/>
  <c r="C4268" i="6"/>
  <c r="F4268" i="6"/>
  <c r="G4268" i="6"/>
  <c r="H4268" i="6"/>
  <c r="E4268" i="6" s="1"/>
  <c r="I4268" i="6"/>
  <c r="J4268" i="6"/>
  <c r="A4269" i="6"/>
  <c r="B4269" i="6"/>
  <c r="C4269" i="6"/>
  <c r="F4269" i="6"/>
  <c r="G4269" i="6"/>
  <c r="H4269" i="6"/>
  <c r="E4269" i="6" s="1"/>
  <c r="I4269" i="6"/>
  <c r="J4269" i="6"/>
  <c r="A4270" i="6"/>
  <c r="B4270" i="6"/>
  <c r="C4270" i="6"/>
  <c r="F4270" i="6"/>
  <c r="G4270" i="6"/>
  <c r="H4270" i="6"/>
  <c r="E4270" i="6" s="1"/>
  <c r="I4270" i="6"/>
  <c r="J4270" i="6"/>
  <c r="A4271" i="6"/>
  <c r="B4271" i="6"/>
  <c r="C4271" i="6"/>
  <c r="F4271" i="6"/>
  <c r="G4271" i="6"/>
  <c r="H4271" i="6"/>
  <c r="E4271" i="6" s="1"/>
  <c r="I4271" i="6"/>
  <c r="J4271" i="6"/>
  <c r="A4272" i="6"/>
  <c r="B4272" i="6"/>
  <c r="C4272" i="6"/>
  <c r="F4272" i="6"/>
  <c r="G4272" i="6"/>
  <c r="H4272" i="6"/>
  <c r="E4272" i="6" s="1"/>
  <c r="I4272" i="6"/>
  <c r="J4272" i="6"/>
  <c r="A4273" i="6"/>
  <c r="B4273" i="6"/>
  <c r="C4273" i="6"/>
  <c r="F4273" i="6"/>
  <c r="G4273" i="6"/>
  <c r="H4273" i="6"/>
  <c r="E4273" i="6" s="1"/>
  <c r="I4273" i="6"/>
  <c r="J4273" i="6"/>
  <c r="A4274" i="6"/>
  <c r="B4274" i="6"/>
  <c r="C4274" i="6"/>
  <c r="F4274" i="6"/>
  <c r="G4274" i="6"/>
  <c r="H4274" i="6"/>
  <c r="E4274" i="6" s="1"/>
  <c r="I4274" i="6"/>
  <c r="J4274" i="6"/>
  <c r="A4275" i="6"/>
  <c r="B4275" i="6"/>
  <c r="C4275" i="6"/>
  <c r="F4275" i="6"/>
  <c r="G4275" i="6"/>
  <c r="H4275" i="6"/>
  <c r="E4275" i="6" s="1"/>
  <c r="I4275" i="6"/>
  <c r="J4275" i="6"/>
  <c r="A4276" i="6"/>
  <c r="B4276" i="6"/>
  <c r="C4276" i="6"/>
  <c r="F4276" i="6"/>
  <c r="G4276" i="6"/>
  <c r="H4276" i="6"/>
  <c r="E4276" i="6" s="1"/>
  <c r="I4276" i="6"/>
  <c r="J4276" i="6"/>
  <c r="A4277" i="6"/>
  <c r="B4277" i="6"/>
  <c r="C4277" i="6"/>
  <c r="F4277" i="6"/>
  <c r="G4277" i="6"/>
  <c r="H4277" i="6"/>
  <c r="E4277" i="6" s="1"/>
  <c r="I4277" i="6"/>
  <c r="J4277" i="6"/>
  <c r="A4278" i="6"/>
  <c r="B4278" i="6"/>
  <c r="C4278" i="6"/>
  <c r="F4278" i="6"/>
  <c r="G4278" i="6"/>
  <c r="H4278" i="6"/>
  <c r="E4278" i="6" s="1"/>
  <c r="I4278" i="6"/>
  <c r="J4278" i="6"/>
  <c r="A4279" i="6"/>
  <c r="B4279" i="6"/>
  <c r="C4279" i="6"/>
  <c r="F4279" i="6"/>
  <c r="G4279" i="6"/>
  <c r="H4279" i="6"/>
  <c r="E4279" i="6" s="1"/>
  <c r="I4279" i="6"/>
  <c r="J4279" i="6"/>
  <c r="A4280" i="6"/>
  <c r="B4280" i="6"/>
  <c r="C4280" i="6"/>
  <c r="F4280" i="6"/>
  <c r="G4280" i="6"/>
  <c r="H4280" i="6"/>
  <c r="E4280" i="6" s="1"/>
  <c r="I4280" i="6"/>
  <c r="J4280" i="6"/>
  <c r="A4281" i="6"/>
  <c r="B4281" i="6"/>
  <c r="C4281" i="6"/>
  <c r="F4281" i="6"/>
  <c r="G4281" i="6"/>
  <c r="H4281" i="6"/>
  <c r="E4281" i="6" s="1"/>
  <c r="I4281" i="6"/>
  <c r="J4281" i="6"/>
  <c r="A4282" i="6"/>
  <c r="B4282" i="6"/>
  <c r="C4282" i="6"/>
  <c r="F4282" i="6"/>
  <c r="G4282" i="6"/>
  <c r="H4282" i="6"/>
  <c r="E4282" i="6" s="1"/>
  <c r="I4282" i="6"/>
  <c r="J4282" i="6"/>
  <c r="A4283" i="6"/>
  <c r="B4283" i="6"/>
  <c r="C4283" i="6"/>
  <c r="F4283" i="6"/>
  <c r="G4283" i="6"/>
  <c r="H4283" i="6"/>
  <c r="E4283" i="6" s="1"/>
  <c r="I4283" i="6"/>
  <c r="J4283" i="6"/>
  <c r="A4284" i="6"/>
  <c r="B4284" i="6"/>
  <c r="C4284" i="6"/>
  <c r="F4284" i="6"/>
  <c r="G4284" i="6"/>
  <c r="H4284" i="6"/>
  <c r="E4284" i="6" s="1"/>
  <c r="I4284" i="6"/>
  <c r="J4284" i="6"/>
  <c r="A4285" i="6"/>
  <c r="B4285" i="6"/>
  <c r="C4285" i="6"/>
  <c r="F4285" i="6"/>
  <c r="G4285" i="6"/>
  <c r="H4285" i="6"/>
  <c r="E4285" i="6" s="1"/>
  <c r="I4285" i="6"/>
  <c r="J4285" i="6"/>
  <c r="A4286" i="6"/>
  <c r="B4286" i="6"/>
  <c r="C4286" i="6"/>
  <c r="F4286" i="6"/>
  <c r="G4286" i="6"/>
  <c r="H4286" i="6"/>
  <c r="E4286" i="6" s="1"/>
  <c r="I4286" i="6"/>
  <c r="J4286" i="6"/>
  <c r="A4287" i="6"/>
  <c r="B4287" i="6"/>
  <c r="C4287" i="6"/>
  <c r="F4287" i="6"/>
  <c r="G4287" i="6"/>
  <c r="H4287" i="6"/>
  <c r="E4287" i="6" s="1"/>
  <c r="I4287" i="6"/>
  <c r="J4287" i="6"/>
  <c r="A4288" i="6"/>
  <c r="B4288" i="6"/>
  <c r="C4288" i="6"/>
  <c r="F4288" i="6"/>
  <c r="G4288" i="6"/>
  <c r="H4288" i="6"/>
  <c r="E4288" i="6" s="1"/>
  <c r="I4288" i="6"/>
  <c r="J4288" i="6"/>
  <c r="A4289" i="6"/>
  <c r="B4289" i="6"/>
  <c r="C4289" i="6"/>
  <c r="F4289" i="6"/>
  <c r="G4289" i="6"/>
  <c r="H4289" i="6"/>
  <c r="E4289" i="6" s="1"/>
  <c r="I4289" i="6"/>
  <c r="J4289" i="6"/>
  <c r="A4290" i="6"/>
  <c r="B4290" i="6"/>
  <c r="C4290" i="6"/>
  <c r="F4290" i="6"/>
  <c r="G4290" i="6"/>
  <c r="H4290" i="6"/>
  <c r="E4290" i="6" s="1"/>
  <c r="I4290" i="6"/>
  <c r="J4290" i="6"/>
  <c r="A4291" i="6"/>
  <c r="B4291" i="6"/>
  <c r="C4291" i="6"/>
  <c r="F4291" i="6"/>
  <c r="G4291" i="6"/>
  <c r="H4291" i="6"/>
  <c r="E4291" i="6" s="1"/>
  <c r="I4291" i="6"/>
  <c r="J4291" i="6"/>
  <c r="A4292" i="6"/>
  <c r="B4292" i="6"/>
  <c r="C4292" i="6"/>
  <c r="F4292" i="6"/>
  <c r="G4292" i="6"/>
  <c r="H4292" i="6"/>
  <c r="E4292" i="6" s="1"/>
  <c r="I4292" i="6"/>
  <c r="J4292" i="6"/>
  <c r="A4293" i="6"/>
  <c r="B4293" i="6"/>
  <c r="C4293" i="6"/>
  <c r="F4293" i="6"/>
  <c r="G4293" i="6"/>
  <c r="H4293" i="6"/>
  <c r="E4293" i="6" s="1"/>
  <c r="I4293" i="6"/>
  <c r="J4293" i="6"/>
  <c r="A4294" i="6"/>
  <c r="B4294" i="6"/>
  <c r="C4294" i="6"/>
  <c r="F4294" i="6"/>
  <c r="G4294" i="6"/>
  <c r="H4294" i="6"/>
  <c r="E4294" i="6" s="1"/>
  <c r="I4294" i="6"/>
  <c r="J4294" i="6"/>
  <c r="A4295" i="6"/>
  <c r="B4295" i="6"/>
  <c r="C4295" i="6"/>
  <c r="F4295" i="6"/>
  <c r="G4295" i="6"/>
  <c r="H4295" i="6"/>
  <c r="E4295" i="6" s="1"/>
  <c r="I4295" i="6"/>
  <c r="J4295" i="6"/>
  <c r="A4296" i="6"/>
  <c r="B4296" i="6"/>
  <c r="C4296" i="6"/>
  <c r="F4296" i="6"/>
  <c r="G4296" i="6"/>
  <c r="H4296" i="6"/>
  <c r="E4296" i="6" s="1"/>
  <c r="I4296" i="6"/>
  <c r="J4296" i="6"/>
  <c r="A4297" i="6"/>
  <c r="B4297" i="6"/>
  <c r="C4297" i="6"/>
  <c r="F4297" i="6"/>
  <c r="G4297" i="6"/>
  <c r="H4297" i="6"/>
  <c r="E4297" i="6" s="1"/>
  <c r="I4297" i="6"/>
  <c r="J4297" i="6"/>
  <c r="A4298" i="6"/>
  <c r="B4298" i="6"/>
  <c r="C4298" i="6"/>
  <c r="F4298" i="6"/>
  <c r="G4298" i="6"/>
  <c r="H4298" i="6"/>
  <c r="E4298" i="6" s="1"/>
  <c r="I4298" i="6"/>
  <c r="J4298" i="6"/>
  <c r="A4299" i="6"/>
  <c r="B4299" i="6"/>
  <c r="C4299" i="6"/>
  <c r="F4299" i="6"/>
  <c r="G4299" i="6"/>
  <c r="H4299" i="6"/>
  <c r="E4299" i="6" s="1"/>
  <c r="I4299" i="6"/>
  <c r="J4299" i="6"/>
  <c r="A4300" i="6"/>
  <c r="B4300" i="6"/>
  <c r="C4300" i="6"/>
  <c r="F4300" i="6"/>
  <c r="G4300" i="6"/>
  <c r="H4300" i="6"/>
  <c r="E4300" i="6" s="1"/>
  <c r="I4300" i="6"/>
  <c r="J4300" i="6"/>
  <c r="A4301" i="6"/>
  <c r="B4301" i="6"/>
  <c r="C4301" i="6"/>
  <c r="F4301" i="6"/>
  <c r="G4301" i="6"/>
  <c r="H4301" i="6"/>
  <c r="E4301" i="6" s="1"/>
  <c r="I4301" i="6"/>
  <c r="J4301" i="6"/>
  <c r="A4302" i="6"/>
  <c r="B4302" i="6"/>
  <c r="C4302" i="6"/>
  <c r="F4302" i="6"/>
  <c r="G4302" i="6"/>
  <c r="H4302" i="6"/>
  <c r="E4302" i="6" s="1"/>
  <c r="I4302" i="6"/>
  <c r="J4302" i="6"/>
  <c r="A4303" i="6"/>
  <c r="B4303" i="6"/>
  <c r="C4303" i="6"/>
  <c r="F4303" i="6"/>
  <c r="G4303" i="6"/>
  <c r="H4303" i="6"/>
  <c r="E4303" i="6" s="1"/>
  <c r="I4303" i="6"/>
  <c r="J4303" i="6"/>
  <c r="A4304" i="6"/>
  <c r="B4304" i="6"/>
  <c r="C4304" i="6"/>
  <c r="F4304" i="6"/>
  <c r="G4304" i="6"/>
  <c r="H4304" i="6"/>
  <c r="E4304" i="6" s="1"/>
  <c r="I4304" i="6"/>
  <c r="J4304" i="6"/>
  <c r="A4305" i="6"/>
  <c r="B4305" i="6"/>
  <c r="C4305" i="6"/>
  <c r="F4305" i="6"/>
  <c r="G4305" i="6"/>
  <c r="H4305" i="6"/>
  <c r="E4305" i="6" s="1"/>
  <c r="I4305" i="6"/>
  <c r="J4305" i="6"/>
  <c r="A4306" i="6"/>
  <c r="B4306" i="6"/>
  <c r="C4306" i="6"/>
  <c r="F4306" i="6"/>
  <c r="G4306" i="6"/>
  <c r="H4306" i="6"/>
  <c r="E4306" i="6" s="1"/>
  <c r="I4306" i="6"/>
  <c r="J4306" i="6"/>
  <c r="A4307" i="6"/>
  <c r="B4307" i="6"/>
  <c r="C4307" i="6"/>
  <c r="F4307" i="6"/>
  <c r="G4307" i="6"/>
  <c r="H4307" i="6"/>
  <c r="E4307" i="6" s="1"/>
  <c r="I4307" i="6"/>
  <c r="J4307" i="6"/>
  <c r="A4308" i="6"/>
  <c r="B4308" i="6"/>
  <c r="C4308" i="6"/>
  <c r="F4308" i="6"/>
  <c r="G4308" i="6"/>
  <c r="H4308" i="6"/>
  <c r="E4308" i="6" s="1"/>
  <c r="I4308" i="6"/>
  <c r="J4308" i="6"/>
  <c r="A4309" i="6"/>
  <c r="B4309" i="6"/>
  <c r="C4309" i="6"/>
  <c r="F4309" i="6"/>
  <c r="G4309" i="6"/>
  <c r="H4309" i="6"/>
  <c r="E4309" i="6" s="1"/>
  <c r="I4309" i="6"/>
  <c r="J4309" i="6"/>
  <c r="A4310" i="6"/>
  <c r="B4310" i="6"/>
  <c r="C4310" i="6"/>
  <c r="F4310" i="6"/>
  <c r="G4310" i="6"/>
  <c r="H4310" i="6"/>
  <c r="E4310" i="6" s="1"/>
  <c r="I4310" i="6"/>
  <c r="J4310" i="6"/>
  <c r="A4311" i="6"/>
  <c r="B4311" i="6"/>
  <c r="C4311" i="6"/>
  <c r="F4311" i="6"/>
  <c r="G4311" i="6"/>
  <c r="H4311" i="6"/>
  <c r="E4311" i="6" s="1"/>
  <c r="I4311" i="6"/>
  <c r="J4311" i="6"/>
  <c r="A4312" i="6"/>
  <c r="B4312" i="6"/>
  <c r="C4312" i="6"/>
  <c r="F4312" i="6"/>
  <c r="G4312" i="6"/>
  <c r="H4312" i="6"/>
  <c r="E4312" i="6" s="1"/>
  <c r="I4312" i="6"/>
  <c r="J4312" i="6"/>
  <c r="A4313" i="6"/>
  <c r="B4313" i="6"/>
  <c r="C4313" i="6"/>
  <c r="F4313" i="6"/>
  <c r="G4313" i="6"/>
  <c r="H4313" i="6"/>
  <c r="E4313" i="6" s="1"/>
  <c r="I4313" i="6"/>
  <c r="J4313" i="6"/>
  <c r="A4314" i="6"/>
  <c r="B4314" i="6"/>
  <c r="C4314" i="6"/>
  <c r="F4314" i="6"/>
  <c r="G4314" i="6"/>
  <c r="H4314" i="6"/>
  <c r="E4314" i="6" s="1"/>
  <c r="I4314" i="6"/>
  <c r="J4314" i="6"/>
  <c r="A4315" i="6"/>
  <c r="B4315" i="6"/>
  <c r="C4315" i="6"/>
  <c r="F4315" i="6"/>
  <c r="G4315" i="6"/>
  <c r="H4315" i="6"/>
  <c r="E4315" i="6" s="1"/>
  <c r="I4315" i="6"/>
  <c r="J4315" i="6"/>
  <c r="A4316" i="6"/>
  <c r="B4316" i="6"/>
  <c r="C4316" i="6"/>
  <c r="F4316" i="6"/>
  <c r="G4316" i="6"/>
  <c r="H4316" i="6"/>
  <c r="E4316" i="6" s="1"/>
  <c r="I4316" i="6"/>
  <c r="J4316" i="6"/>
  <c r="A4317" i="6"/>
  <c r="B4317" i="6"/>
  <c r="C4317" i="6"/>
  <c r="F4317" i="6"/>
  <c r="G4317" i="6"/>
  <c r="H4317" i="6"/>
  <c r="E4317" i="6" s="1"/>
  <c r="I4317" i="6"/>
  <c r="J4317" i="6"/>
  <c r="A4318" i="6"/>
  <c r="B4318" i="6"/>
  <c r="C4318" i="6"/>
  <c r="F4318" i="6"/>
  <c r="G4318" i="6"/>
  <c r="H4318" i="6"/>
  <c r="E4318" i="6" s="1"/>
  <c r="I4318" i="6"/>
  <c r="J4318" i="6"/>
  <c r="A4319" i="6"/>
  <c r="B4319" i="6"/>
  <c r="C4319" i="6"/>
  <c r="F4319" i="6"/>
  <c r="G4319" i="6"/>
  <c r="H4319" i="6"/>
  <c r="E4319" i="6" s="1"/>
  <c r="I4319" i="6"/>
  <c r="J4319" i="6"/>
  <c r="A4320" i="6"/>
  <c r="B4320" i="6"/>
  <c r="C4320" i="6"/>
  <c r="F4320" i="6"/>
  <c r="G4320" i="6"/>
  <c r="H4320" i="6"/>
  <c r="E4320" i="6" s="1"/>
  <c r="I4320" i="6"/>
  <c r="J4320" i="6"/>
  <c r="A4321" i="6"/>
  <c r="B4321" i="6"/>
  <c r="C4321" i="6"/>
  <c r="F4321" i="6"/>
  <c r="G4321" i="6"/>
  <c r="H4321" i="6"/>
  <c r="E4321" i="6" s="1"/>
  <c r="I4321" i="6"/>
  <c r="J4321" i="6"/>
  <c r="A4322" i="6"/>
  <c r="B4322" i="6"/>
  <c r="C4322" i="6"/>
  <c r="F4322" i="6"/>
  <c r="G4322" i="6"/>
  <c r="H4322" i="6"/>
  <c r="E4322" i="6" s="1"/>
  <c r="N4322" i="6" s="1"/>
  <c r="I4322" i="6"/>
  <c r="J4322" i="6"/>
  <c r="A4323" i="6"/>
  <c r="B4323" i="6"/>
  <c r="C4323" i="6"/>
  <c r="F4323" i="6"/>
  <c r="G4323" i="6"/>
  <c r="H4323" i="6"/>
  <c r="E4323" i="6" s="1"/>
  <c r="I4323" i="6"/>
  <c r="J4323" i="6"/>
  <c r="A4324" i="6"/>
  <c r="B4324" i="6"/>
  <c r="C4324" i="6"/>
  <c r="F4324" i="6"/>
  <c r="G4324" i="6"/>
  <c r="H4324" i="6"/>
  <c r="E4324" i="6" s="1"/>
  <c r="I4324" i="6"/>
  <c r="J4324" i="6"/>
  <c r="A4325" i="6"/>
  <c r="B4325" i="6"/>
  <c r="C4325" i="6"/>
  <c r="F4325" i="6"/>
  <c r="G4325" i="6"/>
  <c r="H4325" i="6"/>
  <c r="E4325" i="6" s="1"/>
  <c r="I4325" i="6"/>
  <c r="J4325" i="6"/>
  <c r="A4326" i="6"/>
  <c r="B4326" i="6"/>
  <c r="C4326" i="6"/>
  <c r="F4326" i="6"/>
  <c r="G4326" i="6"/>
  <c r="H4326" i="6"/>
  <c r="E4326" i="6" s="1"/>
  <c r="I4326" i="6"/>
  <c r="J4326" i="6"/>
  <c r="A4327" i="6"/>
  <c r="B4327" i="6"/>
  <c r="C4327" i="6"/>
  <c r="F4327" i="6"/>
  <c r="G4327" i="6"/>
  <c r="H4327" i="6"/>
  <c r="E4327" i="6" s="1"/>
  <c r="I4327" i="6"/>
  <c r="J4327" i="6"/>
  <c r="A4328" i="6"/>
  <c r="B4328" i="6"/>
  <c r="C4328" i="6"/>
  <c r="F4328" i="6"/>
  <c r="G4328" i="6"/>
  <c r="H4328" i="6"/>
  <c r="E4328" i="6" s="1"/>
  <c r="I4328" i="6"/>
  <c r="J4328" i="6"/>
  <c r="A4329" i="6"/>
  <c r="B4329" i="6"/>
  <c r="C4329" i="6"/>
  <c r="F4329" i="6"/>
  <c r="G4329" i="6"/>
  <c r="H4329" i="6"/>
  <c r="E4329" i="6" s="1"/>
  <c r="I4329" i="6"/>
  <c r="J4329" i="6"/>
  <c r="A4330" i="6"/>
  <c r="B4330" i="6"/>
  <c r="C4330" i="6"/>
  <c r="F4330" i="6"/>
  <c r="G4330" i="6"/>
  <c r="H4330" i="6"/>
  <c r="E4330" i="6" s="1"/>
  <c r="I4330" i="6"/>
  <c r="J4330" i="6"/>
  <c r="A4331" i="6"/>
  <c r="B4331" i="6"/>
  <c r="C4331" i="6"/>
  <c r="F4331" i="6"/>
  <c r="G4331" i="6"/>
  <c r="H4331" i="6"/>
  <c r="E4331" i="6" s="1"/>
  <c r="I4331" i="6"/>
  <c r="J4331" i="6"/>
  <c r="A4332" i="6"/>
  <c r="B4332" i="6"/>
  <c r="C4332" i="6"/>
  <c r="F4332" i="6"/>
  <c r="G4332" i="6"/>
  <c r="H4332" i="6"/>
  <c r="E4332" i="6" s="1"/>
  <c r="I4332" i="6"/>
  <c r="J4332" i="6"/>
  <c r="A4333" i="6"/>
  <c r="B4333" i="6"/>
  <c r="C4333" i="6"/>
  <c r="F4333" i="6"/>
  <c r="G4333" i="6"/>
  <c r="H4333" i="6"/>
  <c r="E4333" i="6" s="1"/>
  <c r="I4333" i="6"/>
  <c r="J4333" i="6"/>
  <c r="A4334" i="6"/>
  <c r="B4334" i="6"/>
  <c r="C4334" i="6"/>
  <c r="F4334" i="6"/>
  <c r="G4334" i="6"/>
  <c r="H4334" i="6"/>
  <c r="E4334" i="6" s="1"/>
  <c r="M4334" i="6" s="1"/>
  <c r="I4334" i="6"/>
  <c r="J4334" i="6"/>
  <c r="A4335" i="6"/>
  <c r="B4335" i="6"/>
  <c r="C4335" i="6"/>
  <c r="F4335" i="6"/>
  <c r="G4335" i="6"/>
  <c r="H4335" i="6"/>
  <c r="E4335" i="6" s="1"/>
  <c r="L4335" i="6" s="1"/>
  <c r="N4335" i="6" s="1"/>
  <c r="I4335" i="6"/>
  <c r="J4335" i="6"/>
  <c r="A4336" i="6"/>
  <c r="B4336" i="6"/>
  <c r="C4336" i="6"/>
  <c r="F4336" i="6"/>
  <c r="G4336" i="6"/>
  <c r="H4336" i="6"/>
  <c r="E4336" i="6" s="1"/>
  <c r="L4336" i="6" s="1"/>
  <c r="N4336" i="6" s="1"/>
  <c r="I4336" i="6"/>
  <c r="J4336" i="6"/>
  <c r="A4337" i="6"/>
  <c r="B4337" i="6"/>
  <c r="C4337" i="6"/>
  <c r="F4337" i="6"/>
  <c r="G4337" i="6"/>
  <c r="H4337" i="6"/>
  <c r="E4337" i="6" s="1"/>
  <c r="I4337" i="6"/>
  <c r="J4337" i="6"/>
  <c r="A4338" i="6"/>
  <c r="B4338" i="6"/>
  <c r="C4338" i="6"/>
  <c r="F4338" i="6"/>
  <c r="G4338" i="6"/>
  <c r="H4338" i="6"/>
  <c r="E4338" i="6" s="1"/>
  <c r="I4338" i="6"/>
  <c r="J4338" i="6"/>
  <c r="A4339" i="6"/>
  <c r="B4339" i="6"/>
  <c r="C4339" i="6"/>
  <c r="F4339" i="6"/>
  <c r="G4339" i="6"/>
  <c r="H4339" i="6"/>
  <c r="E4339" i="6" s="1"/>
  <c r="I4339" i="6"/>
  <c r="J4339" i="6"/>
  <c r="A4340" i="6"/>
  <c r="B4340" i="6"/>
  <c r="C4340" i="6"/>
  <c r="F4340" i="6"/>
  <c r="G4340" i="6"/>
  <c r="H4340" i="6"/>
  <c r="E4340" i="6" s="1"/>
  <c r="L4340" i="6" s="1"/>
  <c r="N4340" i="6" s="1"/>
  <c r="I4340" i="6"/>
  <c r="J4340" i="6"/>
  <c r="A4341" i="6"/>
  <c r="B4341" i="6"/>
  <c r="C4341" i="6"/>
  <c r="F4341" i="6"/>
  <c r="G4341" i="6"/>
  <c r="H4341" i="6"/>
  <c r="E4341" i="6" s="1"/>
  <c r="I4341" i="6"/>
  <c r="J4341" i="6"/>
  <c r="A4342" i="6"/>
  <c r="B4342" i="6"/>
  <c r="C4342" i="6"/>
  <c r="F4342" i="6"/>
  <c r="G4342" i="6"/>
  <c r="H4342" i="6"/>
  <c r="E4342" i="6" s="1"/>
  <c r="L4342" i="6" s="1"/>
  <c r="N4342" i="6" s="1"/>
  <c r="I4342" i="6"/>
  <c r="J4342" i="6"/>
  <c r="A4343" i="6"/>
  <c r="B4343" i="6"/>
  <c r="C4343" i="6"/>
  <c r="F4343" i="6"/>
  <c r="G4343" i="6"/>
  <c r="H4343" i="6"/>
  <c r="E4343" i="6" s="1"/>
  <c r="M4343" i="6" s="1"/>
  <c r="I4343" i="6"/>
  <c r="J4343" i="6"/>
  <c r="A4344" i="6"/>
  <c r="B4344" i="6"/>
  <c r="C4344" i="6"/>
  <c r="F4344" i="6"/>
  <c r="G4344" i="6"/>
  <c r="H4344" i="6"/>
  <c r="E4344" i="6" s="1"/>
  <c r="M4344" i="6" s="1"/>
  <c r="I4344" i="6"/>
  <c r="J4344" i="6"/>
  <c r="A4345" i="6"/>
  <c r="B4345" i="6"/>
  <c r="C4345" i="6"/>
  <c r="F4345" i="6"/>
  <c r="G4345" i="6"/>
  <c r="H4345" i="6"/>
  <c r="E4345" i="6" s="1"/>
  <c r="M4345" i="6" s="1"/>
  <c r="I4345" i="6"/>
  <c r="J4345" i="6"/>
  <c r="A4346" i="6"/>
  <c r="B4346" i="6"/>
  <c r="C4346" i="6"/>
  <c r="F4346" i="6"/>
  <c r="G4346" i="6"/>
  <c r="H4346" i="6"/>
  <c r="E4346" i="6" s="1"/>
  <c r="L4346" i="6" s="1"/>
  <c r="N4346" i="6" s="1"/>
  <c r="I4346" i="6"/>
  <c r="J4346" i="6"/>
  <c r="A4347" i="6"/>
  <c r="B4347" i="6"/>
  <c r="C4347" i="6"/>
  <c r="F4347" i="6"/>
  <c r="G4347" i="6"/>
  <c r="H4347" i="6"/>
  <c r="E4347" i="6" s="1"/>
  <c r="I4347" i="6"/>
  <c r="J4347" i="6"/>
  <c r="A4348" i="6"/>
  <c r="B4348" i="6"/>
  <c r="C4348" i="6"/>
  <c r="F4348" i="6"/>
  <c r="G4348" i="6"/>
  <c r="H4348" i="6"/>
  <c r="E4348" i="6" s="1"/>
  <c r="L4348" i="6" s="1"/>
  <c r="N4348" i="6" s="1"/>
  <c r="I4348" i="6"/>
  <c r="J4348" i="6"/>
  <c r="A4349" i="6"/>
  <c r="B4349" i="6"/>
  <c r="C4349" i="6"/>
  <c r="F4349" i="6"/>
  <c r="G4349" i="6"/>
  <c r="H4349" i="6"/>
  <c r="E4349" i="6" s="1"/>
  <c r="I4349" i="6"/>
  <c r="J4349" i="6"/>
  <c r="A4350" i="6"/>
  <c r="B4350" i="6"/>
  <c r="C4350" i="6"/>
  <c r="F4350" i="6"/>
  <c r="G4350" i="6"/>
  <c r="H4350" i="6"/>
  <c r="E4350" i="6" s="1"/>
  <c r="L4350" i="6" s="1"/>
  <c r="N4350" i="6" s="1"/>
  <c r="I4350" i="6"/>
  <c r="J4350" i="6"/>
  <c r="A4351" i="6"/>
  <c r="B4351" i="6"/>
  <c r="C4351" i="6"/>
  <c r="F4351" i="6"/>
  <c r="G4351" i="6"/>
  <c r="H4351" i="6"/>
  <c r="E4351" i="6" s="1"/>
  <c r="L4351" i="6" s="1"/>
  <c r="N4351" i="6" s="1"/>
  <c r="I4351" i="6"/>
  <c r="J4351" i="6"/>
  <c r="A4352" i="6"/>
  <c r="B4352" i="6"/>
  <c r="C4352" i="6"/>
  <c r="F4352" i="6"/>
  <c r="G4352" i="6"/>
  <c r="H4352" i="6"/>
  <c r="E4352" i="6" s="1"/>
  <c r="L4352" i="6" s="1"/>
  <c r="N4352" i="6" s="1"/>
  <c r="I4352" i="6"/>
  <c r="J4352" i="6"/>
  <c r="A4353" i="6"/>
  <c r="B4353" i="6"/>
  <c r="C4353" i="6"/>
  <c r="F4353" i="6"/>
  <c r="G4353" i="6"/>
  <c r="H4353" i="6"/>
  <c r="E4353" i="6" s="1"/>
  <c r="L4353" i="6" s="1"/>
  <c r="N4353" i="6" s="1"/>
  <c r="I4353" i="6"/>
  <c r="J4353" i="6"/>
  <c r="A4354" i="6"/>
  <c r="B4354" i="6"/>
  <c r="C4354" i="6"/>
  <c r="F4354" i="6"/>
  <c r="G4354" i="6"/>
  <c r="H4354" i="6"/>
  <c r="E4354" i="6" s="1"/>
  <c r="N4354" i="6" s="1"/>
  <c r="I4354" i="6"/>
  <c r="J4354" i="6"/>
  <c r="A4355" i="6"/>
  <c r="B4355" i="6"/>
  <c r="C4355" i="6"/>
  <c r="F4355" i="6"/>
  <c r="G4355" i="6"/>
  <c r="H4355" i="6"/>
  <c r="E4355" i="6" s="1"/>
  <c r="I4355" i="6"/>
  <c r="J4355" i="6"/>
  <c r="A4356" i="6"/>
  <c r="B4356" i="6"/>
  <c r="C4356" i="6"/>
  <c r="F4356" i="6"/>
  <c r="G4356" i="6"/>
  <c r="H4356" i="6"/>
  <c r="E4356" i="6" s="1"/>
  <c r="L4356" i="6" s="1"/>
  <c r="N4356" i="6" s="1"/>
  <c r="I4356" i="6"/>
  <c r="J4356" i="6"/>
  <c r="A4357" i="6"/>
  <c r="B4357" i="6"/>
  <c r="C4357" i="6"/>
  <c r="F4357" i="6"/>
  <c r="G4357" i="6"/>
  <c r="H4357" i="6"/>
  <c r="E4357" i="6" s="1"/>
  <c r="I4357" i="6"/>
  <c r="J4357" i="6"/>
  <c r="A4358" i="6"/>
  <c r="B4358" i="6"/>
  <c r="C4358" i="6"/>
  <c r="F4358" i="6"/>
  <c r="G4358" i="6"/>
  <c r="H4358" i="6"/>
  <c r="E4358" i="6" s="1"/>
  <c r="M4358" i="6" s="1"/>
  <c r="I4358" i="6"/>
  <c r="J4358" i="6"/>
  <c r="A4359" i="6"/>
  <c r="B4359" i="6"/>
  <c r="C4359" i="6"/>
  <c r="F4359" i="6"/>
  <c r="G4359" i="6"/>
  <c r="H4359" i="6"/>
  <c r="E4359" i="6" s="1"/>
  <c r="L4359" i="6" s="1"/>
  <c r="N4359" i="6" s="1"/>
  <c r="I4359" i="6"/>
  <c r="J4359" i="6"/>
  <c r="A4360" i="6"/>
  <c r="B4360" i="6"/>
  <c r="C4360" i="6"/>
  <c r="F4360" i="6"/>
  <c r="G4360" i="6"/>
  <c r="H4360" i="6"/>
  <c r="E4360" i="6" s="1"/>
  <c r="M4360" i="6" s="1"/>
  <c r="I4360" i="6"/>
  <c r="J4360" i="6"/>
  <c r="A4361" i="6"/>
  <c r="B4361" i="6"/>
  <c r="C4361" i="6"/>
  <c r="F4361" i="6"/>
  <c r="G4361" i="6"/>
  <c r="H4361" i="6"/>
  <c r="E4361" i="6" s="1"/>
  <c r="M4361" i="6" s="1"/>
  <c r="I4361" i="6"/>
  <c r="J4361" i="6"/>
  <c r="A4362" i="6"/>
  <c r="B4362" i="6"/>
  <c r="C4362" i="6"/>
  <c r="F4362" i="6"/>
  <c r="G4362" i="6"/>
  <c r="H4362" i="6"/>
  <c r="E4362" i="6" s="1"/>
  <c r="L4362" i="6" s="1"/>
  <c r="N4362" i="6" s="1"/>
  <c r="I4362" i="6"/>
  <c r="J4362" i="6"/>
  <c r="A4363" i="6"/>
  <c r="B4363" i="6"/>
  <c r="C4363" i="6"/>
  <c r="F4363" i="6"/>
  <c r="G4363" i="6"/>
  <c r="H4363" i="6"/>
  <c r="E4363" i="6" s="1"/>
  <c r="L4363" i="6" s="1"/>
  <c r="N4363" i="6" s="1"/>
  <c r="I4363" i="6"/>
  <c r="J4363" i="6"/>
  <c r="A4364" i="6"/>
  <c r="B4364" i="6"/>
  <c r="C4364" i="6"/>
  <c r="F4364" i="6"/>
  <c r="G4364" i="6"/>
  <c r="H4364" i="6"/>
  <c r="E4364" i="6" s="1"/>
  <c r="L4364" i="6" s="1"/>
  <c r="N4364" i="6" s="1"/>
  <c r="I4364" i="6"/>
  <c r="J4364" i="6"/>
  <c r="A4365" i="6"/>
  <c r="B4365" i="6"/>
  <c r="C4365" i="6"/>
  <c r="F4365" i="6"/>
  <c r="G4365" i="6"/>
  <c r="H4365" i="6"/>
  <c r="E4365" i="6" s="1"/>
  <c r="I4365" i="6"/>
  <c r="J4365" i="6"/>
  <c r="A4366" i="6"/>
  <c r="B4366" i="6"/>
  <c r="C4366" i="6"/>
  <c r="F4366" i="6"/>
  <c r="G4366" i="6"/>
  <c r="H4366" i="6"/>
  <c r="E4366" i="6" s="1"/>
  <c r="I4366" i="6"/>
  <c r="J4366" i="6"/>
  <c r="A4367" i="6"/>
  <c r="B4367" i="6"/>
  <c r="C4367" i="6"/>
  <c r="F4367" i="6"/>
  <c r="G4367" i="6"/>
  <c r="H4367" i="6"/>
  <c r="E4367" i="6" s="1"/>
  <c r="M4367" i="6" s="1"/>
  <c r="I4367" i="6"/>
  <c r="J4367" i="6"/>
  <c r="A4368" i="6"/>
  <c r="B4368" i="6"/>
  <c r="C4368" i="6"/>
  <c r="F4368" i="6"/>
  <c r="G4368" i="6"/>
  <c r="H4368" i="6"/>
  <c r="E4368" i="6" s="1"/>
  <c r="L4368" i="6" s="1"/>
  <c r="N4368" i="6" s="1"/>
  <c r="I4368" i="6"/>
  <c r="J4368" i="6"/>
  <c r="A4369" i="6"/>
  <c r="B4369" i="6"/>
  <c r="C4369" i="6"/>
  <c r="F4369" i="6"/>
  <c r="G4369" i="6"/>
  <c r="H4369" i="6"/>
  <c r="E4369" i="6" s="1"/>
  <c r="L4369" i="6" s="1"/>
  <c r="N4369" i="6" s="1"/>
  <c r="I4369" i="6"/>
  <c r="J4369" i="6"/>
  <c r="A4370" i="6"/>
  <c r="B4370" i="6"/>
  <c r="C4370" i="6"/>
  <c r="F4370" i="6"/>
  <c r="G4370" i="6"/>
  <c r="H4370" i="6"/>
  <c r="E4370" i="6" s="1"/>
  <c r="L4370" i="6" s="1"/>
  <c r="I4370" i="6"/>
  <c r="J4370" i="6"/>
  <c r="A4371" i="6"/>
  <c r="B4371" i="6"/>
  <c r="C4371" i="6"/>
  <c r="F4371" i="6"/>
  <c r="G4371" i="6"/>
  <c r="H4371" i="6"/>
  <c r="E4371" i="6" s="1"/>
  <c r="I4371" i="6"/>
  <c r="J4371" i="6"/>
  <c r="A4372" i="6"/>
  <c r="B4372" i="6"/>
  <c r="C4372" i="6"/>
  <c r="F4372" i="6"/>
  <c r="G4372" i="6"/>
  <c r="H4372" i="6"/>
  <c r="E4372" i="6" s="1"/>
  <c r="L4372" i="6" s="1"/>
  <c r="N4372" i="6" s="1"/>
  <c r="I4372" i="6"/>
  <c r="J4372" i="6"/>
  <c r="A4373" i="6"/>
  <c r="B4373" i="6"/>
  <c r="C4373" i="6"/>
  <c r="F4373" i="6"/>
  <c r="G4373" i="6"/>
  <c r="H4373" i="6"/>
  <c r="E4373" i="6" s="1"/>
  <c r="I4373" i="6"/>
  <c r="J4373" i="6"/>
  <c r="A4374" i="6"/>
  <c r="B4374" i="6"/>
  <c r="C4374" i="6"/>
  <c r="F4374" i="6"/>
  <c r="G4374" i="6"/>
  <c r="H4374" i="6"/>
  <c r="E4374" i="6" s="1"/>
  <c r="I4374" i="6"/>
  <c r="J4374" i="6"/>
  <c r="A4375" i="6"/>
  <c r="B4375" i="6"/>
  <c r="C4375" i="6"/>
  <c r="F4375" i="6"/>
  <c r="G4375" i="6"/>
  <c r="H4375" i="6"/>
  <c r="E4375" i="6" s="1"/>
  <c r="I4375" i="6"/>
  <c r="J4375" i="6"/>
  <c r="A4376" i="6"/>
  <c r="B4376" i="6"/>
  <c r="C4376" i="6"/>
  <c r="F4376" i="6"/>
  <c r="G4376" i="6"/>
  <c r="H4376" i="6"/>
  <c r="E4376" i="6" s="1"/>
  <c r="I4376" i="6"/>
  <c r="J4376" i="6"/>
  <c r="A4377" i="6"/>
  <c r="B4377" i="6"/>
  <c r="C4377" i="6"/>
  <c r="F4377" i="6"/>
  <c r="G4377" i="6"/>
  <c r="H4377" i="6"/>
  <c r="E4377" i="6" s="1"/>
  <c r="I4377" i="6"/>
  <c r="J4377" i="6"/>
  <c r="A4378" i="6"/>
  <c r="B4378" i="6"/>
  <c r="C4378" i="6"/>
  <c r="F4378" i="6"/>
  <c r="G4378" i="6"/>
  <c r="H4378" i="6"/>
  <c r="E4378" i="6" s="1"/>
  <c r="I4378" i="6"/>
  <c r="J4378" i="6"/>
  <c r="A4379" i="6"/>
  <c r="B4379" i="6"/>
  <c r="C4379" i="6"/>
  <c r="F4379" i="6"/>
  <c r="G4379" i="6"/>
  <c r="H4379" i="6"/>
  <c r="E4379" i="6" s="1"/>
  <c r="I4379" i="6"/>
  <c r="J4379" i="6"/>
  <c r="A4380" i="6"/>
  <c r="B4380" i="6"/>
  <c r="C4380" i="6"/>
  <c r="F4380" i="6"/>
  <c r="G4380" i="6"/>
  <c r="H4380" i="6"/>
  <c r="E4380" i="6" s="1"/>
  <c r="I4380" i="6"/>
  <c r="J4380" i="6"/>
  <c r="A4381" i="6"/>
  <c r="B4381" i="6"/>
  <c r="C4381" i="6"/>
  <c r="F4381" i="6"/>
  <c r="G4381" i="6"/>
  <c r="H4381" i="6"/>
  <c r="E4381" i="6" s="1"/>
  <c r="I4381" i="6"/>
  <c r="J4381" i="6"/>
  <c r="A4382" i="6"/>
  <c r="B4382" i="6"/>
  <c r="C4382" i="6"/>
  <c r="F4382" i="6"/>
  <c r="G4382" i="6"/>
  <c r="H4382" i="6"/>
  <c r="E4382" i="6" s="1"/>
  <c r="I4382" i="6"/>
  <c r="J4382" i="6"/>
  <c r="A4383" i="6"/>
  <c r="B4383" i="6"/>
  <c r="C4383" i="6"/>
  <c r="F4383" i="6"/>
  <c r="G4383" i="6"/>
  <c r="H4383" i="6"/>
  <c r="E4383" i="6" s="1"/>
  <c r="I4383" i="6"/>
  <c r="J4383" i="6"/>
  <c r="A4384" i="6"/>
  <c r="B4384" i="6"/>
  <c r="C4384" i="6"/>
  <c r="F4384" i="6"/>
  <c r="G4384" i="6"/>
  <c r="H4384" i="6"/>
  <c r="E4384" i="6" s="1"/>
  <c r="I4384" i="6"/>
  <c r="J4384" i="6"/>
  <c r="A4385" i="6"/>
  <c r="B4385" i="6"/>
  <c r="C4385" i="6"/>
  <c r="F4385" i="6"/>
  <c r="G4385" i="6"/>
  <c r="H4385" i="6"/>
  <c r="E4385" i="6" s="1"/>
  <c r="I4385" i="6"/>
  <c r="J4385" i="6"/>
  <c r="A4386" i="6"/>
  <c r="B4386" i="6"/>
  <c r="C4386" i="6"/>
  <c r="F4386" i="6"/>
  <c r="G4386" i="6"/>
  <c r="H4386" i="6"/>
  <c r="E4386" i="6" s="1"/>
  <c r="I4386" i="6"/>
  <c r="J4386" i="6"/>
  <c r="A4387" i="6"/>
  <c r="B4387" i="6"/>
  <c r="C4387" i="6"/>
  <c r="F4387" i="6"/>
  <c r="G4387" i="6"/>
  <c r="H4387" i="6"/>
  <c r="E4387" i="6" s="1"/>
  <c r="I4387" i="6"/>
  <c r="J4387" i="6"/>
  <c r="A4388" i="6"/>
  <c r="B4388" i="6"/>
  <c r="C4388" i="6"/>
  <c r="F4388" i="6"/>
  <c r="G4388" i="6"/>
  <c r="H4388" i="6"/>
  <c r="E4388" i="6" s="1"/>
  <c r="I4388" i="6"/>
  <c r="J4388" i="6"/>
  <c r="A4389" i="6"/>
  <c r="B4389" i="6"/>
  <c r="C4389" i="6"/>
  <c r="F4389" i="6"/>
  <c r="G4389" i="6"/>
  <c r="H4389" i="6"/>
  <c r="E4389" i="6" s="1"/>
  <c r="I4389" i="6"/>
  <c r="J4389" i="6"/>
  <c r="A4390" i="6"/>
  <c r="B4390" i="6"/>
  <c r="C4390" i="6"/>
  <c r="F4390" i="6"/>
  <c r="G4390" i="6"/>
  <c r="H4390" i="6"/>
  <c r="E4390" i="6" s="1"/>
  <c r="I4390" i="6"/>
  <c r="J4390" i="6"/>
  <c r="A4391" i="6"/>
  <c r="B4391" i="6"/>
  <c r="C4391" i="6"/>
  <c r="F4391" i="6"/>
  <c r="G4391" i="6"/>
  <c r="H4391" i="6"/>
  <c r="E4391" i="6" s="1"/>
  <c r="I4391" i="6"/>
  <c r="J4391" i="6"/>
  <c r="A4392" i="6"/>
  <c r="B4392" i="6"/>
  <c r="C4392" i="6"/>
  <c r="F4392" i="6"/>
  <c r="G4392" i="6"/>
  <c r="H4392" i="6"/>
  <c r="E4392" i="6" s="1"/>
  <c r="I4392" i="6"/>
  <c r="J4392" i="6"/>
  <c r="A4393" i="6"/>
  <c r="B4393" i="6"/>
  <c r="C4393" i="6"/>
  <c r="F4393" i="6"/>
  <c r="G4393" i="6"/>
  <c r="H4393" i="6"/>
  <c r="E4393" i="6" s="1"/>
  <c r="I4393" i="6"/>
  <c r="J4393" i="6"/>
  <c r="A4394" i="6"/>
  <c r="B4394" i="6"/>
  <c r="C4394" i="6"/>
  <c r="F4394" i="6"/>
  <c r="G4394" i="6"/>
  <c r="H4394" i="6"/>
  <c r="E4394" i="6" s="1"/>
  <c r="I4394" i="6"/>
  <c r="J4394" i="6"/>
  <c r="A4395" i="6"/>
  <c r="B4395" i="6"/>
  <c r="C4395" i="6"/>
  <c r="F4395" i="6"/>
  <c r="G4395" i="6"/>
  <c r="H4395" i="6"/>
  <c r="E4395" i="6" s="1"/>
  <c r="I4395" i="6"/>
  <c r="J4395" i="6"/>
  <c r="A4396" i="6"/>
  <c r="B4396" i="6"/>
  <c r="C4396" i="6"/>
  <c r="F4396" i="6"/>
  <c r="G4396" i="6"/>
  <c r="H4396" i="6"/>
  <c r="E4396" i="6" s="1"/>
  <c r="I4396" i="6"/>
  <c r="J4396" i="6"/>
  <c r="A4397" i="6"/>
  <c r="B4397" i="6"/>
  <c r="C4397" i="6"/>
  <c r="F4397" i="6"/>
  <c r="G4397" i="6"/>
  <c r="H4397" i="6"/>
  <c r="E4397" i="6" s="1"/>
  <c r="I4397" i="6"/>
  <c r="J4397" i="6"/>
  <c r="A4398" i="6"/>
  <c r="B4398" i="6"/>
  <c r="C4398" i="6"/>
  <c r="F4398" i="6"/>
  <c r="G4398" i="6"/>
  <c r="H4398" i="6"/>
  <c r="E4398" i="6" s="1"/>
  <c r="I4398" i="6"/>
  <c r="J4398" i="6"/>
  <c r="A4399" i="6"/>
  <c r="B4399" i="6"/>
  <c r="C4399" i="6"/>
  <c r="F4399" i="6"/>
  <c r="G4399" i="6"/>
  <c r="H4399" i="6"/>
  <c r="E4399" i="6" s="1"/>
  <c r="I4399" i="6"/>
  <c r="J4399" i="6"/>
  <c r="A4400" i="6"/>
  <c r="B4400" i="6"/>
  <c r="C4400" i="6"/>
  <c r="F4400" i="6"/>
  <c r="G4400" i="6"/>
  <c r="H4400" i="6"/>
  <c r="E4400" i="6" s="1"/>
  <c r="I4400" i="6"/>
  <c r="J4400" i="6"/>
  <c r="A4401" i="6"/>
  <c r="B4401" i="6"/>
  <c r="C4401" i="6"/>
  <c r="F4401" i="6"/>
  <c r="G4401" i="6"/>
  <c r="H4401" i="6"/>
  <c r="E4401" i="6" s="1"/>
  <c r="I4401" i="6"/>
  <c r="J4401" i="6"/>
  <c r="A4402" i="6"/>
  <c r="B4402" i="6"/>
  <c r="C4402" i="6"/>
  <c r="F4402" i="6"/>
  <c r="G4402" i="6"/>
  <c r="H4402" i="6"/>
  <c r="E4402" i="6" s="1"/>
  <c r="I4402" i="6"/>
  <c r="J4402" i="6"/>
  <c r="A4403" i="6"/>
  <c r="B4403" i="6"/>
  <c r="C4403" i="6"/>
  <c r="F4403" i="6"/>
  <c r="G4403" i="6"/>
  <c r="H4403" i="6"/>
  <c r="E4403" i="6" s="1"/>
  <c r="L4403" i="6" s="1"/>
  <c r="N4403" i="6" s="1"/>
  <c r="I4403" i="6"/>
  <c r="J4403" i="6"/>
  <c r="A4404" i="6"/>
  <c r="B4404" i="6"/>
  <c r="C4404" i="6"/>
  <c r="F4404" i="6"/>
  <c r="G4404" i="6"/>
  <c r="H4404" i="6"/>
  <c r="E4404" i="6" s="1"/>
  <c r="L4404" i="6" s="1"/>
  <c r="N4404" i="6" s="1"/>
  <c r="I4404" i="6"/>
  <c r="J4404" i="6"/>
  <c r="A4405" i="6"/>
  <c r="B4405" i="6"/>
  <c r="C4405" i="6"/>
  <c r="F4405" i="6"/>
  <c r="G4405" i="6"/>
  <c r="H4405" i="6"/>
  <c r="E4405" i="6" s="1"/>
  <c r="M4405" i="6" s="1"/>
  <c r="I4405" i="6"/>
  <c r="J4405" i="6"/>
  <c r="A4406" i="6"/>
  <c r="B4406" i="6"/>
  <c r="C4406" i="6"/>
  <c r="F4406" i="6"/>
  <c r="G4406" i="6"/>
  <c r="H4406" i="6"/>
  <c r="E4406" i="6" s="1"/>
  <c r="I4406" i="6"/>
  <c r="J4406" i="6"/>
  <c r="A4407" i="6"/>
  <c r="B4407" i="6"/>
  <c r="C4407" i="6"/>
  <c r="F4407" i="6"/>
  <c r="G4407" i="6"/>
  <c r="H4407" i="6"/>
  <c r="E4407" i="6" s="1"/>
  <c r="L4407" i="6" s="1"/>
  <c r="N4407" i="6" s="1"/>
  <c r="I4407" i="6"/>
  <c r="J4407" i="6"/>
  <c r="A4408" i="6"/>
  <c r="B4408" i="6"/>
  <c r="C4408" i="6"/>
  <c r="F4408" i="6"/>
  <c r="G4408" i="6"/>
  <c r="H4408" i="6"/>
  <c r="E4408" i="6" s="1"/>
  <c r="M4408" i="6" s="1"/>
  <c r="I4408" i="6"/>
  <c r="J4408" i="6"/>
  <c r="A4409" i="6"/>
  <c r="B4409" i="6"/>
  <c r="C4409" i="6"/>
  <c r="F4409" i="6"/>
  <c r="G4409" i="6"/>
  <c r="H4409" i="6"/>
  <c r="E4409" i="6" s="1"/>
  <c r="I4409" i="6"/>
  <c r="J4409" i="6"/>
  <c r="A4410" i="6"/>
  <c r="B4410" i="6"/>
  <c r="C4410" i="6"/>
  <c r="F4410" i="6"/>
  <c r="G4410" i="6"/>
  <c r="H4410" i="6"/>
  <c r="E4410" i="6" s="1"/>
  <c r="I4410" i="6"/>
  <c r="J4410" i="6"/>
  <c r="A4411" i="6"/>
  <c r="B4411" i="6"/>
  <c r="C4411" i="6"/>
  <c r="F4411" i="6"/>
  <c r="G4411" i="6"/>
  <c r="H4411" i="6"/>
  <c r="E4411" i="6" s="1"/>
  <c r="L4411" i="6" s="1"/>
  <c r="N4411" i="6" s="1"/>
  <c r="I4411" i="6"/>
  <c r="J4411" i="6"/>
  <c r="A4412" i="6"/>
  <c r="B4412" i="6"/>
  <c r="C4412" i="6"/>
  <c r="F4412" i="6"/>
  <c r="G4412" i="6"/>
  <c r="H4412" i="6"/>
  <c r="E4412" i="6" s="1"/>
  <c r="L4412" i="6" s="1"/>
  <c r="N4412" i="6" s="1"/>
  <c r="I4412" i="6"/>
  <c r="J4412" i="6"/>
  <c r="A4413" i="6"/>
  <c r="B4413" i="6"/>
  <c r="C4413" i="6"/>
  <c r="F4413" i="6"/>
  <c r="G4413" i="6"/>
  <c r="H4413" i="6"/>
  <c r="E4413" i="6" s="1"/>
  <c r="I4413" i="6"/>
  <c r="J4413" i="6"/>
  <c r="A4414" i="6"/>
  <c r="B4414" i="6"/>
  <c r="C4414" i="6"/>
  <c r="F4414" i="6"/>
  <c r="G4414" i="6"/>
  <c r="H4414" i="6"/>
  <c r="E4414" i="6" s="1"/>
  <c r="I4414" i="6"/>
  <c r="J4414" i="6"/>
  <c r="A4415" i="6"/>
  <c r="B4415" i="6"/>
  <c r="C4415" i="6"/>
  <c r="F4415" i="6"/>
  <c r="G4415" i="6"/>
  <c r="H4415" i="6"/>
  <c r="E4415" i="6" s="1"/>
  <c r="I4415" i="6"/>
  <c r="J4415" i="6"/>
  <c r="A4416" i="6"/>
  <c r="B4416" i="6"/>
  <c r="C4416" i="6"/>
  <c r="F4416" i="6"/>
  <c r="G4416" i="6"/>
  <c r="H4416" i="6"/>
  <c r="E4416" i="6" s="1"/>
  <c r="L4416" i="6" s="1"/>
  <c r="N4416" i="6" s="1"/>
  <c r="I4416" i="6"/>
  <c r="J4416" i="6"/>
  <c r="A4417" i="6"/>
  <c r="B4417" i="6"/>
  <c r="C4417" i="6"/>
  <c r="F4417" i="6"/>
  <c r="G4417" i="6"/>
  <c r="H4417" i="6"/>
  <c r="E4417" i="6" s="1"/>
  <c r="I4417" i="6"/>
  <c r="J4417" i="6"/>
  <c r="A4418" i="6"/>
  <c r="B4418" i="6"/>
  <c r="C4418" i="6"/>
  <c r="F4418" i="6"/>
  <c r="G4418" i="6"/>
  <c r="H4418" i="6"/>
  <c r="E4418" i="6" s="1"/>
  <c r="I4418" i="6"/>
  <c r="J4418" i="6"/>
  <c r="A4419" i="6"/>
  <c r="B4419" i="6"/>
  <c r="C4419" i="6"/>
  <c r="F4419" i="6"/>
  <c r="G4419" i="6"/>
  <c r="H4419" i="6"/>
  <c r="E4419" i="6" s="1"/>
  <c r="L4419" i="6" s="1"/>
  <c r="N4419" i="6" s="1"/>
  <c r="I4419" i="6"/>
  <c r="J4419" i="6"/>
  <c r="A4420" i="6"/>
  <c r="B4420" i="6"/>
  <c r="C4420" i="6"/>
  <c r="F4420" i="6"/>
  <c r="G4420" i="6"/>
  <c r="H4420" i="6"/>
  <c r="E4420" i="6" s="1"/>
  <c r="L4420" i="6" s="1"/>
  <c r="N4420" i="6" s="1"/>
  <c r="I4420" i="6"/>
  <c r="J4420" i="6"/>
  <c r="A4421" i="6"/>
  <c r="B4421" i="6"/>
  <c r="C4421" i="6"/>
  <c r="F4421" i="6"/>
  <c r="G4421" i="6"/>
  <c r="H4421" i="6"/>
  <c r="E4421" i="6" s="1"/>
  <c r="I4421" i="6"/>
  <c r="J4421" i="6"/>
  <c r="A4422" i="6"/>
  <c r="B4422" i="6"/>
  <c r="C4422" i="6"/>
  <c r="F4422" i="6"/>
  <c r="G4422" i="6"/>
  <c r="H4422" i="6"/>
  <c r="E4422" i="6" s="1"/>
  <c r="I4422" i="6"/>
  <c r="J4422" i="6"/>
  <c r="A4423" i="6"/>
  <c r="B4423" i="6"/>
  <c r="C4423" i="6"/>
  <c r="F4423" i="6"/>
  <c r="G4423" i="6"/>
  <c r="H4423" i="6"/>
  <c r="E4423" i="6" s="1"/>
  <c r="L4423" i="6" s="1"/>
  <c r="N4423" i="6" s="1"/>
  <c r="I4423" i="6"/>
  <c r="J4423" i="6"/>
  <c r="A4424" i="6"/>
  <c r="B4424" i="6"/>
  <c r="C4424" i="6"/>
  <c r="F4424" i="6"/>
  <c r="G4424" i="6"/>
  <c r="H4424" i="6"/>
  <c r="E4424" i="6" s="1"/>
  <c r="M4424" i="6" s="1"/>
  <c r="I4424" i="6"/>
  <c r="J4424" i="6"/>
  <c r="A4425" i="6"/>
  <c r="B4425" i="6"/>
  <c r="C4425" i="6"/>
  <c r="F4425" i="6"/>
  <c r="G4425" i="6"/>
  <c r="H4425" i="6"/>
  <c r="E4425" i="6" s="1"/>
  <c r="I4425" i="6"/>
  <c r="J4425" i="6"/>
  <c r="A4426" i="6"/>
  <c r="B4426" i="6"/>
  <c r="C4426" i="6"/>
  <c r="F4426" i="6"/>
  <c r="G4426" i="6"/>
  <c r="H4426" i="6"/>
  <c r="E4426" i="6" s="1"/>
  <c r="L4426" i="6" s="1"/>
  <c r="N4426" i="6" s="1"/>
  <c r="I4426" i="6"/>
  <c r="J4426" i="6"/>
  <c r="A4427" i="6"/>
  <c r="B4427" i="6"/>
  <c r="C4427" i="6"/>
  <c r="F4427" i="6"/>
  <c r="G4427" i="6"/>
  <c r="H4427" i="6"/>
  <c r="E4427" i="6" s="1"/>
  <c r="L4427" i="6" s="1"/>
  <c r="N4427" i="6" s="1"/>
  <c r="I4427" i="6"/>
  <c r="J4427" i="6"/>
  <c r="A4428" i="6"/>
  <c r="B4428" i="6"/>
  <c r="C4428" i="6"/>
  <c r="F4428" i="6"/>
  <c r="G4428" i="6"/>
  <c r="H4428" i="6"/>
  <c r="E4428" i="6" s="1"/>
  <c r="L4428" i="6" s="1"/>
  <c r="N4428" i="6" s="1"/>
  <c r="I4428" i="6"/>
  <c r="J4428" i="6"/>
  <c r="A4429" i="6"/>
  <c r="B4429" i="6"/>
  <c r="C4429" i="6"/>
  <c r="F4429" i="6"/>
  <c r="G4429" i="6"/>
  <c r="H4429" i="6"/>
  <c r="E4429" i="6" s="1"/>
  <c r="I4429" i="6"/>
  <c r="J4429" i="6"/>
  <c r="A4430" i="6"/>
  <c r="B4430" i="6"/>
  <c r="C4430" i="6"/>
  <c r="F4430" i="6"/>
  <c r="G4430" i="6"/>
  <c r="H4430" i="6"/>
  <c r="E4430" i="6" s="1"/>
  <c r="M4430" i="6" s="1"/>
  <c r="I4430" i="6"/>
  <c r="J4430" i="6"/>
  <c r="A4431" i="6"/>
  <c r="B4431" i="6"/>
  <c r="C4431" i="6"/>
  <c r="F4431" i="6"/>
  <c r="G4431" i="6"/>
  <c r="H4431" i="6"/>
  <c r="E4431" i="6" s="1"/>
  <c r="M4431" i="6" s="1"/>
  <c r="I4431" i="6"/>
  <c r="J4431" i="6"/>
  <c r="A4432" i="6"/>
  <c r="B4432" i="6"/>
  <c r="C4432" i="6"/>
  <c r="F4432" i="6"/>
  <c r="G4432" i="6"/>
  <c r="H4432" i="6"/>
  <c r="E4432" i="6" s="1"/>
  <c r="L4432" i="6" s="1"/>
  <c r="N4432" i="6" s="1"/>
  <c r="I4432" i="6"/>
  <c r="J4432" i="6"/>
  <c r="A4433" i="6"/>
  <c r="B4433" i="6"/>
  <c r="C4433" i="6"/>
  <c r="F4433" i="6"/>
  <c r="G4433" i="6"/>
  <c r="H4433" i="6"/>
  <c r="E4433" i="6" s="1"/>
  <c r="I4433" i="6"/>
  <c r="J4433" i="6"/>
  <c r="A4434" i="6"/>
  <c r="B4434" i="6"/>
  <c r="C4434" i="6"/>
  <c r="F4434" i="6"/>
  <c r="G4434" i="6"/>
  <c r="H4434" i="6"/>
  <c r="E4434" i="6" s="1"/>
  <c r="N4434" i="6" s="1"/>
  <c r="I4434" i="6"/>
  <c r="J4434" i="6"/>
  <c r="A4435" i="6"/>
  <c r="B4435" i="6"/>
  <c r="C4435" i="6"/>
  <c r="F4435" i="6"/>
  <c r="G4435" i="6"/>
  <c r="H4435" i="6"/>
  <c r="E4435" i="6" s="1"/>
  <c r="L4435" i="6" s="1"/>
  <c r="N4435" i="6" s="1"/>
  <c r="I4435" i="6"/>
  <c r="J4435" i="6"/>
  <c r="A4436" i="6"/>
  <c r="B4436" i="6"/>
  <c r="C4436" i="6"/>
  <c r="F4436" i="6"/>
  <c r="G4436" i="6"/>
  <c r="H4436" i="6"/>
  <c r="E4436" i="6" s="1"/>
  <c r="L4436" i="6" s="1"/>
  <c r="N4436" i="6" s="1"/>
  <c r="I4436" i="6"/>
  <c r="J4436" i="6"/>
  <c r="A4437" i="6"/>
  <c r="B4437" i="6"/>
  <c r="C4437" i="6"/>
  <c r="F4437" i="6"/>
  <c r="G4437" i="6"/>
  <c r="H4437" i="6"/>
  <c r="E4437" i="6" s="1"/>
  <c r="I4437" i="6"/>
  <c r="J4437" i="6"/>
  <c r="A4438" i="6"/>
  <c r="B4438" i="6"/>
  <c r="C4438" i="6"/>
  <c r="F4438" i="6"/>
  <c r="G4438" i="6"/>
  <c r="H4438" i="6"/>
  <c r="E4438" i="6" s="1"/>
  <c r="I4438" i="6"/>
  <c r="J4438" i="6"/>
  <c r="A4439" i="6"/>
  <c r="B4439" i="6"/>
  <c r="C4439" i="6"/>
  <c r="F4439" i="6"/>
  <c r="G4439" i="6"/>
  <c r="H4439" i="6"/>
  <c r="E4439" i="6" s="1"/>
  <c r="L4439" i="6" s="1"/>
  <c r="N4439" i="6" s="1"/>
  <c r="I4439" i="6"/>
  <c r="J4439" i="6"/>
  <c r="A4440" i="6"/>
  <c r="B4440" i="6"/>
  <c r="C4440" i="6"/>
  <c r="F4440" i="6"/>
  <c r="G4440" i="6"/>
  <c r="H4440" i="6"/>
  <c r="E4440" i="6" s="1"/>
  <c r="M4440" i="6" s="1"/>
  <c r="I4440" i="6"/>
  <c r="J4440" i="6"/>
  <c r="A4441" i="6"/>
  <c r="B4441" i="6"/>
  <c r="C4441" i="6"/>
  <c r="F4441" i="6"/>
  <c r="G4441" i="6"/>
  <c r="H4441" i="6"/>
  <c r="E4441" i="6" s="1"/>
  <c r="L4441" i="6" s="1"/>
  <c r="I4441" i="6"/>
  <c r="J4441" i="6"/>
  <c r="A4442" i="6"/>
  <c r="B4442" i="6"/>
  <c r="C4442" i="6"/>
  <c r="F4442" i="6"/>
  <c r="G4442" i="6"/>
  <c r="H4442" i="6"/>
  <c r="E4442" i="6" s="1"/>
  <c r="L4442" i="6" s="1"/>
  <c r="N4442" i="6" s="1"/>
  <c r="I4442" i="6"/>
  <c r="J4442" i="6"/>
  <c r="A4443" i="6"/>
  <c r="B4443" i="6"/>
  <c r="C4443" i="6"/>
  <c r="F4443" i="6"/>
  <c r="G4443" i="6"/>
  <c r="H4443" i="6"/>
  <c r="E4443" i="6" s="1"/>
  <c r="M4443" i="6" s="1"/>
  <c r="I4443" i="6"/>
  <c r="J4443" i="6"/>
  <c r="A4444" i="6"/>
  <c r="B4444" i="6"/>
  <c r="C4444" i="6"/>
  <c r="F4444" i="6"/>
  <c r="G4444" i="6"/>
  <c r="H4444" i="6"/>
  <c r="E4444" i="6" s="1"/>
  <c r="M4444" i="6" s="1"/>
  <c r="I4444" i="6"/>
  <c r="J4444" i="6"/>
  <c r="A4445" i="6"/>
  <c r="B4445" i="6"/>
  <c r="C4445" i="6"/>
  <c r="F4445" i="6"/>
  <c r="G4445" i="6"/>
  <c r="H4445" i="6"/>
  <c r="E4445" i="6" s="1"/>
  <c r="I4445" i="6"/>
  <c r="J4445" i="6"/>
  <c r="A4446" i="6"/>
  <c r="B4446" i="6"/>
  <c r="C4446" i="6"/>
  <c r="F4446" i="6"/>
  <c r="G4446" i="6"/>
  <c r="H4446" i="6"/>
  <c r="E4446" i="6" s="1"/>
  <c r="I4446" i="6"/>
  <c r="J4446" i="6"/>
  <c r="A4447" i="6"/>
  <c r="B4447" i="6"/>
  <c r="C4447" i="6"/>
  <c r="F4447" i="6"/>
  <c r="G4447" i="6"/>
  <c r="H4447" i="6"/>
  <c r="E4447" i="6" s="1"/>
  <c r="M4447" i="6" s="1"/>
  <c r="I4447" i="6"/>
  <c r="J4447" i="6"/>
  <c r="A4448" i="6"/>
  <c r="B4448" i="6"/>
  <c r="C4448" i="6"/>
  <c r="F4448" i="6"/>
  <c r="G4448" i="6"/>
  <c r="H4448" i="6"/>
  <c r="E4448" i="6" s="1"/>
  <c r="L4448" i="6" s="1"/>
  <c r="N4448" i="6" s="1"/>
  <c r="I4448" i="6"/>
  <c r="J4448" i="6"/>
  <c r="A4449" i="6"/>
  <c r="B4449" i="6"/>
  <c r="C4449" i="6"/>
  <c r="F4449" i="6"/>
  <c r="G4449" i="6"/>
  <c r="H4449" i="6"/>
  <c r="E4449" i="6" s="1"/>
  <c r="I4449" i="6"/>
  <c r="J4449" i="6"/>
  <c r="A4450" i="6"/>
  <c r="B4450" i="6"/>
  <c r="C4450" i="6"/>
  <c r="F4450" i="6"/>
  <c r="G4450" i="6"/>
  <c r="H4450" i="6"/>
  <c r="E4450" i="6" s="1"/>
  <c r="I4450" i="6"/>
  <c r="J4450" i="6"/>
  <c r="A4451" i="6"/>
  <c r="B4451" i="6"/>
  <c r="C4451" i="6"/>
  <c r="F4451" i="6"/>
  <c r="G4451" i="6"/>
  <c r="H4451" i="6"/>
  <c r="E4451" i="6" s="1"/>
  <c r="L4451" i="6" s="1"/>
  <c r="N4451" i="6" s="1"/>
  <c r="I4451" i="6"/>
  <c r="J4451" i="6"/>
  <c r="A4452" i="6"/>
  <c r="B4452" i="6"/>
  <c r="C4452" i="6"/>
  <c r="F4452" i="6"/>
  <c r="G4452" i="6"/>
  <c r="H4452" i="6"/>
  <c r="E4452" i="6" s="1"/>
  <c r="L4452" i="6" s="1"/>
  <c r="N4452" i="6" s="1"/>
  <c r="I4452" i="6"/>
  <c r="J4452" i="6"/>
  <c r="A4453" i="6"/>
  <c r="B4453" i="6"/>
  <c r="C4453" i="6"/>
  <c r="F4453" i="6"/>
  <c r="G4453" i="6"/>
  <c r="H4453" i="6"/>
  <c r="E4453" i="6" s="1"/>
  <c r="I4453" i="6"/>
  <c r="J4453" i="6"/>
  <c r="A4454" i="6"/>
  <c r="B4454" i="6"/>
  <c r="C4454" i="6"/>
  <c r="F4454" i="6"/>
  <c r="G4454" i="6"/>
  <c r="H4454" i="6"/>
  <c r="E4454" i="6" s="1"/>
  <c r="I4454" i="6"/>
  <c r="J4454" i="6"/>
  <c r="A4455" i="6"/>
  <c r="B4455" i="6"/>
  <c r="C4455" i="6"/>
  <c r="F4455" i="6"/>
  <c r="G4455" i="6"/>
  <c r="H4455" i="6"/>
  <c r="E4455" i="6" s="1"/>
  <c r="I4455" i="6"/>
  <c r="J4455" i="6"/>
  <c r="A4456" i="6"/>
  <c r="B4456" i="6"/>
  <c r="C4456" i="6"/>
  <c r="F4456" i="6"/>
  <c r="G4456" i="6"/>
  <c r="H4456" i="6"/>
  <c r="E4456" i="6" s="1"/>
  <c r="I4456" i="6"/>
  <c r="J4456" i="6"/>
  <c r="A4457" i="6"/>
  <c r="B4457" i="6"/>
  <c r="C4457" i="6"/>
  <c r="F4457" i="6"/>
  <c r="G4457" i="6"/>
  <c r="H4457" i="6"/>
  <c r="E4457" i="6" s="1"/>
  <c r="I4457" i="6"/>
  <c r="J4457" i="6"/>
  <c r="A4458" i="6"/>
  <c r="B4458" i="6"/>
  <c r="C4458" i="6"/>
  <c r="F4458" i="6"/>
  <c r="G4458" i="6"/>
  <c r="H4458" i="6"/>
  <c r="E4458" i="6" s="1"/>
  <c r="I4458" i="6"/>
  <c r="J4458" i="6"/>
  <c r="A4459" i="6"/>
  <c r="B4459" i="6"/>
  <c r="C4459" i="6"/>
  <c r="F4459" i="6"/>
  <c r="G4459" i="6"/>
  <c r="H4459" i="6"/>
  <c r="E4459" i="6" s="1"/>
  <c r="I4459" i="6"/>
  <c r="J4459" i="6"/>
  <c r="A4460" i="6"/>
  <c r="B4460" i="6"/>
  <c r="C4460" i="6"/>
  <c r="F4460" i="6"/>
  <c r="G4460" i="6"/>
  <c r="H4460" i="6"/>
  <c r="E4460" i="6" s="1"/>
  <c r="I4460" i="6"/>
  <c r="J4460" i="6"/>
  <c r="A4461" i="6"/>
  <c r="B4461" i="6"/>
  <c r="C4461" i="6"/>
  <c r="F4461" i="6"/>
  <c r="G4461" i="6"/>
  <c r="H4461" i="6"/>
  <c r="E4461" i="6" s="1"/>
  <c r="I4461" i="6"/>
  <c r="J4461" i="6"/>
  <c r="A4462" i="6"/>
  <c r="B4462" i="6"/>
  <c r="C4462" i="6"/>
  <c r="F4462" i="6"/>
  <c r="G4462" i="6"/>
  <c r="H4462" i="6"/>
  <c r="E4462" i="6" s="1"/>
  <c r="I4462" i="6"/>
  <c r="J4462" i="6"/>
  <c r="A4463" i="6"/>
  <c r="B4463" i="6"/>
  <c r="C4463" i="6"/>
  <c r="F4463" i="6"/>
  <c r="G4463" i="6"/>
  <c r="H4463" i="6"/>
  <c r="E4463" i="6" s="1"/>
  <c r="I4463" i="6"/>
  <c r="J4463" i="6"/>
  <c r="A4464" i="6"/>
  <c r="B4464" i="6"/>
  <c r="C4464" i="6"/>
  <c r="F4464" i="6"/>
  <c r="G4464" i="6"/>
  <c r="H4464" i="6"/>
  <c r="E4464" i="6" s="1"/>
  <c r="I4464" i="6"/>
  <c r="J4464" i="6"/>
  <c r="A4465" i="6"/>
  <c r="B4465" i="6"/>
  <c r="C4465" i="6"/>
  <c r="F4465" i="6"/>
  <c r="G4465" i="6"/>
  <c r="H4465" i="6"/>
  <c r="E4465" i="6" s="1"/>
  <c r="I4465" i="6"/>
  <c r="J4465" i="6"/>
  <c r="A4466" i="6"/>
  <c r="B4466" i="6"/>
  <c r="C4466" i="6"/>
  <c r="F4466" i="6"/>
  <c r="G4466" i="6"/>
  <c r="H4466" i="6"/>
  <c r="E4466" i="6" s="1"/>
  <c r="I4466" i="6"/>
  <c r="J4466" i="6"/>
  <c r="A4467" i="6"/>
  <c r="B4467" i="6"/>
  <c r="C4467" i="6"/>
  <c r="F4467" i="6"/>
  <c r="G4467" i="6"/>
  <c r="H4467" i="6"/>
  <c r="E4467" i="6" s="1"/>
  <c r="L4467" i="6" s="1"/>
  <c r="N4467" i="6" s="1"/>
  <c r="I4467" i="6"/>
  <c r="J4467" i="6"/>
  <c r="A4468" i="6"/>
  <c r="B4468" i="6"/>
  <c r="C4468" i="6"/>
  <c r="F4468" i="6"/>
  <c r="G4468" i="6"/>
  <c r="H4468" i="6"/>
  <c r="E4468" i="6" s="1"/>
  <c r="L4468" i="6" s="1"/>
  <c r="N4468" i="6" s="1"/>
  <c r="I4468" i="6"/>
  <c r="J4468" i="6"/>
  <c r="A4469" i="6"/>
  <c r="B4469" i="6"/>
  <c r="C4469" i="6"/>
  <c r="F4469" i="6"/>
  <c r="G4469" i="6"/>
  <c r="H4469" i="6"/>
  <c r="E4469" i="6" s="1"/>
  <c r="I4469" i="6"/>
  <c r="J4469" i="6"/>
  <c r="A4470" i="6"/>
  <c r="B4470" i="6"/>
  <c r="C4470" i="6"/>
  <c r="F4470" i="6"/>
  <c r="G4470" i="6"/>
  <c r="H4470" i="6"/>
  <c r="E4470" i="6" s="1"/>
  <c r="L4470" i="6" s="1"/>
  <c r="N4470" i="6" s="1"/>
  <c r="I4470" i="6"/>
  <c r="J4470" i="6"/>
  <c r="A4471" i="6"/>
  <c r="B4471" i="6"/>
  <c r="C4471" i="6"/>
  <c r="F4471" i="6"/>
  <c r="G4471" i="6"/>
  <c r="H4471" i="6"/>
  <c r="E4471" i="6" s="1"/>
  <c r="L4471" i="6" s="1"/>
  <c r="N4471" i="6" s="1"/>
  <c r="I4471" i="6"/>
  <c r="J4471" i="6"/>
  <c r="A4472" i="6"/>
  <c r="B4472" i="6"/>
  <c r="C4472" i="6"/>
  <c r="F4472" i="6"/>
  <c r="G4472" i="6"/>
  <c r="H4472" i="6"/>
  <c r="E4472" i="6" s="1"/>
  <c r="M4472" i="6" s="1"/>
  <c r="I4472" i="6"/>
  <c r="J4472" i="6"/>
  <c r="A4473" i="6"/>
  <c r="B4473" i="6"/>
  <c r="C4473" i="6"/>
  <c r="F4473" i="6"/>
  <c r="G4473" i="6"/>
  <c r="H4473" i="6"/>
  <c r="E4473" i="6" s="1"/>
  <c r="I4473" i="6"/>
  <c r="J4473" i="6"/>
  <c r="A4474" i="6"/>
  <c r="B4474" i="6"/>
  <c r="C4474" i="6"/>
  <c r="F4474" i="6"/>
  <c r="G4474" i="6"/>
  <c r="H4474" i="6"/>
  <c r="E4474" i="6" s="1"/>
  <c r="I4474" i="6"/>
  <c r="J4474" i="6"/>
  <c r="A4475" i="6"/>
  <c r="B4475" i="6"/>
  <c r="C4475" i="6"/>
  <c r="F4475" i="6"/>
  <c r="G4475" i="6"/>
  <c r="H4475" i="6"/>
  <c r="E4475" i="6" s="1"/>
  <c r="M4475" i="6" s="1"/>
  <c r="I4475" i="6"/>
  <c r="J4475" i="6"/>
  <c r="A4476" i="6"/>
  <c r="B4476" i="6"/>
  <c r="C4476" i="6"/>
  <c r="F4476" i="6"/>
  <c r="G4476" i="6"/>
  <c r="H4476" i="6"/>
  <c r="E4476" i="6" s="1"/>
  <c r="M4476" i="6" s="1"/>
  <c r="I4476" i="6"/>
  <c r="J4476" i="6"/>
  <c r="A4477" i="6"/>
  <c r="B4477" i="6"/>
  <c r="C4477" i="6"/>
  <c r="F4477" i="6"/>
  <c r="G4477" i="6"/>
  <c r="H4477" i="6"/>
  <c r="E4477" i="6" s="1"/>
  <c r="I4477" i="6"/>
  <c r="J4477" i="6"/>
  <c r="A4478" i="6"/>
  <c r="B4478" i="6"/>
  <c r="C4478" i="6"/>
  <c r="F4478" i="6"/>
  <c r="G4478" i="6"/>
  <c r="H4478" i="6"/>
  <c r="E4478" i="6" s="1"/>
  <c r="I4478" i="6"/>
  <c r="J4478" i="6"/>
  <c r="A4479" i="6"/>
  <c r="B4479" i="6"/>
  <c r="C4479" i="6"/>
  <c r="F4479" i="6"/>
  <c r="G4479" i="6"/>
  <c r="H4479" i="6"/>
  <c r="E4479" i="6" s="1"/>
  <c r="M4479" i="6" s="1"/>
  <c r="I4479" i="6"/>
  <c r="J4479" i="6"/>
  <c r="A4480" i="6"/>
  <c r="B4480" i="6"/>
  <c r="C4480" i="6"/>
  <c r="F4480" i="6"/>
  <c r="G4480" i="6"/>
  <c r="H4480" i="6"/>
  <c r="E4480" i="6" s="1"/>
  <c r="M4480" i="6" s="1"/>
  <c r="I4480" i="6"/>
  <c r="J4480" i="6"/>
  <c r="A4481" i="6"/>
  <c r="B4481" i="6"/>
  <c r="C4481" i="6"/>
  <c r="F4481" i="6"/>
  <c r="G4481" i="6"/>
  <c r="H4481" i="6"/>
  <c r="E4481" i="6" s="1"/>
  <c r="L4481" i="6" s="1"/>
  <c r="N4481" i="6" s="1"/>
  <c r="I4481" i="6"/>
  <c r="J4481" i="6"/>
  <c r="A4482" i="6"/>
  <c r="B4482" i="6"/>
  <c r="C4482" i="6"/>
  <c r="F4482" i="6"/>
  <c r="G4482" i="6"/>
  <c r="H4482" i="6"/>
  <c r="E4482" i="6" s="1"/>
  <c r="I4482" i="6"/>
  <c r="J4482" i="6"/>
  <c r="A4483" i="6"/>
  <c r="B4483" i="6"/>
  <c r="C4483" i="6"/>
  <c r="F4483" i="6"/>
  <c r="G4483" i="6"/>
  <c r="H4483" i="6"/>
  <c r="E4483" i="6" s="1"/>
  <c r="L4483" i="6" s="1"/>
  <c r="N4483" i="6" s="1"/>
  <c r="I4483" i="6"/>
  <c r="J4483" i="6"/>
  <c r="A4484" i="6"/>
  <c r="B4484" i="6"/>
  <c r="C4484" i="6"/>
  <c r="F4484" i="6"/>
  <c r="G4484" i="6"/>
  <c r="H4484" i="6"/>
  <c r="E4484" i="6" s="1"/>
  <c r="M4484" i="6" s="1"/>
  <c r="I4484" i="6"/>
  <c r="J4484" i="6"/>
  <c r="A4485" i="6"/>
  <c r="B4485" i="6"/>
  <c r="C4485" i="6"/>
  <c r="F4485" i="6"/>
  <c r="G4485" i="6"/>
  <c r="H4485" i="6"/>
  <c r="E4485" i="6" s="1"/>
  <c r="I4485" i="6"/>
  <c r="J4485" i="6"/>
  <c r="A4486" i="6"/>
  <c r="B4486" i="6"/>
  <c r="C4486" i="6"/>
  <c r="F4486" i="6"/>
  <c r="G4486" i="6"/>
  <c r="H4486" i="6"/>
  <c r="E4486" i="6" s="1"/>
  <c r="L4486" i="6" s="1"/>
  <c r="N4486" i="6" s="1"/>
  <c r="I4486" i="6"/>
  <c r="J4486" i="6"/>
  <c r="A4487" i="6"/>
  <c r="B4487" i="6"/>
  <c r="C4487" i="6"/>
  <c r="F4487" i="6"/>
  <c r="G4487" i="6"/>
  <c r="H4487" i="6"/>
  <c r="E4487" i="6" s="1"/>
  <c r="M4487" i="6" s="1"/>
  <c r="I4487" i="6"/>
  <c r="J4487" i="6"/>
  <c r="A4488" i="6"/>
  <c r="B4488" i="6"/>
  <c r="C4488" i="6"/>
  <c r="F4488" i="6"/>
  <c r="G4488" i="6"/>
  <c r="H4488" i="6"/>
  <c r="E4488" i="6" s="1"/>
  <c r="M4488" i="6" s="1"/>
  <c r="I4488" i="6"/>
  <c r="J4488" i="6"/>
  <c r="A4489" i="6"/>
  <c r="B4489" i="6"/>
  <c r="C4489" i="6"/>
  <c r="F4489" i="6"/>
  <c r="G4489" i="6"/>
  <c r="H4489" i="6"/>
  <c r="E4489" i="6" s="1"/>
  <c r="I4489" i="6"/>
  <c r="J4489" i="6"/>
  <c r="A4490" i="6"/>
  <c r="B4490" i="6"/>
  <c r="C4490" i="6"/>
  <c r="F4490" i="6"/>
  <c r="G4490" i="6"/>
  <c r="H4490" i="6"/>
  <c r="E4490" i="6" s="1"/>
  <c r="M4490" i="6" s="1"/>
  <c r="I4490" i="6"/>
  <c r="J4490" i="6"/>
  <c r="A4491" i="6"/>
  <c r="B4491" i="6"/>
  <c r="C4491" i="6"/>
  <c r="F4491" i="6"/>
  <c r="G4491" i="6"/>
  <c r="H4491" i="6"/>
  <c r="E4491" i="6" s="1"/>
  <c r="L4491" i="6" s="1"/>
  <c r="N4491" i="6" s="1"/>
  <c r="I4491" i="6"/>
  <c r="J4491" i="6"/>
  <c r="A4492" i="6"/>
  <c r="B4492" i="6"/>
  <c r="C4492" i="6"/>
  <c r="F4492" i="6"/>
  <c r="G4492" i="6"/>
  <c r="H4492" i="6"/>
  <c r="E4492" i="6" s="1"/>
  <c r="M4492" i="6" s="1"/>
  <c r="I4492" i="6"/>
  <c r="J4492" i="6"/>
  <c r="A4493" i="6"/>
  <c r="B4493" i="6"/>
  <c r="C4493" i="6"/>
  <c r="F4493" i="6"/>
  <c r="G4493" i="6"/>
  <c r="H4493" i="6"/>
  <c r="E4493" i="6" s="1"/>
  <c r="I4493" i="6"/>
  <c r="J4493" i="6"/>
  <c r="A4494" i="6"/>
  <c r="B4494" i="6"/>
  <c r="C4494" i="6"/>
  <c r="F4494" i="6"/>
  <c r="G4494" i="6"/>
  <c r="H4494" i="6"/>
  <c r="E4494" i="6" s="1"/>
  <c r="M4494" i="6" s="1"/>
  <c r="I4494" i="6"/>
  <c r="J4494" i="6"/>
  <c r="A4495" i="6"/>
  <c r="B4495" i="6"/>
  <c r="C4495" i="6"/>
  <c r="F4495" i="6"/>
  <c r="G4495" i="6"/>
  <c r="H4495" i="6"/>
  <c r="E4495" i="6" s="1"/>
  <c r="L4495" i="6" s="1"/>
  <c r="N4495" i="6" s="1"/>
  <c r="I4495" i="6"/>
  <c r="J4495" i="6"/>
  <c r="A4496" i="6"/>
  <c r="B4496" i="6"/>
  <c r="C4496" i="6"/>
  <c r="F4496" i="6"/>
  <c r="G4496" i="6"/>
  <c r="H4496" i="6"/>
  <c r="E4496" i="6" s="1"/>
  <c r="M4496" i="6" s="1"/>
  <c r="I4496" i="6"/>
  <c r="J4496" i="6"/>
  <c r="A4497" i="6"/>
  <c r="B4497" i="6"/>
  <c r="C4497" i="6"/>
  <c r="F4497" i="6"/>
  <c r="G4497" i="6"/>
  <c r="H4497" i="6"/>
  <c r="E4497" i="6" s="1"/>
  <c r="I4497" i="6"/>
  <c r="J4497" i="6"/>
  <c r="A4498" i="6"/>
  <c r="B4498" i="6"/>
  <c r="C4498" i="6"/>
  <c r="F4498" i="6"/>
  <c r="G4498" i="6"/>
  <c r="H4498" i="6"/>
  <c r="E4498" i="6" s="1"/>
  <c r="I4498" i="6"/>
  <c r="J4498" i="6"/>
  <c r="A4499" i="6"/>
  <c r="B4499" i="6"/>
  <c r="C4499" i="6"/>
  <c r="F4499" i="6"/>
  <c r="G4499" i="6"/>
  <c r="H4499" i="6"/>
  <c r="E4499" i="6" s="1"/>
  <c r="L4499" i="6" s="1"/>
  <c r="N4499" i="6" s="1"/>
  <c r="I4499" i="6"/>
  <c r="J4499" i="6"/>
  <c r="A4500" i="6"/>
  <c r="B4500" i="6"/>
  <c r="C4500" i="6"/>
  <c r="F4500" i="6"/>
  <c r="G4500" i="6"/>
  <c r="H4500" i="6"/>
  <c r="E4500" i="6" s="1"/>
  <c r="M4500" i="6" s="1"/>
  <c r="I4500" i="6"/>
  <c r="J4500" i="6"/>
  <c r="A4501" i="6"/>
  <c r="B4501" i="6"/>
  <c r="C4501" i="6"/>
  <c r="F4501" i="6"/>
  <c r="G4501" i="6"/>
  <c r="H4501" i="6"/>
  <c r="E4501" i="6" s="1"/>
  <c r="I4501" i="6"/>
  <c r="J4501" i="6"/>
  <c r="A4502" i="6"/>
  <c r="B4502" i="6"/>
  <c r="C4502" i="6"/>
  <c r="F4502" i="6"/>
  <c r="G4502" i="6"/>
  <c r="H4502" i="6"/>
  <c r="E4502" i="6" s="1"/>
  <c r="L4502" i="6" s="1"/>
  <c r="I4502" i="6"/>
  <c r="J4502" i="6"/>
  <c r="A4503" i="6"/>
  <c r="B4503" i="6"/>
  <c r="C4503" i="6"/>
  <c r="F4503" i="6"/>
  <c r="G4503" i="6"/>
  <c r="H4503" i="6"/>
  <c r="E4503" i="6" s="1"/>
  <c r="I4503" i="6"/>
  <c r="J4503" i="6"/>
  <c r="A4504" i="6"/>
  <c r="B4504" i="6"/>
  <c r="C4504" i="6"/>
  <c r="F4504" i="6"/>
  <c r="G4504" i="6"/>
  <c r="H4504" i="6"/>
  <c r="E4504" i="6" s="1"/>
  <c r="M4504" i="6" s="1"/>
  <c r="I4504" i="6"/>
  <c r="J4504" i="6"/>
  <c r="A4505" i="6"/>
  <c r="B4505" i="6"/>
  <c r="C4505" i="6"/>
  <c r="F4505" i="6"/>
  <c r="G4505" i="6"/>
  <c r="H4505" i="6"/>
  <c r="E4505" i="6" s="1"/>
  <c r="I4505" i="6"/>
  <c r="J4505" i="6"/>
  <c r="A4506" i="6"/>
  <c r="B4506" i="6"/>
  <c r="C4506" i="6"/>
  <c r="F4506" i="6"/>
  <c r="G4506" i="6"/>
  <c r="H4506" i="6"/>
  <c r="E4506" i="6" s="1"/>
  <c r="I4506" i="6"/>
  <c r="J4506" i="6"/>
  <c r="A4507" i="6"/>
  <c r="B4507" i="6"/>
  <c r="C4507" i="6"/>
  <c r="F4507" i="6"/>
  <c r="G4507" i="6"/>
  <c r="H4507" i="6"/>
  <c r="E4507" i="6" s="1"/>
  <c r="L4507" i="6" s="1"/>
  <c r="N4507" i="6" s="1"/>
  <c r="I4507" i="6"/>
  <c r="J4507" i="6"/>
  <c r="A4508" i="6"/>
  <c r="B4508" i="6"/>
  <c r="C4508" i="6"/>
  <c r="F4508" i="6"/>
  <c r="G4508" i="6"/>
  <c r="H4508" i="6"/>
  <c r="E4508" i="6" s="1"/>
  <c r="M4508" i="6" s="1"/>
  <c r="I4508" i="6"/>
  <c r="J4508" i="6"/>
  <c r="A4509" i="6"/>
  <c r="B4509" i="6"/>
  <c r="C4509" i="6"/>
  <c r="F4509" i="6"/>
  <c r="G4509" i="6"/>
  <c r="H4509" i="6"/>
  <c r="E4509" i="6" s="1"/>
  <c r="M4509" i="6" s="1"/>
  <c r="I4509" i="6"/>
  <c r="J4509" i="6"/>
  <c r="A4510" i="6"/>
  <c r="B4510" i="6"/>
  <c r="C4510" i="6"/>
  <c r="F4510" i="6"/>
  <c r="G4510" i="6"/>
  <c r="H4510" i="6"/>
  <c r="E4510" i="6" s="1"/>
  <c r="I4510" i="6"/>
  <c r="J4510" i="6"/>
  <c r="A4511" i="6"/>
  <c r="B4511" i="6"/>
  <c r="C4511" i="6"/>
  <c r="F4511" i="6"/>
  <c r="G4511" i="6"/>
  <c r="H4511" i="6"/>
  <c r="E4511" i="6" s="1"/>
  <c r="L4511" i="6" s="1"/>
  <c r="N4511" i="6" s="1"/>
  <c r="I4511" i="6"/>
  <c r="J4511" i="6"/>
  <c r="A4512" i="6"/>
  <c r="B4512" i="6"/>
  <c r="C4512" i="6"/>
  <c r="F4512" i="6"/>
  <c r="G4512" i="6"/>
  <c r="H4512" i="6"/>
  <c r="E4512" i="6" s="1"/>
  <c r="I4512" i="6"/>
  <c r="J4512" i="6"/>
  <c r="A4513" i="6"/>
  <c r="B4513" i="6"/>
  <c r="C4513" i="6"/>
  <c r="F4513" i="6"/>
  <c r="G4513" i="6"/>
  <c r="H4513" i="6"/>
  <c r="E4513" i="6" s="1"/>
  <c r="I4513" i="6"/>
  <c r="J4513" i="6"/>
  <c r="A4514" i="6"/>
  <c r="B4514" i="6"/>
  <c r="C4514" i="6"/>
  <c r="F4514" i="6"/>
  <c r="G4514" i="6"/>
  <c r="H4514" i="6"/>
  <c r="E4514" i="6" s="1"/>
  <c r="I4514" i="6"/>
  <c r="J4514" i="6"/>
  <c r="A4515" i="6"/>
  <c r="B4515" i="6"/>
  <c r="C4515" i="6"/>
  <c r="F4515" i="6"/>
  <c r="G4515" i="6"/>
  <c r="H4515" i="6"/>
  <c r="E4515" i="6" s="1"/>
  <c r="L4515" i="6" s="1"/>
  <c r="N4515" i="6" s="1"/>
  <c r="I4515" i="6"/>
  <c r="J4515" i="6"/>
  <c r="A4516" i="6"/>
  <c r="B4516" i="6"/>
  <c r="C4516" i="6"/>
  <c r="F4516" i="6"/>
  <c r="G4516" i="6"/>
  <c r="H4516" i="6"/>
  <c r="E4516" i="6" s="1"/>
  <c r="I4516" i="6"/>
  <c r="J4516" i="6"/>
  <c r="A4517" i="6"/>
  <c r="B4517" i="6"/>
  <c r="C4517" i="6"/>
  <c r="F4517" i="6"/>
  <c r="G4517" i="6"/>
  <c r="H4517" i="6"/>
  <c r="E4517" i="6" s="1"/>
  <c r="M4517" i="6" s="1"/>
  <c r="I4517" i="6"/>
  <c r="J4517" i="6"/>
  <c r="A4518" i="6"/>
  <c r="B4518" i="6"/>
  <c r="C4518" i="6"/>
  <c r="F4518" i="6"/>
  <c r="G4518" i="6"/>
  <c r="H4518" i="6"/>
  <c r="E4518" i="6" s="1"/>
  <c r="N4518" i="6" s="1"/>
  <c r="I4518" i="6"/>
  <c r="J4518" i="6"/>
  <c r="A4519" i="6"/>
  <c r="B4519" i="6"/>
  <c r="C4519" i="6"/>
  <c r="F4519" i="6"/>
  <c r="G4519" i="6"/>
  <c r="H4519" i="6"/>
  <c r="E4519" i="6" s="1"/>
  <c r="L4519" i="6" s="1"/>
  <c r="N4519" i="6" s="1"/>
  <c r="I4519" i="6"/>
  <c r="J4519" i="6"/>
  <c r="A4520" i="6"/>
  <c r="B4520" i="6"/>
  <c r="C4520" i="6"/>
  <c r="F4520" i="6"/>
  <c r="G4520" i="6"/>
  <c r="H4520" i="6"/>
  <c r="E4520" i="6" s="1"/>
  <c r="M4520" i="6" s="1"/>
  <c r="I4520" i="6"/>
  <c r="J4520" i="6"/>
  <c r="A4521" i="6"/>
  <c r="B4521" i="6"/>
  <c r="C4521" i="6"/>
  <c r="F4521" i="6"/>
  <c r="G4521" i="6"/>
  <c r="H4521" i="6"/>
  <c r="E4521" i="6" s="1"/>
  <c r="I4521" i="6"/>
  <c r="J4521" i="6"/>
  <c r="A4522" i="6"/>
  <c r="B4522" i="6"/>
  <c r="C4522" i="6"/>
  <c r="F4522" i="6"/>
  <c r="G4522" i="6"/>
  <c r="H4522" i="6"/>
  <c r="E4522" i="6" s="1"/>
  <c r="I4522" i="6"/>
  <c r="J4522" i="6"/>
  <c r="A4523" i="6"/>
  <c r="B4523" i="6"/>
  <c r="C4523" i="6"/>
  <c r="F4523" i="6"/>
  <c r="G4523" i="6"/>
  <c r="H4523" i="6"/>
  <c r="E4523" i="6" s="1"/>
  <c r="M4523" i="6" s="1"/>
  <c r="I4523" i="6"/>
  <c r="J4523" i="6"/>
  <c r="A4524" i="6"/>
  <c r="B4524" i="6"/>
  <c r="C4524" i="6"/>
  <c r="F4524" i="6"/>
  <c r="G4524" i="6"/>
  <c r="H4524" i="6"/>
  <c r="E4524" i="6" s="1"/>
  <c r="L4524" i="6" s="1"/>
  <c r="N4524" i="6" s="1"/>
  <c r="I4524" i="6"/>
  <c r="J4524" i="6"/>
  <c r="A4525" i="6"/>
  <c r="B4525" i="6"/>
  <c r="C4525" i="6"/>
  <c r="F4525" i="6"/>
  <c r="G4525" i="6"/>
  <c r="H4525" i="6"/>
  <c r="E4525" i="6" s="1"/>
  <c r="I4525" i="6"/>
  <c r="J4525" i="6"/>
  <c r="A4526" i="6"/>
  <c r="B4526" i="6"/>
  <c r="C4526" i="6"/>
  <c r="F4526" i="6"/>
  <c r="G4526" i="6"/>
  <c r="H4526" i="6"/>
  <c r="E4526" i="6" s="1"/>
  <c r="M4526" i="6" s="1"/>
  <c r="I4526" i="6"/>
  <c r="J4526" i="6"/>
  <c r="A4527" i="6"/>
  <c r="B4527" i="6"/>
  <c r="C4527" i="6"/>
  <c r="F4527" i="6"/>
  <c r="G4527" i="6"/>
  <c r="H4527" i="6"/>
  <c r="E4527" i="6" s="1"/>
  <c r="L4527" i="6" s="1"/>
  <c r="N4527" i="6" s="1"/>
  <c r="I4527" i="6"/>
  <c r="J4527" i="6"/>
  <c r="A4528" i="6"/>
  <c r="B4528" i="6"/>
  <c r="C4528" i="6"/>
  <c r="F4528" i="6"/>
  <c r="G4528" i="6"/>
  <c r="H4528" i="6"/>
  <c r="E4528" i="6" s="1"/>
  <c r="M4528" i="6" s="1"/>
  <c r="I4528" i="6"/>
  <c r="J4528" i="6"/>
  <c r="A4529" i="6"/>
  <c r="B4529" i="6"/>
  <c r="C4529" i="6"/>
  <c r="F4529" i="6"/>
  <c r="G4529" i="6"/>
  <c r="H4529" i="6"/>
  <c r="E4529" i="6" s="1"/>
  <c r="I4529" i="6"/>
  <c r="J4529" i="6"/>
  <c r="A4530" i="6"/>
  <c r="B4530" i="6"/>
  <c r="C4530" i="6"/>
  <c r="F4530" i="6"/>
  <c r="G4530" i="6"/>
  <c r="H4530" i="6"/>
  <c r="E4530" i="6" s="1"/>
  <c r="M4530" i="6" s="1"/>
  <c r="I4530" i="6"/>
  <c r="J4530" i="6"/>
  <c r="A4531" i="6"/>
  <c r="B4531" i="6"/>
  <c r="C4531" i="6"/>
  <c r="F4531" i="6"/>
  <c r="G4531" i="6"/>
  <c r="H4531" i="6"/>
  <c r="E4531" i="6" s="1"/>
  <c r="L4531" i="6" s="1"/>
  <c r="N4531" i="6" s="1"/>
  <c r="I4531" i="6"/>
  <c r="J4531" i="6"/>
  <c r="A4532" i="6"/>
  <c r="B4532" i="6"/>
  <c r="C4532" i="6"/>
  <c r="F4532" i="6"/>
  <c r="G4532" i="6"/>
  <c r="H4532" i="6"/>
  <c r="E4532" i="6" s="1"/>
  <c r="I4532" i="6"/>
  <c r="J4532" i="6"/>
  <c r="A4533" i="6"/>
  <c r="B4533" i="6"/>
  <c r="C4533" i="6"/>
  <c r="F4533" i="6"/>
  <c r="G4533" i="6"/>
  <c r="H4533" i="6"/>
  <c r="E4533" i="6" s="1"/>
  <c r="I4533" i="6"/>
  <c r="J4533" i="6"/>
  <c r="A4534" i="6"/>
  <c r="B4534" i="6"/>
  <c r="C4534" i="6"/>
  <c r="F4534" i="6"/>
  <c r="G4534" i="6"/>
  <c r="H4534" i="6"/>
  <c r="E4534" i="6" s="1"/>
  <c r="I4534" i="6"/>
  <c r="J4534" i="6"/>
  <c r="A4535" i="6"/>
  <c r="B4535" i="6"/>
  <c r="C4535" i="6"/>
  <c r="F4535" i="6"/>
  <c r="G4535" i="6"/>
  <c r="H4535" i="6"/>
  <c r="E4535" i="6" s="1"/>
  <c r="L4535" i="6" s="1"/>
  <c r="N4535" i="6" s="1"/>
  <c r="I4535" i="6"/>
  <c r="J4535" i="6"/>
  <c r="A4536" i="6"/>
  <c r="B4536" i="6"/>
  <c r="C4536" i="6"/>
  <c r="F4536" i="6"/>
  <c r="G4536" i="6"/>
  <c r="H4536" i="6"/>
  <c r="E4536" i="6" s="1"/>
  <c r="M4536" i="6" s="1"/>
  <c r="I4536" i="6"/>
  <c r="J4536" i="6"/>
  <c r="A4537" i="6"/>
  <c r="B4537" i="6"/>
  <c r="C4537" i="6"/>
  <c r="F4537" i="6"/>
  <c r="G4537" i="6"/>
  <c r="H4537" i="6"/>
  <c r="E4537" i="6" s="1"/>
  <c r="I4537" i="6"/>
  <c r="J4537" i="6"/>
  <c r="A4538" i="6"/>
  <c r="B4538" i="6"/>
  <c r="C4538" i="6"/>
  <c r="F4538" i="6"/>
  <c r="G4538" i="6"/>
  <c r="H4538" i="6"/>
  <c r="E4538" i="6" s="1"/>
  <c r="I4538" i="6"/>
  <c r="J4538" i="6"/>
  <c r="A4539" i="6"/>
  <c r="B4539" i="6"/>
  <c r="C4539" i="6"/>
  <c r="F4539" i="6"/>
  <c r="G4539" i="6"/>
  <c r="H4539" i="6"/>
  <c r="E4539" i="6" s="1"/>
  <c r="M4539" i="6" s="1"/>
  <c r="I4539" i="6"/>
  <c r="J4539" i="6"/>
  <c r="A4540" i="6"/>
  <c r="B4540" i="6"/>
  <c r="C4540" i="6"/>
  <c r="F4540" i="6"/>
  <c r="G4540" i="6"/>
  <c r="H4540" i="6"/>
  <c r="E4540" i="6" s="1"/>
  <c r="L4540" i="6" s="1"/>
  <c r="N4540" i="6" s="1"/>
  <c r="I4540" i="6"/>
  <c r="J4540" i="6"/>
  <c r="A4541" i="6"/>
  <c r="B4541" i="6"/>
  <c r="C4541" i="6"/>
  <c r="F4541" i="6"/>
  <c r="G4541" i="6"/>
  <c r="H4541" i="6"/>
  <c r="E4541" i="6" s="1"/>
  <c r="I4541" i="6"/>
  <c r="J4541" i="6"/>
  <c r="A4542" i="6"/>
  <c r="B4542" i="6"/>
  <c r="C4542" i="6"/>
  <c r="F4542" i="6"/>
  <c r="G4542" i="6"/>
  <c r="H4542" i="6"/>
  <c r="E4542" i="6" s="1"/>
  <c r="I4542" i="6"/>
  <c r="J4542" i="6"/>
  <c r="A4543" i="6"/>
  <c r="B4543" i="6"/>
  <c r="C4543" i="6"/>
  <c r="F4543" i="6"/>
  <c r="G4543" i="6"/>
  <c r="H4543" i="6"/>
  <c r="E4543" i="6" s="1"/>
  <c r="L4543" i="6" s="1"/>
  <c r="N4543" i="6" s="1"/>
  <c r="I4543" i="6"/>
  <c r="J4543" i="6"/>
  <c r="A4544" i="6"/>
  <c r="B4544" i="6"/>
  <c r="C4544" i="6"/>
  <c r="F4544" i="6"/>
  <c r="G4544" i="6"/>
  <c r="H4544" i="6"/>
  <c r="E4544" i="6" s="1"/>
  <c r="I4544" i="6"/>
  <c r="J4544" i="6"/>
  <c r="A4545" i="6"/>
  <c r="B4545" i="6"/>
  <c r="C4545" i="6"/>
  <c r="F4545" i="6"/>
  <c r="G4545" i="6"/>
  <c r="H4545" i="6"/>
  <c r="E4545" i="6" s="1"/>
  <c r="I4545" i="6"/>
  <c r="J4545" i="6"/>
  <c r="A4546" i="6"/>
  <c r="B4546" i="6"/>
  <c r="C4546" i="6"/>
  <c r="F4546" i="6"/>
  <c r="G4546" i="6"/>
  <c r="H4546" i="6"/>
  <c r="E4546" i="6" s="1"/>
  <c r="I4546" i="6"/>
  <c r="J4546" i="6"/>
  <c r="A4547" i="6"/>
  <c r="B4547" i="6"/>
  <c r="C4547" i="6"/>
  <c r="F4547" i="6"/>
  <c r="G4547" i="6"/>
  <c r="H4547" i="6"/>
  <c r="E4547" i="6" s="1"/>
  <c r="L4547" i="6" s="1"/>
  <c r="N4547" i="6" s="1"/>
  <c r="I4547" i="6"/>
  <c r="J4547" i="6"/>
  <c r="A4548" i="6"/>
  <c r="B4548" i="6"/>
  <c r="C4548" i="6"/>
  <c r="F4548" i="6"/>
  <c r="G4548" i="6"/>
  <c r="H4548" i="6"/>
  <c r="E4548" i="6" s="1"/>
  <c r="M4548" i="6" s="1"/>
  <c r="I4548" i="6"/>
  <c r="J4548" i="6"/>
  <c r="A4549" i="6"/>
  <c r="B4549" i="6"/>
  <c r="C4549" i="6"/>
  <c r="F4549" i="6"/>
  <c r="G4549" i="6"/>
  <c r="H4549" i="6"/>
  <c r="E4549" i="6" s="1"/>
  <c r="I4549" i="6"/>
  <c r="J4549" i="6"/>
  <c r="A4550" i="6"/>
  <c r="B4550" i="6"/>
  <c r="C4550" i="6"/>
  <c r="F4550" i="6"/>
  <c r="G4550" i="6"/>
  <c r="H4550" i="6"/>
  <c r="E4550" i="6" s="1"/>
  <c r="I4550" i="6"/>
  <c r="J4550" i="6"/>
  <c r="A4551" i="6"/>
  <c r="B4551" i="6"/>
  <c r="C4551" i="6"/>
  <c r="F4551" i="6"/>
  <c r="G4551" i="6"/>
  <c r="H4551" i="6"/>
  <c r="E4551" i="6" s="1"/>
  <c r="I4551" i="6"/>
  <c r="J4551" i="6"/>
  <c r="A4552" i="6"/>
  <c r="B4552" i="6"/>
  <c r="C4552" i="6"/>
  <c r="F4552" i="6"/>
  <c r="G4552" i="6"/>
  <c r="H4552" i="6"/>
  <c r="E4552" i="6" s="1"/>
  <c r="I4552" i="6"/>
  <c r="J4552" i="6"/>
  <c r="A4553" i="6"/>
  <c r="B4553" i="6"/>
  <c r="C4553" i="6"/>
  <c r="F4553" i="6"/>
  <c r="G4553" i="6"/>
  <c r="H4553" i="6"/>
  <c r="E4553" i="6" s="1"/>
  <c r="I4553" i="6"/>
  <c r="J4553" i="6"/>
  <c r="A4554" i="6"/>
  <c r="B4554" i="6"/>
  <c r="C4554" i="6"/>
  <c r="F4554" i="6"/>
  <c r="G4554" i="6"/>
  <c r="H4554" i="6"/>
  <c r="E4554" i="6" s="1"/>
  <c r="I4554" i="6"/>
  <c r="J4554" i="6"/>
  <c r="A4555" i="6"/>
  <c r="B4555" i="6"/>
  <c r="C4555" i="6"/>
  <c r="F4555" i="6"/>
  <c r="G4555" i="6"/>
  <c r="H4555" i="6"/>
  <c r="E4555" i="6" s="1"/>
  <c r="M4555" i="6" s="1"/>
  <c r="I4555" i="6"/>
  <c r="J4555" i="6"/>
  <c r="A4556" i="6"/>
  <c r="B4556" i="6"/>
  <c r="C4556" i="6"/>
  <c r="F4556" i="6"/>
  <c r="G4556" i="6"/>
  <c r="H4556" i="6"/>
  <c r="E4556" i="6" s="1"/>
  <c r="L4556" i="6" s="1"/>
  <c r="N4556" i="6" s="1"/>
  <c r="I4556" i="6"/>
  <c r="J4556" i="6"/>
  <c r="A4557" i="6"/>
  <c r="B4557" i="6"/>
  <c r="C4557" i="6"/>
  <c r="F4557" i="6"/>
  <c r="G4557" i="6"/>
  <c r="H4557" i="6"/>
  <c r="E4557" i="6" s="1"/>
  <c r="I4557" i="6"/>
  <c r="J4557" i="6"/>
  <c r="A4558" i="6"/>
  <c r="B4558" i="6"/>
  <c r="C4558" i="6"/>
  <c r="F4558" i="6"/>
  <c r="G4558" i="6"/>
  <c r="H4558" i="6"/>
  <c r="E4558" i="6" s="1"/>
  <c r="I4558" i="6"/>
  <c r="J4558" i="6"/>
  <c r="A4559" i="6"/>
  <c r="B4559" i="6"/>
  <c r="C4559" i="6"/>
  <c r="F4559" i="6"/>
  <c r="G4559" i="6"/>
  <c r="H4559" i="6"/>
  <c r="E4559" i="6" s="1"/>
  <c r="I4559" i="6"/>
  <c r="J4559" i="6"/>
  <c r="A4560" i="6"/>
  <c r="B4560" i="6"/>
  <c r="C4560" i="6"/>
  <c r="F4560" i="6"/>
  <c r="G4560" i="6"/>
  <c r="H4560" i="6"/>
  <c r="E4560" i="6" s="1"/>
  <c r="I4560" i="6"/>
  <c r="J4560" i="6"/>
  <c r="A4561" i="6"/>
  <c r="B4561" i="6"/>
  <c r="C4561" i="6"/>
  <c r="F4561" i="6"/>
  <c r="G4561" i="6"/>
  <c r="H4561" i="6"/>
  <c r="E4561" i="6" s="1"/>
  <c r="I4561" i="6"/>
  <c r="J4561" i="6"/>
  <c r="A4562" i="6"/>
  <c r="B4562" i="6"/>
  <c r="C4562" i="6"/>
  <c r="F4562" i="6"/>
  <c r="G4562" i="6"/>
  <c r="H4562" i="6"/>
  <c r="E4562" i="6" s="1"/>
  <c r="I4562" i="6"/>
  <c r="J4562" i="6"/>
  <c r="A4563" i="6"/>
  <c r="B4563" i="6"/>
  <c r="C4563" i="6"/>
  <c r="F4563" i="6"/>
  <c r="G4563" i="6"/>
  <c r="H4563" i="6"/>
  <c r="E4563" i="6" s="1"/>
  <c r="I4563" i="6"/>
  <c r="J4563" i="6"/>
  <c r="A4564" i="6"/>
  <c r="B4564" i="6"/>
  <c r="C4564" i="6"/>
  <c r="F4564" i="6"/>
  <c r="G4564" i="6"/>
  <c r="H4564" i="6"/>
  <c r="E4564" i="6" s="1"/>
  <c r="I4564" i="6"/>
  <c r="J4564" i="6"/>
  <c r="A4565" i="6"/>
  <c r="B4565" i="6"/>
  <c r="C4565" i="6"/>
  <c r="F4565" i="6"/>
  <c r="G4565" i="6"/>
  <c r="H4565" i="6"/>
  <c r="E4565" i="6" s="1"/>
  <c r="I4565" i="6"/>
  <c r="J4565" i="6"/>
  <c r="A4566" i="6"/>
  <c r="B4566" i="6"/>
  <c r="C4566" i="6"/>
  <c r="F4566" i="6"/>
  <c r="G4566" i="6"/>
  <c r="H4566" i="6"/>
  <c r="E4566" i="6" s="1"/>
  <c r="I4566" i="6"/>
  <c r="J4566" i="6"/>
  <c r="A4567" i="6"/>
  <c r="B4567" i="6"/>
  <c r="C4567" i="6"/>
  <c r="F4567" i="6"/>
  <c r="G4567" i="6"/>
  <c r="H4567" i="6"/>
  <c r="E4567" i="6" s="1"/>
  <c r="I4567" i="6"/>
  <c r="J4567" i="6"/>
  <c r="A4568" i="6"/>
  <c r="B4568" i="6"/>
  <c r="C4568" i="6"/>
  <c r="F4568" i="6"/>
  <c r="G4568" i="6"/>
  <c r="H4568" i="6"/>
  <c r="E4568" i="6" s="1"/>
  <c r="I4568" i="6"/>
  <c r="J4568" i="6"/>
  <c r="A4569" i="6"/>
  <c r="B4569" i="6"/>
  <c r="C4569" i="6"/>
  <c r="F4569" i="6"/>
  <c r="G4569" i="6"/>
  <c r="H4569" i="6"/>
  <c r="E4569" i="6" s="1"/>
  <c r="I4569" i="6"/>
  <c r="J4569" i="6"/>
  <c r="A4570" i="6"/>
  <c r="B4570" i="6"/>
  <c r="C4570" i="6"/>
  <c r="F4570" i="6"/>
  <c r="G4570" i="6"/>
  <c r="H4570" i="6"/>
  <c r="E4570" i="6" s="1"/>
  <c r="I4570" i="6"/>
  <c r="J4570" i="6"/>
  <c r="A4571" i="6"/>
  <c r="B4571" i="6"/>
  <c r="C4571" i="6"/>
  <c r="F4571" i="6"/>
  <c r="G4571" i="6"/>
  <c r="H4571" i="6"/>
  <c r="E4571" i="6" s="1"/>
  <c r="I4571" i="6"/>
  <c r="J4571" i="6"/>
  <c r="A4572" i="6"/>
  <c r="B4572" i="6"/>
  <c r="C4572" i="6"/>
  <c r="F4572" i="6"/>
  <c r="G4572" i="6"/>
  <c r="H4572" i="6"/>
  <c r="E4572" i="6" s="1"/>
  <c r="I4572" i="6"/>
  <c r="J4572" i="6"/>
  <c r="A4573" i="6"/>
  <c r="B4573" i="6"/>
  <c r="C4573" i="6"/>
  <c r="F4573" i="6"/>
  <c r="G4573" i="6"/>
  <c r="H4573" i="6"/>
  <c r="E4573" i="6" s="1"/>
  <c r="I4573" i="6"/>
  <c r="J4573" i="6"/>
  <c r="A4574" i="6"/>
  <c r="B4574" i="6"/>
  <c r="C4574" i="6"/>
  <c r="F4574" i="6"/>
  <c r="G4574" i="6"/>
  <c r="H4574" i="6"/>
  <c r="E4574" i="6" s="1"/>
  <c r="I4574" i="6"/>
  <c r="J4574" i="6"/>
  <c r="A4575" i="6"/>
  <c r="B4575" i="6"/>
  <c r="C4575" i="6"/>
  <c r="F4575" i="6"/>
  <c r="G4575" i="6"/>
  <c r="H4575" i="6"/>
  <c r="E4575" i="6" s="1"/>
  <c r="I4575" i="6"/>
  <c r="J4575" i="6"/>
  <c r="A4576" i="6"/>
  <c r="B4576" i="6"/>
  <c r="C4576" i="6"/>
  <c r="F4576" i="6"/>
  <c r="G4576" i="6"/>
  <c r="H4576" i="6"/>
  <c r="E4576" i="6" s="1"/>
  <c r="I4576" i="6"/>
  <c r="J4576" i="6"/>
  <c r="A4577" i="6"/>
  <c r="B4577" i="6"/>
  <c r="C4577" i="6"/>
  <c r="F4577" i="6"/>
  <c r="G4577" i="6"/>
  <c r="H4577" i="6"/>
  <c r="E4577" i="6" s="1"/>
  <c r="I4577" i="6"/>
  <c r="J4577" i="6"/>
  <c r="A4578" i="6"/>
  <c r="B4578" i="6"/>
  <c r="C4578" i="6"/>
  <c r="F4578" i="6"/>
  <c r="G4578" i="6"/>
  <c r="H4578" i="6"/>
  <c r="E4578" i="6" s="1"/>
  <c r="I4578" i="6"/>
  <c r="J4578" i="6"/>
  <c r="A4579" i="6"/>
  <c r="B4579" i="6"/>
  <c r="C4579" i="6"/>
  <c r="F4579" i="6"/>
  <c r="G4579" i="6"/>
  <c r="H4579" i="6"/>
  <c r="E4579" i="6" s="1"/>
  <c r="I4579" i="6"/>
  <c r="J4579" i="6"/>
  <c r="A4580" i="6"/>
  <c r="B4580" i="6"/>
  <c r="C4580" i="6"/>
  <c r="F4580" i="6"/>
  <c r="G4580" i="6"/>
  <c r="H4580" i="6"/>
  <c r="E4580" i="6" s="1"/>
  <c r="I4580" i="6"/>
  <c r="J4580" i="6"/>
  <c r="A4581" i="6"/>
  <c r="B4581" i="6"/>
  <c r="C4581" i="6"/>
  <c r="F4581" i="6"/>
  <c r="G4581" i="6"/>
  <c r="H4581" i="6"/>
  <c r="E4581" i="6" s="1"/>
  <c r="I4581" i="6"/>
  <c r="J4581" i="6"/>
  <c r="A4582" i="6"/>
  <c r="B4582" i="6"/>
  <c r="C4582" i="6"/>
  <c r="F4582" i="6"/>
  <c r="G4582" i="6"/>
  <c r="H4582" i="6"/>
  <c r="E4582" i="6" s="1"/>
  <c r="I4582" i="6"/>
  <c r="J4582" i="6"/>
  <c r="A4583" i="6"/>
  <c r="B4583" i="6"/>
  <c r="C4583" i="6"/>
  <c r="F4583" i="6"/>
  <c r="G4583" i="6"/>
  <c r="H4583" i="6"/>
  <c r="E4583" i="6" s="1"/>
  <c r="I4583" i="6"/>
  <c r="J4583" i="6"/>
  <c r="A4584" i="6"/>
  <c r="B4584" i="6"/>
  <c r="C4584" i="6"/>
  <c r="F4584" i="6"/>
  <c r="G4584" i="6"/>
  <c r="H4584" i="6"/>
  <c r="E4584" i="6" s="1"/>
  <c r="I4584" i="6"/>
  <c r="J4584" i="6"/>
  <c r="A4585" i="6"/>
  <c r="B4585" i="6"/>
  <c r="C4585" i="6"/>
  <c r="F4585" i="6"/>
  <c r="G4585" i="6"/>
  <c r="H4585" i="6"/>
  <c r="E4585" i="6" s="1"/>
  <c r="I4585" i="6"/>
  <c r="J4585" i="6"/>
  <c r="A4586" i="6"/>
  <c r="B4586" i="6"/>
  <c r="C4586" i="6"/>
  <c r="F4586" i="6"/>
  <c r="G4586" i="6"/>
  <c r="H4586" i="6"/>
  <c r="E4586" i="6" s="1"/>
  <c r="I4586" i="6"/>
  <c r="J4586" i="6"/>
  <c r="A4587" i="6"/>
  <c r="B4587" i="6"/>
  <c r="C4587" i="6"/>
  <c r="F4587" i="6"/>
  <c r="G4587" i="6"/>
  <c r="H4587" i="6"/>
  <c r="E4587" i="6" s="1"/>
  <c r="I4587" i="6"/>
  <c r="J4587" i="6"/>
  <c r="A4588" i="6"/>
  <c r="B4588" i="6"/>
  <c r="C4588" i="6"/>
  <c r="F4588" i="6"/>
  <c r="G4588" i="6"/>
  <c r="H4588" i="6"/>
  <c r="E4588" i="6" s="1"/>
  <c r="I4588" i="6"/>
  <c r="J4588" i="6"/>
  <c r="A4589" i="6"/>
  <c r="B4589" i="6"/>
  <c r="C4589" i="6"/>
  <c r="F4589" i="6"/>
  <c r="G4589" i="6"/>
  <c r="H4589" i="6"/>
  <c r="E4589" i="6" s="1"/>
  <c r="I4589" i="6"/>
  <c r="J4589" i="6"/>
  <c r="A4590" i="6"/>
  <c r="B4590" i="6"/>
  <c r="C4590" i="6"/>
  <c r="F4590" i="6"/>
  <c r="G4590" i="6"/>
  <c r="H4590" i="6"/>
  <c r="E4590" i="6" s="1"/>
  <c r="I4590" i="6"/>
  <c r="J4590" i="6"/>
  <c r="A4591" i="6"/>
  <c r="B4591" i="6"/>
  <c r="C4591" i="6"/>
  <c r="F4591" i="6"/>
  <c r="G4591" i="6"/>
  <c r="H4591" i="6"/>
  <c r="E4591" i="6" s="1"/>
  <c r="I4591" i="6"/>
  <c r="J4591" i="6"/>
  <c r="A4592" i="6"/>
  <c r="B4592" i="6"/>
  <c r="C4592" i="6"/>
  <c r="F4592" i="6"/>
  <c r="G4592" i="6"/>
  <c r="H4592" i="6"/>
  <c r="E4592" i="6" s="1"/>
  <c r="I4592" i="6"/>
  <c r="J4592" i="6"/>
  <c r="A4593" i="6"/>
  <c r="B4593" i="6"/>
  <c r="C4593" i="6"/>
  <c r="F4593" i="6"/>
  <c r="G4593" i="6"/>
  <c r="H4593" i="6"/>
  <c r="E4593" i="6" s="1"/>
  <c r="I4593" i="6"/>
  <c r="J4593" i="6"/>
  <c r="A4594" i="6"/>
  <c r="B4594" i="6"/>
  <c r="C4594" i="6"/>
  <c r="F4594" i="6"/>
  <c r="G4594" i="6"/>
  <c r="H4594" i="6"/>
  <c r="E4594" i="6" s="1"/>
  <c r="I4594" i="6"/>
  <c r="J4594" i="6"/>
  <c r="A4595" i="6"/>
  <c r="B4595" i="6"/>
  <c r="C4595" i="6"/>
  <c r="F4595" i="6"/>
  <c r="G4595" i="6"/>
  <c r="H4595" i="6"/>
  <c r="E4595" i="6" s="1"/>
  <c r="I4595" i="6"/>
  <c r="J4595" i="6"/>
  <c r="A4596" i="6"/>
  <c r="B4596" i="6"/>
  <c r="C4596" i="6"/>
  <c r="F4596" i="6"/>
  <c r="G4596" i="6"/>
  <c r="H4596" i="6"/>
  <c r="E4596" i="6" s="1"/>
  <c r="I4596" i="6"/>
  <c r="J4596" i="6"/>
  <c r="A4597" i="6"/>
  <c r="B4597" i="6"/>
  <c r="C4597" i="6"/>
  <c r="F4597" i="6"/>
  <c r="G4597" i="6"/>
  <c r="H4597" i="6"/>
  <c r="E4597" i="6" s="1"/>
  <c r="I4597" i="6"/>
  <c r="J4597" i="6"/>
  <c r="A4598" i="6"/>
  <c r="B4598" i="6"/>
  <c r="C4598" i="6"/>
  <c r="F4598" i="6"/>
  <c r="G4598" i="6"/>
  <c r="H4598" i="6"/>
  <c r="E4598" i="6" s="1"/>
  <c r="I4598" i="6"/>
  <c r="J4598" i="6"/>
  <c r="A4599" i="6"/>
  <c r="B4599" i="6"/>
  <c r="C4599" i="6"/>
  <c r="F4599" i="6"/>
  <c r="G4599" i="6"/>
  <c r="H4599" i="6"/>
  <c r="E4599" i="6" s="1"/>
  <c r="I4599" i="6"/>
  <c r="J4599" i="6"/>
  <c r="A4600" i="6"/>
  <c r="B4600" i="6"/>
  <c r="C4600" i="6"/>
  <c r="F4600" i="6"/>
  <c r="G4600" i="6"/>
  <c r="H4600" i="6"/>
  <c r="E4600" i="6" s="1"/>
  <c r="I4600" i="6"/>
  <c r="J4600" i="6"/>
  <c r="A4601" i="6"/>
  <c r="B4601" i="6"/>
  <c r="C4601" i="6"/>
  <c r="F4601" i="6"/>
  <c r="G4601" i="6"/>
  <c r="H4601" i="6"/>
  <c r="E4601" i="6" s="1"/>
  <c r="I4601" i="6"/>
  <c r="J4601" i="6"/>
  <c r="A4602" i="6"/>
  <c r="B4602" i="6"/>
  <c r="C4602" i="6"/>
  <c r="F4602" i="6"/>
  <c r="G4602" i="6"/>
  <c r="H4602" i="6"/>
  <c r="E4602" i="6" s="1"/>
  <c r="I4602" i="6"/>
  <c r="J4602" i="6"/>
  <c r="A4603" i="6"/>
  <c r="B4603" i="6"/>
  <c r="C4603" i="6"/>
  <c r="F4603" i="6"/>
  <c r="G4603" i="6"/>
  <c r="H4603" i="6"/>
  <c r="E4603" i="6" s="1"/>
  <c r="I4603" i="6"/>
  <c r="J4603" i="6"/>
  <c r="A4604" i="6"/>
  <c r="B4604" i="6"/>
  <c r="C4604" i="6"/>
  <c r="F4604" i="6"/>
  <c r="G4604" i="6"/>
  <c r="H4604" i="6"/>
  <c r="E4604" i="6" s="1"/>
  <c r="I4604" i="6"/>
  <c r="J4604" i="6"/>
  <c r="A4605" i="6"/>
  <c r="B4605" i="6"/>
  <c r="C4605" i="6"/>
  <c r="F4605" i="6"/>
  <c r="G4605" i="6"/>
  <c r="H4605" i="6"/>
  <c r="E4605" i="6" s="1"/>
  <c r="I4605" i="6"/>
  <c r="J4605" i="6"/>
  <c r="A4606" i="6"/>
  <c r="B4606" i="6"/>
  <c r="C4606" i="6"/>
  <c r="F4606" i="6"/>
  <c r="G4606" i="6"/>
  <c r="H4606" i="6"/>
  <c r="E4606" i="6" s="1"/>
  <c r="I4606" i="6"/>
  <c r="J4606" i="6"/>
  <c r="A4607" i="6"/>
  <c r="B4607" i="6"/>
  <c r="C4607" i="6"/>
  <c r="F4607" i="6"/>
  <c r="G4607" i="6"/>
  <c r="H4607" i="6"/>
  <c r="E4607" i="6" s="1"/>
  <c r="I4607" i="6"/>
  <c r="J4607" i="6"/>
  <c r="A4608" i="6"/>
  <c r="B4608" i="6"/>
  <c r="C4608" i="6"/>
  <c r="F4608" i="6"/>
  <c r="G4608" i="6"/>
  <c r="H4608" i="6"/>
  <c r="E4608" i="6" s="1"/>
  <c r="I4608" i="6"/>
  <c r="J4608" i="6"/>
  <c r="A4609" i="6"/>
  <c r="B4609" i="6"/>
  <c r="C4609" i="6"/>
  <c r="F4609" i="6"/>
  <c r="G4609" i="6"/>
  <c r="H4609" i="6"/>
  <c r="E4609" i="6" s="1"/>
  <c r="L4609" i="6" s="1"/>
  <c r="N4609" i="6" s="1"/>
  <c r="I4609" i="6"/>
  <c r="J4609" i="6"/>
  <c r="A4610" i="6"/>
  <c r="B4610" i="6"/>
  <c r="C4610" i="6"/>
  <c r="F4610" i="6"/>
  <c r="G4610" i="6"/>
  <c r="H4610" i="6"/>
  <c r="E4610" i="6" s="1"/>
  <c r="I4610" i="6"/>
  <c r="J4610" i="6"/>
  <c r="A4611" i="6"/>
  <c r="B4611" i="6"/>
  <c r="C4611" i="6"/>
  <c r="F4611" i="6"/>
  <c r="G4611" i="6"/>
  <c r="H4611" i="6"/>
  <c r="E4611" i="6" s="1"/>
  <c r="I4611" i="6"/>
  <c r="J4611" i="6"/>
  <c r="A4612" i="6"/>
  <c r="B4612" i="6"/>
  <c r="C4612" i="6"/>
  <c r="F4612" i="6"/>
  <c r="G4612" i="6"/>
  <c r="H4612" i="6"/>
  <c r="E4612" i="6" s="1"/>
  <c r="I4612" i="6"/>
  <c r="J4612" i="6"/>
  <c r="A4613" i="6"/>
  <c r="B4613" i="6"/>
  <c r="C4613" i="6"/>
  <c r="F4613" i="6"/>
  <c r="G4613" i="6"/>
  <c r="H4613" i="6"/>
  <c r="E4613" i="6" s="1"/>
  <c r="I4613" i="6"/>
  <c r="J4613" i="6"/>
  <c r="A4614" i="6"/>
  <c r="B4614" i="6"/>
  <c r="C4614" i="6"/>
  <c r="F4614" i="6"/>
  <c r="G4614" i="6"/>
  <c r="H4614" i="6"/>
  <c r="E4614" i="6" s="1"/>
  <c r="I4614" i="6"/>
  <c r="J4614" i="6"/>
  <c r="A4615" i="6"/>
  <c r="B4615" i="6"/>
  <c r="C4615" i="6"/>
  <c r="F4615" i="6"/>
  <c r="G4615" i="6"/>
  <c r="H4615" i="6"/>
  <c r="E4615" i="6" s="1"/>
  <c r="I4615" i="6"/>
  <c r="J4615" i="6"/>
  <c r="A4616" i="6"/>
  <c r="B4616" i="6"/>
  <c r="C4616" i="6"/>
  <c r="F4616" i="6"/>
  <c r="G4616" i="6"/>
  <c r="H4616" i="6"/>
  <c r="E4616" i="6" s="1"/>
  <c r="I4616" i="6"/>
  <c r="J4616" i="6"/>
  <c r="A4617" i="6"/>
  <c r="B4617" i="6"/>
  <c r="C4617" i="6"/>
  <c r="F4617" i="6"/>
  <c r="G4617" i="6"/>
  <c r="H4617" i="6"/>
  <c r="E4617" i="6" s="1"/>
  <c r="I4617" i="6"/>
  <c r="J4617" i="6"/>
  <c r="A4618" i="6"/>
  <c r="B4618" i="6"/>
  <c r="C4618" i="6"/>
  <c r="F4618" i="6"/>
  <c r="G4618" i="6"/>
  <c r="H4618" i="6"/>
  <c r="E4618" i="6" s="1"/>
  <c r="I4618" i="6"/>
  <c r="J4618" i="6"/>
  <c r="A4619" i="6"/>
  <c r="B4619" i="6"/>
  <c r="C4619" i="6"/>
  <c r="F4619" i="6"/>
  <c r="G4619" i="6"/>
  <c r="H4619" i="6"/>
  <c r="E4619" i="6" s="1"/>
  <c r="I4619" i="6"/>
  <c r="J4619" i="6"/>
  <c r="A4620" i="6"/>
  <c r="B4620" i="6"/>
  <c r="C4620" i="6"/>
  <c r="F4620" i="6"/>
  <c r="G4620" i="6"/>
  <c r="H4620" i="6"/>
  <c r="E4620" i="6" s="1"/>
  <c r="L4620" i="6" s="1"/>
  <c r="N4620" i="6" s="1"/>
  <c r="I4620" i="6"/>
  <c r="J4620" i="6"/>
  <c r="A4621" i="6"/>
  <c r="B4621" i="6"/>
  <c r="C4621" i="6"/>
  <c r="F4621" i="6"/>
  <c r="G4621" i="6"/>
  <c r="H4621" i="6"/>
  <c r="E4621" i="6" s="1"/>
  <c r="L4621" i="6" s="1"/>
  <c r="I4621" i="6"/>
  <c r="J4621" i="6"/>
  <c r="A4622" i="6"/>
  <c r="B4622" i="6"/>
  <c r="C4622" i="6"/>
  <c r="F4622" i="6"/>
  <c r="G4622" i="6"/>
  <c r="H4622" i="6"/>
  <c r="E4622" i="6" s="1"/>
  <c r="L4622" i="6" s="1"/>
  <c r="I4622" i="6"/>
  <c r="J4622" i="6"/>
  <c r="A4623" i="6"/>
  <c r="B4623" i="6"/>
  <c r="C4623" i="6"/>
  <c r="F4623" i="6"/>
  <c r="G4623" i="6"/>
  <c r="H4623" i="6"/>
  <c r="E4623" i="6" s="1"/>
  <c r="I4623" i="6"/>
  <c r="J4623" i="6"/>
  <c r="A4624" i="6"/>
  <c r="B4624" i="6"/>
  <c r="C4624" i="6"/>
  <c r="F4624" i="6"/>
  <c r="G4624" i="6"/>
  <c r="H4624" i="6"/>
  <c r="E4624" i="6" s="1"/>
  <c r="L4624" i="6" s="1"/>
  <c r="N4624" i="6" s="1"/>
  <c r="I4624" i="6"/>
  <c r="J4624" i="6"/>
  <c r="A4625" i="6"/>
  <c r="B4625" i="6"/>
  <c r="C4625" i="6"/>
  <c r="F4625" i="6"/>
  <c r="G4625" i="6"/>
  <c r="H4625" i="6"/>
  <c r="E4625" i="6" s="1"/>
  <c r="I4625" i="6"/>
  <c r="J4625" i="6"/>
  <c r="A4626" i="6"/>
  <c r="B4626" i="6"/>
  <c r="C4626" i="6"/>
  <c r="F4626" i="6"/>
  <c r="G4626" i="6"/>
  <c r="H4626" i="6"/>
  <c r="E4626" i="6" s="1"/>
  <c r="I4626" i="6"/>
  <c r="J4626" i="6"/>
  <c r="A4627" i="6"/>
  <c r="B4627" i="6"/>
  <c r="C4627" i="6"/>
  <c r="F4627" i="6"/>
  <c r="G4627" i="6"/>
  <c r="H4627" i="6"/>
  <c r="E4627" i="6" s="1"/>
  <c r="I4627" i="6"/>
  <c r="J4627" i="6"/>
  <c r="A4628" i="6"/>
  <c r="B4628" i="6"/>
  <c r="C4628" i="6"/>
  <c r="F4628" i="6"/>
  <c r="G4628" i="6"/>
  <c r="H4628" i="6"/>
  <c r="E4628" i="6" s="1"/>
  <c r="I4628" i="6"/>
  <c r="J4628" i="6"/>
  <c r="A4629" i="6"/>
  <c r="B4629" i="6"/>
  <c r="C4629" i="6"/>
  <c r="F4629" i="6"/>
  <c r="G4629" i="6"/>
  <c r="H4629" i="6"/>
  <c r="E4629" i="6" s="1"/>
  <c r="I4629" i="6"/>
  <c r="J4629" i="6"/>
  <c r="A4630" i="6"/>
  <c r="B4630" i="6"/>
  <c r="C4630" i="6"/>
  <c r="F4630" i="6"/>
  <c r="G4630" i="6"/>
  <c r="H4630" i="6"/>
  <c r="E4630" i="6" s="1"/>
  <c r="I4630" i="6"/>
  <c r="J4630" i="6"/>
  <c r="A4631" i="6"/>
  <c r="B4631" i="6"/>
  <c r="C4631" i="6"/>
  <c r="F4631" i="6"/>
  <c r="G4631" i="6"/>
  <c r="H4631" i="6"/>
  <c r="E4631" i="6" s="1"/>
  <c r="I4631" i="6"/>
  <c r="J4631" i="6"/>
  <c r="A4632" i="6"/>
  <c r="B4632" i="6"/>
  <c r="C4632" i="6"/>
  <c r="F4632" i="6"/>
  <c r="G4632" i="6"/>
  <c r="H4632" i="6"/>
  <c r="E4632" i="6" s="1"/>
  <c r="I4632" i="6"/>
  <c r="J4632" i="6"/>
  <c r="A4633" i="6"/>
  <c r="B4633" i="6"/>
  <c r="C4633" i="6"/>
  <c r="F4633" i="6"/>
  <c r="G4633" i="6"/>
  <c r="H4633" i="6"/>
  <c r="E4633" i="6" s="1"/>
  <c r="I4633" i="6"/>
  <c r="J4633" i="6"/>
  <c r="A4634" i="6"/>
  <c r="B4634" i="6"/>
  <c r="C4634" i="6"/>
  <c r="F4634" i="6"/>
  <c r="G4634" i="6"/>
  <c r="H4634" i="6"/>
  <c r="E4634" i="6" s="1"/>
  <c r="I4634" i="6"/>
  <c r="J4634" i="6"/>
  <c r="A4635" i="6"/>
  <c r="B4635" i="6"/>
  <c r="C4635" i="6"/>
  <c r="F4635" i="6"/>
  <c r="G4635" i="6"/>
  <c r="H4635" i="6"/>
  <c r="E4635" i="6" s="1"/>
  <c r="I4635" i="6"/>
  <c r="J4635" i="6"/>
  <c r="A4636" i="6"/>
  <c r="B4636" i="6"/>
  <c r="C4636" i="6"/>
  <c r="F4636" i="6"/>
  <c r="G4636" i="6"/>
  <c r="H4636" i="6"/>
  <c r="E4636" i="6" s="1"/>
  <c r="L4636" i="6" s="1"/>
  <c r="N4636" i="6" s="1"/>
  <c r="I4636" i="6"/>
  <c r="J4636" i="6"/>
  <c r="A4637" i="6"/>
  <c r="B4637" i="6"/>
  <c r="C4637" i="6"/>
  <c r="F4637" i="6"/>
  <c r="G4637" i="6"/>
  <c r="H4637" i="6"/>
  <c r="E4637" i="6" s="1"/>
  <c r="I4637" i="6"/>
  <c r="J4637" i="6"/>
  <c r="A4638" i="6"/>
  <c r="B4638" i="6"/>
  <c r="C4638" i="6"/>
  <c r="F4638" i="6"/>
  <c r="G4638" i="6"/>
  <c r="H4638" i="6"/>
  <c r="E4638" i="6" s="1"/>
  <c r="I4638" i="6"/>
  <c r="J4638" i="6"/>
  <c r="A4639" i="6"/>
  <c r="B4639" i="6"/>
  <c r="C4639" i="6"/>
  <c r="F4639" i="6"/>
  <c r="G4639" i="6"/>
  <c r="H4639" i="6"/>
  <c r="E4639" i="6" s="1"/>
  <c r="I4639" i="6"/>
  <c r="J4639" i="6"/>
  <c r="A4640" i="6"/>
  <c r="B4640" i="6"/>
  <c r="C4640" i="6"/>
  <c r="F4640" i="6"/>
  <c r="G4640" i="6"/>
  <c r="H4640" i="6"/>
  <c r="E4640" i="6" s="1"/>
  <c r="L4640" i="6" s="1"/>
  <c r="N4640" i="6" s="1"/>
  <c r="I4640" i="6"/>
  <c r="J4640" i="6"/>
  <c r="A4641" i="6"/>
  <c r="B4641" i="6"/>
  <c r="C4641" i="6"/>
  <c r="F4641" i="6"/>
  <c r="G4641" i="6"/>
  <c r="H4641" i="6"/>
  <c r="E4641" i="6" s="1"/>
  <c r="I4641" i="6"/>
  <c r="J4641" i="6"/>
  <c r="A4642" i="6"/>
  <c r="B4642" i="6"/>
  <c r="C4642" i="6"/>
  <c r="F4642" i="6"/>
  <c r="G4642" i="6"/>
  <c r="H4642" i="6"/>
  <c r="E4642" i="6" s="1"/>
  <c r="I4642" i="6"/>
  <c r="J4642" i="6"/>
  <c r="A4643" i="6"/>
  <c r="B4643" i="6"/>
  <c r="C4643" i="6"/>
  <c r="F4643" i="6"/>
  <c r="G4643" i="6"/>
  <c r="H4643" i="6"/>
  <c r="E4643" i="6" s="1"/>
  <c r="L4643" i="6" s="1"/>
  <c r="N4643" i="6" s="1"/>
  <c r="I4643" i="6"/>
  <c r="J4643" i="6"/>
  <c r="A4644" i="6"/>
  <c r="B4644" i="6"/>
  <c r="C4644" i="6"/>
  <c r="F4644" i="6"/>
  <c r="G4644" i="6"/>
  <c r="H4644" i="6"/>
  <c r="E4644" i="6" s="1"/>
  <c r="I4644" i="6"/>
  <c r="J4644" i="6"/>
  <c r="A4645" i="6"/>
  <c r="B4645" i="6"/>
  <c r="C4645" i="6"/>
  <c r="F4645" i="6"/>
  <c r="G4645" i="6"/>
  <c r="H4645" i="6"/>
  <c r="E4645" i="6" s="1"/>
  <c r="I4645" i="6"/>
  <c r="J4645" i="6"/>
  <c r="A4646" i="6"/>
  <c r="B4646" i="6"/>
  <c r="C4646" i="6"/>
  <c r="F4646" i="6"/>
  <c r="G4646" i="6"/>
  <c r="H4646" i="6"/>
  <c r="E4646" i="6" s="1"/>
  <c r="I4646" i="6"/>
  <c r="J4646" i="6"/>
  <c r="A4647" i="6"/>
  <c r="B4647" i="6"/>
  <c r="C4647" i="6"/>
  <c r="F4647" i="6"/>
  <c r="G4647" i="6"/>
  <c r="H4647" i="6"/>
  <c r="E4647" i="6" s="1"/>
  <c r="I4647" i="6"/>
  <c r="J4647" i="6"/>
  <c r="A4648" i="6"/>
  <c r="B4648" i="6"/>
  <c r="C4648" i="6"/>
  <c r="F4648" i="6"/>
  <c r="G4648" i="6"/>
  <c r="H4648" i="6"/>
  <c r="E4648" i="6" s="1"/>
  <c r="I4648" i="6"/>
  <c r="J4648" i="6"/>
  <c r="A4649" i="6"/>
  <c r="B4649" i="6"/>
  <c r="C4649" i="6"/>
  <c r="F4649" i="6"/>
  <c r="G4649" i="6"/>
  <c r="H4649" i="6"/>
  <c r="E4649" i="6" s="1"/>
  <c r="I4649" i="6"/>
  <c r="J4649" i="6"/>
  <c r="A4650" i="6"/>
  <c r="B4650" i="6"/>
  <c r="C4650" i="6"/>
  <c r="F4650" i="6"/>
  <c r="G4650" i="6"/>
  <c r="H4650" i="6"/>
  <c r="E4650" i="6" s="1"/>
  <c r="M4650" i="6" s="1"/>
  <c r="I4650" i="6"/>
  <c r="J4650" i="6"/>
  <c r="A4651" i="6"/>
  <c r="B4651" i="6"/>
  <c r="C4651" i="6"/>
  <c r="F4651" i="6"/>
  <c r="G4651" i="6"/>
  <c r="H4651" i="6"/>
  <c r="E4651" i="6" s="1"/>
  <c r="I4651" i="6"/>
  <c r="J4651" i="6"/>
  <c r="A4652" i="6"/>
  <c r="B4652" i="6"/>
  <c r="C4652" i="6"/>
  <c r="F4652" i="6"/>
  <c r="G4652" i="6"/>
  <c r="H4652" i="6"/>
  <c r="E4652" i="6" s="1"/>
  <c r="I4652" i="6"/>
  <c r="J4652" i="6"/>
  <c r="A4653" i="6"/>
  <c r="B4653" i="6"/>
  <c r="C4653" i="6"/>
  <c r="F4653" i="6"/>
  <c r="G4653" i="6"/>
  <c r="H4653" i="6"/>
  <c r="E4653" i="6" s="1"/>
  <c r="I4653" i="6"/>
  <c r="J4653" i="6"/>
  <c r="A4654" i="6"/>
  <c r="B4654" i="6"/>
  <c r="C4654" i="6"/>
  <c r="F4654" i="6"/>
  <c r="G4654" i="6"/>
  <c r="H4654" i="6"/>
  <c r="E4654" i="6" s="1"/>
  <c r="I4654" i="6"/>
  <c r="J4654" i="6"/>
  <c r="A4655" i="6"/>
  <c r="B4655" i="6"/>
  <c r="C4655" i="6"/>
  <c r="F4655" i="6"/>
  <c r="G4655" i="6"/>
  <c r="H4655" i="6"/>
  <c r="E4655" i="6" s="1"/>
  <c r="I4655" i="6"/>
  <c r="J4655" i="6"/>
  <c r="A4656" i="6"/>
  <c r="B4656" i="6"/>
  <c r="C4656" i="6"/>
  <c r="F4656" i="6"/>
  <c r="G4656" i="6"/>
  <c r="H4656" i="6"/>
  <c r="E4656" i="6" s="1"/>
  <c r="I4656" i="6"/>
  <c r="J4656" i="6"/>
  <c r="A4657" i="6"/>
  <c r="B4657" i="6"/>
  <c r="C4657" i="6"/>
  <c r="F4657" i="6"/>
  <c r="G4657" i="6"/>
  <c r="H4657" i="6"/>
  <c r="E4657" i="6" s="1"/>
  <c r="I4657" i="6"/>
  <c r="J4657" i="6"/>
  <c r="A4658" i="6"/>
  <c r="B4658" i="6"/>
  <c r="C4658" i="6"/>
  <c r="F4658" i="6"/>
  <c r="G4658" i="6"/>
  <c r="H4658" i="6"/>
  <c r="E4658" i="6" s="1"/>
  <c r="I4658" i="6"/>
  <c r="J4658" i="6"/>
  <c r="A4659" i="6"/>
  <c r="B4659" i="6"/>
  <c r="C4659" i="6"/>
  <c r="F4659" i="6"/>
  <c r="G4659" i="6"/>
  <c r="H4659" i="6"/>
  <c r="E4659" i="6" s="1"/>
  <c r="I4659" i="6"/>
  <c r="J4659" i="6"/>
  <c r="A4660" i="6"/>
  <c r="B4660" i="6"/>
  <c r="C4660" i="6"/>
  <c r="F4660" i="6"/>
  <c r="G4660" i="6"/>
  <c r="H4660" i="6"/>
  <c r="E4660" i="6" s="1"/>
  <c r="I4660" i="6"/>
  <c r="J4660" i="6"/>
  <c r="A4661" i="6"/>
  <c r="B4661" i="6"/>
  <c r="C4661" i="6"/>
  <c r="F4661" i="6"/>
  <c r="G4661" i="6"/>
  <c r="H4661" i="6"/>
  <c r="E4661" i="6" s="1"/>
  <c r="I4661" i="6"/>
  <c r="J4661" i="6"/>
  <c r="A4662" i="6"/>
  <c r="B4662" i="6"/>
  <c r="C4662" i="6"/>
  <c r="F4662" i="6"/>
  <c r="G4662" i="6"/>
  <c r="H4662" i="6"/>
  <c r="E4662" i="6" s="1"/>
  <c r="I4662" i="6"/>
  <c r="J4662" i="6"/>
  <c r="A4663" i="6"/>
  <c r="B4663" i="6"/>
  <c r="C4663" i="6"/>
  <c r="F4663" i="6"/>
  <c r="G4663" i="6"/>
  <c r="H4663" i="6"/>
  <c r="E4663" i="6" s="1"/>
  <c r="I4663" i="6"/>
  <c r="J4663" i="6"/>
  <c r="A4664" i="6"/>
  <c r="B4664" i="6"/>
  <c r="C4664" i="6"/>
  <c r="F4664" i="6"/>
  <c r="G4664" i="6"/>
  <c r="H4664" i="6"/>
  <c r="E4664" i="6" s="1"/>
  <c r="M4664" i="6" s="1"/>
  <c r="I4664" i="6"/>
  <c r="J4664" i="6"/>
  <c r="A4665" i="6"/>
  <c r="B4665" i="6"/>
  <c r="C4665" i="6"/>
  <c r="F4665" i="6"/>
  <c r="G4665" i="6"/>
  <c r="H4665" i="6"/>
  <c r="E4665" i="6" s="1"/>
  <c r="I4665" i="6"/>
  <c r="J4665" i="6"/>
  <c r="A4666" i="6"/>
  <c r="B4666" i="6"/>
  <c r="C4666" i="6"/>
  <c r="F4666" i="6"/>
  <c r="G4666" i="6"/>
  <c r="H4666" i="6"/>
  <c r="E4666" i="6" s="1"/>
  <c r="I4666" i="6"/>
  <c r="J4666" i="6"/>
  <c r="A4667" i="6"/>
  <c r="B4667" i="6"/>
  <c r="C4667" i="6"/>
  <c r="F4667" i="6"/>
  <c r="G4667" i="6"/>
  <c r="H4667" i="6"/>
  <c r="E4667" i="6" s="1"/>
  <c r="I4667" i="6"/>
  <c r="J4667" i="6"/>
  <c r="A4668" i="6"/>
  <c r="B4668" i="6"/>
  <c r="C4668" i="6"/>
  <c r="F4668" i="6"/>
  <c r="G4668" i="6"/>
  <c r="H4668" i="6"/>
  <c r="E4668" i="6" s="1"/>
  <c r="I4668" i="6"/>
  <c r="J4668" i="6"/>
  <c r="A4669" i="6"/>
  <c r="B4669" i="6"/>
  <c r="C4669" i="6"/>
  <c r="F4669" i="6"/>
  <c r="G4669" i="6"/>
  <c r="H4669" i="6"/>
  <c r="E4669" i="6" s="1"/>
  <c r="I4669" i="6"/>
  <c r="J4669" i="6"/>
  <c r="A4670" i="6"/>
  <c r="B4670" i="6"/>
  <c r="C4670" i="6"/>
  <c r="F4670" i="6"/>
  <c r="G4670" i="6"/>
  <c r="H4670" i="6"/>
  <c r="E4670" i="6" s="1"/>
  <c r="I4670" i="6"/>
  <c r="J4670" i="6"/>
  <c r="A4671" i="6"/>
  <c r="B4671" i="6"/>
  <c r="C4671" i="6"/>
  <c r="F4671" i="6"/>
  <c r="G4671" i="6"/>
  <c r="H4671" i="6"/>
  <c r="E4671" i="6" s="1"/>
  <c r="M4671" i="6" s="1"/>
  <c r="I4671" i="6"/>
  <c r="J4671" i="6"/>
  <c r="A4672" i="6"/>
  <c r="B4672" i="6"/>
  <c r="C4672" i="6"/>
  <c r="F4672" i="6"/>
  <c r="G4672" i="6"/>
  <c r="H4672" i="6"/>
  <c r="E4672" i="6" s="1"/>
  <c r="I4672" i="6"/>
  <c r="J4672" i="6"/>
  <c r="A4673" i="6"/>
  <c r="B4673" i="6"/>
  <c r="C4673" i="6"/>
  <c r="F4673" i="6"/>
  <c r="G4673" i="6"/>
  <c r="H4673" i="6"/>
  <c r="E4673" i="6" s="1"/>
  <c r="I4673" i="6"/>
  <c r="J4673" i="6"/>
  <c r="A4674" i="6"/>
  <c r="B4674" i="6"/>
  <c r="C4674" i="6"/>
  <c r="F4674" i="6"/>
  <c r="G4674" i="6"/>
  <c r="H4674" i="6"/>
  <c r="E4674" i="6" s="1"/>
  <c r="I4674" i="6"/>
  <c r="J4674" i="6"/>
  <c r="A4675" i="6"/>
  <c r="B4675" i="6"/>
  <c r="C4675" i="6"/>
  <c r="F4675" i="6"/>
  <c r="G4675" i="6"/>
  <c r="H4675" i="6"/>
  <c r="E4675" i="6" s="1"/>
  <c r="I4675" i="6"/>
  <c r="J4675" i="6"/>
  <c r="A4676" i="6"/>
  <c r="B4676" i="6"/>
  <c r="C4676" i="6"/>
  <c r="F4676" i="6"/>
  <c r="G4676" i="6"/>
  <c r="H4676" i="6"/>
  <c r="E4676" i="6" s="1"/>
  <c r="L4676" i="6" s="1"/>
  <c r="N4676" i="6" s="1"/>
  <c r="I4676" i="6"/>
  <c r="J4676" i="6"/>
  <c r="A4677" i="6"/>
  <c r="B4677" i="6"/>
  <c r="C4677" i="6"/>
  <c r="F4677" i="6"/>
  <c r="G4677" i="6"/>
  <c r="H4677" i="6"/>
  <c r="E4677" i="6" s="1"/>
  <c r="I4677" i="6"/>
  <c r="J4677" i="6"/>
  <c r="A4678" i="6"/>
  <c r="B4678" i="6"/>
  <c r="C4678" i="6"/>
  <c r="F4678" i="6"/>
  <c r="G4678" i="6"/>
  <c r="H4678" i="6"/>
  <c r="E4678" i="6" s="1"/>
  <c r="I4678" i="6"/>
  <c r="J4678" i="6"/>
  <c r="A4679" i="6"/>
  <c r="B4679" i="6"/>
  <c r="C4679" i="6"/>
  <c r="F4679" i="6"/>
  <c r="G4679" i="6"/>
  <c r="H4679" i="6"/>
  <c r="E4679" i="6" s="1"/>
  <c r="I4679" i="6"/>
  <c r="J4679" i="6"/>
  <c r="A4680" i="6"/>
  <c r="B4680" i="6"/>
  <c r="C4680" i="6"/>
  <c r="F4680" i="6"/>
  <c r="G4680" i="6"/>
  <c r="H4680" i="6"/>
  <c r="E4680" i="6" s="1"/>
  <c r="I4680" i="6"/>
  <c r="J4680" i="6"/>
  <c r="A4681" i="6"/>
  <c r="B4681" i="6"/>
  <c r="C4681" i="6"/>
  <c r="F4681" i="6"/>
  <c r="G4681" i="6"/>
  <c r="H4681" i="6"/>
  <c r="E4681" i="6" s="1"/>
  <c r="I4681" i="6"/>
  <c r="J4681" i="6"/>
  <c r="A4682" i="6"/>
  <c r="B4682" i="6"/>
  <c r="C4682" i="6"/>
  <c r="F4682" i="6"/>
  <c r="G4682" i="6"/>
  <c r="H4682" i="6"/>
  <c r="E4682" i="6" s="1"/>
  <c r="M4682" i="6" s="1"/>
  <c r="I4682" i="6"/>
  <c r="J4682" i="6"/>
  <c r="A4683" i="6"/>
  <c r="B4683" i="6"/>
  <c r="C4683" i="6"/>
  <c r="F4683" i="6"/>
  <c r="G4683" i="6"/>
  <c r="H4683" i="6"/>
  <c r="E4683" i="6" s="1"/>
  <c r="I4683" i="6"/>
  <c r="J4683" i="6"/>
  <c r="A4684" i="6"/>
  <c r="B4684" i="6"/>
  <c r="C4684" i="6"/>
  <c r="F4684" i="6"/>
  <c r="G4684" i="6"/>
  <c r="H4684" i="6"/>
  <c r="E4684" i="6" s="1"/>
  <c r="I4684" i="6"/>
  <c r="J4684" i="6"/>
  <c r="A4685" i="6"/>
  <c r="B4685" i="6"/>
  <c r="C4685" i="6"/>
  <c r="F4685" i="6"/>
  <c r="G4685" i="6"/>
  <c r="H4685" i="6"/>
  <c r="E4685" i="6" s="1"/>
  <c r="I4685" i="6"/>
  <c r="J4685" i="6"/>
  <c r="A4686" i="6"/>
  <c r="B4686" i="6"/>
  <c r="C4686" i="6"/>
  <c r="F4686" i="6"/>
  <c r="G4686" i="6"/>
  <c r="H4686" i="6"/>
  <c r="E4686" i="6" s="1"/>
  <c r="L4686" i="6" s="1"/>
  <c r="N4686" i="6" s="1"/>
  <c r="I4686" i="6"/>
  <c r="J4686" i="6"/>
  <c r="A4687" i="6"/>
  <c r="B4687" i="6"/>
  <c r="C4687" i="6"/>
  <c r="F4687" i="6"/>
  <c r="G4687" i="6"/>
  <c r="H4687" i="6"/>
  <c r="E4687" i="6" s="1"/>
  <c r="I4687" i="6"/>
  <c r="J4687" i="6"/>
  <c r="A4688" i="6"/>
  <c r="B4688" i="6"/>
  <c r="C4688" i="6"/>
  <c r="F4688" i="6"/>
  <c r="G4688" i="6"/>
  <c r="H4688" i="6"/>
  <c r="E4688" i="6" s="1"/>
  <c r="I4688" i="6"/>
  <c r="J4688" i="6"/>
  <c r="A4689" i="6"/>
  <c r="B4689" i="6"/>
  <c r="C4689" i="6"/>
  <c r="F4689" i="6"/>
  <c r="G4689" i="6"/>
  <c r="H4689" i="6"/>
  <c r="E4689" i="6" s="1"/>
  <c r="I4689" i="6"/>
  <c r="J4689" i="6"/>
  <c r="A4690" i="6"/>
  <c r="B4690" i="6"/>
  <c r="C4690" i="6"/>
  <c r="F4690" i="6"/>
  <c r="G4690" i="6"/>
  <c r="H4690" i="6"/>
  <c r="E4690" i="6" s="1"/>
  <c r="I4690" i="6"/>
  <c r="J4690" i="6"/>
  <c r="A4691" i="6"/>
  <c r="B4691" i="6"/>
  <c r="C4691" i="6"/>
  <c r="F4691" i="6"/>
  <c r="G4691" i="6"/>
  <c r="H4691" i="6"/>
  <c r="E4691" i="6" s="1"/>
  <c r="L4691" i="6" s="1"/>
  <c r="N4691" i="6" s="1"/>
  <c r="I4691" i="6"/>
  <c r="J4691" i="6"/>
  <c r="A4692" i="6"/>
  <c r="B4692" i="6"/>
  <c r="C4692" i="6"/>
  <c r="F4692" i="6"/>
  <c r="G4692" i="6"/>
  <c r="H4692" i="6"/>
  <c r="E4692" i="6" s="1"/>
  <c r="I4692" i="6"/>
  <c r="J4692" i="6"/>
  <c r="A4693" i="6"/>
  <c r="B4693" i="6"/>
  <c r="C4693" i="6"/>
  <c r="F4693" i="6"/>
  <c r="G4693" i="6"/>
  <c r="H4693" i="6"/>
  <c r="E4693" i="6" s="1"/>
  <c r="I4693" i="6"/>
  <c r="J4693" i="6"/>
  <c r="A4694" i="6"/>
  <c r="B4694" i="6"/>
  <c r="C4694" i="6"/>
  <c r="F4694" i="6"/>
  <c r="G4694" i="6"/>
  <c r="H4694" i="6"/>
  <c r="E4694" i="6" s="1"/>
  <c r="I4694" i="6"/>
  <c r="J4694" i="6"/>
  <c r="A4695" i="6"/>
  <c r="B4695" i="6"/>
  <c r="C4695" i="6"/>
  <c r="F4695" i="6"/>
  <c r="G4695" i="6"/>
  <c r="H4695" i="6"/>
  <c r="E4695" i="6" s="1"/>
  <c r="L4695" i="6" s="1"/>
  <c r="N4695" i="6" s="1"/>
  <c r="I4695" i="6"/>
  <c r="J4695" i="6"/>
  <c r="A4696" i="6"/>
  <c r="B4696" i="6"/>
  <c r="C4696" i="6"/>
  <c r="F4696" i="6"/>
  <c r="G4696" i="6"/>
  <c r="H4696" i="6"/>
  <c r="E4696" i="6" s="1"/>
  <c r="I4696" i="6"/>
  <c r="J4696" i="6"/>
  <c r="A4697" i="6"/>
  <c r="B4697" i="6"/>
  <c r="C4697" i="6"/>
  <c r="F4697" i="6"/>
  <c r="G4697" i="6"/>
  <c r="H4697" i="6"/>
  <c r="E4697" i="6" s="1"/>
  <c r="I4697" i="6"/>
  <c r="J4697" i="6"/>
  <c r="A4698" i="6"/>
  <c r="B4698" i="6"/>
  <c r="C4698" i="6"/>
  <c r="F4698" i="6"/>
  <c r="G4698" i="6"/>
  <c r="H4698" i="6"/>
  <c r="E4698" i="6" s="1"/>
  <c r="I4698" i="6"/>
  <c r="J4698" i="6"/>
  <c r="A4699" i="6"/>
  <c r="B4699" i="6"/>
  <c r="C4699" i="6"/>
  <c r="F4699" i="6"/>
  <c r="G4699" i="6"/>
  <c r="H4699" i="6"/>
  <c r="E4699" i="6" s="1"/>
  <c r="L4699" i="6" s="1"/>
  <c r="N4699" i="6" s="1"/>
  <c r="I4699" i="6"/>
  <c r="J4699" i="6"/>
  <c r="A4700" i="6"/>
  <c r="B4700" i="6"/>
  <c r="C4700" i="6"/>
  <c r="F4700" i="6"/>
  <c r="G4700" i="6"/>
  <c r="H4700" i="6"/>
  <c r="E4700" i="6" s="1"/>
  <c r="I4700" i="6"/>
  <c r="J4700" i="6"/>
  <c r="A4701" i="6"/>
  <c r="B4701" i="6"/>
  <c r="C4701" i="6"/>
  <c r="F4701" i="6"/>
  <c r="G4701" i="6"/>
  <c r="H4701" i="6"/>
  <c r="E4701" i="6" s="1"/>
  <c r="I4701" i="6"/>
  <c r="J4701" i="6"/>
  <c r="A4702" i="6"/>
  <c r="B4702" i="6"/>
  <c r="C4702" i="6"/>
  <c r="F4702" i="6"/>
  <c r="G4702" i="6"/>
  <c r="H4702" i="6"/>
  <c r="E4702" i="6" s="1"/>
  <c r="I4702" i="6"/>
  <c r="J4702" i="6"/>
  <c r="A4703" i="6"/>
  <c r="B4703" i="6"/>
  <c r="C4703" i="6"/>
  <c r="F4703" i="6"/>
  <c r="G4703" i="6"/>
  <c r="H4703" i="6"/>
  <c r="E4703" i="6" s="1"/>
  <c r="I4703" i="6"/>
  <c r="J4703" i="6"/>
  <c r="A4704" i="6"/>
  <c r="B4704" i="6"/>
  <c r="C4704" i="6"/>
  <c r="F4704" i="6"/>
  <c r="G4704" i="6"/>
  <c r="H4704" i="6"/>
  <c r="E4704" i="6" s="1"/>
  <c r="N4704" i="6" s="1"/>
  <c r="I4704" i="6"/>
  <c r="J4704" i="6"/>
  <c r="A4705" i="6"/>
  <c r="B4705" i="6"/>
  <c r="C4705" i="6"/>
  <c r="F4705" i="6"/>
  <c r="G4705" i="6"/>
  <c r="H4705" i="6"/>
  <c r="E4705" i="6" s="1"/>
  <c r="M4705" i="6" s="1"/>
  <c r="I4705" i="6"/>
  <c r="J4705" i="6"/>
  <c r="A4706" i="6"/>
  <c r="B4706" i="6"/>
  <c r="C4706" i="6"/>
  <c r="F4706" i="6"/>
  <c r="G4706" i="6"/>
  <c r="H4706" i="6"/>
  <c r="E4706" i="6" s="1"/>
  <c r="M4706" i="6" s="1"/>
  <c r="I4706" i="6"/>
  <c r="J4706" i="6"/>
  <c r="A4707" i="6"/>
  <c r="B4707" i="6"/>
  <c r="C4707" i="6"/>
  <c r="F4707" i="6"/>
  <c r="G4707" i="6"/>
  <c r="H4707" i="6"/>
  <c r="E4707" i="6" s="1"/>
  <c r="I4707" i="6"/>
  <c r="J4707" i="6"/>
  <c r="A4708" i="6"/>
  <c r="B4708" i="6"/>
  <c r="C4708" i="6"/>
  <c r="F4708" i="6"/>
  <c r="G4708" i="6"/>
  <c r="H4708" i="6"/>
  <c r="E4708" i="6" s="1"/>
  <c r="I4708" i="6"/>
  <c r="J4708" i="6"/>
  <c r="A4709" i="6"/>
  <c r="B4709" i="6"/>
  <c r="C4709" i="6"/>
  <c r="F4709" i="6"/>
  <c r="G4709" i="6"/>
  <c r="H4709" i="6"/>
  <c r="E4709" i="6" s="1"/>
  <c r="I4709" i="6"/>
  <c r="J4709" i="6"/>
  <c r="A4710" i="6"/>
  <c r="B4710" i="6"/>
  <c r="C4710" i="6"/>
  <c r="F4710" i="6"/>
  <c r="G4710" i="6"/>
  <c r="H4710" i="6"/>
  <c r="E4710" i="6" s="1"/>
  <c r="I4710" i="6"/>
  <c r="J4710" i="6"/>
  <c r="A4711" i="6"/>
  <c r="B4711" i="6"/>
  <c r="C4711" i="6"/>
  <c r="F4711" i="6"/>
  <c r="G4711" i="6"/>
  <c r="H4711" i="6"/>
  <c r="E4711" i="6" s="1"/>
  <c r="I4711" i="6"/>
  <c r="J4711" i="6"/>
  <c r="A4712" i="6"/>
  <c r="B4712" i="6"/>
  <c r="C4712" i="6"/>
  <c r="F4712" i="6"/>
  <c r="G4712" i="6"/>
  <c r="H4712" i="6"/>
  <c r="E4712" i="6" s="1"/>
  <c r="I4712" i="6"/>
  <c r="J4712" i="6"/>
  <c r="A4713" i="6"/>
  <c r="B4713" i="6"/>
  <c r="C4713" i="6"/>
  <c r="F4713" i="6"/>
  <c r="G4713" i="6"/>
  <c r="H4713" i="6"/>
  <c r="E4713" i="6" s="1"/>
  <c r="M4713" i="6" s="1"/>
  <c r="I4713" i="6"/>
  <c r="J4713" i="6"/>
  <c r="A4714" i="6"/>
  <c r="B4714" i="6"/>
  <c r="C4714" i="6"/>
  <c r="F4714" i="6"/>
  <c r="G4714" i="6"/>
  <c r="H4714" i="6"/>
  <c r="E4714" i="6" s="1"/>
  <c r="I4714" i="6"/>
  <c r="J4714" i="6"/>
  <c r="A4715" i="6"/>
  <c r="B4715" i="6"/>
  <c r="C4715" i="6"/>
  <c r="F4715" i="6"/>
  <c r="G4715" i="6"/>
  <c r="H4715" i="6"/>
  <c r="E4715" i="6" s="1"/>
  <c r="I4715" i="6"/>
  <c r="J4715" i="6"/>
  <c r="A4716" i="6"/>
  <c r="B4716" i="6"/>
  <c r="C4716" i="6"/>
  <c r="F4716" i="6"/>
  <c r="G4716" i="6"/>
  <c r="H4716" i="6"/>
  <c r="E4716" i="6" s="1"/>
  <c r="I4716" i="6"/>
  <c r="J4716" i="6"/>
  <c r="A4717" i="6"/>
  <c r="B4717" i="6"/>
  <c r="C4717" i="6"/>
  <c r="F4717" i="6"/>
  <c r="G4717" i="6"/>
  <c r="H4717" i="6"/>
  <c r="E4717" i="6" s="1"/>
  <c r="I4717" i="6"/>
  <c r="J4717" i="6"/>
  <c r="A4718" i="6"/>
  <c r="B4718" i="6"/>
  <c r="C4718" i="6"/>
  <c r="F4718" i="6"/>
  <c r="G4718" i="6"/>
  <c r="H4718" i="6"/>
  <c r="E4718" i="6" s="1"/>
  <c r="L4718" i="6" s="1"/>
  <c r="N4718" i="6" s="1"/>
  <c r="I4718" i="6"/>
  <c r="J4718" i="6"/>
  <c r="A4719" i="6"/>
  <c r="B4719" i="6"/>
  <c r="C4719" i="6"/>
  <c r="F4719" i="6"/>
  <c r="G4719" i="6"/>
  <c r="H4719" i="6"/>
  <c r="E4719" i="6" s="1"/>
  <c r="M4719" i="6" s="1"/>
  <c r="I4719" i="6"/>
  <c r="J4719" i="6"/>
  <c r="A4720" i="6"/>
  <c r="B4720" i="6"/>
  <c r="C4720" i="6"/>
  <c r="F4720" i="6"/>
  <c r="G4720" i="6"/>
  <c r="H4720" i="6"/>
  <c r="E4720" i="6" s="1"/>
  <c r="I4720" i="6"/>
  <c r="J4720" i="6"/>
  <c r="A4721" i="6"/>
  <c r="B4721" i="6"/>
  <c r="C4721" i="6"/>
  <c r="F4721" i="6"/>
  <c r="G4721" i="6"/>
  <c r="H4721" i="6"/>
  <c r="E4721" i="6" s="1"/>
  <c r="I4721" i="6"/>
  <c r="J4721" i="6"/>
  <c r="A4722" i="6"/>
  <c r="B4722" i="6"/>
  <c r="C4722" i="6"/>
  <c r="F4722" i="6"/>
  <c r="G4722" i="6"/>
  <c r="H4722" i="6"/>
  <c r="E4722" i="6" s="1"/>
  <c r="M4722" i="6" s="1"/>
  <c r="I4722" i="6"/>
  <c r="J4722" i="6"/>
  <c r="A4723" i="6"/>
  <c r="B4723" i="6"/>
  <c r="C4723" i="6"/>
  <c r="F4723" i="6"/>
  <c r="G4723" i="6"/>
  <c r="H4723" i="6"/>
  <c r="E4723" i="6" s="1"/>
  <c r="I4723" i="6"/>
  <c r="J4723" i="6"/>
  <c r="A4724" i="6"/>
  <c r="B4724" i="6"/>
  <c r="C4724" i="6"/>
  <c r="F4724" i="6"/>
  <c r="G4724" i="6"/>
  <c r="H4724" i="6"/>
  <c r="E4724" i="6" s="1"/>
  <c r="I4724" i="6"/>
  <c r="J4724" i="6"/>
  <c r="A4725" i="6"/>
  <c r="B4725" i="6"/>
  <c r="C4725" i="6"/>
  <c r="F4725" i="6"/>
  <c r="G4725" i="6"/>
  <c r="H4725" i="6"/>
  <c r="E4725" i="6" s="1"/>
  <c r="M4725" i="6" s="1"/>
  <c r="I4725" i="6"/>
  <c r="J4725" i="6"/>
  <c r="A4726" i="6"/>
  <c r="B4726" i="6"/>
  <c r="C4726" i="6"/>
  <c r="F4726" i="6"/>
  <c r="G4726" i="6"/>
  <c r="H4726" i="6"/>
  <c r="E4726" i="6" s="1"/>
  <c r="L4726" i="6" s="1"/>
  <c r="N4726" i="6" s="1"/>
  <c r="I4726" i="6"/>
  <c r="J4726" i="6"/>
  <c r="A4727" i="6"/>
  <c r="B4727" i="6"/>
  <c r="C4727" i="6"/>
  <c r="F4727" i="6"/>
  <c r="G4727" i="6"/>
  <c r="H4727" i="6"/>
  <c r="E4727" i="6" s="1"/>
  <c r="I4727" i="6"/>
  <c r="J4727" i="6"/>
  <c r="A4728" i="6"/>
  <c r="B4728" i="6"/>
  <c r="C4728" i="6"/>
  <c r="F4728" i="6"/>
  <c r="G4728" i="6"/>
  <c r="H4728" i="6"/>
  <c r="E4728" i="6" s="1"/>
  <c r="I4728" i="6"/>
  <c r="J4728" i="6"/>
  <c r="A4729" i="6"/>
  <c r="B4729" i="6"/>
  <c r="C4729" i="6"/>
  <c r="F4729" i="6"/>
  <c r="G4729" i="6"/>
  <c r="H4729" i="6"/>
  <c r="E4729" i="6" s="1"/>
  <c r="I4729" i="6"/>
  <c r="J4729" i="6"/>
  <c r="A4730" i="6"/>
  <c r="B4730" i="6"/>
  <c r="C4730" i="6"/>
  <c r="F4730" i="6"/>
  <c r="G4730" i="6"/>
  <c r="H4730" i="6"/>
  <c r="E4730" i="6" s="1"/>
  <c r="I4730" i="6"/>
  <c r="J4730" i="6"/>
  <c r="A4731" i="6"/>
  <c r="B4731" i="6"/>
  <c r="C4731" i="6"/>
  <c r="F4731" i="6"/>
  <c r="G4731" i="6"/>
  <c r="H4731" i="6"/>
  <c r="E4731" i="6" s="1"/>
  <c r="I4731" i="6"/>
  <c r="J4731" i="6"/>
  <c r="A4732" i="6"/>
  <c r="B4732" i="6"/>
  <c r="C4732" i="6"/>
  <c r="F4732" i="6"/>
  <c r="G4732" i="6"/>
  <c r="H4732" i="6"/>
  <c r="E4732" i="6" s="1"/>
  <c r="I4732" i="6"/>
  <c r="J4732" i="6"/>
  <c r="A4733" i="6"/>
  <c r="B4733" i="6"/>
  <c r="C4733" i="6"/>
  <c r="F4733" i="6"/>
  <c r="G4733" i="6"/>
  <c r="H4733" i="6"/>
  <c r="E4733" i="6" s="1"/>
  <c r="I4733" i="6"/>
  <c r="J4733" i="6"/>
  <c r="A4734" i="6"/>
  <c r="B4734" i="6"/>
  <c r="C4734" i="6"/>
  <c r="F4734" i="6"/>
  <c r="G4734" i="6"/>
  <c r="H4734" i="6"/>
  <c r="E4734" i="6" s="1"/>
  <c r="I4734" i="6"/>
  <c r="J4734" i="6"/>
  <c r="A4735" i="6"/>
  <c r="B4735" i="6"/>
  <c r="C4735" i="6"/>
  <c r="F4735" i="6"/>
  <c r="G4735" i="6"/>
  <c r="H4735" i="6"/>
  <c r="E4735" i="6" s="1"/>
  <c r="I4735" i="6"/>
  <c r="J4735" i="6"/>
  <c r="A4736" i="6"/>
  <c r="B4736" i="6"/>
  <c r="C4736" i="6"/>
  <c r="F4736" i="6"/>
  <c r="G4736" i="6"/>
  <c r="H4736" i="6"/>
  <c r="E4736" i="6" s="1"/>
  <c r="I4736" i="6"/>
  <c r="J4736" i="6"/>
  <c r="A4737" i="6"/>
  <c r="B4737" i="6"/>
  <c r="C4737" i="6"/>
  <c r="F4737" i="6"/>
  <c r="G4737" i="6"/>
  <c r="H4737" i="6"/>
  <c r="E4737" i="6" s="1"/>
  <c r="M4737" i="6" s="1"/>
  <c r="I4737" i="6"/>
  <c r="J4737" i="6"/>
  <c r="A4738" i="6"/>
  <c r="B4738" i="6"/>
  <c r="C4738" i="6"/>
  <c r="F4738" i="6"/>
  <c r="G4738" i="6"/>
  <c r="H4738" i="6"/>
  <c r="E4738" i="6" s="1"/>
  <c r="I4738" i="6"/>
  <c r="J4738" i="6"/>
  <c r="A4739" i="6"/>
  <c r="B4739" i="6"/>
  <c r="C4739" i="6"/>
  <c r="F4739" i="6"/>
  <c r="G4739" i="6"/>
  <c r="H4739" i="6"/>
  <c r="E4739" i="6" s="1"/>
  <c r="I4739" i="6"/>
  <c r="J4739" i="6"/>
  <c r="A4740" i="6"/>
  <c r="B4740" i="6"/>
  <c r="C4740" i="6"/>
  <c r="F4740" i="6"/>
  <c r="G4740" i="6"/>
  <c r="H4740" i="6"/>
  <c r="E4740" i="6" s="1"/>
  <c r="I4740" i="6"/>
  <c r="J4740" i="6"/>
  <c r="A4741" i="6"/>
  <c r="B4741" i="6"/>
  <c r="C4741" i="6"/>
  <c r="F4741" i="6"/>
  <c r="G4741" i="6"/>
  <c r="H4741" i="6"/>
  <c r="E4741" i="6" s="1"/>
  <c r="I4741" i="6"/>
  <c r="J4741" i="6"/>
  <c r="A4742" i="6"/>
  <c r="B4742" i="6"/>
  <c r="C4742" i="6"/>
  <c r="F4742" i="6"/>
  <c r="G4742" i="6"/>
  <c r="H4742" i="6"/>
  <c r="E4742" i="6" s="1"/>
  <c r="I4742" i="6"/>
  <c r="J4742" i="6"/>
  <c r="A4743" i="6"/>
  <c r="B4743" i="6"/>
  <c r="C4743" i="6"/>
  <c r="F4743" i="6"/>
  <c r="G4743" i="6"/>
  <c r="H4743" i="6"/>
  <c r="E4743" i="6" s="1"/>
  <c r="I4743" i="6"/>
  <c r="J4743" i="6"/>
  <c r="A4744" i="6"/>
  <c r="B4744" i="6"/>
  <c r="C4744" i="6"/>
  <c r="F4744" i="6"/>
  <c r="G4744" i="6"/>
  <c r="H4744" i="6"/>
  <c r="E4744" i="6" s="1"/>
  <c r="N4744" i="6" s="1"/>
  <c r="I4744" i="6"/>
  <c r="J4744" i="6"/>
  <c r="A4745" i="6"/>
  <c r="B4745" i="6"/>
  <c r="C4745" i="6"/>
  <c r="F4745" i="6"/>
  <c r="G4745" i="6"/>
  <c r="H4745" i="6"/>
  <c r="E4745" i="6" s="1"/>
  <c r="I4745" i="6"/>
  <c r="J4745" i="6"/>
  <c r="A4746" i="6"/>
  <c r="B4746" i="6"/>
  <c r="C4746" i="6"/>
  <c r="F4746" i="6"/>
  <c r="G4746" i="6"/>
  <c r="H4746" i="6"/>
  <c r="E4746" i="6" s="1"/>
  <c r="I4746" i="6"/>
  <c r="J4746" i="6"/>
  <c r="A4747" i="6"/>
  <c r="B4747" i="6"/>
  <c r="C4747" i="6"/>
  <c r="F4747" i="6"/>
  <c r="G4747" i="6"/>
  <c r="H4747" i="6"/>
  <c r="E4747" i="6" s="1"/>
  <c r="M4747" i="6" s="1"/>
  <c r="I4747" i="6"/>
  <c r="J4747" i="6"/>
  <c r="A4748" i="6"/>
  <c r="B4748" i="6"/>
  <c r="C4748" i="6"/>
  <c r="F4748" i="6"/>
  <c r="G4748" i="6"/>
  <c r="H4748" i="6"/>
  <c r="E4748" i="6" s="1"/>
  <c r="I4748" i="6"/>
  <c r="J4748" i="6"/>
  <c r="A4749" i="6"/>
  <c r="B4749" i="6"/>
  <c r="C4749" i="6"/>
  <c r="F4749" i="6"/>
  <c r="G4749" i="6"/>
  <c r="H4749" i="6"/>
  <c r="E4749" i="6" s="1"/>
  <c r="M4749" i="6" s="1"/>
  <c r="I4749" i="6"/>
  <c r="J4749" i="6"/>
  <c r="A4750" i="6"/>
  <c r="B4750" i="6"/>
  <c r="C4750" i="6"/>
  <c r="F4750" i="6"/>
  <c r="G4750" i="6"/>
  <c r="H4750" i="6"/>
  <c r="E4750" i="6" s="1"/>
  <c r="M4750" i="6" s="1"/>
  <c r="I4750" i="6"/>
  <c r="J4750" i="6"/>
  <c r="A4751" i="6"/>
  <c r="B4751" i="6"/>
  <c r="C4751" i="6"/>
  <c r="F4751" i="6"/>
  <c r="G4751" i="6"/>
  <c r="H4751" i="6"/>
  <c r="E4751" i="6" s="1"/>
  <c r="I4751" i="6"/>
  <c r="J4751" i="6"/>
  <c r="A4752" i="6"/>
  <c r="B4752" i="6"/>
  <c r="C4752" i="6"/>
  <c r="F4752" i="6"/>
  <c r="G4752" i="6"/>
  <c r="H4752" i="6"/>
  <c r="E4752" i="6" s="1"/>
  <c r="I4752" i="6"/>
  <c r="J4752" i="6"/>
  <c r="A4753" i="6"/>
  <c r="B4753" i="6"/>
  <c r="C4753" i="6"/>
  <c r="F4753" i="6"/>
  <c r="G4753" i="6"/>
  <c r="H4753" i="6"/>
  <c r="E4753" i="6" s="1"/>
  <c r="I4753" i="6"/>
  <c r="J4753" i="6"/>
  <c r="A4754" i="6"/>
  <c r="B4754" i="6"/>
  <c r="C4754" i="6"/>
  <c r="F4754" i="6"/>
  <c r="G4754" i="6"/>
  <c r="H4754" i="6"/>
  <c r="E4754" i="6" s="1"/>
  <c r="L4754" i="6" s="1"/>
  <c r="N4754" i="6" s="1"/>
  <c r="I4754" i="6"/>
  <c r="J4754" i="6"/>
  <c r="A4755" i="6"/>
  <c r="B4755" i="6"/>
  <c r="C4755" i="6"/>
  <c r="F4755" i="6"/>
  <c r="G4755" i="6"/>
  <c r="H4755" i="6"/>
  <c r="E4755" i="6" s="1"/>
  <c r="I4755" i="6"/>
  <c r="J4755" i="6"/>
  <c r="A4756" i="6"/>
  <c r="B4756" i="6"/>
  <c r="C4756" i="6"/>
  <c r="F4756" i="6"/>
  <c r="G4756" i="6"/>
  <c r="H4756" i="6"/>
  <c r="E4756" i="6" s="1"/>
  <c r="I4756" i="6"/>
  <c r="J4756" i="6"/>
  <c r="A4757" i="6"/>
  <c r="B4757" i="6"/>
  <c r="C4757" i="6"/>
  <c r="F4757" i="6"/>
  <c r="G4757" i="6"/>
  <c r="H4757" i="6"/>
  <c r="E4757" i="6" s="1"/>
  <c r="I4757" i="6"/>
  <c r="J4757" i="6"/>
  <c r="A4758" i="6"/>
  <c r="B4758" i="6"/>
  <c r="C4758" i="6"/>
  <c r="F4758" i="6"/>
  <c r="G4758" i="6"/>
  <c r="H4758" i="6"/>
  <c r="E4758" i="6" s="1"/>
  <c r="L4758" i="6" s="1"/>
  <c r="N4758" i="6" s="1"/>
  <c r="I4758" i="6"/>
  <c r="J4758" i="6"/>
  <c r="A4759" i="6"/>
  <c r="B4759" i="6"/>
  <c r="C4759" i="6"/>
  <c r="F4759" i="6"/>
  <c r="G4759" i="6"/>
  <c r="H4759" i="6"/>
  <c r="E4759" i="6" s="1"/>
  <c r="I4759" i="6"/>
  <c r="J4759" i="6"/>
  <c r="A4760" i="6"/>
  <c r="B4760" i="6"/>
  <c r="C4760" i="6"/>
  <c r="F4760" i="6"/>
  <c r="G4760" i="6"/>
  <c r="H4760" i="6"/>
  <c r="E4760" i="6" s="1"/>
  <c r="I4760" i="6"/>
  <c r="J4760" i="6"/>
  <c r="A4761" i="6"/>
  <c r="B4761" i="6"/>
  <c r="C4761" i="6"/>
  <c r="F4761" i="6"/>
  <c r="G4761" i="6"/>
  <c r="H4761" i="6"/>
  <c r="E4761" i="6" s="1"/>
  <c r="I4761" i="6"/>
  <c r="J4761" i="6"/>
  <c r="A4762" i="6"/>
  <c r="B4762" i="6"/>
  <c r="C4762" i="6"/>
  <c r="F4762" i="6"/>
  <c r="G4762" i="6"/>
  <c r="H4762" i="6"/>
  <c r="E4762" i="6" s="1"/>
  <c r="M4762" i="6" s="1"/>
  <c r="I4762" i="6"/>
  <c r="J4762" i="6"/>
  <c r="A4763" i="6"/>
  <c r="B4763" i="6"/>
  <c r="C4763" i="6"/>
  <c r="F4763" i="6"/>
  <c r="G4763" i="6"/>
  <c r="H4763" i="6"/>
  <c r="E4763" i="6" s="1"/>
  <c r="I4763" i="6"/>
  <c r="J4763" i="6"/>
  <c r="A4764" i="6"/>
  <c r="B4764" i="6"/>
  <c r="C4764" i="6"/>
  <c r="F4764" i="6"/>
  <c r="G4764" i="6"/>
  <c r="H4764" i="6"/>
  <c r="E4764" i="6" s="1"/>
  <c r="L4764" i="6" s="1"/>
  <c r="I4764" i="6"/>
  <c r="J4764" i="6"/>
  <c r="A4765" i="6"/>
  <c r="B4765" i="6"/>
  <c r="C4765" i="6"/>
  <c r="F4765" i="6"/>
  <c r="G4765" i="6"/>
  <c r="H4765" i="6"/>
  <c r="E4765" i="6" s="1"/>
  <c r="I4765" i="6"/>
  <c r="J4765" i="6"/>
  <c r="A4766" i="6"/>
  <c r="B4766" i="6"/>
  <c r="C4766" i="6"/>
  <c r="F4766" i="6"/>
  <c r="G4766" i="6"/>
  <c r="H4766" i="6"/>
  <c r="E4766" i="6" s="1"/>
  <c r="M4766" i="6" s="1"/>
  <c r="I4766" i="6"/>
  <c r="J4766" i="6"/>
  <c r="A4767" i="6"/>
  <c r="B4767" i="6"/>
  <c r="C4767" i="6"/>
  <c r="F4767" i="6"/>
  <c r="G4767" i="6"/>
  <c r="H4767" i="6"/>
  <c r="E4767" i="6" s="1"/>
  <c r="I4767" i="6"/>
  <c r="J4767" i="6"/>
  <c r="A4768" i="6"/>
  <c r="B4768" i="6"/>
  <c r="C4768" i="6"/>
  <c r="F4768" i="6"/>
  <c r="G4768" i="6"/>
  <c r="H4768" i="6"/>
  <c r="E4768" i="6" s="1"/>
  <c r="I4768" i="6"/>
  <c r="J4768" i="6"/>
  <c r="A4769" i="6"/>
  <c r="B4769" i="6"/>
  <c r="C4769" i="6"/>
  <c r="F4769" i="6"/>
  <c r="G4769" i="6"/>
  <c r="H4769" i="6"/>
  <c r="E4769" i="6" s="1"/>
  <c r="I4769" i="6"/>
  <c r="J4769" i="6"/>
  <c r="A4770" i="6"/>
  <c r="B4770" i="6"/>
  <c r="C4770" i="6"/>
  <c r="F4770" i="6"/>
  <c r="G4770" i="6"/>
  <c r="H4770" i="6"/>
  <c r="E4770" i="6" s="1"/>
  <c r="I4770" i="6"/>
  <c r="J4770" i="6"/>
  <c r="A4771" i="6"/>
  <c r="B4771" i="6"/>
  <c r="C4771" i="6"/>
  <c r="F4771" i="6"/>
  <c r="G4771" i="6"/>
  <c r="H4771" i="6"/>
  <c r="E4771" i="6" s="1"/>
  <c r="I4771" i="6"/>
  <c r="J4771" i="6"/>
  <c r="A4772" i="6"/>
  <c r="B4772" i="6"/>
  <c r="C4772" i="6"/>
  <c r="F4772" i="6"/>
  <c r="G4772" i="6"/>
  <c r="H4772" i="6"/>
  <c r="E4772" i="6" s="1"/>
  <c r="I4772" i="6"/>
  <c r="J4772" i="6"/>
  <c r="A4773" i="6"/>
  <c r="B4773" i="6"/>
  <c r="C4773" i="6"/>
  <c r="F4773" i="6"/>
  <c r="G4773" i="6"/>
  <c r="H4773" i="6"/>
  <c r="E4773" i="6" s="1"/>
  <c r="I4773" i="6"/>
  <c r="J4773" i="6"/>
  <c r="A4774" i="6"/>
  <c r="B4774" i="6"/>
  <c r="C4774" i="6"/>
  <c r="F4774" i="6"/>
  <c r="G4774" i="6"/>
  <c r="H4774" i="6"/>
  <c r="E4774" i="6" s="1"/>
  <c r="L4774" i="6" s="1"/>
  <c r="N4774" i="6" s="1"/>
  <c r="I4774" i="6"/>
  <c r="J4774" i="6"/>
  <c r="A4775" i="6"/>
  <c r="B4775" i="6"/>
  <c r="C4775" i="6"/>
  <c r="F4775" i="6"/>
  <c r="G4775" i="6"/>
  <c r="H4775" i="6"/>
  <c r="E4775" i="6" s="1"/>
  <c r="I4775" i="6"/>
  <c r="J4775" i="6"/>
  <c r="A4776" i="6"/>
  <c r="B4776" i="6"/>
  <c r="C4776" i="6"/>
  <c r="F4776" i="6"/>
  <c r="G4776" i="6"/>
  <c r="H4776" i="6"/>
  <c r="E4776" i="6" s="1"/>
  <c r="L4776" i="6" s="1"/>
  <c r="N4776" i="6" s="1"/>
  <c r="I4776" i="6"/>
  <c r="J4776" i="6"/>
  <c r="A4777" i="6"/>
  <c r="B4777" i="6"/>
  <c r="C4777" i="6"/>
  <c r="F4777" i="6"/>
  <c r="G4777" i="6"/>
  <c r="H4777" i="6"/>
  <c r="E4777" i="6" s="1"/>
  <c r="N4777" i="6" s="1"/>
  <c r="I4777" i="6"/>
  <c r="J4777" i="6"/>
  <c r="A4778" i="6"/>
  <c r="B4778" i="6"/>
  <c r="C4778" i="6"/>
  <c r="F4778" i="6"/>
  <c r="G4778" i="6"/>
  <c r="H4778" i="6"/>
  <c r="E4778" i="6" s="1"/>
  <c r="L4778" i="6" s="1"/>
  <c r="N4778" i="6" s="1"/>
  <c r="I4778" i="6"/>
  <c r="J4778" i="6"/>
  <c r="A4779" i="6"/>
  <c r="B4779" i="6"/>
  <c r="C4779" i="6"/>
  <c r="F4779" i="6"/>
  <c r="G4779" i="6"/>
  <c r="H4779" i="6"/>
  <c r="E4779" i="6" s="1"/>
  <c r="I4779" i="6"/>
  <c r="J4779" i="6"/>
  <c r="A4780" i="6"/>
  <c r="B4780" i="6"/>
  <c r="C4780" i="6"/>
  <c r="F4780" i="6"/>
  <c r="G4780" i="6"/>
  <c r="H4780" i="6"/>
  <c r="E4780" i="6" s="1"/>
  <c r="I4780" i="6"/>
  <c r="J4780" i="6"/>
  <c r="A4781" i="6"/>
  <c r="B4781" i="6"/>
  <c r="C4781" i="6"/>
  <c r="F4781" i="6"/>
  <c r="G4781" i="6"/>
  <c r="H4781" i="6"/>
  <c r="E4781" i="6" s="1"/>
  <c r="I4781" i="6"/>
  <c r="J4781" i="6"/>
  <c r="A4782" i="6"/>
  <c r="B4782" i="6"/>
  <c r="C4782" i="6"/>
  <c r="F4782" i="6"/>
  <c r="G4782" i="6"/>
  <c r="H4782" i="6"/>
  <c r="E4782" i="6" s="1"/>
  <c r="I4782" i="6"/>
  <c r="J4782" i="6"/>
  <c r="A4783" i="6"/>
  <c r="B4783" i="6"/>
  <c r="C4783" i="6"/>
  <c r="F4783" i="6"/>
  <c r="G4783" i="6"/>
  <c r="H4783" i="6"/>
  <c r="E4783" i="6" s="1"/>
  <c r="L4783" i="6" s="1"/>
  <c r="I4783" i="6"/>
  <c r="J4783" i="6"/>
  <c r="A4784" i="6"/>
  <c r="B4784" i="6"/>
  <c r="C4784" i="6"/>
  <c r="F4784" i="6"/>
  <c r="G4784" i="6"/>
  <c r="H4784" i="6"/>
  <c r="E4784" i="6" s="1"/>
  <c r="I4784" i="6"/>
  <c r="J4784" i="6"/>
  <c r="A4785" i="6"/>
  <c r="B4785" i="6"/>
  <c r="C4785" i="6"/>
  <c r="F4785" i="6"/>
  <c r="G4785" i="6"/>
  <c r="H4785" i="6"/>
  <c r="E4785" i="6" s="1"/>
  <c r="I4785" i="6"/>
  <c r="J4785" i="6"/>
  <c r="A4786" i="6"/>
  <c r="B4786" i="6"/>
  <c r="C4786" i="6"/>
  <c r="F4786" i="6"/>
  <c r="G4786" i="6"/>
  <c r="H4786" i="6"/>
  <c r="E4786" i="6" s="1"/>
  <c r="M4786" i="6" s="1"/>
  <c r="I4786" i="6"/>
  <c r="J4786" i="6"/>
  <c r="A4787" i="6"/>
  <c r="B4787" i="6"/>
  <c r="C4787" i="6"/>
  <c r="F4787" i="6"/>
  <c r="G4787" i="6"/>
  <c r="H4787" i="6"/>
  <c r="E4787" i="6" s="1"/>
  <c r="I4787" i="6"/>
  <c r="J4787" i="6"/>
  <c r="A4788" i="6"/>
  <c r="B4788" i="6"/>
  <c r="C4788" i="6"/>
  <c r="F4788" i="6"/>
  <c r="G4788" i="6"/>
  <c r="H4788" i="6"/>
  <c r="E4788" i="6" s="1"/>
  <c r="I4788" i="6"/>
  <c r="J4788" i="6"/>
  <c r="A4789" i="6"/>
  <c r="B4789" i="6"/>
  <c r="C4789" i="6"/>
  <c r="F4789" i="6"/>
  <c r="G4789" i="6"/>
  <c r="H4789" i="6"/>
  <c r="E4789" i="6" s="1"/>
  <c r="I4789" i="6"/>
  <c r="J4789" i="6"/>
  <c r="A4790" i="6"/>
  <c r="B4790" i="6"/>
  <c r="C4790" i="6"/>
  <c r="F4790" i="6"/>
  <c r="G4790" i="6"/>
  <c r="H4790" i="6"/>
  <c r="E4790" i="6" s="1"/>
  <c r="L4790" i="6" s="1"/>
  <c r="N4790" i="6" s="1"/>
  <c r="I4790" i="6"/>
  <c r="J4790" i="6"/>
  <c r="A4791" i="6"/>
  <c r="B4791" i="6"/>
  <c r="C4791" i="6"/>
  <c r="F4791" i="6"/>
  <c r="G4791" i="6"/>
  <c r="H4791" i="6"/>
  <c r="E4791" i="6" s="1"/>
  <c r="I4791" i="6"/>
  <c r="J4791" i="6"/>
  <c r="A4792" i="6"/>
  <c r="B4792" i="6"/>
  <c r="C4792" i="6"/>
  <c r="F4792" i="6"/>
  <c r="G4792" i="6"/>
  <c r="H4792" i="6"/>
  <c r="E4792" i="6" s="1"/>
  <c r="I4792" i="6"/>
  <c r="J4792" i="6"/>
  <c r="A4793" i="6"/>
  <c r="B4793" i="6"/>
  <c r="C4793" i="6"/>
  <c r="F4793" i="6"/>
  <c r="G4793" i="6"/>
  <c r="H4793" i="6"/>
  <c r="E4793" i="6" s="1"/>
  <c r="I4793" i="6"/>
  <c r="J4793" i="6"/>
  <c r="A4794" i="6"/>
  <c r="B4794" i="6"/>
  <c r="C4794" i="6"/>
  <c r="F4794" i="6"/>
  <c r="G4794" i="6"/>
  <c r="H4794" i="6"/>
  <c r="E4794" i="6" s="1"/>
  <c r="L4794" i="6" s="1"/>
  <c r="N4794" i="6" s="1"/>
  <c r="I4794" i="6"/>
  <c r="J4794" i="6"/>
  <c r="A4795" i="6"/>
  <c r="B4795" i="6"/>
  <c r="C4795" i="6"/>
  <c r="F4795" i="6"/>
  <c r="G4795" i="6"/>
  <c r="H4795" i="6"/>
  <c r="E4795" i="6" s="1"/>
  <c r="I4795" i="6"/>
  <c r="J4795" i="6"/>
  <c r="A4796" i="6"/>
  <c r="B4796" i="6"/>
  <c r="C4796" i="6"/>
  <c r="F4796" i="6"/>
  <c r="G4796" i="6"/>
  <c r="H4796" i="6"/>
  <c r="E4796" i="6" s="1"/>
  <c r="I4796" i="6"/>
  <c r="J4796" i="6"/>
  <c r="A4797" i="6"/>
  <c r="B4797" i="6"/>
  <c r="C4797" i="6"/>
  <c r="F4797" i="6"/>
  <c r="G4797" i="6"/>
  <c r="H4797" i="6"/>
  <c r="E4797" i="6" s="1"/>
  <c r="I4797" i="6"/>
  <c r="J4797" i="6"/>
  <c r="A4798" i="6"/>
  <c r="B4798" i="6"/>
  <c r="C4798" i="6"/>
  <c r="F4798" i="6"/>
  <c r="G4798" i="6"/>
  <c r="H4798" i="6"/>
  <c r="E4798" i="6" s="1"/>
  <c r="L4798" i="6" s="1"/>
  <c r="N4798" i="6" s="1"/>
  <c r="I4798" i="6"/>
  <c r="J4798" i="6"/>
  <c r="A4799" i="6"/>
  <c r="B4799" i="6"/>
  <c r="C4799" i="6"/>
  <c r="F4799" i="6"/>
  <c r="G4799" i="6"/>
  <c r="H4799" i="6"/>
  <c r="E4799" i="6" s="1"/>
  <c r="I4799" i="6"/>
  <c r="J4799" i="6"/>
  <c r="A4800" i="6"/>
  <c r="B4800" i="6"/>
  <c r="C4800" i="6"/>
  <c r="F4800" i="6"/>
  <c r="G4800" i="6"/>
  <c r="H4800" i="6"/>
  <c r="E4800" i="6" s="1"/>
  <c r="I4800" i="6"/>
  <c r="J4800" i="6"/>
  <c r="A4801" i="6"/>
  <c r="B4801" i="6"/>
  <c r="C4801" i="6"/>
  <c r="F4801" i="6"/>
  <c r="G4801" i="6"/>
  <c r="H4801" i="6"/>
  <c r="E4801" i="6" s="1"/>
  <c r="I4801" i="6"/>
  <c r="J4801" i="6"/>
  <c r="A4802" i="6"/>
  <c r="B4802" i="6"/>
  <c r="C4802" i="6"/>
  <c r="F4802" i="6"/>
  <c r="G4802" i="6"/>
  <c r="H4802" i="6"/>
  <c r="E4802" i="6" s="1"/>
  <c r="I4802" i="6"/>
  <c r="J4802" i="6"/>
  <c r="A4803" i="6"/>
  <c r="B4803" i="6"/>
  <c r="C4803" i="6"/>
  <c r="F4803" i="6"/>
  <c r="G4803" i="6"/>
  <c r="H4803" i="6"/>
  <c r="E4803" i="6" s="1"/>
  <c r="I4803" i="6"/>
  <c r="J4803" i="6"/>
  <c r="A4804" i="6"/>
  <c r="B4804" i="6"/>
  <c r="C4804" i="6"/>
  <c r="F4804" i="6"/>
  <c r="G4804" i="6"/>
  <c r="H4804" i="6"/>
  <c r="E4804" i="6" s="1"/>
  <c r="I4804" i="6"/>
  <c r="J4804" i="6"/>
  <c r="A4805" i="6"/>
  <c r="B4805" i="6"/>
  <c r="C4805" i="6"/>
  <c r="F4805" i="6"/>
  <c r="G4805" i="6"/>
  <c r="H4805" i="6"/>
  <c r="E4805" i="6" s="1"/>
  <c r="I4805" i="6"/>
  <c r="J4805" i="6"/>
  <c r="A4806" i="6"/>
  <c r="B4806" i="6"/>
  <c r="C4806" i="6"/>
  <c r="F4806" i="6"/>
  <c r="G4806" i="6"/>
  <c r="H4806" i="6"/>
  <c r="E4806" i="6" s="1"/>
  <c r="I4806" i="6"/>
  <c r="J4806" i="6"/>
  <c r="A4807" i="6"/>
  <c r="B4807" i="6"/>
  <c r="C4807" i="6"/>
  <c r="F4807" i="6"/>
  <c r="G4807" i="6"/>
  <c r="H4807" i="6"/>
  <c r="E4807" i="6" s="1"/>
  <c r="I4807" i="6"/>
  <c r="J4807" i="6"/>
  <c r="A4808" i="6"/>
  <c r="B4808" i="6"/>
  <c r="C4808" i="6"/>
  <c r="F4808" i="6"/>
  <c r="G4808" i="6"/>
  <c r="H4808" i="6"/>
  <c r="E4808" i="6" s="1"/>
  <c r="L4808" i="6" s="1"/>
  <c r="N4808" i="6" s="1"/>
  <c r="I4808" i="6"/>
  <c r="J4808" i="6"/>
  <c r="A4809" i="6"/>
  <c r="B4809" i="6"/>
  <c r="C4809" i="6"/>
  <c r="F4809" i="6"/>
  <c r="G4809" i="6"/>
  <c r="H4809" i="6"/>
  <c r="E4809" i="6" s="1"/>
  <c r="N4809" i="6" s="1"/>
  <c r="I4809" i="6"/>
  <c r="J4809" i="6"/>
  <c r="A4810" i="6"/>
  <c r="B4810" i="6"/>
  <c r="C4810" i="6"/>
  <c r="F4810" i="6"/>
  <c r="G4810" i="6"/>
  <c r="H4810" i="6"/>
  <c r="E4810" i="6" s="1"/>
  <c r="I4810" i="6"/>
  <c r="J4810" i="6"/>
  <c r="A4811" i="6"/>
  <c r="B4811" i="6"/>
  <c r="C4811" i="6"/>
  <c r="F4811" i="6"/>
  <c r="G4811" i="6"/>
  <c r="H4811" i="6"/>
  <c r="E4811" i="6" s="1"/>
  <c r="I4811" i="6"/>
  <c r="J4811" i="6"/>
  <c r="A4812" i="6"/>
  <c r="B4812" i="6"/>
  <c r="C4812" i="6"/>
  <c r="F4812" i="6"/>
  <c r="G4812" i="6"/>
  <c r="H4812" i="6"/>
  <c r="E4812" i="6" s="1"/>
  <c r="I4812" i="6"/>
  <c r="J4812" i="6"/>
  <c r="A4813" i="6"/>
  <c r="B4813" i="6"/>
  <c r="C4813" i="6"/>
  <c r="F4813" i="6"/>
  <c r="G4813" i="6"/>
  <c r="H4813" i="6"/>
  <c r="E4813" i="6" s="1"/>
  <c r="I4813" i="6"/>
  <c r="J4813" i="6"/>
  <c r="A4814" i="6"/>
  <c r="B4814" i="6"/>
  <c r="C4814" i="6"/>
  <c r="F4814" i="6"/>
  <c r="G4814" i="6"/>
  <c r="H4814" i="6"/>
  <c r="E4814" i="6" s="1"/>
  <c r="L4814" i="6" s="1"/>
  <c r="N4814" i="6" s="1"/>
  <c r="I4814" i="6"/>
  <c r="J4814" i="6"/>
  <c r="A4815" i="6"/>
  <c r="B4815" i="6"/>
  <c r="C4815" i="6"/>
  <c r="F4815" i="6"/>
  <c r="G4815" i="6"/>
  <c r="H4815" i="6"/>
  <c r="E4815" i="6" s="1"/>
  <c r="L4815" i="6" s="1"/>
  <c r="N4815" i="6" s="1"/>
  <c r="I4815" i="6"/>
  <c r="J4815" i="6"/>
  <c r="A4816" i="6"/>
  <c r="B4816" i="6"/>
  <c r="C4816" i="6"/>
  <c r="F4816" i="6"/>
  <c r="G4816" i="6"/>
  <c r="H4816" i="6"/>
  <c r="E4816" i="6" s="1"/>
  <c r="I4816" i="6"/>
  <c r="J4816" i="6"/>
  <c r="A4817" i="6"/>
  <c r="B4817" i="6"/>
  <c r="C4817" i="6"/>
  <c r="F4817" i="6"/>
  <c r="G4817" i="6"/>
  <c r="H4817" i="6"/>
  <c r="E4817" i="6" s="1"/>
  <c r="M4817" i="6" s="1"/>
  <c r="I4817" i="6"/>
  <c r="J4817" i="6"/>
  <c r="A4818" i="6"/>
  <c r="B4818" i="6"/>
  <c r="C4818" i="6"/>
  <c r="F4818" i="6"/>
  <c r="G4818" i="6"/>
  <c r="H4818" i="6"/>
  <c r="E4818" i="6" s="1"/>
  <c r="M4818" i="6" s="1"/>
  <c r="I4818" i="6"/>
  <c r="J4818" i="6"/>
  <c r="A4819" i="6"/>
  <c r="B4819" i="6"/>
  <c r="C4819" i="6"/>
  <c r="F4819" i="6"/>
  <c r="G4819" i="6"/>
  <c r="H4819" i="6"/>
  <c r="E4819" i="6" s="1"/>
  <c r="I4819" i="6"/>
  <c r="J4819" i="6"/>
  <c r="A4820" i="6"/>
  <c r="B4820" i="6"/>
  <c r="C4820" i="6"/>
  <c r="F4820" i="6"/>
  <c r="G4820" i="6"/>
  <c r="H4820" i="6"/>
  <c r="E4820" i="6" s="1"/>
  <c r="I4820" i="6"/>
  <c r="J4820" i="6"/>
  <c r="A4821" i="6"/>
  <c r="B4821" i="6"/>
  <c r="C4821" i="6"/>
  <c r="F4821" i="6"/>
  <c r="G4821" i="6"/>
  <c r="H4821" i="6"/>
  <c r="E4821" i="6" s="1"/>
  <c r="I4821" i="6"/>
  <c r="J4821" i="6"/>
  <c r="A4822" i="6"/>
  <c r="B4822" i="6"/>
  <c r="C4822" i="6"/>
  <c r="F4822" i="6"/>
  <c r="G4822" i="6"/>
  <c r="H4822" i="6"/>
  <c r="E4822" i="6" s="1"/>
  <c r="I4822" i="6"/>
  <c r="J4822" i="6"/>
  <c r="A4823" i="6"/>
  <c r="B4823" i="6"/>
  <c r="C4823" i="6"/>
  <c r="F4823" i="6"/>
  <c r="G4823" i="6"/>
  <c r="H4823" i="6"/>
  <c r="E4823" i="6" s="1"/>
  <c r="I4823" i="6"/>
  <c r="J4823" i="6"/>
  <c r="A4824" i="6"/>
  <c r="B4824" i="6"/>
  <c r="C4824" i="6"/>
  <c r="F4824" i="6"/>
  <c r="G4824" i="6"/>
  <c r="H4824" i="6"/>
  <c r="E4824" i="6" s="1"/>
  <c r="I4824" i="6"/>
  <c r="J4824" i="6"/>
  <c r="A4825" i="6"/>
  <c r="B4825" i="6"/>
  <c r="C4825" i="6"/>
  <c r="F4825" i="6"/>
  <c r="G4825" i="6"/>
  <c r="H4825" i="6"/>
  <c r="E4825" i="6" s="1"/>
  <c r="I4825" i="6"/>
  <c r="J4825" i="6"/>
  <c r="A4826" i="6"/>
  <c r="B4826" i="6"/>
  <c r="C4826" i="6"/>
  <c r="F4826" i="6"/>
  <c r="G4826" i="6"/>
  <c r="H4826" i="6"/>
  <c r="E4826" i="6" s="1"/>
  <c r="I4826" i="6"/>
  <c r="J4826" i="6"/>
  <c r="A4827" i="6"/>
  <c r="B4827" i="6"/>
  <c r="C4827" i="6"/>
  <c r="F4827" i="6"/>
  <c r="G4827" i="6"/>
  <c r="H4827" i="6"/>
  <c r="E4827" i="6" s="1"/>
  <c r="I4827" i="6"/>
  <c r="J4827" i="6"/>
  <c r="A4828" i="6"/>
  <c r="B4828" i="6"/>
  <c r="C4828" i="6"/>
  <c r="F4828" i="6"/>
  <c r="G4828" i="6"/>
  <c r="H4828" i="6"/>
  <c r="E4828" i="6" s="1"/>
  <c r="I4828" i="6"/>
  <c r="J4828" i="6"/>
  <c r="A4829" i="6"/>
  <c r="B4829" i="6"/>
  <c r="C4829" i="6"/>
  <c r="F4829" i="6"/>
  <c r="G4829" i="6"/>
  <c r="H4829" i="6"/>
  <c r="E4829" i="6" s="1"/>
  <c r="I4829" i="6"/>
  <c r="J4829" i="6"/>
  <c r="A4830" i="6"/>
  <c r="B4830" i="6"/>
  <c r="C4830" i="6"/>
  <c r="F4830" i="6"/>
  <c r="G4830" i="6"/>
  <c r="H4830" i="6"/>
  <c r="E4830" i="6" s="1"/>
  <c r="M4830" i="6" s="1"/>
  <c r="I4830" i="6"/>
  <c r="J4830" i="6"/>
  <c r="A4831" i="6"/>
  <c r="B4831" i="6"/>
  <c r="C4831" i="6"/>
  <c r="F4831" i="6"/>
  <c r="G4831" i="6"/>
  <c r="H4831" i="6"/>
  <c r="E4831" i="6" s="1"/>
  <c r="I4831" i="6"/>
  <c r="J4831" i="6"/>
  <c r="A4832" i="6"/>
  <c r="B4832" i="6"/>
  <c r="C4832" i="6"/>
  <c r="F4832" i="6"/>
  <c r="G4832" i="6"/>
  <c r="H4832" i="6"/>
  <c r="E4832" i="6" s="1"/>
  <c r="I4832" i="6"/>
  <c r="J4832" i="6"/>
  <c r="A4833" i="6"/>
  <c r="B4833" i="6"/>
  <c r="C4833" i="6"/>
  <c r="F4833" i="6"/>
  <c r="G4833" i="6"/>
  <c r="H4833" i="6"/>
  <c r="E4833" i="6" s="1"/>
  <c r="N4833" i="6" s="1"/>
  <c r="I4833" i="6"/>
  <c r="J4833" i="6"/>
  <c r="A4834" i="6"/>
  <c r="B4834" i="6"/>
  <c r="C4834" i="6"/>
  <c r="F4834" i="6"/>
  <c r="G4834" i="6"/>
  <c r="H4834" i="6"/>
  <c r="E4834" i="6" s="1"/>
  <c r="M4834" i="6" s="1"/>
  <c r="I4834" i="6"/>
  <c r="J4834" i="6"/>
  <c r="A4835" i="6"/>
  <c r="B4835" i="6"/>
  <c r="C4835" i="6"/>
  <c r="F4835" i="6"/>
  <c r="G4835" i="6"/>
  <c r="H4835" i="6"/>
  <c r="E4835" i="6" s="1"/>
  <c r="I4835" i="6"/>
  <c r="J4835" i="6"/>
  <c r="A4836" i="6"/>
  <c r="B4836" i="6"/>
  <c r="C4836" i="6"/>
  <c r="F4836" i="6"/>
  <c r="G4836" i="6"/>
  <c r="H4836" i="6"/>
  <c r="E4836" i="6" s="1"/>
  <c r="I4836" i="6"/>
  <c r="J4836" i="6"/>
  <c r="A4837" i="6"/>
  <c r="B4837" i="6"/>
  <c r="C4837" i="6"/>
  <c r="F4837" i="6"/>
  <c r="G4837" i="6"/>
  <c r="H4837" i="6"/>
  <c r="E4837" i="6" s="1"/>
  <c r="I4837" i="6"/>
  <c r="J4837" i="6"/>
  <c r="A4838" i="6"/>
  <c r="B4838" i="6"/>
  <c r="C4838" i="6"/>
  <c r="F4838" i="6"/>
  <c r="G4838" i="6"/>
  <c r="H4838" i="6"/>
  <c r="E4838" i="6" s="1"/>
  <c r="L4838" i="6" s="1"/>
  <c r="N4838" i="6" s="1"/>
  <c r="I4838" i="6"/>
  <c r="J4838" i="6"/>
  <c r="A4839" i="6"/>
  <c r="B4839" i="6"/>
  <c r="C4839" i="6"/>
  <c r="F4839" i="6"/>
  <c r="G4839" i="6"/>
  <c r="H4839" i="6"/>
  <c r="E4839" i="6" s="1"/>
  <c r="I4839" i="6"/>
  <c r="J4839" i="6"/>
  <c r="A4840" i="6"/>
  <c r="B4840" i="6"/>
  <c r="C4840" i="6"/>
  <c r="F4840" i="6"/>
  <c r="G4840" i="6"/>
  <c r="H4840" i="6"/>
  <c r="E4840" i="6" s="1"/>
  <c r="I4840" i="6"/>
  <c r="J4840" i="6"/>
  <c r="A4841" i="6"/>
  <c r="B4841" i="6"/>
  <c r="C4841" i="6"/>
  <c r="F4841" i="6"/>
  <c r="G4841" i="6"/>
  <c r="H4841" i="6"/>
  <c r="E4841" i="6" s="1"/>
  <c r="I4841" i="6"/>
  <c r="J4841" i="6"/>
  <c r="A4842" i="6"/>
  <c r="B4842" i="6"/>
  <c r="C4842" i="6"/>
  <c r="F4842" i="6"/>
  <c r="G4842" i="6"/>
  <c r="H4842" i="6"/>
  <c r="E4842" i="6" s="1"/>
  <c r="I4842" i="6"/>
  <c r="J4842" i="6"/>
  <c r="A4843" i="6"/>
  <c r="B4843" i="6"/>
  <c r="C4843" i="6"/>
  <c r="F4843" i="6"/>
  <c r="G4843" i="6"/>
  <c r="H4843" i="6"/>
  <c r="E4843" i="6" s="1"/>
  <c r="I4843" i="6"/>
  <c r="J4843" i="6"/>
  <c r="A4844" i="6"/>
  <c r="B4844" i="6"/>
  <c r="C4844" i="6"/>
  <c r="F4844" i="6"/>
  <c r="G4844" i="6"/>
  <c r="H4844" i="6"/>
  <c r="E4844" i="6" s="1"/>
  <c r="I4844" i="6"/>
  <c r="J4844" i="6"/>
  <c r="A4845" i="6"/>
  <c r="B4845" i="6"/>
  <c r="C4845" i="6"/>
  <c r="F4845" i="6"/>
  <c r="G4845" i="6"/>
  <c r="H4845" i="6"/>
  <c r="E4845" i="6" s="1"/>
  <c r="L4845" i="6" s="1"/>
  <c r="N4845" i="6" s="1"/>
  <c r="I4845" i="6"/>
  <c r="J4845" i="6"/>
  <c r="A4846" i="6"/>
  <c r="B4846" i="6"/>
  <c r="C4846" i="6"/>
  <c r="F4846" i="6"/>
  <c r="G4846" i="6"/>
  <c r="H4846" i="6"/>
  <c r="E4846" i="6" s="1"/>
  <c r="I4846" i="6"/>
  <c r="J4846" i="6"/>
  <c r="A4847" i="6"/>
  <c r="B4847" i="6"/>
  <c r="C4847" i="6"/>
  <c r="F4847" i="6"/>
  <c r="G4847" i="6"/>
  <c r="H4847" i="6"/>
  <c r="E4847" i="6" s="1"/>
  <c r="I4847" i="6"/>
  <c r="J4847" i="6"/>
  <c r="A4848" i="6"/>
  <c r="B4848" i="6"/>
  <c r="C4848" i="6"/>
  <c r="F4848" i="6"/>
  <c r="G4848" i="6"/>
  <c r="H4848" i="6"/>
  <c r="E4848" i="6" s="1"/>
  <c r="I4848" i="6"/>
  <c r="J4848" i="6"/>
  <c r="A4849" i="6"/>
  <c r="B4849" i="6"/>
  <c r="C4849" i="6"/>
  <c r="F4849" i="6"/>
  <c r="G4849" i="6"/>
  <c r="H4849" i="6"/>
  <c r="E4849" i="6" s="1"/>
  <c r="I4849" i="6"/>
  <c r="J4849" i="6"/>
  <c r="A4850" i="6"/>
  <c r="B4850" i="6"/>
  <c r="C4850" i="6"/>
  <c r="F4850" i="6"/>
  <c r="G4850" i="6"/>
  <c r="H4850" i="6"/>
  <c r="E4850" i="6" s="1"/>
  <c r="M4850" i="6" s="1"/>
  <c r="I4850" i="6"/>
  <c r="J4850" i="6"/>
  <c r="A4851" i="6"/>
  <c r="B4851" i="6"/>
  <c r="C4851" i="6"/>
  <c r="F4851" i="6"/>
  <c r="G4851" i="6"/>
  <c r="H4851" i="6"/>
  <c r="E4851" i="6" s="1"/>
  <c r="I4851" i="6"/>
  <c r="J4851" i="6"/>
  <c r="A4852" i="6"/>
  <c r="B4852" i="6"/>
  <c r="C4852" i="6"/>
  <c r="F4852" i="6"/>
  <c r="G4852" i="6"/>
  <c r="H4852" i="6"/>
  <c r="E4852" i="6" s="1"/>
  <c r="I4852" i="6"/>
  <c r="J4852" i="6"/>
  <c r="A4853" i="6"/>
  <c r="B4853" i="6"/>
  <c r="C4853" i="6"/>
  <c r="F4853" i="6"/>
  <c r="G4853" i="6"/>
  <c r="H4853" i="6"/>
  <c r="E4853" i="6" s="1"/>
  <c r="I4853" i="6"/>
  <c r="J4853" i="6"/>
  <c r="A4854" i="6"/>
  <c r="B4854" i="6"/>
  <c r="C4854" i="6"/>
  <c r="F4854" i="6"/>
  <c r="G4854" i="6"/>
  <c r="H4854" i="6"/>
  <c r="E4854" i="6" s="1"/>
  <c r="L4854" i="6" s="1"/>
  <c r="N4854" i="6" s="1"/>
  <c r="I4854" i="6"/>
  <c r="J4854" i="6"/>
  <c r="A4855" i="6"/>
  <c r="B4855" i="6"/>
  <c r="C4855" i="6"/>
  <c r="F4855" i="6"/>
  <c r="G4855" i="6"/>
  <c r="H4855" i="6"/>
  <c r="E4855" i="6" s="1"/>
  <c r="I4855" i="6"/>
  <c r="J4855" i="6"/>
  <c r="A4856" i="6"/>
  <c r="B4856" i="6"/>
  <c r="C4856" i="6"/>
  <c r="F4856" i="6"/>
  <c r="G4856" i="6"/>
  <c r="H4856" i="6"/>
  <c r="E4856" i="6" s="1"/>
  <c r="I4856" i="6"/>
  <c r="J4856" i="6"/>
  <c r="A4857" i="6"/>
  <c r="B4857" i="6"/>
  <c r="C4857" i="6"/>
  <c r="F4857" i="6"/>
  <c r="G4857" i="6"/>
  <c r="H4857" i="6"/>
  <c r="E4857" i="6" s="1"/>
  <c r="I4857" i="6"/>
  <c r="J4857" i="6"/>
  <c r="A4858" i="6"/>
  <c r="B4858" i="6"/>
  <c r="C4858" i="6"/>
  <c r="F4858" i="6"/>
  <c r="G4858" i="6"/>
  <c r="H4858" i="6"/>
  <c r="E4858" i="6" s="1"/>
  <c r="L4858" i="6" s="1"/>
  <c r="N4858" i="6" s="1"/>
  <c r="I4858" i="6"/>
  <c r="J4858" i="6"/>
  <c r="A4859" i="6"/>
  <c r="B4859" i="6"/>
  <c r="C4859" i="6"/>
  <c r="F4859" i="6"/>
  <c r="G4859" i="6"/>
  <c r="H4859" i="6"/>
  <c r="E4859" i="6" s="1"/>
  <c r="L4859" i="6" s="1"/>
  <c r="N4859" i="6" s="1"/>
  <c r="I4859" i="6"/>
  <c r="J4859" i="6"/>
  <c r="A4860" i="6"/>
  <c r="B4860" i="6"/>
  <c r="C4860" i="6"/>
  <c r="F4860" i="6"/>
  <c r="G4860" i="6"/>
  <c r="H4860" i="6"/>
  <c r="E4860" i="6" s="1"/>
  <c r="I4860" i="6"/>
  <c r="J4860" i="6"/>
  <c r="A4861" i="6"/>
  <c r="B4861" i="6"/>
  <c r="C4861" i="6"/>
  <c r="F4861" i="6"/>
  <c r="G4861" i="6"/>
  <c r="H4861" i="6"/>
  <c r="E4861" i="6" s="1"/>
  <c r="I4861" i="6"/>
  <c r="J4861" i="6"/>
  <c r="A4862" i="6"/>
  <c r="B4862" i="6"/>
  <c r="C4862" i="6"/>
  <c r="F4862" i="6"/>
  <c r="G4862" i="6"/>
  <c r="H4862" i="6"/>
  <c r="E4862" i="6" s="1"/>
  <c r="I4862" i="6"/>
  <c r="J4862" i="6"/>
  <c r="A4863" i="6"/>
  <c r="B4863" i="6"/>
  <c r="C4863" i="6"/>
  <c r="F4863" i="6"/>
  <c r="G4863" i="6"/>
  <c r="H4863" i="6"/>
  <c r="E4863" i="6" s="1"/>
  <c r="I4863" i="6"/>
  <c r="J4863" i="6"/>
  <c r="A4864" i="6"/>
  <c r="B4864" i="6"/>
  <c r="C4864" i="6"/>
  <c r="F4864" i="6"/>
  <c r="G4864" i="6"/>
  <c r="H4864" i="6"/>
  <c r="E4864" i="6" s="1"/>
  <c r="I4864" i="6"/>
  <c r="J4864" i="6"/>
  <c r="A4865" i="6"/>
  <c r="B4865" i="6"/>
  <c r="C4865" i="6"/>
  <c r="F4865" i="6"/>
  <c r="G4865" i="6"/>
  <c r="H4865" i="6"/>
  <c r="E4865" i="6" s="1"/>
  <c r="I4865" i="6"/>
  <c r="J4865" i="6"/>
  <c r="A4866" i="6"/>
  <c r="B4866" i="6"/>
  <c r="C4866" i="6"/>
  <c r="F4866" i="6"/>
  <c r="G4866" i="6"/>
  <c r="H4866" i="6"/>
  <c r="E4866" i="6" s="1"/>
  <c r="I4866" i="6"/>
  <c r="J4866" i="6"/>
  <c r="A4867" i="6"/>
  <c r="B4867" i="6"/>
  <c r="C4867" i="6"/>
  <c r="F4867" i="6"/>
  <c r="G4867" i="6"/>
  <c r="H4867" i="6"/>
  <c r="E4867" i="6" s="1"/>
  <c r="N4867" i="6" s="1"/>
  <c r="I4867" i="6"/>
  <c r="J4867" i="6"/>
  <c r="A4868" i="6"/>
  <c r="B4868" i="6"/>
  <c r="C4868" i="6"/>
  <c r="F4868" i="6"/>
  <c r="G4868" i="6"/>
  <c r="H4868" i="6"/>
  <c r="E4868" i="6" s="1"/>
  <c r="L4868" i="6" s="1"/>
  <c r="N4868" i="6" s="1"/>
  <c r="I4868" i="6"/>
  <c r="J4868" i="6"/>
  <c r="A4869" i="6"/>
  <c r="B4869" i="6"/>
  <c r="C4869" i="6"/>
  <c r="F4869" i="6"/>
  <c r="G4869" i="6"/>
  <c r="H4869" i="6"/>
  <c r="E4869" i="6" s="1"/>
  <c r="I4869" i="6"/>
  <c r="J4869" i="6"/>
  <c r="A4870" i="6"/>
  <c r="B4870" i="6"/>
  <c r="C4870" i="6"/>
  <c r="F4870" i="6"/>
  <c r="G4870" i="6"/>
  <c r="H4870" i="6"/>
  <c r="E4870" i="6" s="1"/>
  <c r="L4870" i="6" s="1"/>
  <c r="N4870" i="6" s="1"/>
  <c r="I4870" i="6"/>
  <c r="J4870" i="6"/>
  <c r="A4871" i="6"/>
  <c r="B4871" i="6"/>
  <c r="C4871" i="6"/>
  <c r="F4871" i="6"/>
  <c r="G4871" i="6"/>
  <c r="H4871" i="6"/>
  <c r="E4871" i="6" s="1"/>
  <c r="I4871" i="6"/>
  <c r="J4871" i="6"/>
  <c r="A4872" i="6"/>
  <c r="B4872" i="6"/>
  <c r="C4872" i="6"/>
  <c r="F4872" i="6"/>
  <c r="G4872" i="6"/>
  <c r="H4872" i="6"/>
  <c r="E4872" i="6" s="1"/>
  <c r="N4872" i="6" s="1"/>
  <c r="I4872" i="6"/>
  <c r="J4872" i="6"/>
  <c r="A4873" i="6"/>
  <c r="B4873" i="6"/>
  <c r="C4873" i="6"/>
  <c r="F4873" i="6"/>
  <c r="G4873" i="6"/>
  <c r="H4873" i="6"/>
  <c r="E4873" i="6" s="1"/>
  <c r="I4873" i="6"/>
  <c r="J4873" i="6"/>
  <c r="A4874" i="6"/>
  <c r="B4874" i="6"/>
  <c r="C4874" i="6"/>
  <c r="F4874" i="6"/>
  <c r="G4874" i="6"/>
  <c r="H4874" i="6"/>
  <c r="E4874" i="6" s="1"/>
  <c r="M4874" i="6" s="1"/>
  <c r="I4874" i="6"/>
  <c r="J4874" i="6"/>
  <c r="A4875" i="6"/>
  <c r="B4875" i="6"/>
  <c r="C4875" i="6"/>
  <c r="F4875" i="6"/>
  <c r="G4875" i="6"/>
  <c r="H4875" i="6"/>
  <c r="E4875" i="6" s="1"/>
  <c r="M4875" i="6" s="1"/>
  <c r="I4875" i="6"/>
  <c r="J4875" i="6"/>
  <c r="A4876" i="6"/>
  <c r="B4876" i="6"/>
  <c r="C4876" i="6"/>
  <c r="F4876" i="6"/>
  <c r="G4876" i="6"/>
  <c r="H4876" i="6"/>
  <c r="E4876" i="6" s="1"/>
  <c r="I4876" i="6"/>
  <c r="J4876" i="6"/>
  <c r="A4877" i="6"/>
  <c r="B4877" i="6"/>
  <c r="C4877" i="6"/>
  <c r="F4877" i="6"/>
  <c r="G4877" i="6"/>
  <c r="H4877" i="6"/>
  <c r="E4877" i="6" s="1"/>
  <c r="I4877" i="6"/>
  <c r="J4877" i="6"/>
  <c r="A4878" i="6"/>
  <c r="B4878" i="6"/>
  <c r="C4878" i="6"/>
  <c r="F4878" i="6"/>
  <c r="G4878" i="6"/>
  <c r="H4878" i="6"/>
  <c r="E4878" i="6" s="1"/>
  <c r="I4878" i="6"/>
  <c r="J4878" i="6"/>
  <c r="A4879" i="6"/>
  <c r="B4879" i="6"/>
  <c r="C4879" i="6"/>
  <c r="F4879" i="6"/>
  <c r="G4879" i="6"/>
  <c r="H4879" i="6"/>
  <c r="E4879" i="6" s="1"/>
  <c r="I4879" i="6"/>
  <c r="J4879" i="6"/>
  <c r="A4880" i="6"/>
  <c r="B4880" i="6"/>
  <c r="C4880" i="6"/>
  <c r="F4880" i="6"/>
  <c r="G4880" i="6"/>
  <c r="H4880" i="6"/>
  <c r="E4880" i="6" s="1"/>
  <c r="I4880" i="6"/>
  <c r="J4880" i="6"/>
  <c r="A4881" i="6"/>
  <c r="B4881" i="6"/>
  <c r="C4881" i="6"/>
  <c r="F4881" i="6"/>
  <c r="G4881" i="6"/>
  <c r="H4881" i="6"/>
  <c r="E4881" i="6" s="1"/>
  <c r="I4881" i="6"/>
  <c r="J4881" i="6"/>
  <c r="A4882" i="6"/>
  <c r="B4882" i="6"/>
  <c r="C4882" i="6"/>
  <c r="F4882" i="6"/>
  <c r="G4882" i="6"/>
  <c r="H4882" i="6"/>
  <c r="E4882" i="6" s="1"/>
  <c r="I4882" i="6"/>
  <c r="J4882" i="6"/>
  <c r="A4883" i="6"/>
  <c r="B4883" i="6"/>
  <c r="C4883" i="6"/>
  <c r="F4883" i="6"/>
  <c r="G4883" i="6"/>
  <c r="H4883" i="6"/>
  <c r="E4883" i="6" s="1"/>
  <c r="I4883" i="6"/>
  <c r="J4883" i="6"/>
  <c r="A4884" i="6"/>
  <c r="B4884" i="6"/>
  <c r="C4884" i="6"/>
  <c r="F4884" i="6"/>
  <c r="G4884" i="6"/>
  <c r="H4884" i="6"/>
  <c r="E4884" i="6" s="1"/>
  <c r="I4884" i="6"/>
  <c r="J4884" i="6"/>
  <c r="A4885" i="6"/>
  <c r="B4885" i="6"/>
  <c r="C4885" i="6"/>
  <c r="F4885" i="6"/>
  <c r="G4885" i="6"/>
  <c r="H4885" i="6"/>
  <c r="E4885" i="6" s="1"/>
  <c r="I4885" i="6"/>
  <c r="J4885" i="6"/>
  <c r="A4886" i="6"/>
  <c r="B4886" i="6"/>
  <c r="C4886" i="6"/>
  <c r="F4886" i="6"/>
  <c r="G4886" i="6"/>
  <c r="H4886" i="6"/>
  <c r="E4886" i="6" s="1"/>
  <c r="L4886" i="6" s="1"/>
  <c r="N4886" i="6" s="1"/>
  <c r="I4886" i="6"/>
  <c r="J4886" i="6"/>
  <c r="A4887" i="6"/>
  <c r="B4887" i="6"/>
  <c r="C4887" i="6"/>
  <c r="F4887" i="6"/>
  <c r="G4887" i="6"/>
  <c r="H4887" i="6"/>
  <c r="E4887" i="6" s="1"/>
  <c r="I4887" i="6"/>
  <c r="J4887" i="6"/>
  <c r="A4888" i="6"/>
  <c r="B4888" i="6"/>
  <c r="C4888" i="6"/>
  <c r="F4888" i="6"/>
  <c r="G4888" i="6"/>
  <c r="H4888" i="6"/>
  <c r="E4888" i="6" s="1"/>
  <c r="I4888" i="6"/>
  <c r="J4888" i="6"/>
  <c r="A4889" i="6"/>
  <c r="B4889" i="6"/>
  <c r="C4889" i="6"/>
  <c r="F4889" i="6"/>
  <c r="G4889" i="6"/>
  <c r="H4889" i="6"/>
  <c r="E4889" i="6" s="1"/>
  <c r="I4889" i="6"/>
  <c r="J4889" i="6"/>
  <c r="A4890" i="6"/>
  <c r="B4890" i="6"/>
  <c r="C4890" i="6"/>
  <c r="F4890" i="6"/>
  <c r="G4890" i="6"/>
  <c r="H4890" i="6"/>
  <c r="E4890" i="6" s="1"/>
  <c r="I4890" i="6"/>
  <c r="J4890" i="6"/>
  <c r="A4891" i="6"/>
  <c r="B4891" i="6"/>
  <c r="C4891" i="6"/>
  <c r="F4891" i="6"/>
  <c r="G4891" i="6"/>
  <c r="H4891" i="6"/>
  <c r="E4891" i="6" s="1"/>
  <c r="I4891" i="6"/>
  <c r="J4891" i="6"/>
  <c r="A4892" i="6"/>
  <c r="B4892" i="6"/>
  <c r="C4892" i="6"/>
  <c r="F4892" i="6"/>
  <c r="G4892" i="6"/>
  <c r="H4892" i="6"/>
  <c r="E4892" i="6" s="1"/>
  <c r="I4892" i="6"/>
  <c r="J4892" i="6"/>
  <c r="A4893" i="6"/>
  <c r="B4893" i="6"/>
  <c r="C4893" i="6"/>
  <c r="F4893" i="6"/>
  <c r="G4893" i="6"/>
  <c r="H4893" i="6"/>
  <c r="E4893" i="6" s="1"/>
  <c r="I4893" i="6"/>
  <c r="J4893" i="6"/>
  <c r="A4894" i="6"/>
  <c r="B4894" i="6"/>
  <c r="C4894" i="6"/>
  <c r="F4894" i="6"/>
  <c r="G4894" i="6"/>
  <c r="H4894" i="6"/>
  <c r="E4894" i="6" s="1"/>
  <c r="I4894" i="6"/>
  <c r="J4894" i="6"/>
  <c r="A4895" i="6"/>
  <c r="B4895" i="6"/>
  <c r="C4895" i="6"/>
  <c r="F4895" i="6"/>
  <c r="G4895" i="6"/>
  <c r="H4895" i="6"/>
  <c r="E4895" i="6" s="1"/>
  <c r="I4895" i="6"/>
  <c r="J4895" i="6"/>
  <c r="A4896" i="6"/>
  <c r="B4896" i="6"/>
  <c r="C4896" i="6"/>
  <c r="F4896" i="6"/>
  <c r="G4896" i="6"/>
  <c r="H4896" i="6"/>
  <c r="E4896" i="6" s="1"/>
  <c r="I4896" i="6"/>
  <c r="J4896" i="6"/>
  <c r="A4897" i="6"/>
  <c r="B4897" i="6"/>
  <c r="C4897" i="6"/>
  <c r="F4897" i="6"/>
  <c r="G4897" i="6"/>
  <c r="H4897" i="6"/>
  <c r="E4897" i="6" s="1"/>
  <c r="I4897" i="6"/>
  <c r="J4897" i="6"/>
  <c r="A4898" i="6"/>
  <c r="B4898" i="6"/>
  <c r="C4898" i="6"/>
  <c r="F4898" i="6"/>
  <c r="G4898" i="6"/>
  <c r="H4898" i="6"/>
  <c r="E4898" i="6" s="1"/>
  <c r="I4898" i="6"/>
  <c r="J4898" i="6"/>
  <c r="A4899" i="6"/>
  <c r="B4899" i="6"/>
  <c r="C4899" i="6"/>
  <c r="F4899" i="6"/>
  <c r="G4899" i="6"/>
  <c r="H4899" i="6"/>
  <c r="E4899" i="6" s="1"/>
  <c r="I4899" i="6"/>
  <c r="J4899" i="6"/>
  <c r="A4900" i="6"/>
  <c r="B4900" i="6"/>
  <c r="C4900" i="6"/>
  <c r="F4900" i="6"/>
  <c r="G4900" i="6"/>
  <c r="H4900" i="6"/>
  <c r="E4900" i="6" s="1"/>
  <c r="I4900" i="6"/>
  <c r="J4900" i="6"/>
  <c r="A4901" i="6"/>
  <c r="B4901" i="6"/>
  <c r="C4901" i="6"/>
  <c r="F4901" i="6"/>
  <c r="G4901" i="6"/>
  <c r="H4901" i="6"/>
  <c r="E4901" i="6" s="1"/>
  <c r="I4901" i="6"/>
  <c r="J4901" i="6"/>
  <c r="A4902" i="6"/>
  <c r="B4902" i="6"/>
  <c r="C4902" i="6"/>
  <c r="F4902" i="6"/>
  <c r="G4902" i="6"/>
  <c r="H4902" i="6"/>
  <c r="E4902" i="6" s="1"/>
  <c r="I4902" i="6"/>
  <c r="J4902" i="6"/>
  <c r="A4903" i="6"/>
  <c r="B4903" i="6"/>
  <c r="C4903" i="6"/>
  <c r="F4903" i="6"/>
  <c r="G4903" i="6"/>
  <c r="H4903" i="6"/>
  <c r="E4903" i="6" s="1"/>
  <c r="I4903" i="6"/>
  <c r="J4903" i="6"/>
  <c r="A4904" i="6"/>
  <c r="B4904" i="6"/>
  <c r="C4904" i="6"/>
  <c r="F4904" i="6"/>
  <c r="G4904" i="6"/>
  <c r="H4904" i="6"/>
  <c r="E4904" i="6" s="1"/>
  <c r="I4904" i="6"/>
  <c r="J4904" i="6"/>
  <c r="A4905" i="6"/>
  <c r="B4905" i="6"/>
  <c r="C4905" i="6"/>
  <c r="F4905" i="6"/>
  <c r="G4905" i="6"/>
  <c r="H4905" i="6"/>
  <c r="E4905" i="6" s="1"/>
  <c r="I4905" i="6"/>
  <c r="J4905" i="6"/>
  <c r="A4906" i="6"/>
  <c r="B4906" i="6"/>
  <c r="C4906" i="6"/>
  <c r="F4906" i="6"/>
  <c r="G4906" i="6"/>
  <c r="H4906" i="6"/>
  <c r="E4906" i="6" s="1"/>
  <c r="M4906" i="6" s="1"/>
  <c r="I4906" i="6"/>
  <c r="J4906" i="6"/>
  <c r="A4907" i="6"/>
  <c r="B4907" i="6"/>
  <c r="C4907" i="6"/>
  <c r="F4907" i="6"/>
  <c r="G4907" i="6"/>
  <c r="H4907" i="6"/>
  <c r="E4907" i="6" s="1"/>
  <c r="I4907" i="6"/>
  <c r="J4907" i="6"/>
  <c r="A4908" i="6"/>
  <c r="B4908" i="6"/>
  <c r="C4908" i="6"/>
  <c r="F4908" i="6"/>
  <c r="G4908" i="6"/>
  <c r="H4908" i="6"/>
  <c r="E4908" i="6" s="1"/>
  <c r="I4908" i="6"/>
  <c r="J4908" i="6"/>
  <c r="A4909" i="6"/>
  <c r="B4909" i="6"/>
  <c r="C4909" i="6"/>
  <c r="F4909" i="6"/>
  <c r="G4909" i="6"/>
  <c r="H4909" i="6"/>
  <c r="E4909" i="6" s="1"/>
  <c r="I4909" i="6"/>
  <c r="J4909" i="6"/>
  <c r="A4910" i="6"/>
  <c r="B4910" i="6"/>
  <c r="C4910" i="6"/>
  <c r="F4910" i="6"/>
  <c r="G4910" i="6"/>
  <c r="H4910" i="6"/>
  <c r="E4910" i="6" s="1"/>
  <c r="M4910" i="6" s="1"/>
  <c r="I4910" i="6"/>
  <c r="J4910" i="6"/>
  <c r="A4911" i="6"/>
  <c r="B4911" i="6"/>
  <c r="C4911" i="6"/>
  <c r="F4911" i="6"/>
  <c r="G4911" i="6"/>
  <c r="H4911" i="6"/>
  <c r="E4911" i="6" s="1"/>
  <c r="I4911" i="6"/>
  <c r="J4911" i="6"/>
  <c r="A4912" i="6"/>
  <c r="B4912" i="6"/>
  <c r="C4912" i="6"/>
  <c r="F4912" i="6"/>
  <c r="G4912" i="6"/>
  <c r="H4912" i="6"/>
  <c r="E4912" i="6" s="1"/>
  <c r="I4912" i="6"/>
  <c r="J4912" i="6"/>
  <c r="A4913" i="6"/>
  <c r="B4913" i="6"/>
  <c r="C4913" i="6"/>
  <c r="F4913" i="6"/>
  <c r="G4913" i="6"/>
  <c r="H4913" i="6"/>
  <c r="E4913" i="6" s="1"/>
  <c r="I4913" i="6"/>
  <c r="J4913" i="6"/>
  <c r="A4914" i="6"/>
  <c r="B4914" i="6"/>
  <c r="C4914" i="6"/>
  <c r="F4914" i="6"/>
  <c r="G4914" i="6"/>
  <c r="H4914" i="6"/>
  <c r="E4914" i="6" s="1"/>
  <c r="M4914" i="6" s="1"/>
  <c r="I4914" i="6"/>
  <c r="J4914" i="6"/>
  <c r="A4915" i="6"/>
  <c r="B4915" i="6"/>
  <c r="C4915" i="6"/>
  <c r="F4915" i="6"/>
  <c r="G4915" i="6"/>
  <c r="H4915" i="6"/>
  <c r="E4915" i="6" s="1"/>
  <c r="I4915" i="6"/>
  <c r="J4915" i="6"/>
  <c r="A4916" i="6"/>
  <c r="B4916" i="6"/>
  <c r="C4916" i="6"/>
  <c r="F4916" i="6"/>
  <c r="G4916" i="6"/>
  <c r="H4916" i="6"/>
  <c r="E4916" i="6" s="1"/>
  <c r="I4916" i="6"/>
  <c r="J4916" i="6"/>
  <c r="A4917" i="6"/>
  <c r="B4917" i="6"/>
  <c r="C4917" i="6"/>
  <c r="F4917" i="6"/>
  <c r="G4917" i="6"/>
  <c r="H4917" i="6"/>
  <c r="E4917" i="6" s="1"/>
  <c r="I4917" i="6"/>
  <c r="J4917" i="6"/>
  <c r="A4918" i="6"/>
  <c r="B4918" i="6"/>
  <c r="C4918" i="6"/>
  <c r="F4918" i="6"/>
  <c r="G4918" i="6"/>
  <c r="H4918" i="6"/>
  <c r="E4918" i="6" s="1"/>
  <c r="L4918" i="6" s="1"/>
  <c r="N4918" i="6" s="1"/>
  <c r="I4918" i="6"/>
  <c r="J4918" i="6"/>
  <c r="A4919" i="6"/>
  <c r="B4919" i="6"/>
  <c r="C4919" i="6"/>
  <c r="F4919" i="6"/>
  <c r="G4919" i="6"/>
  <c r="H4919" i="6"/>
  <c r="E4919" i="6" s="1"/>
  <c r="I4919" i="6"/>
  <c r="J4919" i="6"/>
  <c r="A4920" i="6"/>
  <c r="B4920" i="6"/>
  <c r="C4920" i="6"/>
  <c r="F4920" i="6"/>
  <c r="G4920" i="6"/>
  <c r="H4920" i="6"/>
  <c r="E4920" i="6" s="1"/>
  <c r="I4920" i="6"/>
  <c r="J4920" i="6"/>
  <c r="A4921" i="6"/>
  <c r="B4921" i="6"/>
  <c r="C4921" i="6"/>
  <c r="F4921" i="6"/>
  <c r="G4921" i="6"/>
  <c r="H4921" i="6"/>
  <c r="E4921" i="6" s="1"/>
  <c r="I4921" i="6"/>
  <c r="J4921" i="6"/>
  <c r="A4922" i="6"/>
  <c r="B4922" i="6"/>
  <c r="C4922" i="6"/>
  <c r="F4922" i="6"/>
  <c r="G4922" i="6"/>
  <c r="H4922" i="6"/>
  <c r="E4922" i="6" s="1"/>
  <c r="I4922" i="6"/>
  <c r="J4922" i="6"/>
  <c r="A4923" i="6"/>
  <c r="B4923" i="6"/>
  <c r="C4923" i="6"/>
  <c r="F4923" i="6"/>
  <c r="G4923" i="6"/>
  <c r="H4923" i="6"/>
  <c r="E4923" i="6" s="1"/>
  <c r="I4923" i="6"/>
  <c r="J4923" i="6"/>
  <c r="A4924" i="6"/>
  <c r="B4924" i="6"/>
  <c r="C4924" i="6"/>
  <c r="F4924" i="6"/>
  <c r="G4924" i="6"/>
  <c r="H4924" i="6"/>
  <c r="E4924" i="6" s="1"/>
  <c r="I4924" i="6"/>
  <c r="J4924" i="6"/>
  <c r="A4925" i="6"/>
  <c r="B4925" i="6"/>
  <c r="C4925" i="6"/>
  <c r="F4925" i="6"/>
  <c r="G4925" i="6"/>
  <c r="H4925" i="6"/>
  <c r="E4925" i="6" s="1"/>
  <c r="I4925" i="6"/>
  <c r="J4925" i="6"/>
  <c r="A4926" i="6"/>
  <c r="B4926" i="6"/>
  <c r="C4926" i="6"/>
  <c r="F4926" i="6"/>
  <c r="G4926" i="6"/>
  <c r="H4926" i="6"/>
  <c r="E4926" i="6" s="1"/>
  <c r="I4926" i="6"/>
  <c r="J4926" i="6"/>
  <c r="A4927" i="6"/>
  <c r="B4927" i="6"/>
  <c r="C4927" i="6"/>
  <c r="F4927" i="6"/>
  <c r="G4927" i="6"/>
  <c r="H4927" i="6"/>
  <c r="E4927" i="6" s="1"/>
  <c r="I4927" i="6"/>
  <c r="J4927" i="6"/>
  <c r="A4928" i="6"/>
  <c r="B4928" i="6"/>
  <c r="C4928" i="6"/>
  <c r="F4928" i="6"/>
  <c r="G4928" i="6"/>
  <c r="H4928" i="6"/>
  <c r="E4928" i="6" s="1"/>
  <c r="I4928" i="6"/>
  <c r="J4928" i="6"/>
  <c r="A4929" i="6"/>
  <c r="B4929" i="6"/>
  <c r="C4929" i="6"/>
  <c r="F4929" i="6"/>
  <c r="G4929" i="6"/>
  <c r="H4929" i="6"/>
  <c r="E4929" i="6" s="1"/>
  <c r="I4929" i="6"/>
  <c r="J4929" i="6"/>
  <c r="A4930" i="6"/>
  <c r="B4930" i="6"/>
  <c r="C4930" i="6"/>
  <c r="F4930" i="6"/>
  <c r="G4930" i="6"/>
  <c r="H4930" i="6"/>
  <c r="E4930" i="6" s="1"/>
  <c r="I4930" i="6"/>
  <c r="J4930" i="6"/>
  <c r="A4931" i="6"/>
  <c r="B4931" i="6"/>
  <c r="C4931" i="6"/>
  <c r="F4931" i="6"/>
  <c r="G4931" i="6"/>
  <c r="H4931" i="6"/>
  <c r="E4931" i="6" s="1"/>
  <c r="I4931" i="6"/>
  <c r="J4931" i="6"/>
  <c r="A4932" i="6"/>
  <c r="B4932" i="6"/>
  <c r="C4932" i="6"/>
  <c r="F4932" i="6"/>
  <c r="G4932" i="6"/>
  <c r="H4932" i="6"/>
  <c r="E4932" i="6" s="1"/>
  <c r="I4932" i="6"/>
  <c r="J4932" i="6"/>
  <c r="A4933" i="6"/>
  <c r="B4933" i="6"/>
  <c r="C4933" i="6"/>
  <c r="F4933" i="6"/>
  <c r="G4933" i="6"/>
  <c r="H4933" i="6"/>
  <c r="E4933" i="6" s="1"/>
  <c r="I4933" i="6"/>
  <c r="J4933" i="6"/>
  <c r="A4934" i="6"/>
  <c r="B4934" i="6"/>
  <c r="C4934" i="6"/>
  <c r="F4934" i="6"/>
  <c r="G4934" i="6"/>
  <c r="H4934" i="6"/>
  <c r="E4934" i="6" s="1"/>
  <c r="I4934" i="6"/>
  <c r="J4934" i="6"/>
  <c r="A4935" i="6"/>
  <c r="B4935" i="6"/>
  <c r="C4935" i="6"/>
  <c r="F4935" i="6"/>
  <c r="G4935" i="6"/>
  <c r="H4935" i="6"/>
  <c r="E4935" i="6" s="1"/>
  <c r="I4935" i="6"/>
  <c r="J4935" i="6"/>
  <c r="A4936" i="6"/>
  <c r="B4936" i="6"/>
  <c r="C4936" i="6"/>
  <c r="F4936" i="6"/>
  <c r="G4936" i="6"/>
  <c r="H4936" i="6"/>
  <c r="E4936" i="6" s="1"/>
  <c r="I4936" i="6"/>
  <c r="J4936" i="6"/>
  <c r="A4937" i="6"/>
  <c r="B4937" i="6"/>
  <c r="C4937" i="6"/>
  <c r="F4937" i="6"/>
  <c r="G4937" i="6"/>
  <c r="H4937" i="6"/>
  <c r="E4937" i="6" s="1"/>
  <c r="I4937" i="6"/>
  <c r="J4937" i="6"/>
  <c r="A4938" i="6"/>
  <c r="B4938" i="6"/>
  <c r="C4938" i="6"/>
  <c r="F4938" i="6"/>
  <c r="G4938" i="6"/>
  <c r="H4938" i="6"/>
  <c r="E4938" i="6" s="1"/>
  <c r="I4938" i="6"/>
  <c r="J4938" i="6"/>
  <c r="A4939" i="6"/>
  <c r="B4939" i="6"/>
  <c r="C4939" i="6"/>
  <c r="F4939" i="6"/>
  <c r="G4939" i="6"/>
  <c r="H4939" i="6"/>
  <c r="E4939" i="6" s="1"/>
  <c r="I4939" i="6"/>
  <c r="J4939" i="6"/>
  <c r="A4940" i="6"/>
  <c r="B4940" i="6"/>
  <c r="C4940" i="6"/>
  <c r="F4940" i="6"/>
  <c r="G4940" i="6"/>
  <c r="H4940" i="6"/>
  <c r="E4940" i="6" s="1"/>
  <c r="I4940" i="6"/>
  <c r="J4940" i="6"/>
  <c r="A4941" i="6"/>
  <c r="B4941" i="6"/>
  <c r="C4941" i="6"/>
  <c r="F4941" i="6"/>
  <c r="G4941" i="6"/>
  <c r="H4941" i="6"/>
  <c r="E4941" i="6" s="1"/>
  <c r="I4941" i="6"/>
  <c r="J4941" i="6"/>
  <c r="A4942" i="6"/>
  <c r="B4942" i="6"/>
  <c r="C4942" i="6"/>
  <c r="F4942" i="6"/>
  <c r="G4942" i="6"/>
  <c r="H4942" i="6"/>
  <c r="E4942" i="6" s="1"/>
  <c r="I4942" i="6"/>
  <c r="J4942" i="6"/>
  <c r="A4943" i="6"/>
  <c r="B4943" i="6"/>
  <c r="C4943" i="6"/>
  <c r="F4943" i="6"/>
  <c r="G4943" i="6"/>
  <c r="H4943" i="6"/>
  <c r="E4943" i="6" s="1"/>
  <c r="I4943" i="6"/>
  <c r="J4943" i="6"/>
  <c r="A4944" i="6"/>
  <c r="B4944" i="6"/>
  <c r="C4944" i="6"/>
  <c r="F4944" i="6"/>
  <c r="G4944" i="6"/>
  <c r="H4944" i="6"/>
  <c r="E4944" i="6" s="1"/>
  <c r="I4944" i="6"/>
  <c r="J4944" i="6"/>
  <c r="A4945" i="6"/>
  <c r="B4945" i="6"/>
  <c r="C4945" i="6"/>
  <c r="F4945" i="6"/>
  <c r="G4945" i="6"/>
  <c r="H4945" i="6"/>
  <c r="E4945" i="6" s="1"/>
  <c r="I4945" i="6"/>
  <c r="J4945" i="6"/>
  <c r="A4946" i="6"/>
  <c r="B4946" i="6"/>
  <c r="C4946" i="6"/>
  <c r="F4946" i="6"/>
  <c r="G4946" i="6"/>
  <c r="H4946" i="6"/>
  <c r="E4946" i="6" s="1"/>
  <c r="I4946" i="6"/>
  <c r="J4946" i="6"/>
  <c r="A4947" i="6"/>
  <c r="B4947" i="6"/>
  <c r="C4947" i="6"/>
  <c r="F4947" i="6"/>
  <c r="G4947" i="6"/>
  <c r="H4947" i="6"/>
  <c r="E4947" i="6" s="1"/>
  <c r="I4947" i="6"/>
  <c r="J4947" i="6"/>
  <c r="A4948" i="6"/>
  <c r="B4948" i="6"/>
  <c r="C4948" i="6"/>
  <c r="F4948" i="6"/>
  <c r="G4948" i="6"/>
  <c r="H4948" i="6"/>
  <c r="E4948" i="6" s="1"/>
  <c r="I4948" i="6"/>
  <c r="J4948" i="6"/>
  <c r="A4949" i="6"/>
  <c r="B4949" i="6"/>
  <c r="C4949" i="6"/>
  <c r="F4949" i="6"/>
  <c r="G4949" i="6"/>
  <c r="H4949" i="6"/>
  <c r="E4949" i="6" s="1"/>
  <c r="I4949" i="6"/>
  <c r="J4949" i="6"/>
  <c r="A4950" i="6"/>
  <c r="B4950" i="6"/>
  <c r="C4950" i="6"/>
  <c r="F4950" i="6"/>
  <c r="G4950" i="6"/>
  <c r="H4950" i="6"/>
  <c r="E4950" i="6" s="1"/>
  <c r="I4950" i="6"/>
  <c r="J4950" i="6"/>
  <c r="A4951" i="6"/>
  <c r="B4951" i="6"/>
  <c r="C4951" i="6"/>
  <c r="F4951" i="6"/>
  <c r="G4951" i="6"/>
  <c r="H4951" i="6"/>
  <c r="E4951" i="6" s="1"/>
  <c r="I4951" i="6"/>
  <c r="J4951" i="6"/>
  <c r="A4952" i="6"/>
  <c r="B4952" i="6"/>
  <c r="C4952" i="6"/>
  <c r="F4952" i="6"/>
  <c r="G4952" i="6"/>
  <c r="H4952" i="6"/>
  <c r="E4952" i="6" s="1"/>
  <c r="I4952" i="6"/>
  <c r="J4952" i="6"/>
  <c r="A4953" i="6"/>
  <c r="B4953" i="6"/>
  <c r="C4953" i="6"/>
  <c r="F4953" i="6"/>
  <c r="G4953" i="6"/>
  <c r="H4953" i="6"/>
  <c r="E4953" i="6" s="1"/>
  <c r="I4953" i="6"/>
  <c r="J4953" i="6"/>
  <c r="A4954" i="6"/>
  <c r="B4954" i="6"/>
  <c r="C4954" i="6"/>
  <c r="F4954" i="6"/>
  <c r="G4954" i="6"/>
  <c r="H4954" i="6"/>
  <c r="E4954" i="6" s="1"/>
  <c r="I4954" i="6"/>
  <c r="J4954" i="6"/>
  <c r="A4955" i="6"/>
  <c r="B4955" i="6"/>
  <c r="C4955" i="6"/>
  <c r="F4955" i="6"/>
  <c r="G4955" i="6"/>
  <c r="H4955" i="6"/>
  <c r="E4955" i="6" s="1"/>
  <c r="I4955" i="6"/>
  <c r="J4955" i="6"/>
  <c r="A4956" i="6"/>
  <c r="B4956" i="6"/>
  <c r="C4956" i="6"/>
  <c r="F4956" i="6"/>
  <c r="G4956" i="6"/>
  <c r="H4956" i="6"/>
  <c r="E4956" i="6" s="1"/>
  <c r="I4956" i="6"/>
  <c r="J4956" i="6"/>
  <c r="A4957" i="6"/>
  <c r="B4957" i="6"/>
  <c r="C4957" i="6"/>
  <c r="F4957" i="6"/>
  <c r="G4957" i="6"/>
  <c r="H4957" i="6"/>
  <c r="E4957" i="6" s="1"/>
  <c r="I4957" i="6"/>
  <c r="J4957" i="6"/>
  <c r="A4958" i="6"/>
  <c r="B4958" i="6"/>
  <c r="C4958" i="6"/>
  <c r="F4958" i="6"/>
  <c r="G4958" i="6"/>
  <c r="H4958" i="6"/>
  <c r="E4958" i="6" s="1"/>
  <c r="I4958" i="6"/>
  <c r="J4958" i="6"/>
  <c r="A4959" i="6"/>
  <c r="B4959" i="6"/>
  <c r="C4959" i="6"/>
  <c r="F4959" i="6"/>
  <c r="G4959" i="6"/>
  <c r="H4959" i="6"/>
  <c r="E4959" i="6" s="1"/>
  <c r="I4959" i="6"/>
  <c r="J4959" i="6"/>
  <c r="A4960" i="6"/>
  <c r="B4960" i="6"/>
  <c r="C4960" i="6"/>
  <c r="F4960" i="6"/>
  <c r="G4960" i="6"/>
  <c r="H4960" i="6"/>
  <c r="E4960" i="6" s="1"/>
  <c r="I4960" i="6"/>
  <c r="J4960" i="6"/>
  <c r="A4961" i="6"/>
  <c r="B4961" i="6"/>
  <c r="C4961" i="6"/>
  <c r="F4961" i="6"/>
  <c r="G4961" i="6"/>
  <c r="H4961" i="6"/>
  <c r="E4961" i="6" s="1"/>
  <c r="I4961" i="6"/>
  <c r="J4961" i="6"/>
  <c r="A4962" i="6"/>
  <c r="B4962" i="6"/>
  <c r="C4962" i="6"/>
  <c r="F4962" i="6"/>
  <c r="G4962" i="6"/>
  <c r="H4962" i="6"/>
  <c r="E4962" i="6" s="1"/>
  <c r="I4962" i="6"/>
  <c r="J4962" i="6"/>
  <c r="A4963" i="6"/>
  <c r="B4963" i="6"/>
  <c r="C4963" i="6"/>
  <c r="F4963" i="6"/>
  <c r="G4963" i="6"/>
  <c r="H4963" i="6"/>
  <c r="E4963" i="6" s="1"/>
  <c r="I4963" i="6"/>
  <c r="J4963" i="6"/>
  <c r="A4964" i="6"/>
  <c r="B4964" i="6"/>
  <c r="C4964" i="6"/>
  <c r="F4964" i="6"/>
  <c r="G4964" i="6"/>
  <c r="H4964" i="6"/>
  <c r="E4964" i="6" s="1"/>
  <c r="I4964" i="6"/>
  <c r="J4964" i="6"/>
  <c r="A4965" i="6"/>
  <c r="B4965" i="6"/>
  <c r="C4965" i="6"/>
  <c r="F4965" i="6"/>
  <c r="G4965" i="6"/>
  <c r="H4965" i="6"/>
  <c r="E4965" i="6" s="1"/>
  <c r="I4965" i="6"/>
  <c r="J4965" i="6"/>
  <c r="A4966" i="6"/>
  <c r="B4966" i="6"/>
  <c r="C4966" i="6"/>
  <c r="F4966" i="6"/>
  <c r="G4966" i="6"/>
  <c r="H4966" i="6"/>
  <c r="E4966" i="6" s="1"/>
  <c r="I4966" i="6"/>
  <c r="J4966" i="6"/>
  <c r="A4967" i="6"/>
  <c r="B4967" i="6"/>
  <c r="C4967" i="6"/>
  <c r="F4967" i="6"/>
  <c r="G4967" i="6"/>
  <c r="H4967" i="6"/>
  <c r="E4967" i="6" s="1"/>
  <c r="I4967" i="6"/>
  <c r="J4967" i="6"/>
  <c r="A4968" i="6"/>
  <c r="B4968" i="6"/>
  <c r="C4968" i="6"/>
  <c r="F4968" i="6"/>
  <c r="G4968" i="6"/>
  <c r="H4968" i="6"/>
  <c r="E4968" i="6" s="1"/>
  <c r="I4968" i="6"/>
  <c r="J4968" i="6"/>
  <c r="A4969" i="6"/>
  <c r="B4969" i="6"/>
  <c r="C4969" i="6"/>
  <c r="F4969" i="6"/>
  <c r="G4969" i="6"/>
  <c r="H4969" i="6"/>
  <c r="E4969" i="6" s="1"/>
  <c r="I4969" i="6"/>
  <c r="J4969" i="6"/>
  <c r="A4970" i="6"/>
  <c r="B4970" i="6"/>
  <c r="C4970" i="6"/>
  <c r="F4970" i="6"/>
  <c r="G4970" i="6"/>
  <c r="H4970" i="6"/>
  <c r="E4970" i="6" s="1"/>
  <c r="L4970" i="6" s="1"/>
  <c r="N4970" i="6" s="1"/>
  <c r="I4970" i="6"/>
  <c r="J4970" i="6"/>
  <c r="A4971" i="6"/>
  <c r="B4971" i="6"/>
  <c r="C4971" i="6"/>
  <c r="F4971" i="6"/>
  <c r="G4971" i="6"/>
  <c r="H4971" i="6"/>
  <c r="E4971" i="6" s="1"/>
  <c r="I4971" i="6"/>
  <c r="J4971" i="6"/>
  <c r="A4972" i="6"/>
  <c r="B4972" i="6"/>
  <c r="C4972" i="6"/>
  <c r="F4972" i="6"/>
  <c r="G4972" i="6"/>
  <c r="H4972" i="6"/>
  <c r="E4972" i="6" s="1"/>
  <c r="I4972" i="6"/>
  <c r="J4972" i="6"/>
  <c r="A4973" i="6"/>
  <c r="B4973" i="6"/>
  <c r="C4973" i="6"/>
  <c r="F4973" i="6"/>
  <c r="G4973" i="6"/>
  <c r="H4973" i="6"/>
  <c r="E4973" i="6" s="1"/>
  <c r="I4973" i="6"/>
  <c r="J4973" i="6"/>
  <c r="A4974" i="6"/>
  <c r="B4974" i="6"/>
  <c r="C4974" i="6"/>
  <c r="F4974" i="6"/>
  <c r="G4974" i="6"/>
  <c r="H4974" i="6"/>
  <c r="E4974" i="6" s="1"/>
  <c r="L4974" i="6" s="1"/>
  <c r="N4974" i="6" s="1"/>
  <c r="I4974" i="6"/>
  <c r="J4974" i="6"/>
  <c r="A4975" i="6"/>
  <c r="B4975" i="6"/>
  <c r="C4975" i="6"/>
  <c r="F4975" i="6"/>
  <c r="G4975" i="6"/>
  <c r="H4975" i="6"/>
  <c r="E4975" i="6" s="1"/>
  <c r="I4975" i="6"/>
  <c r="J4975" i="6"/>
  <c r="A4976" i="6"/>
  <c r="B4976" i="6"/>
  <c r="C4976" i="6"/>
  <c r="F4976" i="6"/>
  <c r="G4976" i="6"/>
  <c r="H4976" i="6"/>
  <c r="E4976" i="6" s="1"/>
  <c r="I4976" i="6"/>
  <c r="J4976" i="6"/>
  <c r="A4977" i="6"/>
  <c r="B4977" i="6"/>
  <c r="C4977" i="6"/>
  <c r="F4977" i="6"/>
  <c r="G4977" i="6"/>
  <c r="H4977" i="6"/>
  <c r="E4977" i="6" s="1"/>
  <c r="I4977" i="6"/>
  <c r="J4977" i="6"/>
  <c r="A4978" i="6"/>
  <c r="B4978" i="6"/>
  <c r="C4978" i="6"/>
  <c r="F4978" i="6"/>
  <c r="G4978" i="6"/>
  <c r="H4978" i="6"/>
  <c r="E4978" i="6" s="1"/>
  <c r="I4978" i="6"/>
  <c r="J4978" i="6"/>
  <c r="A4979" i="6"/>
  <c r="B4979" i="6"/>
  <c r="C4979" i="6"/>
  <c r="F4979" i="6"/>
  <c r="G4979" i="6"/>
  <c r="H4979" i="6"/>
  <c r="E4979" i="6" s="1"/>
  <c r="I4979" i="6"/>
  <c r="J4979" i="6"/>
  <c r="A4980" i="6"/>
  <c r="B4980" i="6"/>
  <c r="C4980" i="6"/>
  <c r="F4980" i="6"/>
  <c r="G4980" i="6"/>
  <c r="H4980" i="6"/>
  <c r="E4980" i="6" s="1"/>
  <c r="I4980" i="6"/>
  <c r="J4980" i="6"/>
  <c r="A4981" i="6"/>
  <c r="B4981" i="6"/>
  <c r="C4981" i="6"/>
  <c r="F4981" i="6"/>
  <c r="G4981" i="6"/>
  <c r="H4981" i="6"/>
  <c r="E4981" i="6" s="1"/>
  <c r="I4981" i="6"/>
  <c r="J4981" i="6"/>
  <c r="A4982" i="6"/>
  <c r="B4982" i="6"/>
  <c r="C4982" i="6"/>
  <c r="F4982" i="6"/>
  <c r="G4982" i="6"/>
  <c r="H4982" i="6"/>
  <c r="E4982" i="6" s="1"/>
  <c r="I4982" i="6"/>
  <c r="J4982" i="6"/>
  <c r="A4983" i="6"/>
  <c r="B4983" i="6"/>
  <c r="C4983" i="6"/>
  <c r="F4983" i="6"/>
  <c r="G4983" i="6"/>
  <c r="H4983" i="6"/>
  <c r="E4983" i="6" s="1"/>
  <c r="I4983" i="6"/>
  <c r="J4983" i="6"/>
  <c r="A4984" i="6"/>
  <c r="B4984" i="6"/>
  <c r="C4984" i="6"/>
  <c r="F4984" i="6"/>
  <c r="G4984" i="6"/>
  <c r="H4984" i="6"/>
  <c r="E4984" i="6" s="1"/>
  <c r="N4984" i="6" s="1"/>
  <c r="I4984" i="6"/>
  <c r="J4984" i="6"/>
  <c r="A4985" i="6"/>
  <c r="B4985" i="6"/>
  <c r="C4985" i="6"/>
  <c r="F4985" i="6"/>
  <c r="G4985" i="6"/>
  <c r="H4985" i="6"/>
  <c r="E4985" i="6" s="1"/>
  <c r="I4985" i="6"/>
  <c r="J4985" i="6"/>
  <c r="A4986" i="6"/>
  <c r="B4986" i="6"/>
  <c r="C4986" i="6"/>
  <c r="F4986" i="6"/>
  <c r="G4986" i="6"/>
  <c r="H4986" i="6"/>
  <c r="E4986" i="6" s="1"/>
  <c r="I4986" i="6"/>
  <c r="J4986" i="6"/>
  <c r="A4987" i="6"/>
  <c r="B4987" i="6"/>
  <c r="C4987" i="6"/>
  <c r="F4987" i="6"/>
  <c r="G4987" i="6"/>
  <c r="H4987" i="6"/>
  <c r="E4987" i="6" s="1"/>
  <c r="I4987" i="6"/>
  <c r="J4987" i="6"/>
  <c r="A4988" i="6"/>
  <c r="B4988" i="6"/>
  <c r="C4988" i="6"/>
  <c r="F4988" i="6"/>
  <c r="G4988" i="6"/>
  <c r="H4988" i="6"/>
  <c r="E4988" i="6" s="1"/>
  <c r="I4988" i="6"/>
  <c r="J4988" i="6"/>
  <c r="A4989" i="6"/>
  <c r="B4989" i="6"/>
  <c r="C4989" i="6"/>
  <c r="F4989" i="6"/>
  <c r="G4989" i="6"/>
  <c r="H4989" i="6"/>
  <c r="E4989" i="6" s="1"/>
  <c r="I4989" i="6"/>
  <c r="J4989" i="6"/>
  <c r="A4990" i="6"/>
  <c r="B4990" i="6"/>
  <c r="C4990" i="6"/>
  <c r="F4990" i="6"/>
  <c r="G4990" i="6"/>
  <c r="H4990" i="6"/>
  <c r="E4990" i="6" s="1"/>
  <c r="I4990" i="6"/>
  <c r="J4990" i="6"/>
  <c r="A4991" i="6"/>
  <c r="B4991" i="6"/>
  <c r="C4991" i="6"/>
  <c r="F4991" i="6"/>
  <c r="G4991" i="6"/>
  <c r="H4991" i="6"/>
  <c r="E4991" i="6" s="1"/>
  <c r="I4991" i="6"/>
  <c r="J4991" i="6"/>
  <c r="A4992" i="6"/>
  <c r="B4992" i="6"/>
  <c r="C4992" i="6"/>
  <c r="F4992" i="6"/>
  <c r="G4992" i="6"/>
  <c r="H4992" i="6"/>
  <c r="E4992" i="6" s="1"/>
  <c r="I4992" i="6"/>
  <c r="J4992" i="6"/>
  <c r="A4993" i="6"/>
  <c r="B4993" i="6"/>
  <c r="C4993" i="6"/>
  <c r="F4993" i="6"/>
  <c r="G4993" i="6"/>
  <c r="H4993" i="6"/>
  <c r="E4993" i="6" s="1"/>
  <c r="I4993" i="6"/>
  <c r="J4993" i="6"/>
  <c r="A4994" i="6"/>
  <c r="B4994" i="6"/>
  <c r="C4994" i="6"/>
  <c r="F4994" i="6"/>
  <c r="G4994" i="6"/>
  <c r="H4994" i="6"/>
  <c r="E4994" i="6" s="1"/>
  <c r="I4994" i="6"/>
  <c r="J4994" i="6"/>
  <c r="A4995" i="6"/>
  <c r="B4995" i="6"/>
  <c r="C4995" i="6"/>
  <c r="F4995" i="6"/>
  <c r="G4995" i="6"/>
  <c r="H4995" i="6"/>
  <c r="E4995" i="6" s="1"/>
  <c r="I4995" i="6"/>
  <c r="J4995" i="6"/>
  <c r="A4996" i="6"/>
  <c r="B4996" i="6"/>
  <c r="C4996" i="6"/>
  <c r="F4996" i="6"/>
  <c r="G4996" i="6"/>
  <c r="H4996" i="6"/>
  <c r="E4996" i="6" s="1"/>
  <c r="I4996" i="6"/>
  <c r="J4996" i="6"/>
  <c r="A4997" i="6"/>
  <c r="B4997" i="6"/>
  <c r="C4997" i="6"/>
  <c r="F4997" i="6"/>
  <c r="G4997" i="6"/>
  <c r="H4997" i="6"/>
  <c r="E4997" i="6" s="1"/>
  <c r="I4997" i="6"/>
  <c r="J4997" i="6"/>
  <c r="A4998" i="6"/>
  <c r="B4998" i="6"/>
  <c r="C4998" i="6"/>
  <c r="F4998" i="6"/>
  <c r="G4998" i="6"/>
  <c r="H4998" i="6"/>
  <c r="E4998" i="6" s="1"/>
  <c r="I4998" i="6"/>
  <c r="J4998" i="6"/>
  <c r="A4999" i="6"/>
  <c r="B4999" i="6"/>
  <c r="C4999" i="6"/>
  <c r="F4999" i="6"/>
  <c r="G4999" i="6"/>
  <c r="H4999" i="6"/>
  <c r="E4999" i="6" s="1"/>
  <c r="I4999" i="6"/>
  <c r="J4999" i="6"/>
  <c r="A5000" i="6"/>
  <c r="B5000" i="6"/>
  <c r="C5000" i="6"/>
  <c r="F5000" i="6"/>
  <c r="G5000" i="6"/>
  <c r="H5000" i="6"/>
  <c r="E5000" i="6" s="1"/>
  <c r="I5000" i="6"/>
  <c r="J5000" i="6"/>
  <c r="A5001" i="6"/>
  <c r="B5001" i="6"/>
  <c r="C5001" i="6"/>
  <c r="F5001" i="6"/>
  <c r="G5001" i="6"/>
  <c r="H5001" i="6"/>
  <c r="E5001" i="6" s="1"/>
  <c r="I5001" i="6"/>
  <c r="J5001" i="6"/>
  <c r="A5002" i="6"/>
  <c r="B5002" i="6"/>
  <c r="C5002" i="6"/>
  <c r="F5002" i="6"/>
  <c r="G5002" i="6"/>
  <c r="H5002" i="6"/>
  <c r="E5002" i="6" s="1"/>
  <c r="I5002" i="6"/>
  <c r="J5002" i="6"/>
  <c r="A5003" i="6"/>
  <c r="B5003" i="6"/>
  <c r="C5003" i="6"/>
  <c r="F5003" i="6"/>
  <c r="G5003" i="6"/>
  <c r="H5003" i="6"/>
  <c r="E5003" i="6" s="1"/>
  <c r="I5003" i="6"/>
  <c r="J5003" i="6"/>
  <c r="A5004" i="6"/>
  <c r="B5004" i="6"/>
  <c r="C5004" i="6"/>
  <c r="F5004" i="6"/>
  <c r="G5004" i="6"/>
  <c r="H5004" i="6"/>
  <c r="E5004" i="6" s="1"/>
  <c r="I5004" i="6"/>
  <c r="J5004" i="6"/>
  <c r="A5005" i="6"/>
  <c r="B5005" i="6"/>
  <c r="C5005" i="6"/>
  <c r="F5005" i="6"/>
  <c r="G5005" i="6"/>
  <c r="H5005" i="6"/>
  <c r="E5005" i="6" s="1"/>
  <c r="I5005" i="6"/>
  <c r="J5005" i="6"/>
  <c r="A5006" i="6"/>
  <c r="B5006" i="6"/>
  <c r="C5006" i="6"/>
  <c r="F5006" i="6"/>
  <c r="G5006" i="6"/>
  <c r="H5006" i="6"/>
  <c r="E5006" i="6" s="1"/>
  <c r="I5006" i="6"/>
  <c r="J5006" i="6"/>
  <c r="A5007" i="6"/>
  <c r="B5007" i="6"/>
  <c r="C5007" i="6"/>
  <c r="F5007" i="6"/>
  <c r="G5007" i="6"/>
  <c r="H5007" i="6"/>
  <c r="E5007" i="6" s="1"/>
  <c r="I5007" i="6"/>
  <c r="J5007" i="6"/>
  <c r="A5008" i="6"/>
  <c r="B5008" i="6"/>
  <c r="C5008" i="6"/>
  <c r="F5008" i="6"/>
  <c r="G5008" i="6"/>
  <c r="H5008" i="6"/>
  <c r="E5008" i="6" s="1"/>
  <c r="M5008" i="6" s="1"/>
  <c r="I5008" i="6"/>
  <c r="J5008" i="6"/>
  <c r="A5009" i="6"/>
  <c r="B5009" i="6"/>
  <c r="C5009" i="6"/>
  <c r="F5009" i="6"/>
  <c r="G5009" i="6"/>
  <c r="H5009" i="6"/>
  <c r="E5009" i="6" s="1"/>
  <c r="I5009" i="6"/>
  <c r="J5009" i="6"/>
  <c r="A5010" i="6"/>
  <c r="B5010" i="6"/>
  <c r="C5010" i="6"/>
  <c r="F5010" i="6"/>
  <c r="G5010" i="6"/>
  <c r="H5010" i="6"/>
  <c r="E5010" i="6" s="1"/>
  <c r="I5010" i="6"/>
  <c r="J5010" i="6"/>
  <c r="A5011" i="6"/>
  <c r="B5011" i="6"/>
  <c r="C5011" i="6"/>
  <c r="F5011" i="6"/>
  <c r="G5011" i="6"/>
  <c r="H5011" i="6"/>
  <c r="E5011" i="6" s="1"/>
  <c r="I5011" i="6"/>
  <c r="J5011" i="6"/>
  <c r="A5012" i="6"/>
  <c r="B5012" i="6"/>
  <c r="C5012" i="6"/>
  <c r="F5012" i="6"/>
  <c r="G5012" i="6"/>
  <c r="H5012" i="6"/>
  <c r="E5012" i="6" s="1"/>
  <c r="I5012" i="6"/>
  <c r="J5012" i="6"/>
  <c r="A5013" i="6"/>
  <c r="B5013" i="6"/>
  <c r="C5013" i="6"/>
  <c r="F5013" i="6"/>
  <c r="G5013" i="6"/>
  <c r="H5013" i="6"/>
  <c r="E5013" i="6" s="1"/>
  <c r="I5013" i="6"/>
  <c r="J5013" i="6"/>
  <c r="A5014" i="6"/>
  <c r="B5014" i="6"/>
  <c r="C5014" i="6"/>
  <c r="F5014" i="6"/>
  <c r="G5014" i="6"/>
  <c r="H5014" i="6"/>
  <c r="E5014" i="6" s="1"/>
  <c r="I5014" i="6"/>
  <c r="J5014" i="6"/>
  <c r="A5015" i="6"/>
  <c r="B5015" i="6"/>
  <c r="C5015" i="6"/>
  <c r="F5015" i="6"/>
  <c r="G5015" i="6"/>
  <c r="H5015" i="6"/>
  <c r="E5015" i="6" s="1"/>
  <c r="I5015" i="6"/>
  <c r="J5015" i="6"/>
  <c r="A5016" i="6"/>
  <c r="B5016" i="6"/>
  <c r="C5016" i="6"/>
  <c r="F5016" i="6"/>
  <c r="G5016" i="6"/>
  <c r="H5016" i="6"/>
  <c r="E5016" i="6" s="1"/>
  <c r="I5016" i="6"/>
  <c r="J5016" i="6"/>
  <c r="A5017" i="6"/>
  <c r="B5017" i="6"/>
  <c r="C5017" i="6"/>
  <c r="F5017" i="6"/>
  <c r="G5017" i="6"/>
  <c r="H5017" i="6"/>
  <c r="E5017" i="6" s="1"/>
  <c r="I5017" i="6"/>
  <c r="J5017" i="6"/>
  <c r="A5018" i="6"/>
  <c r="B5018" i="6"/>
  <c r="C5018" i="6"/>
  <c r="F5018" i="6"/>
  <c r="G5018" i="6"/>
  <c r="H5018" i="6"/>
  <c r="E5018" i="6" s="1"/>
  <c r="I5018" i="6"/>
  <c r="J5018" i="6"/>
  <c r="A5019" i="6"/>
  <c r="B5019" i="6"/>
  <c r="C5019" i="6"/>
  <c r="F5019" i="6"/>
  <c r="G5019" i="6"/>
  <c r="H5019" i="6"/>
  <c r="E5019" i="6" s="1"/>
  <c r="I5019" i="6"/>
  <c r="J5019" i="6"/>
  <c r="A5020" i="6"/>
  <c r="B5020" i="6"/>
  <c r="C5020" i="6"/>
  <c r="F5020" i="6"/>
  <c r="G5020" i="6"/>
  <c r="H5020" i="6"/>
  <c r="E5020" i="6" s="1"/>
  <c r="I5020" i="6"/>
  <c r="J5020" i="6"/>
  <c r="A5021" i="6"/>
  <c r="B5021" i="6"/>
  <c r="C5021" i="6"/>
  <c r="F5021" i="6"/>
  <c r="G5021" i="6"/>
  <c r="H5021" i="6"/>
  <c r="E5021" i="6" s="1"/>
  <c r="I5021" i="6"/>
  <c r="J5021" i="6"/>
  <c r="A5022" i="6"/>
  <c r="B5022" i="6"/>
  <c r="C5022" i="6"/>
  <c r="F5022" i="6"/>
  <c r="G5022" i="6"/>
  <c r="H5022" i="6"/>
  <c r="E5022" i="6" s="1"/>
  <c r="L5022" i="6" s="1"/>
  <c r="N5022" i="6" s="1"/>
  <c r="I5022" i="6"/>
  <c r="J5022" i="6"/>
  <c r="A5023" i="6"/>
  <c r="B5023" i="6"/>
  <c r="C5023" i="6"/>
  <c r="F5023" i="6"/>
  <c r="G5023" i="6"/>
  <c r="H5023" i="6"/>
  <c r="E5023" i="6" s="1"/>
  <c r="I5023" i="6"/>
  <c r="J5023" i="6"/>
  <c r="A5024" i="6"/>
  <c r="B5024" i="6"/>
  <c r="C5024" i="6"/>
  <c r="F5024" i="6"/>
  <c r="G5024" i="6"/>
  <c r="H5024" i="6"/>
  <c r="E5024" i="6" s="1"/>
  <c r="I5024" i="6"/>
  <c r="J5024" i="6"/>
  <c r="A5025" i="6"/>
  <c r="B5025" i="6"/>
  <c r="C5025" i="6"/>
  <c r="F5025" i="6"/>
  <c r="G5025" i="6"/>
  <c r="H5025" i="6"/>
  <c r="E5025" i="6" s="1"/>
  <c r="I5025" i="6"/>
  <c r="J5025" i="6"/>
  <c r="A5026" i="6"/>
  <c r="B5026" i="6"/>
  <c r="C5026" i="6"/>
  <c r="F5026" i="6"/>
  <c r="G5026" i="6"/>
  <c r="H5026" i="6"/>
  <c r="E5026" i="6" s="1"/>
  <c r="I5026" i="6"/>
  <c r="J5026" i="6"/>
  <c r="A5027" i="6"/>
  <c r="B5027" i="6"/>
  <c r="C5027" i="6"/>
  <c r="F5027" i="6"/>
  <c r="G5027" i="6"/>
  <c r="H5027" i="6"/>
  <c r="E5027" i="6" s="1"/>
  <c r="I5027" i="6"/>
  <c r="J5027" i="6"/>
  <c r="A5028" i="6"/>
  <c r="B5028" i="6"/>
  <c r="C5028" i="6"/>
  <c r="F5028" i="6"/>
  <c r="G5028" i="6"/>
  <c r="H5028" i="6"/>
  <c r="E5028" i="6" s="1"/>
  <c r="I5028" i="6"/>
  <c r="J5028" i="6"/>
  <c r="A5029" i="6"/>
  <c r="B5029" i="6"/>
  <c r="C5029" i="6"/>
  <c r="F5029" i="6"/>
  <c r="G5029" i="6"/>
  <c r="H5029" i="6"/>
  <c r="E5029" i="6" s="1"/>
  <c r="I5029" i="6"/>
  <c r="J5029" i="6"/>
  <c r="A5030" i="6"/>
  <c r="B5030" i="6"/>
  <c r="C5030" i="6"/>
  <c r="F5030" i="6"/>
  <c r="G5030" i="6"/>
  <c r="H5030" i="6"/>
  <c r="E5030" i="6" s="1"/>
  <c r="I5030" i="6"/>
  <c r="J5030" i="6"/>
  <c r="A5031" i="6"/>
  <c r="B5031" i="6"/>
  <c r="C5031" i="6"/>
  <c r="F5031" i="6"/>
  <c r="G5031" i="6"/>
  <c r="H5031" i="6"/>
  <c r="E5031" i="6" s="1"/>
  <c r="I5031" i="6"/>
  <c r="J5031" i="6"/>
  <c r="A5032" i="6"/>
  <c r="B5032" i="6"/>
  <c r="C5032" i="6"/>
  <c r="F5032" i="6"/>
  <c r="G5032" i="6"/>
  <c r="H5032" i="6"/>
  <c r="E5032" i="6" s="1"/>
  <c r="I5032" i="6"/>
  <c r="J5032" i="6"/>
  <c r="A5033" i="6"/>
  <c r="B5033" i="6"/>
  <c r="C5033" i="6"/>
  <c r="F5033" i="6"/>
  <c r="G5033" i="6"/>
  <c r="H5033" i="6"/>
  <c r="E5033" i="6" s="1"/>
  <c r="I5033" i="6"/>
  <c r="J5033" i="6"/>
  <c r="A5034" i="6"/>
  <c r="B5034" i="6"/>
  <c r="C5034" i="6"/>
  <c r="F5034" i="6"/>
  <c r="G5034" i="6"/>
  <c r="H5034" i="6"/>
  <c r="E5034" i="6" s="1"/>
  <c r="I5034" i="6"/>
  <c r="J5034" i="6"/>
  <c r="A5035" i="6"/>
  <c r="B5035" i="6"/>
  <c r="C5035" i="6"/>
  <c r="F5035" i="6"/>
  <c r="G5035" i="6"/>
  <c r="H5035" i="6"/>
  <c r="E5035" i="6" s="1"/>
  <c r="I5035" i="6"/>
  <c r="J5035" i="6"/>
  <c r="A5036" i="6"/>
  <c r="B5036" i="6"/>
  <c r="C5036" i="6"/>
  <c r="F5036" i="6"/>
  <c r="G5036" i="6"/>
  <c r="H5036" i="6"/>
  <c r="E5036" i="6" s="1"/>
  <c r="I5036" i="6"/>
  <c r="J5036" i="6"/>
  <c r="A5037" i="6"/>
  <c r="B5037" i="6"/>
  <c r="C5037" i="6"/>
  <c r="F5037" i="6"/>
  <c r="G5037" i="6"/>
  <c r="H5037" i="6"/>
  <c r="E5037" i="6" s="1"/>
  <c r="I5037" i="6"/>
  <c r="J5037" i="6"/>
  <c r="A5038" i="6"/>
  <c r="B5038" i="6"/>
  <c r="C5038" i="6"/>
  <c r="F5038" i="6"/>
  <c r="G5038" i="6"/>
  <c r="H5038" i="6"/>
  <c r="E5038" i="6" s="1"/>
  <c r="I5038" i="6"/>
  <c r="J5038" i="6"/>
  <c r="A5039" i="6"/>
  <c r="B5039" i="6"/>
  <c r="C5039" i="6"/>
  <c r="F5039" i="6"/>
  <c r="G5039" i="6"/>
  <c r="H5039" i="6"/>
  <c r="E5039" i="6" s="1"/>
  <c r="I5039" i="6"/>
  <c r="J5039" i="6"/>
  <c r="A5040" i="6"/>
  <c r="B5040" i="6"/>
  <c r="C5040" i="6"/>
  <c r="F5040" i="6"/>
  <c r="G5040" i="6"/>
  <c r="H5040" i="6"/>
  <c r="E5040" i="6" s="1"/>
  <c r="I5040" i="6"/>
  <c r="J5040" i="6"/>
  <c r="A5041" i="6"/>
  <c r="B5041" i="6"/>
  <c r="C5041" i="6"/>
  <c r="F5041" i="6"/>
  <c r="G5041" i="6"/>
  <c r="H5041" i="6"/>
  <c r="E5041" i="6" s="1"/>
  <c r="I5041" i="6"/>
  <c r="J5041" i="6"/>
  <c r="A5042" i="6"/>
  <c r="B5042" i="6"/>
  <c r="C5042" i="6"/>
  <c r="F5042" i="6"/>
  <c r="G5042" i="6"/>
  <c r="H5042" i="6"/>
  <c r="E5042" i="6" s="1"/>
  <c r="I5042" i="6"/>
  <c r="J5042" i="6"/>
  <c r="A5043" i="6"/>
  <c r="B5043" i="6"/>
  <c r="C5043" i="6"/>
  <c r="F5043" i="6"/>
  <c r="G5043" i="6"/>
  <c r="H5043" i="6"/>
  <c r="E5043" i="6" s="1"/>
  <c r="I5043" i="6"/>
  <c r="J5043" i="6"/>
  <c r="A5044" i="6"/>
  <c r="B5044" i="6"/>
  <c r="C5044" i="6"/>
  <c r="F5044" i="6"/>
  <c r="G5044" i="6"/>
  <c r="H5044" i="6"/>
  <c r="E5044" i="6" s="1"/>
  <c r="I5044" i="6"/>
  <c r="J5044" i="6"/>
  <c r="A5045" i="6"/>
  <c r="B5045" i="6"/>
  <c r="C5045" i="6"/>
  <c r="F5045" i="6"/>
  <c r="G5045" i="6"/>
  <c r="H5045" i="6"/>
  <c r="E5045" i="6" s="1"/>
  <c r="I5045" i="6"/>
  <c r="J5045" i="6"/>
  <c r="A5046" i="6"/>
  <c r="B5046" i="6"/>
  <c r="C5046" i="6"/>
  <c r="F5046" i="6"/>
  <c r="G5046" i="6"/>
  <c r="H5046" i="6"/>
  <c r="E5046" i="6" s="1"/>
  <c r="I5046" i="6"/>
  <c r="J5046" i="6"/>
  <c r="A5047" i="6"/>
  <c r="B5047" i="6"/>
  <c r="C5047" i="6"/>
  <c r="F5047" i="6"/>
  <c r="G5047" i="6"/>
  <c r="H5047" i="6"/>
  <c r="E5047" i="6" s="1"/>
  <c r="I5047" i="6"/>
  <c r="J5047" i="6"/>
  <c r="A5048" i="6"/>
  <c r="B5048" i="6"/>
  <c r="C5048" i="6"/>
  <c r="F5048" i="6"/>
  <c r="G5048" i="6"/>
  <c r="H5048" i="6"/>
  <c r="E5048" i="6" s="1"/>
  <c r="I5048" i="6"/>
  <c r="J5048" i="6"/>
  <c r="A5049" i="6"/>
  <c r="B5049" i="6"/>
  <c r="C5049" i="6"/>
  <c r="F5049" i="6"/>
  <c r="G5049" i="6"/>
  <c r="H5049" i="6"/>
  <c r="E5049" i="6" s="1"/>
  <c r="I5049" i="6"/>
  <c r="J5049" i="6"/>
  <c r="A5050" i="6"/>
  <c r="B5050" i="6"/>
  <c r="C5050" i="6"/>
  <c r="F5050" i="6"/>
  <c r="G5050" i="6"/>
  <c r="H5050" i="6"/>
  <c r="E5050" i="6" s="1"/>
  <c r="I5050" i="6"/>
  <c r="J5050" i="6"/>
  <c r="A5051" i="6"/>
  <c r="B5051" i="6"/>
  <c r="C5051" i="6"/>
  <c r="F5051" i="6"/>
  <c r="G5051" i="6"/>
  <c r="H5051" i="6"/>
  <c r="E5051" i="6" s="1"/>
  <c r="I5051" i="6"/>
  <c r="J5051" i="6"/>
  <c r="A5052" i="6"/>
  <c r="B5052" i="6"/>
  <c r="C5052" i="6"/>
  <c r="F5052" i="6"/>
  <c r="G5052" i="6"/>
  <c r="H5052" i="6"/>
  <c r="E5052" i="6" s="1"/>
  <c r="I5052" i="6"/>
  <c r="J5052" i="6"/>
  <c r="A5053" i="6"/>
  <c r="B5053" i="6"/>
  <c r="C5053" i="6"/>
  <c r="F5053" i="6"/>
  <c r="G5053" i="6"/>
  <c r="H5053" i="6"/>
  <c r="E5053" i="6" s="1"/>
  <c r="I5053" i="6"/>
  <c r="J5053" i="6"/>
  <c r="A5054" i="6"/>
  <c r="B5054" i="6"/>
  <c r="C5054" i="6"/>
  <c r="F5054" i="6"/>
  <c r="G5054" i="6"/>
  <c r="H5054" i="6"/>
  <c r="E5054" i="6" s="1"/>
  <c r="I5054" i="6"/>
  <c r="J5054" i="6"/>
  <c r="A5055" i="6"/>
  <c r="B5055" i="6"/>
  <c r="C5055" i="6"/>
  <c r="F5055" i="6"/>
  <c r="G5055" i="6"/>
  <c r="H5055" i="6"/>
  <c r="E5055" i="6" s="1"/>
  <c r="I5055" i="6"/>
  <c r="J5055" i="6"/>
  <c r="A5056" i="6"/>
  <c r="B5056" i="6"/>
  <c r="C5056" i="6"/>
  <c r="F5056" i="6"/>
  <c r="G5056" i="6"/>
  <c r="H5056" i="6"/>
  <c r="E5056" i="6" s="1"/>
  <c r="I5056" i="6"/>
  <c r="J5056" i="6"/>
  <c r="A5057" i="6"/>
  <c r="B5057" i="6"/>
  <c r="C5057" i="6"/>
  <c r="F5057" i="6"/>
  <c r="G5057" i="6"/>
  <c r="H5057" i="6"/>
  <c r="E5057" i="6" s="1"/>
  <c r="I5057" i="6"/>
  <c r="J5057" i="6"/>
  <c r="A5058" i="6"/>
  <c r="B5058" i="6"/>
  <c r="C5058" i="6"/>
  <c r="F5058" i="6"/>
  <c r="G5058" i="6"/>
  <c r="H5058" i="6"/>
  <c r="E5058" i="6" s="1"/>
  <c r="I5058" i="6"/>
  <c r="J5058" i="6"/>
  <c r="A5059" i="6"/>
  <c r="B5059" i="6"/>
  <c r="C5059" i="6"/>
  <c r="F5059" i="6"/>
  <c r="G5059" i="6"/>
  <c r="H5059" i="6"/>
  <c r="E5059" i="6" s="1"/>
  <c r="I5059" i="6"/>
  <c r="J5059" i="6"/>
  <c r="A5060" i="6"/>
  <c r="B5060" i="6"/>
  <c r="C5060" i="6"/>
  <c r="F5060" i="6"/>
  <c r="G5060" i="6"/>
  <c r="H5060" i="6"/>
  <c r="E5060" i="6" s="1"/>
  <c r="I5060" i="6"/>
  <c r="J5060" i="6"/>
  <c r="A5061" i="6"/>
  <c r="B5061" i="6"/>
  <c r="C5061" i="6"/>
  <c r="F5061" i="6"/>
  <c r="G5061" i="6"/>
  <c r="H5061" i="6"/>
  <c r="E5061" i="6" s="1"/>
  <c r="I5061" i="6"/>
  <c r="J5061" i="6"/>
  <c r="A5062" i="6"/>
  <c r="B5062" i="6"/>
  <c r="C5062" i="6"/>
  <c r="F5062" i="6"/>
  <c r="G5062" i="6"/>
  <c r="H5062" i="6"/>
  <c r="E5062" i="6" s="1"/>
  <c r="I5062" i="6"/>
  <c r="J5062" i="6"/>
  <c r="A5063" i="6"/>
  <c r="B5063" i="6"/>
  <c r="C5063" i="6"/>
  <c r="F5063" i="6"/>
  <c r="G5063" i="6"/>
  <c r="H5063" i="6"/>
  <c r="E5063" i="6" s="1"/>
  <c r="I5063" i="6"/>
  <c r="J5063" i="6"/>
  <c r="A5064" i="6"/>
  <c r="B5064" i="6"/>
  <c r="C5064" i="6"/>
  <c r="F5064" i="6"/>
  <c r="G5064" i="6"/>
  <c r="H5064" i="6"/>
  <c r="E5064" i="6" s="1"/>
  <c r="I5064" i="6"/>
  <c r="J5064" i="6"/>
  <c r="A5065" i="6"/>
  <c r="B5065" i="6"/>
  <c r="C5065" i="6"/>
  <c r="F5065" i="6"/>
  <c r="G5065" i="6"/>
  <c r="H5065" i="6"/>
  <c r="E5065" i="6" s="1"/>
  <c r="I5065" i="6"/>
  <c r="J5065" i="6"/>
  <c r="A5066" i="6"/>
  <c r="B5066" i="6"/>
  <c r="C5066" i="6"/>
  <c r="F5066" i="6"/>
  <c r="G5066" i="6"/>
  <c r="H5066" i="6"/>
  <c r="E5066" i="6" s="1"/>
  <c r="I5066" i="6"/>
  <c r="J5066" i="6"/>
  <c r="A5067" i="6"/>
  <c r="B5067" i="6"/>
  <c r="C5067" i="6"/>
  <c r="F5067" i="6"/>
  <c r="G5067" i="6"/>
  <c r="H5067" i="6"/>
  <c r="E5067" i="6" s="1"/>
  <c r="I5067" i="6"/>
  <c r="J5067" i="6"/>
  <c r="A5068" i="6"/>
  <c r="B5068" i="6"/>
  <c r="C5068" i="6"/>
  <c r="F5068" i="6"/>
  <c r="G5068" i="6"/>
  <c r="H5068" i="6"/>
  <c r="E5068" i="6" s="1"/>
  <c r="I5068" i="6"/>
  <c r="J5068" i="6"/>
  <c r="A5069" i="6"/>
  <c r="B5069" i="6"/>
  <c r="C5069" i="6"/>
  <c r="F5069" i="6"/>
  <c r="G5069" i="6"/>
  <c r="H5069" i="6"/>
  <c r="E5069" i="6" s="1"/>
  <c r="I5069" i="6"/>
  <c r="J5069" i="6"/>
  <c r="A5070" i="6"/>
  <c r="B5070" i="6"/>
  <c r="C5070" i="6"/>
  <c r="F5070" i="6"/>
  <c r="G5070" i="6"/>
  <c r="H5070" i="6"/>
  <c r="E5070" i="6" s="1"/>
  <c r="I5070" i="6"/>
  <c r="J5070" i="6"/>
  <c r="A5071" i="6"/>
  <c r="B5071" i="6"/>
  <c r="C5071" i="6"/>
  <c r="F5071" i="6"/>
  <c r="G5071" i="6"/>
  <c r="H5071" i="6"/>
  <c r="E5071" i="6" s="1"/>
  <c r="I5071" i="6"/>
  <c r="J5071" i="6"/>
  <c r="A5072" i="6"/>
  <c r="B5072" i="6"/>
  <c r="C5072" i="6"/>
  <c r="F5072" i="6"/>
  <c r="G5072" i="6"/>
  <c r="H5072" i="6"/>
  <c r="E5072" i="6" s="1"/>
  <c r="I5072" i="6"/>
  <c r="J5072" i="6"/>
  <c r="A5073" i="6"/>
  <c r="B5073" i="6"/>
  <c r="C5073" i="6"/>
  <c r="F5073" i="6"/>
  <c r="G5073" i="6"/>
  <c r="H5073" i="6"/>
  <c r="E5073" i="6" s="1"/>
  <c r="I5073" i="6"/>
  <c r="J5073" i="6"/>
  <c r="A5074" i="6"/>
  <c r="B5074" i="6"/>
  <c r="C5074" i="6"/>
  <c r="F5074" i="6"/>
  <c r="G5074" i="6"/>
  <c r="H5074" i="6"/>
  <c r="E5074" i="6" s="1"/>
  <c r="I5074" i="6"/>
  <c r="J5074" i="6"/>
  <c r="A5075" i="6"/>
  <c r="B5075" i="6"/>
  <c r="C5075" i="6"/>
  <c r="F5075" i="6"/>
  <c r="G5075" i="6"/>
  <c r="H5075" i="6"/>
  <c r="E5075" i="6" s="1"/>
  <c r="I5075" i="6"/>
  <c r="J5075" i="6"/>
  <c r="A5076" i="6"/>
  <c r="B5076" i="6"/>
  <c r="C5076" i="6"/>
  <c r="F5076" i="6"/>
  <c r="G5076" i="6"/>
  <c r="H5076" i="6"/>
  <c r="E5076" i="6" s="1"/>
  <c r="I5076" i="6"/>
  <c r="J5076" i="6"/>
  <c r="A5077" i="6"/>
  <c r="B5077" i="6"/>
  <c r="C5077" i="6"/>
  <c r="F5077" i="6"/>
  <c r="G5077" i="6"/>
  <c r="H5077" i="6"/>
  <c r="E5077" i="6" s="1"/>
  <c r="I5077" i="6"/>
  <c r="J5077" i="6"/>
  <c r="A5078" i="6"/>
  <c r="B5078" i="6"/>
  <c r="C5078" i="6"/>
  <c r="F5078" i="6"/>
  <c r="G5078" i="6"/>
  <c r="H5078" i="6"/>
  <c r="E5078" i="6" s="1"/>
  <c r="I5078" i="6"/>
  <c r="J5078" i="6"/>
  <c r="A5079" i="6"/>
  <c r="B5079" i="6"/>
  <c r="C5079" i="6"/>
  <c r="F5079" i="6"/>
  <c r="G5079" i="6"/>
  <c r="H5079" i="6"/>
  <c r="E5079" i="6" s="1"/>
  <c r="I5079" i="6"/>
  <c r="J5079" i="6"/>
  <c r="A5080" i="6"/>
  <c r="B5080" i="6"/>
  <c r="C5080" i="6"/>
  <c r="F5080" i="6"/>
  <c r="G5080" i="6"/>
  <c r="H5080" i="6"/>
  <c r="E5080" i="6" s="1"/>
  <c r="I5080" i="6"/>
  <c r="J5080" i="6"/>
  <c r="A5081" i="6"/>
  <c r="B5081" i="6"/>
  <c r="C5081" i="6"/>
  <c r="F5081" i="6"/>
  <c r="G5081" i="6"/>
  <c r="H5081" i="6"/>
  <c r="E5081" i="6" s="1"/>
  <c r="I5081" i="6"/>
  <c r="J5081" i="6"/>
  <c r="A5082" i="6"/>
  <c r="B5082" i="6"/>
  <c r="C5082" i="6"/>
  <c r="F5082" i="6"/>
  <c r="G5082" i="6"/>
  <c r="H5082" i="6"/>
  <c r="E5082" i="6" s="1"/>
  <c r="M5082" i="6" s="1"/>
  <c r="I5082" i="6"/>
  <c r="J5082" i="6"/>
  <c r="A5083" i="6"/>
  <c r="B5083" i="6"/>
  <c r="C5083" i="6"/>
  <c r="F5083" i="6"/>
  <c r="G5083" i="6"/>
  <c r="H5083" i="6"/>
  <c r="E5083" i="6" s="1"/>
  <c r="I5083" i="6"/>
  <c r="J5083" i="6"/>
  <c r="A5084" i="6"/>
  <c r="B5084" i="6"/>
  <c r="C5084" i="6"/>
  <c r="F5084" i="6"/>
  <c r="G5084" i="6"/>
  <c r="H5084" i="6"/>
  <c r="E5084" i="6" s="1"/>
  <c r="I5084" i="6"/>
  <c r="J5084" i="6"/>
  <c r="A5085" i="6"/>
  <c r="B5085" i="6"/>
  <c r="C5085" i="6"/>
  <c r="F5085" i="6"/>
  <c r="G5085" i="6"/>
  <c r="H5085" i="6"/>
  <c r="E5085" i="6" s="1"/>
  <c r="I5085" i="6"/>
  <c r="J5085" i="6"/>
  <c r="A5086" i="6"/>
  <c r="B5086" i="6"/>
  <c r="C5086" i="6"/>
  <c r="F5086" i="6"/>
  <c r="G5086" i="6"/>
  <c r="H5086" i="6"/>
  <c r="E5086" i="6" s="1"/>
  <c r="I5086" i="6"/>
  <c r="J5086" i="6"/>
  <c r="A5087" i="6"/>
  <c r="B5087" i="6"/>
  <c r="C5087" i="6"/>
  <c r="F5087" i="6"/>
  <c r="G5087" i="6"/>
  <c r="H5087" i="6"/>
  <c r="E5087" i="6" s="1"/>
  <c r="I5087" i="6"/>
  <c r="J5087" i="6"/>
  <c r="A5088" i="6"/>
  <c r="B5088" i="6"/>
  <c r="C5088" i="6"/>
  <c r="F5088" i="6"/>
  <c r="G5088" i="6"/>
  <c r="H5088" i="6"/>
  <c r="E5088" i="6" s="1"/>
  <c r="I5088" i="6"/>
  <c r="J5088" i="6"/>
  <c r="A5089" i="6"/>
  <c r="B5089" i="6"/>
  <c r="C5089" i="6"/>
  <c r="F5089" i="6"/>
  <c r="G5089" i="6"/>
  <c r="H5089" i="6"/>
  <c r="E5089" i="6" s="1"/>
  <c r="I5089" i="6"/>
  <c r="J5089" i="6"/>
  <c r="A5090" i="6"/>
  <c r="B5090" i="6"/>
  <c r="C5090" i="6"/>
  <c r="F5090" i="6"/>
  <c r="G5090" i="6"/>
  <c r="H5090" i="6"/>
  <c r="E5090" i="6" s="1"/>
  <c r="I5090" i="6"/>
  <c r="J5090" i="6"/>
  <c r="A5091" i="6"/>
  <c r="B5091" i="6"/>
  <c r="C5091" i="6"/>
  <c r="F5091" i="6"/>
  <c r="G5091" i="6"/>
  <c r="H5091" i="6"/>
  <c r="E5091" i="6" s="1"/>
  <c r="I5091" i="6"/>
  <c r="J5091" i="6"/>
  <c r="A5092" i="6"/>
  <c r="B5092" i="6"/>
  <c r="C5092" i="6"/>
  <c r="F5092" i="6"/>
  <c r="G5092" i="6"/>
  <c r="H5092" i="6"/>
  <c r="E5092" i="6" s="1"/>
  <c r="I5092" i="6"/>
  <c r="J5092" i="6"/>
  <c r="A5093" i="6"/>
  <c r="B5093" i="6"/>
  <c r="C5093" i="6"/>
  <c r="F5093" i="6"/>
  <c r="G5093" i="6"/>
  <c r="H5093" i="6"/>
  <c r="E5093" i="6" s="1"/>
  <c r="I5093" i="6"/>
  <c r="J5093" i="6"/>
  <c r="A5094" i="6"/>
  <c r="B5094" i="6"/>
  <c r="C5094" i="6"/>
  <c r="F5094" i="6"/>
  <c r="G5094" i="6"/>
  <c r="H5094" i="6"/>
  <c r="E5094" i="6" s="1"/>
  <c r="I5094" i="6"/>
  <c r="J5094" i="6"/>
  <c r="A5095" i="6"/>
  <c r="B5095" i="6"/>
  <c r="C5095" i="6"/>
  <c r="F5095" i="6"/>
  <c r="G5095" i="6"/>
  <c r="H5095" i="6"/>
  <c r="E5095" i="6" s="1"/>
  <c r="I5095" i="6"/>
  <c r="J5095" i="6"/>
  <c r="A5096" i="6"/>
  <c r="B5096" i="6"/>
  <c r="C5096" i="6"/>
  <c r="F5096" i="6"/>
  <c r="G5096" i="6"/>
  <c r="H5096" i="6"/>
  <c r="E5096" i="6" s="1"/>
  <c r="I5096" i="6"/>
  <c r="J5096" i="6"/>
  <c r="A5097" i="6"/>
  <c r="B5097" i="6"/>
  <c r="C5097" i="6"/>
  <c r="F5097" i="6"/>
  <c r="G5097" i="6"/>
  <c r="H5097" i="6"/>
  <c r="E5097" i="6" s="1"/>
  <c r="I5097" i="6"/>
  <c r="J5097" i="6"/>
  <c r="A5098" i="6"/>
  <c r="B5098" i="6"/>
  <c r="C5098" i="6"/>
  <c r="F5098" i="6"/>
  <c r="G5098" i="6"/>
  <c r="H5098" i="6"/>
  <c r="E5098" i="6" s="1"/>
  <c r="I5098" i="6"/>
  <c r="J5098" i="6"/>
  <c r="A5099" i="6"/>
  <c r="B5099" i="6"/>
  <c r="C5099" i="6"/>
  <c r="F5099" i="6"/>
  <c r="G5099" i="6"/>
  <c r="H5099" i="6"/>
  <c r="E5099" i="6" s="1"/>
  <c r="I5099" i="6"/>
  <c r="J5099" i="6"/>
  <c r="A5100" i="6"/>
  <c r="B5100" i="6"/>
  <c r="C5100" i="6"/>
  <c r="F5100" i="6"/>
  <c r="G5100" i="6"/>
  <c r="H5100" i="6"/>
  <c r="E5100" i="6" s="1"/>
  <c r="I5100" i="6"/>
  <c r="J5100" i="6"/>
  <c r="A5101" i="6"/>
  <c r="B5101" i="6"/>
  <c r="C5101" i="6"/>
  <c r="F5101" i="6"/>
  <c r="G5101" i="6"/>
  <c r="H5101" i="6"/>
  <c r="E5101" i="6" s="1"/>
  <c r="I5101" i="6"/>
  <c r="J5101" i="6"/>
  <c r="A5102" i="6"/>
  <c r="B5102" i="6"/>
  <c r="C5102" i="6"/>
  <c r="F5102" i="6"/>
  <c r="G5102" i="6"/>
  <c r="H5102" i="6"/>
  <c r="E5102" i="6" s="1"/>
  <c r="I5102" i="6"/>
  <c r="J5102" i="6"/>
  <c r="A5103" i="6"/>
  <c r="B5103" i="6"/>
  <c r="C5103" i="6"/>
  <c r="F5103" i="6"/>
  <c r="G5103" i="6"/>
  <c r="H5103" i="6"/>
  <c r="E5103" i="6" s="1"/>
  <c r="I5103" i="6"/>
  <c r="J5103" i="6"/>
  <c r="A5104" i="6"/>
  <c r="B5104" i="6"/>
  <c r="C5104" i="6"/>
  <c r="F5104" i="6"/>
  <c r="G5104" i="6"/>
  <c r="H5104" i="6"/>
  <c r="E5104" i="6" s="1"/>
  <c r="I5104" i="6"/>
  <c r="J5104" i="6"/>
  <c r="A5105" i="6"/>
  <c r="B5105" i="6"/>
  <c r="C5105" i="6"/>
  <c r="F5105" i="6"/>
  <c r="G5105" i="6"/>
  <c r="H5105" i="6"/>
  <c r="E5105" i="6" s="1"/>
  <c r="I5105" i="6"/>
  <c r="J5105" i="6"/>
  <c r="A5106" i="6"/>
  <c r="B5106" i="6"/>
  <c r="C5106" i="6"/>
  <c r="F5106" i="6"/>
  <c r="G5106" i="6"/>
  <c r="H5106" i="6"/>
  <c r="E5106" i="6" s="1"/>
  <c r="L5106" i="6" s="1"/>
  <c r="N5106" i="6" s="1"/>
  <c r="I5106" i="6"/>
  <c r="J5106" i="6"/>
  <c r="A5107" i="6"/>
  <c r="B5107" i="6"/>
  <c r="C5107" i="6"/>
  <c r="F5107" i="6"/>
  <c r="G5107" i="6"/>
  <c r="H5107" i="6"/>
  <c r="E5107" i="6" s="1"/>
  <c r="I5107" i="6"/>
  <c r="J5107" i="6"/>
  <c r="A5108" i="6"/>
  <c r="B5108" i="6"/>
  <c r="C5108" i="6"/>
  <c r="F5108" i="6"/>
  <c r="G5108" i="6"/>
  <c r="H5108" i="6"/>
  <c r="E5108" i="6" s="1"/>
  <c r="I5108" i="6"/>
  <c r="J5108" i="6"/>
  <c r="A5109" i="6"/>
  <c r="B5109" i="6"/>
  <c r="C5109" i="6"/>
  <c r="F5109" i="6"/>
  <c r="G5109" i="6"/>
  <c r="H5109" i="6"/>
  <c r="E5109" i="6" s="1"/>
  <c r="I5109" i="6"/>
  <c r="J5109" i="6"/>
  <c r="A5110" i="6"/>
  <c r="B5110" i="6"/>
  <c r="C5110" i="6"/>
  <c r="F5110" i="6"/>
  <c r="G5110" i="6"/>
  <c r="H5110" i="6"/>
  <c r="E5110" i="6" s="1"/>
  <c r="I5110" i="6"/>
  <c r="J5110" i="6"/>
  <c r="A5111" i="6"/>
  <c r="B5111" i="6"/>
  <c r="C5111" i="6"/>
  <c r="F5111" i="6"/>
  <c r="G5111" i="6"/>
  <c r="H5111" i="6"/>
  <c r="E5111" i="6" s="1"/>
  <c r="I5111" i="6"/>
  <c r="J5111" i="6"/>
  <c r="A5112" i="6"/>
  <c r="B5112" i="6"/>
  <c r="C5112" i="6"/>
  <c r="F5112" i="6"/>
  <c r="G5112" i="6"/>
  <c r="H5112" i="6"/>
  <c r="E5112" i="6" s="1"/>
  <c r="I5112" i="6"/>
  <c r="J5112" i="6"/>
  <c r="A5113" i="6"/>
  <c r="B5113" i="6"/>
  <c r="C5113" i="6"/>
  <c r="F5113" i="6"/>
  <c r="G5113" i="6"/>
  <c r="H5113" i="6"/>
  <c r="E5113" i="6" s="1"/>
  <c r="I5113" i="6"/>
  <c r="J5113" i="6"/>
  <c r="A5114" i="6"/>
  <c r="B5114" i="6"/>
  <c r="C5114" i="6"/>
  <c r="F5114" i="6"/>
  <c r="G5114" i="6"/>
  <c r="H5114" i="6"/>
  <c r="E5114" i="6" s="1"/>
  <c r="I5114" i="6"/>
  <c r="J5114" i="6"/>
  <c r="A5115" i="6"/>
  <c r="B5115" i="6"/>
  <c r="C5115" i="6"/>
  <c r="F5115" i="6"/>
  <c r="G5115" i="6"/>
  <c r="H5115" i="6"/>
  <c r="E5115" i="6" s="1"/>
  <c r="I5115" i="6"/>
  <c r="J5115" i="6"/>
  <c r="A5116" i="6"/>
  <c r="B5116" i="6"/>
  <c r="C5116" i="6"/>
  <c r="F5116" i="6"/>
  <c r="G5116" i="6"/>
  <c r="H5116" i="6"/>
  <c r="E5116" i="6" s="1"/>
  <c r="I5116" i="6"/>
  <c r="J5116" i="6"/>
  <c r="A5117" i="6"/>
  <c r="B5117" i="6"/>
  <c r="C5117" i="6"/>
  <c r="F5117" i="6"/>
  <c r="G5117" i="6"/>
  <c r="H5117" i="6"/>
  <c r="E5117" i="6" s="1"/>
  <c r="I5117" i="6"/>
  <c r="J5117" i="6"/>
  <c r="A5118" i="6"/>
  <c r="B5118" i="6"/>
  <c r="C5118" i="6"/>
  <c r="F5118" i="6"/>
  <c r="G5118" i="6"/>
  <c r="H5118" i="6"/>
  <c r="E5118" i="6" s="1"/>
  <c r="I5118" i="6"/>
  <c r="J5118" i="6"/>
  <c r="A5119" i="6"/>
  <c r="B5119" i="6"/>
  <c r="C5119" i="6"/>
  <c r="F5119" i="6"/>
  <c r="G5119" i="6"/>
  <c r="H5119" i="6"/>
  <c r="E5119" i="6" s="1"/>
  <c r="I5119" i="6"/>
  <c r="J5119" i="6"/>
  <c r="A5120" i="6"/>
  <c r="B5120" i="6"/>
  <c r="C5120" i="6"/>
  <c r="F5120" i="6"/>
  <c r="G5120" i="6"/>
  <c r="H5120" i="6"/>
  <c r="E5120" i="6" s="1"/>
  <c r="I5120" i="6"/>
  <c r="J5120" i="6"/>
  <c r="A5121" i="6"/>
  <c r="B5121" i="6"/>
  <c r="C5121" i="6"/>
  <c r="F5121" i="6"/>
  <c r="G5121" i="6"/>
  <c r="H5121" i="6"/>
  <c r="E5121" i="6" s="1"/>
  <c r="I5121" i="6"/>
  <c r="J5121" i="6"/>
  <c r="A5122" i="6"/>
  <c r="B5122" i="6"/>
  <c r="C5122" i="6"/>
  <c r="F5122" i="6"/>
  <c r="G5122" i="6"/>
  <c r="H5122" i="6"/>
  <c r="E5122" i="6" s="1"/>
  <c r="I5122" i="6"/>
  <c r="J5122" i="6"/>
  <c r="A5123" i="6"/>
  <c r="B5123" i="6"/>
  <c r="C5123" i="6"/>
  <c r="F5123" i="6"/>
  <c r="G5123" i="6"/>
  <c r="H5123" i="6"/>
  <c r="E5123" i="6" s="1"/>
  <c r="I5123" i="6"/>
  <c r="J5123" i="6"/>
  <c r="A5124" i="6"/>
  <c r="B5124" i="6"/>
  <c r="C5124" i="6"/>
  <c r="F5124" i="6"/>
  <c r="G5124" i="6"/>
  <c r="H5124" i="6"/>
  <c r="E5124" i="6" s="1"/>
  <c r="I5124" i="6"/>
  <c r="J5124" i="6"/>
  <c r="A5125" i="6"/>
  <c r="B5125" i="6"/>
  <c r="C5125" i="6"/>
  <c r="F5125" i="6"/>
  <c r="G5125" i="6"/>
  <c r="H5125" i="6"/>
  <c r="E5125" i="6" s="1"/>
  <c r="I5125" i="6"/>
  <c r="J5125" i="6"/>
  <c r="A5126" i="6"/>
  <c r="B5126" i="6"/>
  <c r="C5126" i="6"/>
  <c r="F5126" i="6"/>
  <c r="G5126" i="6"/>
  <c r="H5126" i="6"/>
  <c r="E5126" i="6" s="1"/>
  <c r="I5126" i="6"/>
  <c r="J5126" i="6"/>
  <c r="A5127" i="6"/>
  <c r="B5127" i="6"/>
  <c r="C5127" i="6"/>
  <c r="F5127" i="6"/>
  <c r="G5127" i="6"/>
  <c r="H5127" i="6"/>
  <c r="E5127" i="6" s="1"/>
  <c r="I5127" i="6"/>
  <c r="J5127" i="6"/>
  <c r="A5128" i="6"/>
  <c r="B5128" i="6"/>
  <c r="C5128" i="6"/>
  <c r="F5128" i="6"/>
  <c r="G5128" i="6"/>
  <c r="H5128" i="6"/>
  <c r="E5128" i="6" s="1"/>
  <c r="I5128" i="6"/>
  <c r="J5128" i="6"/>
  <c r="A5129" i="6"/>
  <c r="B5129" i="6"/>
  <c r="C5129" i="6"/>
  <c r="F5129" i="6"/>
  <c r="G5129" i="6"/>
  <c r="H5129" i="6"/>
  <c r="E5129" i="6" s="1"/>
  <c r="I5129" i="6"/>
  <c r="J5129" i="6"/>
  <c r="A5130" i="6"/>
  <c r="B5130" i="6"/>
  <c r="C5130" i="6"/>
  <c r="F5130" i="6"/>
  <c r="G5130" i="6"/>
  <c r="H5130" i="6"/>
  <c r="E5130" i="6" s="1"/>
  <c r="I5130" i="6"/>
  <c r="J5130" i="6"/>
  <c r="A5131" i="6"/>
  <c r="B5131" i="6"/>
  <c r="C5131" i="6"/>
  <c r="F5131" i="6"/>
  <c r="G5131" i="6"/>
  <c r="H5131" i="6"/>
  <c r="E5131" i="6" s="1"/>
  <c r="I5131" i="6"/>
  <c r="J5131" i="6"/>
  <c r="A5132" i="6"/>
  <c r="B5132" i="6"/>
  <c r="C5132" i="6"/>
  <c r="F5132" i="6"/>
  <c r="G5132" i="6"/>
  <c r="H5132" i="6"/>
  <c r="E5132" i="6" s="1"/>
  <c r="I5132" i="6"/>
  <c r="J5132" i="6"/>
  <c r="A5133" i="6"/>
  <c r="B5133" i="6"/>
  <c r="C5133" i="6"/>
  <c r="F5133" i="6"/>
  <c r="G5133" i="6"/>
  <c r="H5133" i="6"/>
  <c r="E5133" i="6" s="1"/>
  <c r="I5133" i="6"/>
  <c r="J5133" i="6"/>
  <c r="A5134" i="6"/>
  <c r="B5134" i="6"/>
  <c r="C5134" i="6"/>
  <c r="F5134" i="6"/>
  <c r="G5134" i="6"/>
  <c r="H5134" i="6"/>
  <c r="E5134" i="6" s="1"/>
  <c r="I5134" i="6"/>
  <c r="J5134" i="6"/>
  <c r="A5135" i="6"/>
  <c r="B5135" i="6"/>
  <c r="C5135" i="6"/>
  <c r="F5135" i="6"/>
  <c r="G5135" i="6"/>
  <c r="H5135" i="6"/>
  <c r="E5135" i="6" s="1"/>
  <c r="I5135" i="6"/>
  <c r="J5135" i="6"/>
  <c r="A5136" i="6"/>
  <c r="B5136" i="6"/>
  <c r="C5136" i="6"/>
  <c r="F5136" i="6"/>
  <c r="G5136" i="6"/>
  <c r="H5136" i="6"/>
  <c r="E5136" i="6" s="1"/>
  <c r="I5136" i="6"/>
  <c r="J5136" i="6"/>
  <c r="A5137" i="6"/>
  <c r="B5137" i="6"/>
  <c r="C5137" i="6"/>
  <c r="F5137" i="6"/>
  <c r="G5137" i="6"/>
  <c r="H5137" i="6"/>
  <c r="E5137" i="6" s="1"/>
  <c r="I5137" i="6"/>
  <c r="J5137" i="6"/>
  <c r="A5138" i="6"/>
  <c r="B5138" i="6"/>
  <c r="C5138" i="6"/>
  <c r="F5138" i="6"/>
  <c r="G5138" i="6"/>
  <c r="H5138" i="6"/>
  <c r="E5138" i="6" s="1"/>
  <c r="I5138" i="6"/>
  <c r="J5138" i="6"/>
  <c r="A5139" i="6"/>
  <c r="B5139" i="6"/>
  <c r="C5139" i="6"/>
  <c r="F5139" i="6"/>
  <c r="G5139" i="6"/>
  <c r="H5139" i="6"/>
  <c r="E5139" i="6" s="1"/>
  <c r="I5139" i="6"/>
  <c r="J5139" i="6"/>
  <c r="A5140" i="6"/>
  <c r="B5140" i="6"/>
  <c r="C5140" i="6"/>
  <c r="F5140" i="6"/>
  <c r="G5140" i="6"/>
  <c r="H5140" i="6"/>
  <c r="E5140" i="6" s="1"/>
  <c r="I5140" i="6"/>
  <c r="J5140" i="6"/>
  <c r="A5141" i="6"/>
  <c r="B5141" i="6"/>
  <c r="C5141" i="6"/>
  <c r="F5141" i="6"/>
  <c r="G5141" i="6"/>
  <c r="H5141" i="6"/>
  <c r="E5141" i="6" s="1"/>
  <c r="I5141" i="6"/>
  <c r="J5141" i="6"/>
  <c r="A5142" i="6"/>
  <c r="B5142" i="6"/>
  <c r="C5142" i="6"/>
  <c r="F5142" i="6"/>
  <c r="G5142" i="6"/>
  <c r="H5142" i="6"/>
  <c r="E5142" i="6" s="1"/>
  <c r="I5142" i="6"/>
  <c r="J5142" i="6"/>
  <c r="A5143" i="6"/>
  <c r="B5143" i="6"/>
  <c r="C5143" i="6"/>
  <c r="F5143" i="6"/>
  <c r="G5143" i="6"/>
  <c r="H5143" i="6"/>
  <c r="E5143" i="6" s="1"/>
  <c r="I5143" i="6"/>
  <c r="J5143" i="6"/>
  <c r="A5144" i="6"/>
  <c r="B5144" i="6"/>
  <c r="C5144" i="6"/>
  <c r="F5144" i="6"/>
  <c r="G5144" i="6"/>
  <c r="H5144" i="6"/>
  <c r="E5144" i="6" s="1"/>
  <c r="I5144" i="6"/>
  <c r="J5144" i="6"/>
  <c r="A5145" i="6"/>
  <c r="B5145" i="6"/>
  <c r="C5145" i="6"/>
  <c r="F5145" i="6"/>
  <c r="G5145" i="6"/>
  <c r="H5145" i="6"/>
  <c r="E5145" i="6" s="1"/>
  <c r="I5145" i="6"/>
  <c r="J5145" i="6"/>
  <c r="A5146" i="6"/>
  <c r="B5146" i="6"/>
  <c r="C5146" i="6"/>
  <c r="F5146" i="6"/>
  <c r="G5146" i="6"/>
  <c r="H5146" i="6"/>
  <c r="E5146" i="6" s="1"/>
  <c r="I5146" i="6"/>
  <c r="J5146" i="6"/>
  <c r="A5147" i="6"/>
  <c r="B5147" i="6"/>
  <c r="C5147" i="6"/>
  <c r="F5147" i="6"/>
  <c r="G5147" i="6"/>
  <c r="H5147" i="6"/>
  <c r="E5147" i="6" s="1"/>
  <c r="I5147" i="6"/>
  <c r="J5147" i="6"/>
  <c r="A5148" i="6"/>
  <c r="B5148" i="6"/>
  <c r="C5148" i="6"/>
  <c r="F5148" i="6"/>
  <c r="G5148" i="6"/>
  <c r="H5148" i="6"/>
  <c r="E5148" i="6" s="1"/>
  <c r="I5148" i="6"/>
  <c r="J5148" i="6"/>
  <c r="A5149" i="6"/>
  <c r="B5149" i="6"/>
  <c r="C5149" i="6"/>
  <c r="F5149" i="6"/>
  <c r="G5149" i="6"/>
  <c r="H5149" i="6"/>
  <c r="E5149" i="6" s="1"/>
  <c r="I5149" i="6"/>
  <c r="J5149" i="6"/>
  <c r="A5150" i="6"/>
  <c r="B5150" i="6"/>
  <c r="C5150" i="6"/>
  <c r="F5150" i="6"/>
  <c r="G5150" i="6"/>
  <c r="H5150" i="6"/>
  <c r="E5150" i="6" s="1"/>
  <c r="I5150" i="6"/>
  <c r="J5150" i="6"/>
  <c r="A5151" i="6"/>
  <c r="B5151" i="6"/>
  <c r="C5151" i="6"/>
  <c r="F5151" i="6"/>
  <c r="G5151" i="6"/>
  <c r="H5151" i="6"/>
  <c r="E5151" i="6" s="1"/>
  <c r="I5151" i="6"/>
  <c r="J5151" i="6"/>
  <c r="A5152" i="6"/>
  <c r="B5152" i="6"/>
  <c r="C5152" i="6"/>
  <c r="F5152" i="6"/>
  <c r="G5152" i="6"/>
  <c r="H5152" i="6"/>
  <c r="E5152" i="6" s="1"/>
  <c r="I5152" i="6"/>
  <c r="J5152" i="6"/>
  <c r="A5153" i="6"/>
  <c r="B5153" i="6"/>
  <c r="C5153" i="6"/>
  <c r="F5153" i="6"/>
  <c r="G5153" i="6"/>
  <c r="H5153" i="6"/>
  <c r="E5153" i="6" s="1"/>
  <c r="I5153" i="6"/>
  <c r="J5153" i="6"/>
  <c r="A5154" i="6"/>
  <c r="B5154" i="6"/>
  <c r="C5154" i="6"/>
  <c r="F5154" i="6"/>
  <c r="G5154" i="6"/>
  <c r="H5154" i="6"/>
  <c r="E5154" i="6" s="1"/>
  <c r="I5154" i="6"/>
  <c r="J5154" i="6"/>
  <c r="A5155" i="6"/>
  <c r="B5155" i="6"/>
  <c r="C5155" i="6"/>
  <c r="F5155" i="6"/>
  <c r="G5155" i="6"/>
  <c r="H5155" i="6"/>
  <c r="E5155" i="6" s="1"/>
  <c r="I5155" i="6"/>
  <c r="J5155" i="6"/>
  <c r="A5156" i="6"/>
  <c r="B5156" i="6"/>
  <c r="C5156" i="6"/>
  <c r="F5156" i="6"/>
  <c r="G5156" i="6"/>
  <c r="H5156" i="6"/>
  <c r="E5156" i="6" s="1"/>
  <c r="I5156" i="6"/>
  <c r="J5156" i="6"/>
  <c r="A5157" i="6"/>
  <c r="B5157" i="6"/>
  <c r="C5157" i="6"/>
  <c r="F5157" i="6"/>
  <c r="G5157" i="6"/>
  <c r="H5157" i="6"/>
  <c r="E5157" i="6" s="1"/>
  <c r="I5157" i="6"/>
  <c r="J5157" i="6"/>
  <c r="A5158" i="6"/>
  <c r="B5158" i="6"/>
  <c r="C5158" i="6"/>
  <c r="F5158" i="6"/>
  <c r="G5158" i="6"/>
  <c r="H5158" i="6"/>
  <c r="E5158" i="6" s="1"/>
  <c r="L5158" i="6" s="1"/>
  <c r="N5158" i="6" s="1"/>
  <c r="I5158" i="6"/>
  <c r="J5158" i="6"/>
  <c r="A5159" i="6"/>
  <c r="B5159" i="6"/>
  <c r="C5159" i="6"/>
  <c r="F5159" i="6"/>
  <c r="G5159" i="6"/>
  <c r="H5159" i="6"/>
  <c r="E5159" i="6" s="1"/>
  <c r="I5159" i="6"/>
  <c r="J5159" i="6"/>
  <c r="A5160" i="6"/>
  <c r="B5160" i="6"/>
  <c r="C5160" i="6"/>
  <c r="F5160" i="6"/>
  <c r="G5160" i="6"/>
  <c r="H5160" i="6"/>
  <c r="E5160" i="6" s="1"/>
  <c r="I5160" i="6"/>
  <c r="J5160" i="6"/>
  <c r="A5161" i="6"/>
  <c r="B5161" i="6"/>
  <c r="C5161" i="6"/>
  <c r="F5161" i="6"/>
  <c r="G5161" i="6"/>
  <c r="H5161" i="6"/>
  <c r="E5161" i="6" s="1"/>
  <c r="I5161" i="6"/>
  <c r="J5161" i="6"/>
  <c r="A5162" i="6"/>
  <c r="B5162" i="6"/>
  <c r="C5162" i="6"/>
  <c r="F5162" i="6"/>
  <c r="G5162" i="6"/>
  <c r="H5162" i="6"/>
  <c r="E5162" i="6" s="1"/>
  <c r="I5162" i="6"/>
  <c r="J5162" i="6"/>
  <c r="A5163" i="6"/>
  <c r="B5163" i="6"/>
  <c r="C5163" i="6"/>
  <c r="F5163" i="6"/>
  <c r="G5163" i="6"/>
  <c r="H5163" i="6"/>
  <c r="E5163" i="6" s="1"/>
  <c r="I5163" i="6"/>
  <c r="J5163" i="6"/>
  <c r="A5164" i="6"/>
  <c r="B5164" i="6"/>
  <c r="C5164" i="6"/>
  <c r="F5164" i="6"/>
  <c r="G5164" i="6"/>
  <c r="H5164" i="6"/>
  <c r="E5164" i="6" s="1"/>
  <c r="I5164" i="6"/>
  <c r="J5164" i="6"/>
  <c r="A5165" i="6"/>
  <c r="B5165" i="6"/>
  <c r="C5165" i="6"/>
  <c r="F5165" i="6"/>
  <c r="G5165" i="6"/>
  <c r="H5165" i="6"/>
  <c r="E5165" i="6" s="1"/>
  <c r="I5165" i="6"/>
  <c r="J5165" i="6"/>
  <c r="A5166" i="6"/>
  <c r="B5166" i="6"/>
  <c r="C5166" i="6"/>
  <c r="F5166" i="6"/>
  <c r="G5166" i="6"/>
  <c r="H5166" i="6"/>
  <c r="E5166" i="6" s="1"/>
  <c r="I5166" i="6"/>
  <c r="J5166" i="6"/>
  <c r="A5167" i="6"/>
  <c r="B5167" i="6"/>
  <c r="C5167" i="6"/>
  <c r="F5167" i="6"/>
  <c r="G5167" i="6"/>
  <c r="H5167" i="6"/>
  <c r="E5167" i="6" s="1"/>
  <c r="I5167" i="6"/>
  <c r="J5167" i="6"/>
  <c r="A5168" i="6"/>
  <c r="B5168" i="6"/>
  <c r="C5168" i="6"/>
  <c r="F5168" i="6"/>
  <c r="G5168" i="6"/>
  <c r="H5168" i="6"/>
  <c r="E5168" i="6" s="1"/>
  <c r="I5168" i="6"/>
  <c r="J5168" i="6"/>
  <c r="A5169" i="6"/>
  <c r="B5169" i="6"/>
  <c r="C5169" i="6"/>
  <c r="F5169" i="6"/>
  <c r="G5169" i="6"/>
  <c r="H5169" i="6"/>
  <c r="E5169" i="6" s="1"/>
  <c r="I5169" i="6"/>
  <c r="J5169" i="6"/>
  <c r="A5170" i="6"/>
  <c r="B5170" i="6"/>
  <c r="C5170" i="6"/>
  <c r="F5170" i="6"/>
  <c r="G5170" i="6"/>
  <c r="H5170" i="6"/>
  <c r="E5170" i="6" s="1"/>
  <c r="I5170" i="6"/>
  <c r="J5170" i="6"/>
  <c r="A5171" i="6"/>
  <c r="B5171" i="6"/>
  <c r="C5171" i="6"/>
  <c r="F5171" i="6"/>
  <c r="G5171" i="6"/>
  <c r="H5171" i="6"/>
  <c r="E5171" i="6" s="1"/>
  <c r="I5171" i="6"/>
  <c r="J5171" i="6"/>
  <c r="A5172" i="6"/>
  <c r="B5172" i="6"/>
  <c r="C5172" i="6"/>
  <c r="F5172" i="6"/>
  <c r="G5172" i="6"/>
  <c r="H5172" i="6"/>
  <c r="E5172" i="6" s="1"/>
  <c r="I5172" i="6"/>
  <c r="J5172" i="6"/>
  <c r="A5173" i="6"/>
  <c r="B5173" i="6"/>
  <c r="C5173" i="6"/>
  <c r="F5173" i="6"/>
  <c r="G5173" i="6"/>
  <c r="H5173" i="6"/>
  <c r="E5173" i="6" s="1"/>
  <c r="I5173" i="6"/>
  <c r="J5173" i="6"/>
  <c r="A5174" i="6"/>
  <c r="B5174" i="6"/>
  <c r="C5174" i="6"/>
  <c r="F5174" i="6"/>
  <c r="G5174" i="6"/>
  <c r="H5174" i="6"/>
  <c r="E5174" i="6" s="1"/>
  <c r="I5174" i="6"/>
  <c r="J5174" i="6"/>
  <c r="A5175" i="6"/>
  <c r="B5175" i="6"/>
  <c r="C5175" i="6"/>
  <c r="F5175" i="6"/>
  <c r="G5175" i="6"/>
  <c r="H5175" i="6"/>
  <c r="E5175" i="6" s="1"/>
  <c r="I5175" i="6"/>
  <c r="J5175" i="6"/>
  <c r="A5176" i="6"/>
  <c r="B5176" i="6"/>
  <c r="C5176" i="6"/>
  <c r="F5176" i="6"/>
  <c r="G5176" i="6"/>
  <c r="H5176" i="6"/>
  <c r="E5176" i="6" s="1"/>
  <c r="I5176" i="6"/>
  <c r="J5176" i="6"/>
  <c r="A5177" i="6"/>
  <c r="B5177" i="6"/>
  <c r="C5177" i="6"/>
  <c r="F5177" i="6"/>
  <c r="G5177" i="6"/>
  <c r="H5177" i="6"/>
  <c r="E5177" i="6" s="1"/>
  <c r="I5177" i="6"/>
  <c r="J5177" i="6"/>
  <c r="A5178" i="6"/>
  <c r="B5178" i="6"/>
  <c r="C5178" i="6"/>
  <c r="F5178" i="6"/>
  <c r="G5178" i="6"/>
  <c r="H5178" i="6"/>
  <c r="E5178" i="6" s="1"/>
  <c r="I5178" i="6"/>
  <c r="J5178" i="6"/>
  <c r="A5179" i="6"/>
  <c r="B5179" i="6"/>
  <c r="C5179" i="6"/>
  <c r="F5179" i="6"/>
  <c r="G5179" i="6"/>
  <c r="H5179" i="6"/>
  <c r="E5179" i="6" s="1"/>
  <c r="I5179" i="6"/>
  <c r="J5179" i="6"/>
  <c r="A5180" i="6"/>
  <c r="B5180" i="6"/>
  <c r="C5180" i="6"/>
  <c r="F5180" i="6"/>
  <c r="G5180" i="6"/>
  <c r="H5180" i="6"/>
  <c r="E5180" i="6" s="1"/>
  <c r="I5180" i="6"/>
  <c r="J5180" i="6"/>
  <c r="A5181" i="6"/>
  <c r="B5181" i="6"/>
  <c r="C5181" i="6"/>
  <c r="F5181" i="6"/>
  <c r="G5181" i="6"/>
  <c r="H5181" i="6"/>
  <c r="E5181" i="6" s="1"/>
  <c r="I5181" i="6"/>
  <c r="J5181" i="6"/>
  <c r="A5182" i="6"/>
  <c r="B5182" i="6"/>
  <c r="C5182" i="6"/>
  <c r="F5182" i="6"/>
  <c r="G5182" i="6"/>
  <c r="H5182" i="6"/>
  <c r="E5182" i="6" s="1"/>
  <c r="I5182" i="6"/>
  <c r="J5182" i="6"/>
  <c r="A5183" i="6"/>
  <c r="B5183" i="6"/>
  <c r="C5183" i="6"/>
  <c r="F5183" i="6"/>
  <c r="G5183" i="6"/>
  <c r="H5183" i="6"/>
  <c r="E5183" i="6" s="1"/>
  <c r="I5183" i="6"/>
  <c r="J5183" i="6"/>
  <c r="A5184" i="6"/>
  <c r="B5184" i="6"/>
  <c r="C5184" i="6"/>
  <c r="F5184" i="6"/>
  <c r="G5184" i="6"/>
  <c r="H5184" i="6"/>
  <c r="E5184" i="6" s="1"/>
  <c r="I5184" i="6"/>
  <c r="J5184" i="6"/>
  <c r="A5185" i="6"/>
  <c r="B5185" i="6"/>
  <c r="C5185" i="6"/>
  <c r="F5185" i="6"/>
  <c r="G5185" i="6"/>
  <c r="H5185" i="6"/>
  <c r="E5185" i="6" s="1"/>
  <c r="I5185" i="6"/>
  <c r="J5185" i="6"/>
  <c r="A5186" i="6"/>
  <c r="B5186" i="6"/>
  <c r="C5186" i="6"/>
  <c r="F5186" i="6"/>
  <c r="G5186" i="6"/>
  <c r="H5186" i="6"/>
  <c r="E5186" i="6" s="1"/>
  <c r="I5186" i="6"/>
  <c r="J5186" i="6"/>
  <c r="A5187" i="6"/>
  <c r="B5187" i="6"/>
  <c r="C5187" i="6"/>
  <c r="F5187" i="6"/>
  <c r="G5187" i="6"/>
  <c r="H5187" i="6"/>
  <c r="E5187" i="6" s="1"/>
  <c r="I5187" i="6"/>
  <c r="J5187" i="6"/>
  <c r="A5188" i="6"/>
  <c r="B5188" i="6"/>
  <c r="C5188" i="6"/>
  <c r="F5188" i="6"/>
  <c r="G5188" i="6"/>
  <c r="H5188" i="6"/>
  <c r="E5188" i="6" s="1"/>
  <c r="I5188" i="6"/>
  <c r="J5188" i="6"/>
  <c r="A5189" i="6"/>
  <c r="B5189" i="6"/>
  <c r="C5189" i="6"/>
  <c r="F5189" i="6"/>
  <c r="G5189" i="6"/>
  <c r="H5189" i="6"/>
  <c r="E5189" i="6" s="1"/>
  <c r="I5189" i="6"/>
  <c r="J5189" i="6"/>
  <c r="A5190" i="6"/>
  <c r="B5190" i="6"/>
  <c r="C5190" i="6"/>
  <c r="F5190" i="6"/>
  <c r="G5190" i="6"/>
  <c r="H5190" i="6"/>
  <c r="E5190" i="6" s="1"/>
  <c r="I5190" i="6"/>
  <c r="J5190" i="6"/>
  <c r="A5191" i="6"/>
  <c r="B5191" i="6"/>
  <c r="C5191" i="6"/>
  <c r="F5191" i="6"/>
  <c r="G5191" i="6"/>
  <c r="H5191" i="6"/>
  <c r="E5191" i="6" s="1"/>
  <c r="I5191" i="6"/>
  <c r="J5191" i="6"/>
  <c r="A5192" i="6"/>
  <c r="B5192" i="6"/>
  <c r="C5192" i="6"/>
  <c r="F5192" i="6"/>
  <c r="G5192" i="6"/>
  <c r="H5192" i="6"/>
  <c r="E5192" i="6" s="1"/>
  <c r="I5192" i="6"/>
  <c r="J5192" i="6"/>
  <c r="A5193" i="6"/>
  <c r="B5193" i="6"/>
  <c r="C5193" i="6"/>
  <c r="F5193" i="6"/>
  <c r="G5193" i="6"/>
  <c r="H5193" i="6"/>
  <c r="E5193" i="6" s="1"/>
  <c r="I5193" i="6"/>
  <c r="J5193" i="6"/>
  <c r="A5194" i="6"/>
  <c r="B5194" i="6"/>
  <c r="C5194" i="6"/>
  <c r="F5194" i="6"/>
  <c r="G5194" i="6"/>
  <c r="H5194" i="6"/>
  <c r="E5194" i="6" s="1"/>
  <c r="I5194" i="6"/>
  <c r="J5194" i="6"/>
  <c r="A5195" i="6"/>
  <c r="B5195" i="6"/>
  <c r="C5195" i="6"/>
  <c r="F5195" i="6"/>
  <c r="G5195" i="6"/>
  <c r="H5195" i="6"/>
  <c r="E5195" i="6" s="1"/>
  <c r="I5195" i="6"/>
  <c r="J5195" i="6"/>
  <c r="A5196" i="6"/>
  <c r="B5196" i="6"/>
  <c r="C5196" i="6"/>
  <c r="F5196" i="6"/>
  <c r="G5196" i="6"/>
  <c r="H5196" i="6"/>
  <c r="E5196" i="6" s="1"/>
  <c r="I5196" i="6"/>
  <c r="J5196" i="6"/>
  <c r="A5197" i="6"/>
  <c r="B5197" i="6"/>
  <c r="C5197" i="6"/>
  <c r="F5197" i="6"/>
  <c r="G5197" i="6"/>
  <c r="H5197" i="6"/>
  <c r="E5197" i="6" s="1"/>
  <c r="I5197" i="6"/>
  <c r="J5197" i="6"/>
  <c r="A5198" i="6"/>
  <c r="B5198" i="6"/>
  <c r="C5198" i="6"/>
  <c r="F5198" i="6"/>
  <c r="G5198" i="6"/>
  <c r="H5198" i="6"/>
  <c r="E5198" i="6" s="1"/>
  <c r="I5198" i="6"/>
  <c r="J5198" i="6"/>
  <c r="A5199" i="6"/>
  <c r="B5199" i="6"/>
  <c r="C5199" i="6"/>
  <c r="F5199" i="6"/>
  <c r="G5199" i="6"/>
  <c r="H5199" i="6"/>
  <c r="E5199" i="6" s="1"/>
  <c r="I5199" i="6"/>
  <c r="J5199" i="6"/>
  <c r="A5200" i="6"/>
  <c r="B5200" i="6"/>
  <c r="C5200" i="6"/>
  <c r="F5200" i="6"/>
  <c r="G5200" i="6"/>
  <c r="H5200" i="6"/>
  <c r="E5200" i="6" s="1"/>
  <c r="I5200" i="6"/>
  <c r="J5200" i="6"/>
  <c r="A5201" i="6"/>
  <c r="B5201" i="6"/>
  <c r="C5201" i="6"/>
  <c r="F5201" i="6"/>
  <c r="G5201" i="6"/>
  <c r="H5201" i="6"/>
  <c r="E5201" i="6" s="1"/>
  <c r="I5201" i="6"/>
  <c r="J5201" i="6"/>
  <c r="A5202" i="6"/>
  <c r="B5202" i="6"/>
  <c r="C5202" i="6"/>
  <c r="F5202" i="6"/>
  <c r="G5202" i="6"/>
  <c r="H5202" i="6"/>
  <c r="E5202" i="6" s="1"/>
  <c r="I5202" i="6"/>
  <c r="J5202" i="6"/>
  <c r="A5203" i="6"/>
  <c r="B5203" i="6"/>
  <c r="C5203" i="6"/>
  <c r="F5203" i="6"/>
  <c r="G5203" i="6"/>
  <c r="H5203" i="6"/>
  <c r="E5203" i="6" s="1"/>
  <c r="I5203" i="6"/>
  <c r="J5203" i="6"/>
  <c r="A5204" i="6"/>
  <c r="B5204" i="6"/>
  <c r="C5204" i="6"/>
  <c r="F5204" i="6"/>
  <c r="G5204" i="6"/>
  <c r="H5204" i="6"/>
  <c r="E5204" i="6" s="1"/>
  <c r="I5204" i="6"/>
  <c r="J5204" i="6"/>
  <c r="A5205" i="6"/>
  <c r="B5205" i="6"/>
  <c r="C5205" i="6"/>
  <c r="F5205" i="6"/>
  <c r="G5205" i="6"/>
  <c r="H5205" i="6"/>
  <c r="E5205" i="6" s="1"/>
  <c r="I5205" i="6"/>
  <c r="J5205" i="6"/>
  <c r="A5206" i="6"/>
  <c r="B5206" i="6"/>
  <c r="C5206" i="6"/>
  <c r="F5206" i="6"/>
  <c r="G5206" i="6"/>
  <c r="H5206" i="6"/>
  <c r="E5206" i="6" s="1"/>
  <c r="I5206" i="6"/>
  <c r="J5206" i="6"/>
  <c r="A5207" i="6"/>
  <c r="B5207" i="6"/>
  <c r="C5207" i="6"/>
  <c r="F5207" i="6"/>
  <c r="G5207" i="6"/>
  <c r="H5207" i="6"/>
  <c r="E5207" i="6" s="1"/>
  <c r="I5207" i="6"/>
  <c r="J5207" i="6"/>
  <c r="A5208" i="6"/>
  <c r="B5208" i="6"/>
  <c r="C5208" i="6"/>
  <c r="F5208" i="6"/>
  <c r="G5208" i="6"/>
  <c r="H5208" i="6"/>
  <c r="E5208" i="6" s="1"/>
  <c r="I5208" i="6"/>
  <c r="J5208" i="6"/>
  <c r="A5209" i="6"/>
  <c r="B5209" i="6"/>
  <c r="C5209" i="6"/>
  <c r="F5209" i="6"/>
  <c r="G5209" i="6"/>
  <c r="H5209" i="6"/>
  <c r="E5209" i="6" s="1"/>
  <c r="I5209" i="6"/>
  <c r="J5209" i="6"/>
  <c r="A5210" i="6"/>
  <c r="B5210" i="6"/>
  <c r="C5210" i="6"/>
  <c r="F5210" i="6"/>
  <c r="G5210" i="6"/>
  <c r="H5210" i="6"/>
  <c r="E5210" i="6" s="1"/>
  <c r="I5210" i="6"/>
  <c r="J5210" i="6"/>
  <c r="A5211" i="6"/>
  <c r="B5211" i="6"/>
  <c r="C5211" i="6"/>
  <c r="F5211" i="6"/>
  <c r="G5211" i="6"/>
  <c r="H5211" i="6"/>
  <c r="E5211" i="6" s="1"/>
  <c r="I5211" i="6"/>
  <c r="J5211" i="6"/>
  <c r="A5212" i="6"/>
  <c r="B5212" i="6"/>
  <c r="C5212" i="6"/>
  <c r="F5212" i="6"/>
  <c r="G5212" i="6"/>
  <c r="H5212" i="6"/>
  <c r="E5212" i="6" s="1"/>
  <c r="I5212" i="6"/>
  <c r="J5212" i="6"/>
  <c r="A5213" i="6"/>
  <c r="B5213" i="6"/>
  <c r="C5213" i="6"/>
  <c r="F5213" i="6"/>
  <c r="G5213" i="6"/>
  <c r="H5213" i="6"/>
  <c r="E5213" i="6" s="1"/>
  <c r="I5213" i="6"/>
  <c r="J5213" i="6"/>
  <c r="A5214" i="6"/>
  <c r="B5214" i="6"/>
  <c r="C5214" i="6"/>
  <c r="F5214" i="6"/>
  <c r="G5214" i="6"/>
  <c r="H5214" i="6"/>
  <c r="E5214" i="6" s="1"/>
  <c r="I5214" i="6"/>
  <c r="J5214" i="6"/>
  <c r="A5215" i="6"/>
  <c r="B5215" i="6"/>
  <c r="C5215" i="6"/>
  <c r="F5215" i="6"/>
  <c r="G5215" i="6"/>
  <c r="H5215" i="6"/>
  <c r="E5215" i="6" s="1"/>
  <c r="I5215" i="6"/>
  <c r="J5215" i="6"/>
  <c r="A5216" i="6"/>
  <c r="B5216" i="6"/>
  <c r="C5216" i="6"/>
  <c r="F5216" i="6"/>
  <c r="G5216" i="6"/>
  <c r="H5216" i="6"/>
  <c r="E5216" i="6" s="1"/>
  <c r="I5216" i="6"/>
  <c r="J5216" i="6"/>
  <c r="A5217" i="6"/>
  <c r="B5217" i="6"/>
  <c r="C5217" i="6"/>
  <c r="F5217" i="6"/>
  <c r="G5217" i="6"/>
  <c r="H5217" i="6"/>
  <c r="E5217" i="6" s="1"/>
  <c r="I5217" i="6"/>
  <c r="J5217" i="6"/>
  <c r="A5218" i="6"/>
  <c r="B5218" i="6"/>
  <c r="C5218" i="6"/>
  <c r="F5218" i="6"/>
  <c r="G5218" i="6"/>
  <c r="H5218" i="6"/>
  <c r="E5218" i="6" s="1"/>
  <c r="I5218" i="6"/>
  <c r="J5218" i="6"/>
  <c r="A5219" i="6"/>
  <c r="B5219" i="6"/>
  <c r="C5219" i="6"/>
  <c r="F5219" i="6"/>
  <c r="G5219" i="6"/>
  <c r="H5219" i="6"/>
  <c r="E5219" i="6" s="1"/>
  <c r="I5219" i="6"/>
  <c r="J5219" i="6"/>
  <c r="A5220" i="6"/>
  <c r="B5220" i="6"/>
  <c r="C5220" i="6"/>
  <c r="F5220" i="6"/>
  <c r="G5220" i="6"/>
  <c r="H5220" i="6"/>
  <c r="E5220" i="6" s="1"/>
  <c r="I5220" i="6"/>
  <c r="J5220" i="6"/>
  <c r="A5221" i="6"/>
  <c r="B5221" i="6"/>
  <c r="C5221" i="6"/>
  <c r="F5221" i="6"/>
  <c r="G5221" i="6"/>
  <c r="H5221" i="6"/>
  <c r="E5221" i="6" s="1"/>
  <c r="I5221" i="6"/>
  <c r="J5221" i="6"/>
  <c r="A5222" i="6"/>
  <c r="B5222" i="6"/>
  <c r="C5222" i="6"/>
  <c r="F5222" i="6"/>
  <c r="G5222" i="6"/>
  <c r="H5222" i="6"/>
  <c r="E5222" i="6" s="1"/>
  <c r="I5222" i="6"/>
  <c r="J5222" i="6"/>
  <c r="A5223" i="6"/>
  <c r="B5223" i="6"/>
  <c r="C5223" i="6"/>
  <c r="F5223" i="6"/>
  <c r="G5223" i="6"/>
  <c r="H5223" i="6"/>
  <c r="E5223" i="6" s="1"/>
  <c r="I5223" i="6"/>
  <c r="J5223" i="6"/>
  <c r="A5224" i="6"/>
  <c r="B5224" i="6"/>
  <c r="C5224" i="6"/>
  <c r="F5224" i="6"/>
  <c r="G5224" i="6"/>
  <c r="H5224" i="6"/>
  <c r="E5224" i="6" s="1"/>
  <c r="I5224" i="6"/>
  <c r="J5224" i="6"/>
  <c r="A5225" i="6"/>
  <c r="B5225" i="6"/>
  <c r="C5225" i="6"/>
  <c r="F5225" i="6"/>
  <c r="G5225" i="6"/>
  <c r="H5225" i="6"/>
  <c r="E5225" i="6" s="1"/>
  <c r="I5225" i="6"/>
  <c r="J5225" i="6"/>
  <c r="A5226" i="6"/>
  <c r="B5226" i="6"/>
  <c r="C5226" i="6"/>
  <c r="F5226" i="6"/>
  <c r="G5226" i="6"/>
  <c r="H5226" i="6"/>
  <c r="E5226" i="6" s="1"/>
  <c r="I5226" i="6"/>
  <c r="J5226" i="6"/>
  <c r="A5227" i="6"/>
  <c r="B5227" i="6"/>
  <c r="C5227" i="6"/>
  <c r="F5227" i="6"/>
  <c r="G5227" i="6"/>
  <c r="H5227" i="6"/>
  <c r="E5227" i="6" s="1"/>
  <c r="I5227" i="6"/>
  <c r="J5227" i="6"/>
  <c r="A5228" i="6"/>
  <c r="B5228" i="6"/>
  <c r="C5228" i="6"/>
  <c r="F5228" i="6"/>
  <c r="G5228" i="6"/>
  <c r="H5228" i="6"/>
  <c r="E5228" i="6" s="1"/>
  <c r="L5228" i="6" s="1"/>
  <c r="N5228" i="6" s="1"/>
  <c r="I5228" i="6"/>
  <c r="J5228" i="6"/>
  <c r="A5229" i="6"/>
  <c r="B5229" i="6"/>
  <c r="C5229" i="6"/>
  <c r="F5229" i="6"/>
  <c r="G5229" i="6"/>
  <c r="H5229" i="6"/>
  <c r="E5229" i="6" s="1"/>
  <c r="I5229" i="6"/>
  <c r="J5229" i="6"/>
  <c r="A5230" i="6"/>
  <c r="B5230" i="6"/>
  <c r="C5230" i="6"/>
  <c r="F5230" i="6"/>
  <c r="G5230" i="6"/>
  <c r="H5230" i="6"/>
  <c r="E5230" i="6" s="1"/>
  <c r="I5230" i="6"/>
  <c r="J5230" i="6"/>
  <c r="A5231" i="6"/>
  <c r="B5231" i="6"/>
  <c r="C5231" i="6"/>
  <c r="F5231" i="6"/>
  <c r="G5231" i="6"/>
  <c r="H5231" i="6"/>
  <c r="E5231" i="6" s="1"/>
  <c r="I5231" i="6"/>
  <c r="J5231" i="6"/>
  <c r="A5232" i="6"/>
  <c r="B5232" i="6"/>
  <c r="C5232" i="6"/>
  <c r="F5232" i="6"/>
  <c r="G5232" i="6"/>
  <c r="H5232" i="6"/>
  <c r="E5232" i="6" s="1"/>
  <c r="I5232" i="6"/>
  <c r="J5232" i="6"/>
  <c r="A5233" i="6"/>
  <c r="B5233" i="6"/>
  <c r="C5233" i="6"/>
  <c r="F5233" i="6"/>
  <c r="G5233" i="6"/>
  <c r="H5233" i="6"/>
  <c r="E5233" i="6" s="1"/>
  <c r="I5233" i="6"/>
  <c r="J5233" i="6"/>
  <c r="A5234" i="6"/>
  <c r="B5234" i="6"/>
  <c r="C5234" i="6"/>
  <c r="F5234" i="6"/>
  <c r="G5234" i="6"/>
  <c r="H5234" i="6"/>
  <c r="E5234" i="6" s="1"/>
  <c r="I5234" i="6"/>
  <c r="J5234" i="6"/>
  <c r="A5235" i="6"/>
  <c r="B5235" i="6"/>
  <c r="C5235" i="6"/>
  <c r="F5235" i="6"/>
  <c r="G5235" i="6"/>
  <c r="H5235" i="6"/>
  <c r="E5235" i="6" s="1"/>
  <c r="I5235" i="6"/>
  <c r="J5235" i="6"/>
  <c r="A5236" i="6"/>
  <c r="B5236" i="6"/>
  <c r="C5236" i="6"/>
  <c r="F5236" i="6"/>
  <c r="G5236" i="6"/>
  <c r="H5236" i="6"/>
  <c r="E5236" i="6" s="1"/>
  <c r="I5236" i="6"/>
  <c r="J5236" i="6"/>
  <c r="A5237" i="6"/>
  <c r="B5237" i="6"/>
  <c r="C5237" i="6"/>
  <c r="F5237" i="6"/>
  <c r="G5237" i="6"/>
  <c r="H5237" i="6"/>
  <c r="E5237" i="6" s="1"/>
  <c r="I5237" i="6"/>
  <c r="J5237" i="6"/>
  <c r="A5238" i="6"/>
  <c r="B5238" i="6"/>
  <c r="C5238" i="6"/>
  <c r="F5238" i="6"/>
  <c r="G5238" i="6"/>
  <c r="H5238" i="6"/>
  <c r="E5238" i="6" s="1"/>
  <c r="I5238" i="6"/>
  <c r="J5238" i="6"/>
  <c r="A5239" i="6"/>
  <c r="B5239" i="6"/>
  <c r="C5239" i="6"/>
  <c r="F5239" i="6"/>
  <c r="G5239" i="6"/>
  <c r="H5239" i="6"/>
  <c r="E5239" i="6" s="1"/>
  <c r="I5239" i="6"/>
  <c r="J5239" i="6"/>
  <c r="A5240" i="6"/>
  <c r="B5240" i="6"/>
  <c r="C5240" i="6"/>
  <c r="F5240" i="6"/>
  <c r="G5240" i="6"/>
  <c r="H5240" i="6"/>
  <c r="E5240" i="6" s="1"/>
  <c r="I5240" i="6"/>
  <c r="J5240" i="6"/>
  <c r="A5241" i="6"/>
  <c r="B5241" i="6"/>
  <c r="C5241" i="6"/>
  <c r="F5241" i="6"/>
  <c r="G5241" i="6"/>
  <c r="H5241" i="6"/>
  <c r="E5241" i="6" s="1"/>
  <c r="I5241" i="6"/>
  <c r="J5241" i="6"/>
  <c r="A5242" i="6"/>
  <c r="B5242" i="6"/>
  <c r="C5242" i="6"/>
  <c r="F5242" i="6"/>
  <c r="G5242" i="6"/>
  <c r="H5242" i="6"/>
  <c r="E5242" i="6" s="1"/>
  <c r="I5242" i="6"/>
  <c r="J5242" i="6"/>
  <c r="A5243" i="6"/>
  <c r="B5243" i="6"/>
  <c r="C5243" i="6"/>
  <c r="F5243" i="6"/>
  <c r="G5243" i="6"/>
  <c r="H5243" i="6"/>
  <c r="E5243" i="6" s="1"/>
  <c r="I5243" i="6"/>
  <c r="J5243" i="6"/>
  <c r="A5244" i="6"/>
  <c r="B5244" i="6"/>
  <c r="C5244" i="6"/>
  <c r="F5244" i="6"/>
  <c r="G5244" i="6"/>
  <c r="H5244" i="6"/>
  <c r="E5244" i="6" s="1"/>
  <c r="I5244" i="6"/>
  <c r="J5244" i="6"/>
  <c r="A5245" i="6"/>
  <c r="B5245" i="6"/>
  <c r="C5245" i="6"/>
  <c r="F5245" i="6"/>
  <c r="G5245" i="6"/>
  <c r="H5245" i="6"/>
  <c r="E5245" i="6" s="1"/>
  <c r="I5245" i="6"/>
  <c r="J5245" i="6"/>
  <c r="A5246" i="6"/>
  <c r="B5246" i="6"/>
  <c r="C5246" i="6"/>
  <c r="F5246" i="6"/>
  <c r="G5246" i="6"/>
  <c r="H5246" i="6"/>
  <c r="E5246" i="6" s="1"/>
  <c r="I5246" i="6"/>
  <c r="J5246" i="6"/>
  <c r="A5247" i="6"/>
  <c r="B5247" i="6"/>
  <c r="C5247" i="6"/>
  <c r="F5247" i="6"/>
  <c r="G5247" i="6"/>
  <c r="H5247" i="6"/>
  <c r="E5247" i="6" s="1"/>
  <c r="I5247" i="6"/>
  <c r="J5247" i="6"/>
  <c r="A5248" i="6"/>
  <c r="B5248" i="6"/>
  <c r="C5248" i="6"/>
  <c r="F5248" i="6"/>
  <c r="G5248" i="6"/>
  <c r="H5248" i="6"/>
  <c r="E5248" i="6" s="1"/>
  <c r="I5248" i="6"/>
  <c r="J5248" i="6"/>
  <c r="A5249" i="6"/>
  <c r="B5249" i="6"/>
  <c r="C5249" i="6"/>
  <c r="F5249" i="6"/>
  <c r="G5249" i="6"/>
  <c r="H5249" i="6"/>
  <c r="E5249" i="6" s="1"/>
  <c r="I5249" i="6"/>
  <c r="J5249" i="6"/>
  <c r="A5250" i="6"/>
  <c r="B5250" i="6"/>
  <c r="C5250" i="6"/>
  <c r="F5250" i="6"/>
  <c r="G5250" i="6"/>
  <c r="H5250" i="6"/>
  <c r="E5250" i="6" s="1"/>
  <c r="I5250" i="6"/>
  <c r="J5250" i="6"/>
  <c r="A5251" i="6"/>
  <c r="B5251" i="6"/>
  <c r="C5251" i="6"/>
  <c r="F5251" i="6"/>
  <c r="G5251" i="6"/>
  <c r="H5251" i="6"/>
  <c r="E5251" i="6" s="1"/>
  <c r="I5251" i="6"/>
  <c r="J5251" i="6"/>
  <c r="A5252" i="6"/>
  <c r="B5252" i="6"/>
  <c r="C5252" i="6"/>
  <c r="F5252" i="6"/>
  <c r="G5252" i="6"/>
  <c r="H5252" i="6"/>
  <c r="E5252" i="6" s="1"/>
  <c r="I5252" i="6"/>
  <c r="J5252" i="6"/>
  <c r="A5253" i="6"/>
  <c r="B5253" i="6"/>
  <c r="C5253" i="6"/>
  <c r="F5253" i="6"/>
  <c r="G5253" i="6"/>
  <c r="H5253" i="6"/>
  <c r="E5253" i="6" s="1"/>
  <c r="I5253" i="6"/>
  <c r="J5253" i="6"/>
  <c r="A5254" i="6"/>
  <c r="B5254" i="6"/>
  <c r="C5254" i="6"/>
  <c r="F5254" i="6"/>
  <c r="G5254" i="6"/>
  <c r="H5254" i="6"/>
  <c r="E5254" i="6" s="1"/>
  <c r="I5254" i="6"/>
  <c r="J5254" i="6"/>
  <c r="A5255" i="6"/>
  <c r="B5255" i="6"/>
  <c r="C5255" i="6"/>
  <c r="F5255" i="6"/>
  <c r="G5255" i="6"/>
  <c r="H5255" i="6"/>
  <c r="E5255" i="6" s="1"/>
  <c r="I5255" i="6"/>
  <c r="J5255" i="6"/>
  <c r="A5256" i="6"/>
  <c r="B5256" i="6"/>
  <c r="C5256" i="6"/>
  <c r="F5256" i="6"/>
  <c r="G5256" i="6"/>
  <c r="H5256" i="6"/>
  <c r="E5256" i="6" s="1"/>
  <c r="I5256" i="6"/>
  <c r="J5256" i="6"/>
  <c r="A5257" i="6"/>
  <c r="B5257" i="6"/>
  <c r="C5257" i="6"/>
  <c r="F5257" i="6"/>
  <c r="G5257" i="6"/>
  <c r="H5257" i="6"/>
  <c r="E5257" i="6" s="1"/>
  <c r="I5257" i="6"/>
  <c r="J5257" i="6"/>
  <c r="A5258" i="6"/>
  <c r="B5258" i="6"/>
  <c r="C5258" i="6"/>
  <c r="F5258" i="6"/>
  <c r="G5258" i="6"/>
  <c r="H5258" i="6"/>
  <c r="E5258" i="6" s="1"/>
  <c r="I5258" i="6"/>
  <c r="J5258" i="6"/>
  <c r="A5259" i="6"/>
  <c r="B5259" i="6"/>
  <c r="C5259" i="6"/>
  <c r="F5259" i="6"/>
  <c r="G5259" i="6"/>
  <c r="H5259" i="6"/>
  <c r="E5259" i="6" s="1"/>
  <c r="I5259" i="6"/>
  <c r="J5259" i="6"/>
  <c r="A5260" i="6"/>
  <c r="B5260" i="6"/>
  <c r="C5260" i="6"/>
  <c r="F5260" i="6"/>
  <c r="G5260" i="6"/>
  <c r="H5260" i="6"/>
  <c r="E5260" i="6" s="1"/>
  <c r="I5260" i="6"/>
  <c r="J5260" i="6"/>
  <c r="A5261" i="6"/>
  <c r="B5261" i="6"/>
  <c r="C5261" i="6"/>
  <c r="F5261" i="6"/>
  <c r="G5261" i="6"/>
  <c r="H5261" i="6"/>
  <c r="E5261" i="6" s="1"/>
  <c r="I5261" i="6"/>
  <c r="J5261" i="6"/>
  <c r="A5262" i="6"/>
  <c r="B5262" i="6"/>
  <c r="C5262" i="6"/>
  <c r="F5262" i="6"/>
  <c r="G5262" i="6"/>
  <c r="H5262" i="6"/>
  <c r="E5262" i="6" s="1"/>
  <c r="I5262" i="6"/>
  <c r="J5262" i="6"/>
  <c r="A5263" i="6"/>
  <c r="B5263" i="6"/>
  <c r="C5263" i="6"/>
  <c r="F5263" i="6"/>
  <c r="G5263" i="6"/>
  <c r="H5263" i="6"/>
  <c r="E5263" i="6" s="1"/>
  <c r="I5263" i="6"/>
  <c r="J5263" i="6"/>
  <c r="A5264" i="6"/>
  <c r="B5264" i="6"/>
  <c r="C5264" i="6"/>
  <c r="F5264" i="6"/>
  <c r="G5264" i="6"/>
  <c r="H5264" i="6"/>
  <c r="E5264" i="6" s="1"/>
  <c r="I5264" i="6"/>
  <c r="J5264" i="6"/>
  <c r="A5265" i="6"/>
  <c r="B5265" i="6"/>
  <c r="C5265" i="6"/>
  <c r="F5265" i="6"/>
  <c r="G5265" i="6"/>
  <c r="H5265" i="6"/>
  <c r="E5265" i="6" s="1"/>
  <c r="I5265" i="6"/>
  <c r="J5265" i="6"/>
  <c r="A5266" i="6"/>
  <c r="B5266" i="6"/>
  <c r="C5266" i="6"/>
  <c r="F5266" i="6"/>
  <c r="G5266" i="6"/>
  <c r="H5266" i="6"/>
  <c r="E5266" i="6" s="1"/>
  <c r="I5266" i="6"/>
  <c r="J5266" i="6"/>
  <c r="A5267" i="6"/>
  <c r="B5267" i="6"/>
  <c r="C5267" i="6"/>
  <c r="F5267" i="6"/>
  <c r="G5267" i="6"/>
  <c r="H5267" i="6"/>
  <c r="E5267" i="6" s="1"/>
  <c r="I5267" i="6"/>
  <c r="J5267" i="6"/>
  <c r="A5268" i="6"/>
  <c r="B5268" i="6"/>
  <c r="C5268" i="6"/>
  <c r="F5268" i="6"/>
  <c r="G5268" i="6"/>
  <c r="H5268" i="6"/>
  <c r="E5268" i="6" s="1"/>
  <c r="I5268" i="6"/>
  <c r="J5268" i="6"/>
  <c r="A5269" i="6"/>
  <c r="B5269" i="6"/>
  <c r="C5269" i="6"/>
  <c r="F5269" i="6"/>
  <c r="G5269" i="6"/>
  <c r="H5269" i="6"/>
  <c r="E5269" i="6" s="1"/>
  <c r="I5269" i="6"/>
  <c r="J5269" i="6"/>
  <c r="A5270" i="6"/>
  <c r="B5270" i="6"/>
  <c r="C5270" i="6"/>
  <c r="F5270" i="6"/>
  <c r="G5270" i="6"/>
  <c r="H5270" i="6"/>
  <c r="E5270" i="6" s="1"/>
  <c r="I5270" i="6"/>
  <c r="J5270" i="6"/>
  <c r="A5271" i="6"/>
  <c r="B5271" i="6"/>
  <c r="C5271" i="6"/>
  <c r="F5271" i="6"/>
  <c r="G5271" i="6"/>
  <c r="H5271" i="6"/>
  <c r="E5271" i="6" s="1"/>
  <c r="I5271" i="6"/>
  <c r="J5271" i="6"/>
  <c r="A5272" i="6"/>
  <c r="B5272" i="6"/>
  <c r="C5272" i="6"/>
  <c r="F5272" i="6"/>
  <c r="G5272" i="6"/>
  <c r="H5272" i="6"/>
  <c r="E5272" i="6" s="1"/>
  <c r="I5272" i="6"/>
  <c r="J5272" i="6"/>
  <c r="A5273" i="6"/>
  <c r="B5273" i="6"/>
  <c r="C5273" i="6"/>
  <c r="F5273" i="6"/>
  <c r="G5273" i="6"/>
  <c r="H5273" i="6"/>
  <c r="E5273" i="6" s="1"/>
  <c r="I5273" i="6"/>
  <c r="J5273" i="6"/>
  <c r="A5274" i="6"/>
  <c r="B5274" i="6"/>
  <c r="C5274" i="6"/>
  <c r="F5274" i="6"/>
  <c r="G5274" i="6"/>
  <c r="H5274" i="6"/>
  <c r="E5274" i="6" s="1"/>
  <c r="I5274" i="6"/>
  <c r="J5274" i="6"/>
  <c r="A5275" i="6"/>
  <c r="B5275" i="6"/>
  <c r="C5275" i="6"/>
  <c r="F5275" i="6"/>
  <c r="G5275" i="6"/>
  <c r="H5275" i="6"/>
  <c r="E5275" i="6" s="1"/>
  <c r="I5275" i="6"/>
  <c r="J5275" i="6"/>
  <c r="A5276" i="6"/>
  <c r="B5276" i="6"/>
  <c r="C5276" i="6"/>
  <c r="F5276" i="6"/>
  <c r="G5276" i="6"/>
  <c r="H5276" i="6"/>
  <c r="E5276" i="6" s="1"/>
  <c r="I5276" i="6"/>
  <c r="J5276" i="6"/>
  <c r="A5277" i="6"/>
  <c r="B5277" i="6"/>
  <c r="C5277" i="6"/>
  <c r="F5277" i="6"/>
  <c r="G5277" i="6"/>
  <c r="H5277" i="6"/>
  <c r="E5277" i="6" s="1"/>
  <c r="I5277" i="6"/>
  <c r="J5277" i="6"/>
  <c r="A5278" i="6"/>
  <c r="B5278" i="6"/>
  <c r="C5278" i="6"/>
  <c r="F5278" i="6"/>
  <c r="G5278" i="6"/>
  <c r="H5278" i="6"/>
  <c r="E5278" i="6" s="1"/>
  <c r="I5278" i="6"/>
  <c r="J5278" i="6"/>
  <c r="A5279" i="6"/>
  <c r="B5279" i="6"/>
  <c r="C5279" i="6"/>
  <c r="F5279" i="6"/>
  <c r="G5279" i="6"/>
  <c r="H5279" i="6"/>
  <c r="E5279" i="6" s="1"/>
  <c r="I5279" i="6"/>
  <c r="J5279" i="6"/>
  <c r="A5280" i="6"/>
  <c r="B5280" i="6"/>
  <c r="C5280" i="6"/>
  <c r="F5280" i="6"/>
  <c r="G5280" i="6"/>
  <c r="H5280" i="6"/>
  <c r="E5280" i="6" s="1"/>
  <c r="I5280" i="6"/>
  <c r="J5280" i="6"/>
  <c r="A5281" i="6"/>
  <c r="B5281" i="6"/>
  <c r="C5281" i="6"/>
  <c r="F5281" i="6"/>
  <c r="G5281" i="6"/>
  <c r="H5281" i="6"/>
  <c r="E5281" i="6" s="1"/>
  <c r="I5281" i="6"/>
  <c r="J5281" i="6"/>
  <c r="A5282" i="6"/>
  <c r="B5282" i="6"/>
  <c r="C5282" i="6"/>
  <c r="F5282" i="6"/>
  <c r="G5282" i="6"/>
  <c r="H5282" i="6"/>
  <c r="E5282" i="6" s="1"/>
  <c r="I5282" i="6"/>
  <c r="J5282" i="6"/>
  <c r="A5283" i="6"/>
  <c r="B5283" i="6"/>
  <c r="C5283" i="6"/>
  <c r="F5283" i="6"/>
  <c r="G5283" i="6"/>
  <c r="H5283" i="6"/>
  <c r="E5283" i="6" s="1"/>
  <c r="I5283" i="6"/>
  <c r="J5283" i="6"/>
  <c r="A5284" i="6"/>
  <c r="B5284" i="6"/>
  <c r="C5284" i="6"/>
  <c r="F5284" i="6"/>
  <c r="G5284" i="6"/>
  <c r="H5284" i="6"/>
  <c r="E5284" i="6" s="1"/>
  <c r="I5284" i="6"/>
  <c r="J5284" i="6"/>
  <c r="A5285" i="6"/>
  <c r="B5285" i="6"/>
  <c r="C5285" i="6"/>
  <c r="F5285" i="6"/>
  <c r="G5285" i="6"/>
  <c r="H5285" i="6"/>
  <c r="E5285" i="6" s="1"/>
  <c r="I5285" i="6"/>
  <c r="J5285" i="6"/>
  <c r="A5286" i="6"/>
  <c r="B5286" i="6"/>
  <c r="C5286" i="6"/>
  <c r="F5286" i="6"/>
  <c r="G5286" i="6"/>
  <c r="H5286" i="6"/>
  <c r="E5286" i="6" s="1"/>
  <c r="I5286" i="6"/>
  <c r="J5286" i="6"/>
  <c r="A5287" i="6"/>
  <c r="B5287" i="6"/>
  <c r="C5287" i="6"/>
  <c r="F5287" i="6"/>
  <c r="G5287" i="6"/>
  <c r="H5287" i="6"/>
  <c r="E5287" i="6" s="1"/>
  <c r="I5287" i="6"/>
  <c r="J5287" i="6"/>
  <c r="A5288" i="6"/>
  <c r="B5288" i="6"/>
  <c r="C5288" i="6"/>
  <c r="F5288" i="6"/>
  <c r="G5288" i="6"/>
  <c r="H5288" i="6"/>
  <c r="E5288" i="6" s="1"/>
  <c r="I5288" i="6"/>
  <c r="J5288" i="6"/>
  <c r="A5289" i="6"/>
  <c r="B5289" i="6"/>
  <c r="C5289" i="6"/>
  <c r="F5289" i="6"/>
  <c r="G5289" i="6"/>
  <c r="H5289" i="6"/>
  <c r="E5289" i="6" s="1"/>
  <c r="I5289" i="6"/>
  <c r="J5289" i="6"/>
  <c r="A5290" i="6"/>
  <c r="B5290" i="6"/>
  <c r="C5290" i="6"/>
  <c r="F5290" i="6"/>
  <c r="G5290" i="6"/>
  <c r="H5290" i="6"/>
  <c r="E5290" i="6" s="1"/>
  <c r="I5290" i="6"/>
  <c r="J5290" i="6"/>
  <c r="A5291" i="6"/>
  <c r="B5291" i="6"/>
  <c r="C5291" i="6"/>
  <c r="F5291" i="6"/>
  <c r="G5291" i="6"/>
  <c r="H5291" i="6"/>
  <c r="E5291" i="6" s="1"/>
  <c r="I5291" i="6"/>
  <c r="J5291" i="6"/>
  <c r="A5292" i="6"/>
  <c r="B5292" i="6"/>
  <c r="C5292" i="6"/>
  <c r="F5292" i="6"/>
  <c r="G5292" i="6"/>
  <c r="H5292" i="6"/>
  <c r="E5292" i="6" s="1"/>
  <c r="I5292" i="6"/>
  <c r="J5292" i="6"/>
  <c r="A5293" i="6"/>
  <c r="B5293" i="6"/>
  <c r="C5293" i="6"/>
  <c r="F5293" i="6"/>
  <c r="G5293" i="6"/>
  <c r="H5293" i="6"/>
  <c r="E5293" i="6" s="1"/>
  <c r="I5293" i="6"/>
  <c r="J5293" i="6"/>
  <c r="A5294" i="6"/>
  <c r="B5294" i="6"/>
  <c r="C5294" i="6"/>
  <c r="F5294" i="6"/>
  <c r="G5294" i="6"/>
  <c r="H5294" i="6"/>
  <c r="E5294" i="6" s="1"/>
  <c r="I5294" i="6"/>
  <c r="J5294" i="6"/>
  <c r="A5295" i="6"/>
  <c r="B5295" i="6"/>
  <c r="C5295" i="6"/>
  <c r="F5295" i="6"/>
  <c r="G5295" i="6"/>
  <c r="H5295" i="6"/>
  <c r="E5295" i="6" s="1"/>
  <c r="I5295" i="6"/>
  <c r="J5295" i="6"/>
  <c r="A5296" i="6"/>
  <c r="B5296" i="6"/>
  <c r="C5296" i="6"/>
  <c r="F5296" i="6"/>
  <c r="G5296" i="6"/>
  <c r="H5296" i="6"/>
  <c r="E5296" i="6" s="1"/>
  <c r="I5296" i="6"/>
  <c r="J5296" i="6"/>
  <c r="A5297" i="6"/>
  <c r="B5297" i="6"/>
  <c r="C5297" i="6"/>
  <c r="F5297" i="6"/>
  <c r="G5297" i="6"/>
  <c r="H5297" i="6"/>
  <c r="E5297" i="6" s="1"/>
  <c r="I5297" i="6"/>
  <c r="J5297" i="6"/>
  <c r="A5298" i="6"/>
  <c r="B5298" i="6"/>
  <c r="C5298" i="6"/>
  <c r="F5298" i="6"/>
  <c r="G5298" i="6"/>
  <c r="H5298" i="6"/>
  <c r="E5298" i="6" s="1"/>
  <c r="I5298" i="6"/>
  <c r="J5298" i="6"/>
  <c r="A5299" i="6"/>
  <c r="B5299" i="6"/>
  <c r="C5299" i="6"/>
  <c r="F5299" i="6"/>
  <c r="G5299" i="6"/>
  <c r="H5299" i="6"/>
  <c r="E5299" i="6" s="1"/>
  <c r="I5299" i="6"/>
  <c r="J5299" i="6"/>
  <c r="A5300" i="6"/>
  <c r="B5300" i="6"/>
  <c r="C5300" i="6"/>
  <c r="F5300" i="6"/>
  <c r="G5300" i="6"/>
  <c r="H5300" i="6"/>
  <c r="E5300" i="6" s="1"/>
  <c r="I5300" i="6"/>
  <c r="J5300" i="6"/>
  <c r="A5301" i="6"/>
  <c r="B5301" i="6"/>
  <c r="C5301" i="6"/>
  <c r="F5301" i="6"/>
  <c r="G5301" i="6"/>
  <c r="H5301" i="6"/>
  <c r="E5301" i="6" s="1"/>
  <c r="I5301" i="6"/>
  <c r="J5301" i="6"/>
  <c r="A5302" i="6"/>
  <c r="B5302" i="6"/>
  <c r="C5302" i="6"/>
  <c r="F5302" i="6"/>
  <c r="G5302" i="6"/>
  <c r="H5302" i="6"/>
  <c r="E5302" i="6" s="1"/>
  <c r="I5302" i="6"/>
  <c r="J5302" i="6"/>
  <c r="A5303" i="6"/>
  <c r="B5303" i="6"/>
  <c r="C5303" i="6"/>
  <c r="F5303" i="6"/>
  <c r="G5303" i="6"/>
  <c r="H5303" i="6"/>
  <c r="E5303" i="6" s="1"/>
  <c r="I5303" i="6"/>
  <c r="J5303" i="6"/>
  <c r="A5304" i="6"/>
  <c r="B5304" i="6"/>
  <c r="C5304" i="6"/>
  <c r="F5304" i="6"/>
  <c r="G5304" i="6"/>
  <c r="H5304" i="6"/>
  <c r="E5304" i="6" s="1"/>
  <c r="I5304" i="6"/>
  <c r="J5304" i="6"/>
  <c r="A5305" i="6"/>
  <c r="B5305" i="6"/>
  <c r="C5305" i="6"/>
  <c r="F5305" i="6"/>
  <c r="G5305" i="6"/>
  <c r="H5305" i="6"/>
  <c r="E5305" i="6" s="1"/>
  <c r="I5305" i="6"/>
  <c r="J5305" i="6"/>
  <c r="A5306" i="6"/>
  <c r="B5306" i="6"/>
  <c r="C5306" i="6"/>
  <c r="F5306" i="6"/>
  <c r="G5306" i="6"/>
  <c r="H5306" i="6"/>
  <c r="E5306" i="6" s="1"/>
  <c r="I5306" i="6"/>
  <c r="J5306" i="6"/>
  <c r="A5307" i="6"/>
  <c r="B5307" i="6"/>
  <c r="C5307" i="6"/>
  <c r="F5307" i="6"/>
  <c r="G5307" i="6"/>
  <c r="H5307" i="6"/>
  <c r="E5307" i="6" s="1"/>
  <c r="I5307" i="6"/>
  <c r="J5307" i="6"/>
  <c r="A5308" i="6"/>
  <c r="B5308" i="6"/>
  <c r="C5308" i="6"/>
  <c r="F5308" i="6"/>
  <c r="G5308" i="6"/>
  <c r="H5308" i="6"/>
  <c r="E5308" i="6" s="1"/>
  <c r="I5308" i="6"/>
  <c r="J5308" i="6"/>
  <c r="A5309" i="6"/>
  <c r="B5309" i="6"/>
  <c r="C5309" i="6"/>
  <c r="F5309" i="6"/>
  <c r="G5309" i="6"/>
  <c r="H5309" i="6"/>
  <c r="E5309" i="6" s="1"/>
  <c r="I5309" i="6"/>
  <c r="J5309" i="6"/>
  <c r="A5310" i="6"/>
  <c r="B5310" i="6"/>
  <c r="C5310" i="6"/>
  <c r="F5310" i="6"/>
  <c r="G5310" i="6"/>
  <c r="H5310" i="6"/>
  <c r="E5310" i="6" s="1"/>
  <c r="I5310" i="6"/>
  <c r="J5310" i="6"/>
  <c r="A5311" i="6"/>
  <c r="B5311" i="6"/>
  <c r="C5311" i="6"/>
  <c r="F5311" i="6"/>
  <c r="G5311" i="6"/>
  <c r="H5311" i="6"/>
  <c r="E5311" i="6" s="1"/>
  <c r="I5311" i="6"/>
  <c r="J5311" i="6"/>
  <c r="A5312" i="6"/>
  <c r="B5312" i="6"/>
  <c r="C5312" i="6"/>
  <c r="F5312" i="6"/>
  <c r="G5312" i="6"/>
  <c r="H5312" i="6"/>
  <c r="E5312" i="6" s="1"/>
  <c r="I5312" i="6"/>
  <c r="J5312" i="6"/>
  <c r="A5313" i="6"/>
  <c r="B5313" i="6"/>
  <c r="C5313" i="6"/>
  <c r="F5313" i="6"/>
  <c r="G5313" i="6"/>
  <c r="H5313" i="6"/>
  <c r="E5313" i="6" s="1"/>
  <c r="I5313" i="6"/>
  <c r="J5313" i="6"/>
  <c r="A5314" i="6"/>
  <c r="B5314" i="6"/>
  <c r="C5314" i="6"/>
  <c r="F5314" i="6"/>
  <c r="G5314" i="6"/>
  <c r="H5314" i="6"/>
  <c r="E5314" i="6" s="1"/>
  <c r="I5314" i="6"/>
  <c r="J5314" i="6"/>
  <c r="A5315" i="6"/>
  <c r="B5315" i="6"/>
  <c r="C5315" i="6"/>
  <c r="F5315" i="6"/>
  <c r="G5315" i="6"/>
  <c r="H5315" i="6"/>
  <c r="E5315" i="6" s="1"/>
  <c r="I5315" i="6"/>
  <c r="J5315" i="6"/>
  <c r="A5316" i="6"/>
  <c r="B5316" i="6"/>
  <c r="C5316" i="6"/>
  <c r="F5316" i="6"/>
  <c r="G5316" i="6"/>
  <c r="H5316" i="6"/>
  <c r="E5316" i="6" s="1"/>
  <c r="I5316" i="6"/>
  <c r="J5316" i="6"/>
  <c r="A5317" i="6"/>
  <c r="B5317" i="6"/>
  <c r="C5317" i="6"/>
  <c r="F5317" i="6"/>
  <c r="G5317" i="6"/>
  <c r="H5317" i="6"/>
  <c r="E5317" i="6" s="1"/>
  <c r="I5317" i="6"/>
  <c r="J5317" i="6"/>
  <c r="A5318" i="6"/>
  <c r="B5318" i="6"/>
  <c r="C5318" i="6"/>
  <c r="F5318" i="6"/>
  <c r="G5318" i="6"/>
  <c r="H5318" i="6"/>
  <c r="E5318" i="6" s="1"/>
  <c r="I5318" i="6"/>
  <c r="J5318" i="6"/>
  <c r="A5319" i="6"/>
  <c r="B5319" i="6"/>
  <c r="C5319" i="6"/>
  <c r="F5319" i="6"/>
  <c r="G5319" i="6"/>
  <c r="H5319" i="6"/>
  <c r="E5319" i="6" s="1"/>
  <c r="I5319" i="6"/>
  <c r="J5319" i="6"/>
  <c r="A5320" i="6"/>
  <c r="B5320" i="6"/>
  <c r="C5320" i="6"/>
  <c r="F5320" i="6"/>
  <c r="G5320" i="6"/>
  <c r="H5320" i="6"/>
  <c r="E5320" i="6" s="1"/>
  <c r="I5320" i="6"/>
  <c r="J5320" i="6"/>
  <c r="A5321" i="6"/>
  <c r="B5321" i="6"/>
  <c r="C5321" i="6"/>
  <c r="F5321" i="6"/>
  <c r="G5321" i="6"/>
  <c r="H5321" i="6"/>
  <c r="E5321" i="6" s="1"/>
  <c r="I5321" i="6"/>
  <c r="J5321" i="6"/>
  <c r="A5322" i="6"/>
  <c r="B5322" i="6"/>
  <c r="C5322" i="6"/>
  <c r="F5322" i="6"/>
  <c r="G5322" i="6"/>
  <c r="H5322" i="6"/>
  <c r="E5322" i="6" s="1"/>
  <c r="I5322" i="6"/>
  <c r="J5322" i="6"/>
  <c r="A5323" i="6"/>
  <c r="B5323" i="6"/>
  <c r="C5323" i="6"/>
  <c r="F5323" i="6"/>
  <c r="G5323" i="6"/>
  <c r="H5323" i="6"/>
  <c r="E5323" i="6" s="1"/>
  <c r="I5323" i="6"/>
  <c r="J5323" i="6"/>
  <c r="A5324" i="6"/>
  <c r="B5324" i="6"/>
  <c r="C5324" i="6"/>
  <c r="F5324" i="6"/>
  <c r="G5324" i="6"/>
  <c r="H5324" i="6"/>
  <c r="E5324" i="6" s="1"/>
  <c r="I5324" i="6"/>
  <c r="J5324" i="6"/>
  <c r="A5325" i="6"/>
  <c r="B5325" i="6"/>
  <c r="C5325" i="6"/>
  <c r="F5325" i="6"/>
  <c r="G5325" i="6"/>
  <c r="H5325" i="6"/>
  <c r="E5325" i="6" s="1"/>
  <c r="I5325" i="6"/>
  <c r="J5325" i="6"/>
  <c r="A5326" i="6"/>
  <c r="B5326" i="6"/>
  <c r="C5326" i="6"/>
  <c r="F5326" i="6"/>
  <c r="G5326" i="6"/>
  <c r="H5326" i="6"/>
  <c r="E5326" i="6" s="1"/>
  <c r="I5326" i="6"/>
  <c r="J5326" i="6"/>
  <c r="A5327" i="6"/>
  <c r="B5327" i="6"/>
  <c r="C5327" i="6"/>
  <c r="F5327" i="6"/>
  <c r="G5327" i="6"/>
  <c r="H5327" i="6"/>
  <c r="E5327" i="6" s="1"/>
  <c r="I5327" i="6"/>
  <c r="J5327" i="6"/>
  <c r="A5328" i="6"/>
  <c r="B5328" i="6"/>
  <c r="C5328" i="6"/>
  <c r="F5328" i="6"/>
  <c r="G5328" i="6"/>
  <c r="H5328" i="6"/>
  <c r="E5328" i="6" s="1"/>
  <c r="I5328" i="6"/>
  <c r="J5328" i="6"/>
  <c r="A5329" i="6"/>
  <c r="B5329" i="6"/>
  <c r="C5329" i="6"/>
  <c r="F5329" i="6"/>
  <c r="G5329" i="6"/>
  <c r="H5329" i="6"/>
  <c r="E5329" i="6" s="1"/>
  <c r="I5329" i="6"/>
  <c r="J5329" i="6"/>
  <c r="A5330" i="6"/>
  <c r="B5330" i="6"/>
  <c r="C5330" i="6"/>
  <c r="F5330" i="6"/>
  <c r="G5330" i="6"/>
  <c r="H5330" i="6"/>
  <c r="E5330" i="6" s="1"/>
  <c r="I5330" i="6"/>
  <c r="J5330" i="6"/>
  <c r="A5331" i="6"/>
  <c r="B5331" i="6"/>
  <c r="C5331" i="6"/>
  <c r="F5331" i="6"/>
  <c r="G5331" i="6"/>
  <c r="H5331" i="6"/>
  <c r="E5331" i="6" s="1"/>
  <c r="I5331" i="6"/>
  <c r="J5331" i="6"/>
  <c r="A5332" i="6"/>
  <c r="B5332" i="6"/>
  <c r="C5332" i="6"/>
  <c r="F5332" i="6"/>
  <c r="G5332" i="6"/>
  <c r="H5332" i="6"/>
  <c r="E5332" i="6" s="1"/>
  <c r="I5332" i="6"/>
  <c r="J5332" i="6"/>
  <c r="A5333" i="6"/>
  <c r="B5333" i="6"/>
  <c r="C5333" i="6"/>
  <c r="F5333" i="6"/>
  <c r="G5333" i="6"/>
  <c r="H5333" i="6"/>
  <c r="E5333" i="6" s="1"/>
  <c r="I5333" i="6"/>
  <c r="J5333" i="6"/>
  <c r="A5334" i="6"/>
  <c r="B5334" i="6"/>
  <c r="C5334" i="6"/>
  <c r="F5334" i="6"/>
  <c r="G5334" i="6"/>
  <c r="H5334" i="6"/>
  <c r="E5334" i="6" s="1"/>
  <c r="I5334" i="6"/>
  <c r="J5334" i="6"/>
  <c r="A5335" i="6"/>
  <c r="B5335" i="6"/>
  <c r="C5335" i="6"/>
  <c r="F5335" i="6"/>
  <c r="G5335" i="6"/>
  <c r="H5335" i="6"/>
  <c r="E5335" i="6" s="1"/>
  <c r="I5335" i="6"/>
  <c r="J5335" i="6"/>
  <c r="A5336" i="6"/>
  <c r="B5336" i="6"/>
  <c r="C5336" i="6"/>
  <c r="F5336" i="6"/>
  <c r="G5336" i="6"/>
  <c r="H5336" i="6"/>
  <c r="E5336" i="6" s="1"/>
  <c r="I5336" i="6"/>
  <c r="J5336" i="6"/>
  <c r="A5337" i="6"/>
  <c r="B5337" i="6"/>
  <c r="C5337" i="6"/>
  <c r="F5337" i="6"/>
  <c r="G5337" i="6"/>
  <c r="H5337" i="6"/>
  <c r="E5337" i="6" s="1"/>
  <c r="I5337" i="6"/>
  <c r="J5337" i="6"/>
  <c r="A5338" i="6"/>
  <c r="B5338" i="6"/>
  <c r="C5338" i="6"/>
  <c r="F5338" i="6"/>
  <c r="G5338" i="6"/>
  <c r="H5338" i="6"/>
  <c r="E5338" i="6" s="1"/>
  <c r="I5338" i="6"/>
  <c r="J5338" i="6"/>
  <c r="A5339" i="6"/>
  <c r="B5339" i="6"/>
  <c r="C5339" i="6"/>
  <c r="F5339" i="6"/>
  <c r="G5339" i="6"/>
  <c r="H5339" i="6"/>
  <c r="E5339" i="6" s="1"/>
  <c r="I5339" i="6"/>
  <c r="J5339" i="6"/>
  <c r="A5340" i="6"/>
  <c r="B5340" i="6"/>
  <c r="C5340" i="6"/>
  <c r="F5340" i="6"/>
  <c r="G5340" i="6"/>
  <c r="H5340" i="6"/>
  <c r="E5340" i="6" s="1"/>
  <c r="I5340" i="6"/>
  <c r="J5340" i="6"/>
  <c r="A5341" i="6"/>
  <c r="B5341" i="6"/>
  <c r="C5341" i="6"/>
  <c r="F5341" i="6"/>
  <c r="G5341" i="6"/>
  <c r="H5341" i="6"/>
  <c r="E5341" i="6" s="1"/>
  <c r="I5341" i="6"/>
  <c r="J5341" i="6"/>
  <c r="A5342" i="6"/>
  <c r="B5342" i="6"/>
  <c r="C5342" i="6"/>
  <c r="F5342" i="6"/>
  <c r="G5342" i="6"/>
  <c r="H5342" i="6"/>
  <c r="E5342" i="6" s="1"/>
  <c r="I5342" i="6"/>
  <c r="J5342" i="6"/>
  <c r="A5343" i="6"/>
  <c r="B5343" i="6"/>
  <c r="C5343" i="6"/>
  <c r="F5343" i="6"/>
  <c r="G5343" i="6"/>
  <c r="H5343" i="6"/>
  <c r="E5343" i="6" s="1"/>
  <c r="I5343" i="6"/>
  <c r="J5343" i="6"/>
  <c r="A5344" i="6"/>
  <c r="B5344" i="6"/>
  <c r="C5344" i="6"/>
  <c r="F5344" i="6"/>
  <c r="G5344" i="6"/>
  <c r="H5344" i="6"/>
  <c r="E5344" i="6" s="1"/>
  <c r="I5344" i="6"/>
  <c r="J5344" i="6"/>
  <c r="A5345" i="6"/>
  <c r="B5345" i="6"/>
  <c r="C5345" i="6"/>
  <c r="F5345" i="6"/>
  <c r="G5345" i="6"/>
  <c r="H5345" i="6"/>
  <c r="E5345" i="6" s="1"/>
  <c r="I5345" i="6"/>
  <c r="J5345" i="6"/>
  <c r="A5346" i="6"/>
  <c r="B5346" i="6"/>
  <c r="C5346" i="6"/>
  <c r="F5346" i="6"/>
  <c r="G5346" i="6"/>
  <c r="H5346" i="6"/>
  <c r="E5346" i="6" s="1"/>
  <c r="I5346" i="6"/>
  <c r="J5346" i="6"/>
  <c r="A5347" i="6"/>
  <c r="B5347" i="6"/>
  <c r="C5347" i="6"/>
  <c r="F5347" i="6"/>
  <c r="G5347" i="6"/>
  <c r="H5347" i="6"/>
  <c r="E5347" i="6" s="1"/>
  <c r="I5347" i="6"/>
  <c r="J5347" i="6"/>
  <c r="A5348" i="6"/>
  <c r="B5348" i="6"/>
  <c r="C5348" i="6"/>
  <c r="F5348" i="6"/>
  <c r="G5348" i="6"/>
  <c r="H5348" i="6"/>
  <c r="E5348" i="6" s="1"/>
  <c r="I5348" i="6"/>
  <c r="J5348" i="6"/>
  <c r="A5349" i="6"/>
  <c r="B5349" i="6"/>
  <c r="C5349" i="6"/>
  <c r="F5349" i="6"/>
  <c r="G5349" i="6"/>
  <c r="H5349" i="6"/>
  <c r="E5349" i="6" s="1"/>
  <c r="I5349" i="6"/>
  <c r="J5349" i="6"/>
  <c r="A5350" i="6"/>
  <c r="B5350" i="6"/>
  <c r="C5350" i="6"/>
  <c r="F5350" i="6"/>
  <c r="G5350" i="6"/>
  <c r="H5350" i="6"/>
  <c r="E5350" i="6" s="1"/>
  <c r="I5350" i="6"/>
  <c r="J5350" i="6"/>
  <c r="A5351" i="6"/>
  <c r="B5351" i="6"/>
  <c r="C5351" i="6"/>
  <c r="F5351" i="6"/>
  <c r="G5351" i="6"/>
  <c r="H5351" i="6"/>
  <c r="E5351" i="6" s="1"/>
  <c r="I5351" i="6"/>
  <c r="J5351" i="6"/>
  <c r="A5352" i="6"/>
  <c r="B5352" i="6"/>
  <c r="C5352" i="6"/>
  <c r="F5352" i="6"/>
  <c r="G5352" i="6"/>
  <c r="H5352" i="6"/>
  <c r="E5352" i="6" s="1"/>
  <c r="I5352" i="6"/>
  <c r="J5352" i="6"/>
  <c r="A5353" i="6"/>
  <c r="B5353" i="6"/>
  <c r="C5353" i="6"/>
  <c r="F5353" i="6"/>
  <c r="G5353" i="6"/>
  <c r="H5353" i="6"/>
  <c r="E5353" i="6" s="1"/>
  <c r="I5353" i="6"/>
  <c r="J5353" i="6"/>
  <c r="A5354" i="6"/>
  <c r="B5354" i="6"/>
  <c r="C5354" i="6"/>
  <c r="F5354" i="6"/>
  <c r="G5354" i="6"/>
  <c r="H5354" i="6"/>
  <c r="E5354" i="6" s="1"/>
  <c r="I5354" i="6"/>
  <c r="J5354" i="6"/>
  <c r="A5355" i="6"/>
  <c r="B5355" i="6"/>
  <c r="C5355" i="6"/>
  <c r="F5355" i="6"/>
  <c r="G5355" i="6"/>
  <c r="H5355" i="6"/>
  <c r="E5355" i="6" s="1"/>
  <c r="I5355" i="6"/>
  <c r="J5355" i="6"/>
  <c r="A5356" i="6"/>
  <c r="B5356" i="6"/>
  <c r="C5356" i="6"/>
  <c r="F5356" i="6"/>
  <c r="G5356" i="6"/>
  <c r="H5356" i="6"/>
  <c r="E5356" i="6" s="1"/>
  <c r="I5356" i="6"/>
  <c r="J5356" i="6"/>
  <c r="A5357" i="6"/>
  <c r="B5357" i="6"/>
  <c r="C5357" i="6"/>
  <c r="F5357" i="6"/>
  <c r="G5357" i="6"/>
  <c r="H5357" i="6"/>
  <c r="E5357" i="6" s="1"/>
  <c r="I5357" i="6"/>
  <c r="J5357" i="6"/>
  <c r="A5358" i="6"/>
  <c r="B5358" i="6"/>
  <c r="C5358" i="6"/>
  <c r="F5358" i="6"/>
  <c r="G5358" i="6"/>
  <c r="H5358" i="6"/>
  <c r="E5358" i="6" s="1"/>
  <c r="I5358" i="6"/>
  <c r="J5358" i="6"/>
  <c r="A5359" i="6"/>
  <c r="B5359" i="6"/>
  <c r="C5359" i="6"/>
  <c r="F5359" i="6"/>
  <c r="G5359" i="6"/>
  <c r="H5359" i="6"/>
  <c r="E5359" i="6" s="1"/>
  <c r="I5359" i="6"/>
  <c r="J5359" i="6"/>
  <c r="A5360" i="6"/>
  <c r="B5360" i="6"/>
  <c r="C5360" i="6"/>
  <c r="F5360" i="6"/>
  <c r="G5360" i="6"/>
  <c r="H5360" i="6"/>
  <c r="E5360" i="6" s="1"/>
  <c r="I5360" i="6"/>
  <c r="J5360" i="6"/>
  <c r="A5361" i="6"/>
  <c r="B5361" i="6"/>
  <c r="C5361" i="6"/>
  <c r="F5361" i="6"/>
  <c r="G5361" i="6"/>
  <c r="H5361" i="6"/>
  <c r="E5361" i="6" s="1"/>
  <c r="I5361" i="6"/>
  <c r="J5361" i="6"/>
  <c r="A5362" i="6"/>
  <c r="B5362" i="6"/>
  <c r="C5362" i="6"/>
  <c r="F5362" i="6"/>
  <c r="G5362" i="6"/>
  <c r="H5362" i="6"/>
  <c r="E5362" i="6" s="1"/>
  <c r="I5362" i="6"/>
  <c r="J5362" i="6"/>
  <c r="A5363" i="6"/>
  <c r="B5363" i="6"/>
  <c r="C5363" i="6"/>
  <c r="F5363" i="6"/>
  <c r="G5363" i="6"/>
  <c r="H5363" i="6"/>
  <c r="E5363" i="6" s="1"/>
  <c r="I5363" i="6"/>
  <c r="J5363" i="6"/>
  <c r="A5364" i="6"/>
  <c r="B5364" i="6"/>
  <c r="C5364" i="6"/>
  <c r="F5364" i="6"/>
  <c r="G5364" i="6"/>
  <c r="H5364" i="6"/>
  <c r="E5364" i="6" s="1"/>
  <c r="I5364" i="6"/>
  <c r="J5364" i="6"/>
  <c r="A5365" i="6"/>
  <c r="B5365" i="6"/>
  <c r="C5365" i="6"/>
  <c r="F5365" i="6"/>
  <c r="G5365" i="6"/>
  <c r="H5365" i="6"/>
  <c r="E5365" i="6" s="1"/>
  <c r="I5365" i="6"/>
  <c r="J5365" i="6"/>
  <c r="A5366" i="6"/>
  <c r="B5366" i="6"/>
  <c r="C5366" i="6"/>
  <c r="F5366" i="6"/>
  <c r="G5366" i="6"/>
  <c r="H5366" i="6"/>
  <c r="E5366" i="6" s="1"/>
  <c r="I5366" i="6"/>
  <c r="J5366" i="6"/>
  <c r="A5367" i="6"/>
  <c r="B5367" i="6"/>
  <c r="C5367" i="6"/>
  <c r="F5367" i="6"/>
  <c r="G5367" i="6"/>
  <c r="H5367" i="6"/>
  <c r="E5367" i="6" s="1"/>
  <c r="I5367" i="6"/>
  <c r="J5367" i="6"/>
  <c r="A5368" i="6"/>
  <c r="B5368" i="6"/>
  <c r="C5368" i="6"/>
  <c r="F5368" i="6"/>
  <c r="G5368" i="6"/>
  <c r="H5368" i="6"/>
  <c r="E5368" i="6" s="1"/>
  <c r="I5368" i="6"/>
  <c r="J5368" i="6"/>
  <c r="A5369" i="6"/>
  <c r="B5369" i="6"/>
  <c r="C5369" i="6"/>
  <c r="F5369" i="6"/>
  <c r="G5369" i="6"/>
  <c r="H5369" i="6"/>
  <c r="E5369" i="6" s="1"/>
  <c r="I5369" i="6"/>
  <c r="J5369" i="6"/>
  <c r="A5370" i="6"/>
  <c r="B5370" i="6"/>
  <c r="C5370" i="6"/>
  <c r="F5370" i="6"/>
  <c r="G5370" i="6"/>
  <c r="H5370" i="6"/>
  <c r="E5370" i="6" s="1"/>
  <c r="I5370" i="6"/>
  <c r="J5370" i="6"/>
  <c r="A5371" i="6"/>
  <c r="B5371" i="6"/>
  <c r="C5371" i="6"/>
  <c r="F5371" i="6"/>
  <c r="G5371" i="6"/>
  <c r="H5371" i="6"/>
  <c r="E5371" i="6" s="1"/>
  <c r="I5371" i="6"/>
  <c r="J5371" i="6"/>
  <c r="A5372" i="6"/>
  <c r="B5372" i="6"/>
  <c r="C5372" i="6"/>
  <c r="F5372" i="6"/>
  <c r="G5372" i="6"/>
  <c r="H5372" i="6"/>
  <c r="E5372" i="6" s="1"/>
  <c r="I5372" i="6"/>
  <c r="J5372" i="6"/>
  <c r="A5373" i="6"/>
  <c r="B5373" i="6"/>
  <c r="C5373" i="6"/>
  <c r="F5373" i="6"/>
  <c r="G5373" i="6"/>
  <c r="H5373" i="6"/>
  <c r="E5373" i="6" s="1"/>
  <c r="I5373" i="6"/>
  <c r="J5373" i="6"/>
  <c r="A5374" i="6"/>
  <c r="B5374" i="6"/>
  <c r="C5374" i="6"/>
  <c r="F5374" i="6"/>
  <c r="G5374" i="6"/>
  <c r="H5374" i="6"/>
  <c r="E5374" i="6" s="1"/>
  <c r="I5374" i="6"/>
  <c r="J5374" i="6"/>
  <c r="A5375" i="6"/>
  <c r="B5375" i="6"/>
  <c r="C5375" i="6"/>
  <c r="F5375" i="6"/>
  <c r="G5375" i="6"/>
  <c r="H5375" i="6"/>
  <c r="E5375" i="6" s="1"/>
  <c r="I5375" i="6"/>
  <c r="J5375" i="6"/>
  <c r="A5376" i="6"/>
  <c r="B5376" i="6"/>
  <c r="C5376" i="6"/>
  <c r="F5376" i="6"/>
  <c r="G5376" i="6"/>
  <c r="H5376" i="6"/>
  <c r="E5376" i="6" s="1"/>
  <c r="I5376" i="6"/>
  <c r="J5376" i="6"/>
  <c r="A5377" i="6"/>
  <c r="B5377" i="6"/>
  <c r="C5377" i="6"/>
  <c r="F5377" i="6"/>
  <c r="G5377" i="6"/>
  <c r="H5377" i="6"/>
  <c r="E5377" i="6" s="1"/>
  <c r="I5377" i="6"/>
  <c r="J5377" i="6"/>
  <c r="A5378" i="6"/>
  <c r="B5378" i="6"/>
  <c r="C5378" i="6"/>
  <c r="F5378" i="6"/>
  <c r="G5378" i="6"/>
  <c r="H5378" i="6"/>
  <c r="E5378" i="6" s="1"/>
  <c r="I5378" i="6"/>
  <c r="J5378" i="6"/>
  <c r="A5379" i="6"/>
  <c r="B5379" i="6"/>
  <c r="C5379" i="6"/>
  <c r="F5379" i="6"/>
  <c r="G5379" i="6"/>
  <c r="H5379" i="6"/>
  <c r="E5379" i="6" s="1"/>
  <c r="I5379" i="6"/>
  <c r="J5379" i="6"/>
  <c r="A5380" i="6"/>
  <c r="B5380" i="6"/>
  <c r="C5380" i="6"/>
  <c r="F5380" i="6"/>
  <c r="G5380" i="6"/>
  <c r="H5380" i="6"/>
  <c r="E5380" i="6" s="1"/>
  <c r="I5380" i="6"/>
  <c r="J5380" i="6"/>
  <c r="A5381" i="6"/>
  <c r="B5381" i="6"/>
  <c r="C5381" i="6"/>
  <c r="F5381" i="6"/>
  <c r="G5381" i="6"/>
  <c r="H5381" i="6"/>
  <c r="E5381" i="6" s="1"/>
  <c r="I5381" i="6"/>
  <c r="J5381" i="6"/>
  <c r="A5382" i="6"/>
  <c r="B5382" i="6"/>
  <c r="C5382" i="6"/>
  <c r="F5382" i="6"/>
  <c r="G5382" i="6"/>
  <c r="H5382" i="6"/>
  <c r="E5382" i="6" s="1"/>
  <c r="I5382" i="6"/>
  <c r="J5382" i="6"/>
  <c r="A5383" i="6"/>
  <c r="B5383" i="6"/>
  <c r="C5383" i="6"/>
  <c r="F5383" i="6"/>
  <c r="G5383" i="6"/>
  <c r="H5383" i="6"/>
  <c r="E5383" i="6" s="1"/>
  <c r="I5383" i="6"/>
  <c r="J5383" i="6"/>
  <c r="A5384" i="6"/>
  <c r="B5384" i="6"/>
  <c r="C5384" i="6"/>
  <c r="F5384" i="6"/>
  <c r="G5384" i="6"/>
  <c r="H5384" i="6"/>
  <c r="E5384" i="6" s="1"/>
  <c r="I5384" i="6"/>
  <c r="J5384" i="6"/>
  <c r="A5385" i="6"/>
  <c r="B5385" i="6"/>
  <c r="C5385" i="6"/>
  <c r="F5385" i="6"/>
  <c r="G5385" i="6"/>
  <c r="H5385" i="6"/>
  <c r="E5385" i="6" s="1"/>
  <c r="I5385" i="6"/>
  <c r="J5385" i="6"/>
  <c r="A5386" i="6"/>
  <c r="B5386" i="6"/>
  <c r="C5386" i="6"/>
  <c r="F5386" i="6"/>
  <c r="G5386" i="6"/>
  <c r="H5386" i="6"/>
  <c r="E5386" i="6" s="1"/>
  <c r="I5386" i="6"/>
  <c r="J5386" i="6"/>
  <c r="A5387" i="6"/>
  <c r="B5387" i="6"/>
  <c r="C5387" i="6"/>
  <c r="F5387" i="6"/>
  <c r="G5387" i="6"/>
  <c r="H5387" i="6"/>
  <c r="E5387" i="6" s="1"/>
  <c r="I5387" i="6"/>
  <c r="J5387" i="6"/>
  <c r="A5388" i="6"/>
  <c r="B5388" i="6"/>
  <c r="C5388" i="6"/>
  <c r="F5388" i="6"/>
  <c r="G5388" i="6"/>
  <c r="H5388" i="6"/>
  <c r="E5388" i="6" s="1"/>
  <c r="I5388" i="6"/>
  <c r="J5388" i="6"/>
  <c r="A5389" i="6"/>
  <c r="B5389" i="6"/>
  <c r="C5389" i="6"/>
  <c r="F5389" i="6"/>
  <c r="G5389" i="6"/>
  <c r="H5389" i="6"/>
  <c r="E5389" i="6" s="1"/>
  <c r="I5389" i="6"/>
  <c r="J5389" i="6"/>
  <c r="A5390" i="6"/>
  <c r="B5390" i="6"/>
  <c r="C5390" i="6"/>
  <c r="F5390" i="6"/>
  <c r="G5390" i="6"/>
  <c r="H5390" i="6"/>
  <c r="E5390" i="6" s="1"/>
  <c r="I5390" i="6"/>
  <c r="J5390" i="6"/>
  <c r="A5391" i="6"/>
  <c r="B5391" i="6"/>
  <c r="C5391" i="6"/>
  <c r="F5391" i="6"/>
  <c r="G5391" i="6"/>
  <c r="H5391" i="6"/>
  <c r="E5391" i="6" s="1"/>
  <c r="I5391" i="6"/>
  <c r="J5391" i="6"/>
  <c r="A5392" i="6"/>
  <c r="B5392" i="6"/>
  <c r="C5392" i="6"/>
  <c r="F5392" i="6"/>
  <c r="G5392" i="6"/>
  <c r="H5392" i="6"/>
  <c r="E5392" i="6" s="1"/>
  <c r="I5392" i="6"/>
  <c r="J5392" i="6"/>
  <c r="A5393" i="6"/>
  <c r="B5393" i="6"/>
  <c r="C5393" i="6"/>
  <c r="F5393" i="6"/>
  <c r="G5393" i="6"/>
  <c r="H5393" i="6"/>
  <c r="E5393" i="6" s="1"/>
  <c r="I5393" i="6"/>
  <c r="J5393" i="6"/>
  <c r="A5394" i="6"/>
  <c r="B5394" i="6"/>
  <c r="C5394" i="6"/>
  <c r="F5394" i="6"/>
  <c r="G5394" i="6"/>
  <c r="H5394" i="6"/>
  <c r="E5394" i="6" s="1"/>
  <c r="I5394" i="6"/>
  <c r="J5394" i="6"/>
  <c r="A5395" i="6"/>
  <c r="B5395" i="6"/>
  <c r="C5395" i="6"/>
  <c r="F5395" i="6"/>
  <c r="G5395" i="6"/>
  <c r="H5395" i="6"/>
  <c r="E5395" i="6" s="1"/>
  <c r="I5395" i="6"/>
  <c r="J5395" i="6"/>
  <c r="A5396" i="6"/>
  <c r="B5396" i="6"/>
  <c r="C5396" i="6"/>
  <c r="F5396" i="6"/>
  <c r="G5396" i="6"/>
  <c r="H5396" i="6"/>
  <c r="E5396" i="6" s="1"/>
  <c r="I5396" i="6"/>
  <c r="J5396" i="6"/>
  <c r="A5397" i="6"/>
  <c r="B5397" i="6"/>
  <c r="C5397" i="6"/>
  <c r="F5397" i="6"/>
  <c r="G5397" i="6"/>
  <c r="H5397" i="6"/>
  <c r="E5397" i="6" s="1"/>
  <c r="I5397" i="6"/>
  <c r="J5397" i="6"/>
  <c r="A5398" i="6"/>
  <c r="B5398" i="6"/>
  <c r="C5398" i="6"/>
  <c r="F5398" i="6"/>
  <c r="G5398" i="6"/>
  <c r="H5398" i="6"/>
  <c r="E5398" i="6" s="1"/>
  <c r="I5398" i="6"/>
  <c r="J5398" i="6"/>
  <c r="A5399" i="6"/>
  <c r="B5399" i="6"/>
  <c r="C5399" i="6"/>
  <c r="F5399" i="6"/>
  <c r="G5399" i="6"/>
  <c r="H5399" i="6"/>
  <c r="E5399" i="6" s="1"/>
  <c r="I5399" i="6"/>
  <c r="J5399" i="6"/>
  <c r="A5400" i="6"/>
  <c r="B5400" i="6"/>
  <c r="C5400" i="6"/>
  <c r="F5400" i="6"/>
  <c r="G5400" i="6"/>
  <c r="H5400" i="6"/>
  <c r="E5400" i="6" s="1"/>
  <c r="I5400" i="6"/>
  <c r="J5400" i="6"/>
  <c r="A5401" i="6"/>
  <c r="B5401" i="6"/>
  <c r="C5401" i="6"/>
  <c r="F5401" i="6"/>
  <c r="G5401" i="6"/>
  <c r="H5401" i="6"/>
  <c r="E5401" i="6" s="1"/>
  <c r="I5401" i="6"/>
  <c r="J5401" i="6"/>
  <c r="A5402" i="6"/>
  <c r="B5402" i="6"/>
  <c r="C5402" i="6"/>
  <c r="F5402" i="6"/>
  <c r="G5402" i="6"/>
  <c r="H5402" i="6"/>
  <c r="E5402" i="6" s="1"/>
  <c r="I5402" i="6"/>
  <c r="J5402" i="6"/>
  <c r="A5403" i="6"/>
  <c r="B5403" i="6"/>
  <c r="C5403" i="6"/>
  <c r="F5403" i="6"/>
  <c r="G5403" i="6"/>
  <c r="H5403" i="6"/>
  <c r="E5403" i="6" s="1"/>
  <c r="I5403" i="6"/>
  <c r="J5403" i="6"/>
  <c r="A5404" i="6"/>
  <c r="B5404" i="6"/>
  <c r="C5404" i="6"/>
  <c r="F5404" i="6"/>
  <c r="G5404" i="6"/>
  <c r="H5404" i="6"/>
  <c r="E5404" i="6" s="1"/>
  <c r="I5404" i="6"/>
  <c r="J5404" i="6"/>
  <c r="A5405" i="6"/>
  <c r="B5405" i="6"/>
  <c r="C5405" i="6"/>
  <c r="F5405" i="6"/>
  <c r="G5405" i="6"/>
  <c r="H5405" i="6"/>
  <c r="E5405" i="6" s="1"/>
  <c r="I5405" i="6"/>
  <c r="J5405" i="6"/>
  <c r="A5406" i="6"/>
  <c r="B5406" i="6"/>
  <c r="C5406" i="6"/>
  <c r="F5406" i="6"/>
  <c r="G5406" i="6"/>
  <c r="H5406" i="6"/>
  <c r="E5406" i="6" s="1"/>
  <c r="I5406" i="6"/>
  <c r="J5406" i="6"/>
  <c r="A5407" i="6"/>
  <c r="B5407" i="6"/>
  <c r="C5407" i="6"/>
  <c r="F5407" i="6"/>
  <c r="G5407" i="6"/>
  <c r="H5407" i="6"/>
  <c r="E5407" i="6" s="1"/>
  <c r="I5407" i="6"/>
  <c r="J5407" i="6"/>
  <c r="A5408" i="6"/>
  <c r="B5408" i="6"/>
  <c r="C5408" i="6"/>
  <c r="F5408" i="6"/>
  <c r="G5408" i="6"/>
  <c r="H5408" i="6"/>
  <c r="E5408" i="6" s="1"/>
  <c r="I5408" i="6"/>
  <c r="J5408" i="6"/>
  <c r="A5409" i="6"/>
  <c r="B5409" i="6"/>
  <c r="C5409" i="6"/>
  <c r="F5409" i="6"/>
  <c r="G5409" i="6"/>
  <c r="H5409" i="6"/>
  <c r="E5409" i="6" s="1"/>
  <c r="I5409" i="6"/>
  <c r="J5409" i="6"/>
  <c r="A5410" i="6"/>
  <c r="B5410" i="6"/>
  <c r="C5410" i="6"/>
  <c r="F5410" i="6"/>
  <c r="G5410" i="6"/>
  <c r="H5410" i="6"/>
  <c r="E5410" i="6" s="1"/>
  <c r="I5410" i="6"/>
  <c r="J5410" i="6"/>
  <c r="A5411" i="6"/>
  <c r="B5411" i="6"/>
  <c r="C5411" i="6"/>
  <c r="F5411" i="6"/>
  <c r="G5411" i="6"/>
  <c r="H5411" i="6"/>
  <c r="E5411" i="6" s="1"/>
  <c r="I5411" i="6"/>
  <c r="J5411" i="6"/>
  <c r="A5412" i="6"/>
  <c r="B5412" i="6"/>
  <c r="C5412" i="6"/>
  <c r="F5412" i="6"/>
  <c r="G5412" i="6"/>
  <c r="H5412" i="6"/>
  <c r="E5412" i="6" s="1"/>
  <c r="I5412" i="6"/>
  <c r="J5412" i="6"/>
  <c r="A5413" i="6"/>
  <c r="B5413" i="6"/>
  <c r="C5413" i="6"/>
  <c r="F5413" i="6"/>
  <c r="G5413" i="6"/>
  <c r="H5413" i="6"/>
  <c r="E5413" i="6" s="1"/>
  <c r="I5413" i="6"/>
  <c r="J5413" i="6"/>
  <c r="A5414" i="6"/>
  <c r="B5414" i="6"/>
  <c r="C5414" i="6"/>
  <c r="F5414" i="6"/>
  <c r="G5414" i="6"/>
  <c r="H5414" i="6"/>
  <c r="E5414" i="6" s="1"/>
  <c r="I5414" i="6"/>
  <c r="J5414" i="6"/>
  <c r="A5415" i="6"/>
  <c r="B5415" i="6"/>
  <c r="C5415" i="6"/>
  <c r="F5415" i="6"/>
  <c r="G5415" i="6"/>
  <c r="H5415" i="6"/>
  <c r="E5415" i="6" s="1"/>
  <c r="I5415" i="6"/>
  <c r="J5415" i="6"/>
  <c r="A5416" i="6"/>
  <c r="B5416" i="6"/>
  <c r="C5416" i="6"/>
  <c r="F5416" i="6"/>
  <c r="G5416" i="6"/>
  <c r="H5416" i="6"/>
  <c r="E5416" i="6" s="1"/>
  <c r="I5416" i="6"/>
  <c r="J5416" i="6"/>
  <c r="A5417" i="6"/>
  <c r="B5417" i="6"/>
  <c r="C5417" i="6"/>
  <c r="F5417" i="6"/>
  <c r="G5417" i="6"/>
  <c r="H5417" i="6"/>
  <c r="E5417" i="6" s="1"/>
  <c r="I5417" i="6"/>
  <c r="J5417" i="6"/>
  <c r="A5418" i="6"/>
  <c r="B5418" i="6"/>
  <c r="C5418" i="6"/>
  <c r="F5418" i="6"/>
  <c r="G5418" i="6"/>
  <c r="H5418" i="6"/>
  <c r="E5418" i="6" s="1"/>
  <c r="I5418" i="6"/>
  <c r="J5418" i="6"/>
  <c r="A5419" i="6"/>
  <c r="B5419" i="6"/>
  <c r="C5419" i="6"/>
  <c r="F5419" i="6"/>
  <c r="G5419" i="6"/>
  <c r="H5419" i="6"/>
  <c r="E5419" i="6" s="1"/>
  <c r="I5419" i="6"/>
  <c r="J5419" i="6"/>
  <c r="A5420" i="6"/>
  <c r="B5420" i="6"/>
  <c r="C5420" i="6"/>
  <c r="F5420" i="6"/>
  <c r="G5420" i="6"/>
  <c r="H5420" i="6"/>
  <c r="E5420" i="6" s="1"/>
  <c r="I5420" i="6"/>
  <c r="J5420" i="6"/>
  <c r="A5421" i="6"/>
  <c r="B5421" i="6"/>
  <c r="C5421" i="6"/>
  <c r="F5421" i="6"/>
  <c r="G5421" i="6"/>
  <c r="H5421" i="6"/>
  <c r="E5421" i="6" s="1"/>
  <c r="I5421" i="6"/>
  <c r="J5421" i="6"/>
  <c r="A5422" i="6"/>
  <c r="B5422" i="6"/>
  <c r="C5422" i="6"/>
  <c r="F5422" i="6"/>
  <c r="G5422" i="6"/>
  <c r="H5422" i="6"/>
  <c r="E5422" i="6" s="1"/>
  <c r="I5422" i="6"/>
  <c r="J5422" i="6"/>
  <c r="A5423" i="6"/>
  <c r="B5423" i="6"/>
  <c r="C5423" i="6"/>
  <c r="F5423" i="6"/>
  <c r="G5423" i="6"/>
  <c r="H5423" i="6"/>
  <c r="E5423" i="6" s="1"/>
  <c r="I5423" i="6"/>
  <c r="J5423" i="6"/>
  <c r="A5424" i="6"/>
  <c r="B5424" i="6"/>
  <c r="C5424" i="6"/>
  <c r="F5424" i="6"/>
  <c r="G5424" i="6"/>
  <c r="H5424" i="6"/>
  <c r="E5424" i="6" s="1"/>
  <c r="I5424" i="6"/>
  <c r="J5424" i="6"/>
  <c r="A5425" i="6"/>
  <c r="B5425" i="6"/>
  <c r="C5425" i="6"/>
  <c r="F5425" i="6"/>
  <c r="G5425" i="6"/>
  <c r="H5425" i="6"/>
  <c r="E5425" i="6" s="1"/>
  <c r="I5425" i="6"/>
  <c r="J5425" i="6"/>
  <c r="A5426" i="6"/>
  <c r="B5426" i="6"/>
  <c r="C5426" i="6"/>
  <c r="F5426" i="6"/>
  <c r="G5426" i="6"/>
  <c r="H5426" i="6"/>
  <c r="E5426" i="6" s="1"/>
  <c r="I5426" i="6"/>
  <c r="J5426" i="6"/>
  <c r="A5427" i="6"/>
  <c r="B5427" i="6"/>
  <c r="C5427" i="6"/>
  <c r="F5427" i="6"/>
  <c r="G5427" i="6"/>
  <c r="H5427" i="6"/>
  <c r="E5427" i="6" s="1"/>
  <c r="I5427" i="6"/>
  <c r="J5427" i="6"/>
  <c r="A5428" i="6"/>
  <c r="B5428" i="6"/>
  <c r="C5428" i="6"/>
  <c r="F5428" i="6"/>
  <c r="G5428" i="6"/>
  <c r="H5428" i="6"/>
  <c r="E5428" i="6" s="1"/>
  <c r="I5428" i="6"/>
  <c r="J5428" i="6"/>
  <c r="A5429" i="6"/>
  <c r="B5429" i="6"/>
  <c r="C5429" i="6"/>
  <c r="F5429" i="6"/>
  <c r="G5429" i="6"/>
  <c r="H5429" i="6"/>
  <c r="E5429" i="6" s="1"/>
  <c r="I5429" i="6"/>
  <c r="J5429" i="6"/>
  <c r="A5430" i="6"/>
  <c r="B5430" i="6"/>
  <c r="C5430" i="6"/>
  <c r="F5430" i="6"/>
  <c r="G5430" i="6"/>
  <c r="H5430" i="6"/>
  <c r="E5430" i="6" s="1"/>
  <c r="I5430" i="6"/>
  <c r="J5430" i="6"/>
  <c r="A5431" i="6"/>
  <c r="B5431" i="6"/>
  <c r="C5431" i="6"/>
  <c r="F5431" i="6"/>
  <c r="G5431" i="6"/>
  <c r="H5431" i="6"/>
  <c r="E5431" i="6" s="1"/>
  <c r="I5431" i="6"/>
  <c r="J5431" i="6"/>
  <c r="A5432" i="6"/>
  <c r="B5432" i="6"/>
  <c r="C5432" i="6"/>
  <c r="F5432" i="6"/>
  <c r="G5432" i="6"/>
  <c r="H5432" i="6"/>
  <c r="E5432" i="6" s="1"/>
  <c r="I5432" i="6"/>
  <c r="J5432" i="6"/>
  <c r="A5433" i="6"/>
  <c r="B5433" i="6"/>
  <c r="C5433" i="6"/>
  <c r="F5433" i="6"/>
  <c r="G5433" i="6"/>
  <c r="H5433" i="6"/>
  <c r="E5433" i="6" s="1"/>
  <c r="I5433" i="6"/>
  <c r="J5433" i="6"/>
  <c r="A5434" i="6"/>
  <c r="B5434" i="6"/>
  <c r="C5434" i="6"/>
  <c r="F5434" i="6"/>
  <c r="G5434" i="6"/>
  <c r="H5434" i="6"/>
  <c r="E5434" i="6" s="1"/>
  <c r="I5434" i="6"/>
  <c r="J5434" i="6"/>
  <c r="A5435" i="6"/>
  <c r="B5435" i="6"/>
  <c r="C5435" i="6"/>
  <c r="F5435" i="6"/>
  <c r="G5435" i="6"/>
  <c r="H5435" i="6"/>
  <c r="E5435" i="6" s="1"/>
  <c r="I5435" i="6"/>
  <c r="J5435" i="6"/>
  <c r="A5436" i="6"/>
  <c r="B5436" i="6"/>
  <c r="C5436" i="6"/>
  <c r="F5436" i="6"/>
  <c r="G5436" i="6"/>
  <c r="H5436" i="6"/>
  <c r="E5436" i="6" s="1"/>
  <c r="I5436" i="6"/>
  <c r="J5436" i="6"/>
  <c r="A5437" i="6"/>
  <c r="B5437" i="6"/>
  <c r="C5437" i="6"/>
  <c r="F5437" i="6"/>
  <c r="G5437" i="6"/>
  <c r="H5437" i="6"/>
  <c r="E5437" i="6" s="1"/>
  <c r="I5437" i="6"/>
  <c r="J5437" i="6"/>
  <c r="A5438" i="6"/>
  <c r="B5438" i="6"/>
  <c r="C5438" i="6"/>
  <c r="F5438" i="6"/>
  <c r="G5438" i="6"/>
  <c r="H5438" i="6"/>
  <c r="E5438" i="6" s="1"/>
  <c r="I5438" i="6"/>
  <c r="J5438" i="6"/>
  <c r="A5439" i="6"/>
  <c r="B5439" i="6"/>
  <c r="C5439" i="6"/>
  <c r="F5439" i="6"/>
  <c r="G5439" i="6"/>
  <c r="H5439" i="6"/>
  <c r="E5439" i="6" s="1"/>
  <c r="I5439" i="6"/>
  <c r="J5439" i="6"/>
  <c r="A5440" i="6"/>
  <c r="B5440" i="6"/>
  <c r="C5440" i="6"/>
  <c r="F5440" i="6"/>
  <c r="G5440" i="6"/>
  <c r="H5440" i="6"/>
  <c r="E5440" i="6" s="1"/>
  <c r="I5440" i="6"/>
  <c r="J5440" i="6"/>
  <c r="A5441" i="6"/>
  <c r="B5441" i="6"/>
  <c r="C5441" i="6"/>
  <c r="F5441" i="6"/>
  <c r="G5441" i="6"/>
  <c r="H5441" i="6"/>
  <c r="E5441" i="6" s="1"/>
  <c r="I5441" i="6"/>
  <c r="J5441" i="6"/>
  <c r="A5442" i="6"/>
  <c r="B5442" i="6"/>
  <c r="C5442" i="6"/>
  <c r="F5442" i="6"/>
  <c r="G5442" i="6"/>
  <c r="H5442" i="6"/>
  <c r="E5442" i="6" s="1"/>
  <c r="I5442" i="6"/>
  <c r="J5442" i="6"/>
  <c r="A5443" i="6"/>
  <c r="B5443" i="6"/>
  <c r="C5443" i="6"/>
  <c r="F5443" i="6"/>
  <c r="G5443" i="6"/>
  <c r="H5443" i="6"/>
  <c r="E5443" i="6" s="1"/>
  <c r="I5443" i="6"/>
  <c r="J5443" i="6"/>
  <c r="A5444" i="6"/>
  <c r="B5444" i="6"/>
  <c r="C5444" i="6"/>
  <c r="F5444" i="6"/>
  <c r="G5444" i="6"/>
  <c r="H5444" i="6"/>
  <c r="E5444" i="6" s="1"/>
  <c r="I5444" i="6"/>
  <c r="J5444" i="6"/>
  <c r="A5445" i="6"/>
  <c r="B5445" i="6"/>
  <c r="C5445" i="6"/>
  <c r="F5445" i="6"/>
  <c r="G5445" i="6"/>
  <c r="H5445" i="6"/>
  <c r="E5445" i="6" s="1"/>
  <c r="I5445" i="6"/>
  <c r="J5445" i="6"/>
  <c r="A5446" i="6"/>
  <c r="B5446" i="6"/>
  <c r="C5446" i="6"/>
  <c r="F5446" i="6"/>
  <c r="G5446" i="6"/>
  <c r="H5446" i="6"/>
  <c r="E5446" i="6" s="1"/>
  <c r="I5446" i="6"/>
  <c r="J5446" i="6"/>
  <c r="A5447" i="6"/>
  <c r="B5447" i="6"/>
  <c r="C5447" i="6"/>
  <c r="F5447" i="6"/>
  <c r="G5447" i="6"/>
  <c r="H5447" i="6"/>
  <c r="E5447" i="6" s="1"/>
  <c r="I5447" i="6"/>
  <c r="J5447" i="6"/>
  <c r="A5448" i="6"/>
  <c r="B5448" i="6"/>
  <c r="C5448" i="6"/>
  <c r="F5448" i="6"/>
  <c r="G5448" i="6"/>
  <c r="H5448" i="6"/>
  <c r="E5448" i="6" s="1"/>
  <c r="I5448" i="6"/>
  <c r="J5448" i="6"/>
  <c r="A5449" i="6"/>
  <c r="B5449" i="6"/>
  <c r="C5449" i="6"/>
  <c r="F5449" i="6"/>
  <c r="G5449" i="6"/>
  <c r="H5449" i="6"/>
  <c r="E5449" i="6" s="1"/>
  <c r="I5449" i="6"/>
  <c r="J5449" i="6"/>
  <c r="A5450" i="6"/>
  <c r="B5450" i="6"/>
  <c r="C5450" i="6"/>
  <c r="F5450" i="6"/>
  <c r="G5450" i="6"/>
  <c r="H5450" i="6"/>
  <c r="E5450" i="6" s="1"/>
  <c r="I5450" i="6"/>
  <c r="J5450" i="6"/>
  <c r="A5451" i="6"/>
  <c r="B5451" i="6"/>
  <c r="C5451" i="6"/>
  <c r="F5451" i="6"/>
  <c r="G5451" i="6"/>
  <c r="H5451" i="6"/>
  <c r="E5451" i="6" s="1"/>
  <c r="I5451" i="6"/>
  <c r="J5451" i="6"/>
  <c r="A5452" i="6"/>
  <c r="B5452" i="6"/>
  <c r="C5452" i="6"/>
  <c r="F5452" i="6"/>
  <c r="G5452" i="6"/>
  <c r="H5452" i="6"/>
  <c r="E5452" i="6" s="1"/>
  <c r="I5452" i="6"/>
  <c r="J5452" i="6"/>
  <c r="A5453" i="6"/>
  <c r="B5453" i="6"/>
  <c r="C5453" i="6"/>
  <c r="F5453" i="6"/>
  <c r="G5453" i="6"/>
  <c r="H5453" i="6"/>
  <c r="E5453" i="6" s="1"/>
  <c r="I5453" i="6"/>
  <c r="J5453" i="6"/>
  <c r="A5454" i="6"/>
  <c r="B5454" i="6"/>
  <c r="C5454" i="6"/>
  <c r="F5454" i="6"/>
  <c r="G5454" i="6"/>
  <c r="H5454" i="6"/>
  <c r="E5454" i="6" s="1"/>
  <c r="I5454" i="6"/>
  <c r="J5454" i="6"/>
  <c r="A5455" i="6"/>
  <c r="B5455" i="6"/>
  <c r="C5455" i="6"/>
  <c r="F5455" i="6"/>
  <c r="G5455" i="6"/>
  <c r="H5455" i="6"/>
  <c r="E5455" i="6" s="1"/>
  <c r="I5455" i="6"/>
  <c r="J5455" i="6"/>
  <c r="A5456" i="6"/>
  <c r="B5456" i="6"/>
  <c r="C5456" i="6"/>
  <c r="F5456" i="6"/>
  <c r="G5456" i="6"/>
  <c r="H5456" i="6"/>
  <c r="E5456" i="6" s="1"/>
  <c r="I5456" i="6"/>
  <c r="J5456" i="6"/>
  <c r="A5457" i="6"/>
  <c r="B5457" i="6"/>
  <c r="C5457" i="6"/>
  <c r="F5457" i="6"/>
  <c r="G5457" i="6"/>
  <c r="H5457" i="6"/>
  <c r="E5457" i="6" s="1"/>
  <c r="I5457" i="6"/>
  <c r="J5457" i="6"/>
  <c r="A5458" i="6"/>
  <c r="B5458" i="6"/>
  <c r="C5458" i="6"/>
  <c r="F5458" i="6"/>
  <c r="G5458" i="6"/>
  <c r="H5458" i="6"/>
  <c r="E5458" i="6" s="1"/>
  <c r="I5458" i="6"/>
  <c r="J5458" i="6"/>
  <c r="A5459" i="6"/>
  <c r="B5459" i="6"/>
  <c r="C5459" i="6"/>
  <c r="F5459" i="6"/>
  <c r="G5459" i="6"/>
  <c r="H5459" i="6"/>
  <c r="E5459" i="6" s="1"/>
  <c r="I5459" i="6"/>
  <c r="J5459" i="6"/>
  <c r="A5460" i="6"/>
  <c r="B5460" i="6"/>
  <c r="C5460" i="6"/>
  <c r="F5460" i="6"/>
  <c r="G5460" i="6"/>
  <c r="H5460" i="6"/>
  <c r="E5460" i="6" s="1"/>
  <c r="I5460" i="6"/>
  <c r="J5460" i="6"/>
  <c r="A5461" i="6"/>
  <c r="B5461" i="6"/>
  <c r="C5461" i="6"/>
  <c r="F5461" i="6"/>
  <c r="G5461" i="6"/>
  <c r="H5461" i="6"/>
  <c r="E5461" i="6" s="1"/>
  <c r="I5461" i="6"/>
  <c r="J5461" i="6"/>
  <c r="A5462" i="6"/>
  <c r="B5462" i="6"/>
  <c r="C5462" i="6"/>
  <c r="F5462" i="6"/>
  <c r="G5462" i="6"/>
  <c r="H5462" i="6"/>
  <c r="E5462" i="6" s="1"/>
  <c r="I5462" i="6"/>
  <c r="J5462" i="6"/>
  <c r="A5463" i="6"/>
  <c r="B5463" i="6"/>
  <c r="C5463" i="6"/>
  <c r="F5463" i="6"/>
  <c r="G5463" i="6"/>
  <c r="H5463" i="6"/>
  <c r="E5463" i="6" s="1"/>
  <c r="I5463" i="6"/>
  <c r="J5463" i="6"/>
  <c r="A5464" i="6"/>
  <c r="B5464" i="6"/>
  <c r="C5464" i="6"/>
  <c r="F5464" i="6"/>
  <c r="G5464" i="6"/>
  <c r="H5464" i="6"/>
  <c r="E5464" i="6" s="1"/>
  <c r="I5464" i="6"/>
  <c r="J5464" i="6"/>
  <c r="A5465" i="6"/>
  <c r="B5465" i="6"/>
  <c r="C5465" i="6"/>
  <c r="F5465" i="6"/>
  <c r="G5465" i="6"/>
  <c r="H5465" i="6"/>
  <c r="E5465" i="6" s="1"/>
  <c r="I5465" i="6"/>
  <c r="J5465" i="6"/>
  <c r="A5466" i="6"/>
  <c r="B5466" i="6"/>
  <c r="C5466" i="6"/>
  <c r="F5466" i="6"/>
  <c r="G5466" i="6"/>
  <c r="H5466" i="6"/>
  <c r="E5466" i="6" s="1"/>
  <c r="I5466" i="6"/>
  <c r="J5466" i="6"/>
  <c r="A5467" i="6"/>
  <c r="B5467" i="6"/>
  <c r="C5467" i="6"/>
  <c r="F5467" i="6"/>
  <c r="G5467" i="6"/>
  <c r="H5467" i="6"/>
  <c r="E5467" i="6" s="1"/>
  <c r="I5467" i="6"/>
  <c r="J5467" i="6"/>
  <c r="A5468" i="6"/>
  <c r="B5468" i="6"/>
  <c r="C5468" i="6"/>
  <c r="F5468" i="6"/>
  <c r="G5468" i="6"/>
  <c r="H5468" i="6"/>
  <c r="E5468" i="6" s="1"/>
  <c r="I5468" i="6"/>
  <c r="J5468" i="6"/>
  <c r="A5469" i="6"/>
  <c r="B5469" i="6"/>
  <c r="C5469" i="6"/>
  <c r="F5469" i="6"/>
  <c r="G5469" i="6"/>
  <c r="H5469" i="6"/>
  <c r="E5469" i="6" s="1"/>
  <c r="I5469" i="6"/>
  <c r="J5469" i="6"/>
  <c r="A5470" i="6"/>
  <c r="B5470" i="6"/>
  <c r="C5470" i="6"/>
  <c r="F5470" i="6"/>
  <c r="G5470" i="6"/>
  <c r="H5470" i="6"/>
  <c r="E5470" i="6" s="1"/>
  <c r="I5470" i="6"/>
  <c r="J5470" i="6"/>
  <c r="A5471" i="6"/>
  <c r="B5471" i="6"/>
  <c r="C5471" i="6"/>
  <c r="F5471" i="6"/>
  <c r="G5471" i="6"/>
  <c r="H5471" i="6"/>
  <c r="E5471" i="6" s="1"/>
  <c r="I5471" i="6"/>
  <c r="J5471" i="6"/>
  <c r="A5472" i="6"/>
  <c r="B5472" i="6"/>
  <c r="C5472" i="6"/>
  <c r="F5472" i="6"/>
  <c r="G5472" i="6"/>
  <c r="H5472" i="6"/>
  <c r="E5472" i="6" s="1"/>
  <c r="I5472" i="6"/>
  <c r="J5472" i="6"/>
  <c r="A5473" i="6"/>
  <c r="B5473" i="6"/>
  <c r="C5473" i="6"/>
  <c r="F5473" i="6"/>
  <c r="G5473" i="6"/>
  <c r="H5473" i="6"/>
  <c r="E5473" i="6" s="1"/>
  <c r="I5473" i="6"/>
  <c r="J5473" i="6"/>
  <c r="A5474" i="6"/>
  <c r="B5474" i="6"/>
  <c r="C5474" i="6"/>
  <c r="F5474" i="6"/>
  <c r="G5474" i="6"/>
  <c r="H5474" i="6"/>
  <c r="E5474" i="6" s="1"/>
  <c r="I5474" i="6"/>
  <c r="J5474" i="6"/>
  <c r="A5475" i="6"/>
  <c r="B5475" i="6"/>
  <c r="C5475" i="6"/>
  <c r="F5475" i="6"/>
  <c r="G5475" i="6"/>
  <c r="H5475" i="6"/>
  <c r="E5475" i="6" s="1"/>
  <c r="I5475" i="6"/>
  <c r="J5475" i="6"/>
  <c r="A5476" i="6"/>
  <c r="B5476" i="6"/>
  <c r="C5476" i="6"/>
  <c r="F5476" i="6"/>
  <c r="G5476" i="6"/>
  <c r="H5476" i="6"/>
  <c r="E5476" i="6" s="1"/>
  <c r="I5476" i="6"/>
  <c r="J5476" i="6"/>
  <c r="A5477" i="6"/>
  <c r="B5477" i="6"/>
  <c r="C5477" i="6"/>
  <c r="F5477" i="6"/>
  <c r="G5477" i="6"/>
  <c r="H5477" i="6"/>
  <c r="E5477" i="6" s="1"/>
  <c r="I5477" i="6"/>
  <c r="J5477" i="6"/>
  <c r="A5478" i="6"/>
  <c r="B5478" i="6"/>
  <c r="C5478" i="6"/>
  <c r="F5478" i="6"/>
  <c r="G5478" i="6"/>
  <c r="H5478" i="6"/>
  <c r="E5478" i="6" s="1"/>
  <c r="I5478" i="6"/>
  <c r="J5478" i="6"/>
  <c r="A5479" i="6"/>
  <c r="B5479" i="6"/>
  <c r="C5479" i="6"/>
  <c r="F5479" i="6"/>
  <c r="G5479" i="6"/>
  <c r="H5479" i="6"/>
  <c r="E5479" i="6" s="1"/>
  <c r="I5479" i="6"/>
  <c r="J5479" i="6"/>
  <c r="A5480" i="6"/>
  <c r="B5480" i="6"/>
  <c r="C5480" i="6"/>
  <c r="F5480" i="6"/>
  <c r="G5480" i="6"/>
  <c r="H5480" i="6"/>
  <c r="E5480" i="6" s="1"/>
  <c r="I5480" i="6"/>
  <c r="J5480" i="6"/>
  <c r="A5481" i="6"/>
  <c r="B5481" i="6"/>
  <c r="C5481" i="6"/>
  <c r="F5481" i="6"/>
  <c r="G5481" i="6"/>
  <c r="H5481" i="6"/>
  <c r="E5481" i="6" s="1"/>
  <c r="I5481" i="6"/>
  <c r="J5481" i="6"/>
  <c r="A5482" i="6"/>
  <c r="B5482" i="6"/>
  <c r="C5482" i="6"/>
  <c r="F5482" i="6"/>
  <c r="G5482" i="6"/>
  <c r="H5482" i="6"/>
  <c r="E5482" i="6" s="1"/>
  <c r="I5482" i="6"/>
  <c r="J5482" i="6"/>
  <c r="A5483" i="6"/>
  <c r="B5483" i="6"/>
  <c r="C5483" i="6"/>
  <c r="F5483" i="6"/>
  <c r="G5483" i="6"/>
  <c r="H5483" i="6"/>
  <c r="E5483" i="6" s="1"/>
  <c r="I5483" i="6"/>
  <c r="J5483" i="6"/>
  <c r="A5484" i="6"/>
  <c r="B5484" i="6"/>
  <c r="C5484" i="6"/>
  <c r="F5484" i="6"/>
  <c r="G5484" i="6"/>
  <c r="H5484" i="6"/>
  <c r="E5484" i="6" s="1"/>
  <c r="I5484" i="6"/>
  <c r="J5484" i="6"/>
  <c r="A5485" i="6"/>
  <c r="B5485" i="6"/>
  <c r="C5485" i="6"/>
  <c r="F5485" i="6"/>
  <c r="G5485" i="6"/>
  <c r="H5485" i="6"/>
  <c r="E5485" i="6" s="1"/>
  <c r="I5485" i="6"/>
  <c r="J5485" i="6"/>
  <c r="A5486" i="6"/>
  <c r="B5486" i="6"/>
  <c r="C5486" i="6"/>
  <c r="F5486" i="6"/>
  <c r="G5486" i="6"/>
  <c r="H5486" i="6"/>
  <c r="E5486" i="6" s="1"/>
  <c r="I5486" i="6"/>
  <c r="J5486" i="6"/>
  <c r="A5487" i="6"/>
  <c r="B5487" i="6"/>
  <c r="C5487" i="6"/>
  <c r="F5487" i="6"/>
  <c r="G5487" i="6"/>
  <c r="H5487" i="6"/>
  <c r="E5487" i="6" s="1"/>
  <c r="I5487" i="6"/>
  <c r="J5487" i="6"/>
  <c r="A5488" i="6"/>
  <c r="B5488" i="6"/>
  <c r="C5488" i="6"/>
  <c r="F5488" i="6"/>
  <c r="G5488" i="6"/>
  <c r="H5488" i="6"/>
  <c r="E5488" i="6" s="1"/>
  <c r="I5488" i="6"/>
  <c r="J5488" i="6"/>
  <c r="A5489" i="6"/>
  <c r="B5489" i="6"/>
  <c r="C5489" i="6"/>
  <c r="F5489" i="6"/>
  <c r="G5489" i="6"/>
  <c r="H5489" i="6"/>
  <c r="E5489" i="6" s="1"/>
  <c r="I5489" i="6"/>
  <c r="J5489" i="6"/>
  <c r="A5490" i="6"/>
  <c r="B5490" i="6"/>
  <c r="C5490" i="6"/>
  <c r="F5490" i="6"/>
  <c r="G5490" i="6"/>
  <c r="H5490" i="6"/>
  <c r="E5490" i="6" s="1"/>
  <c r="I5490" i="6"/>
  <c r="J5490" i="6"/>
  <c r="A5491" i="6"/>
  <c r="B5491" i="6"/>
  <c r="C5491" i="6"/>
  <c r="F5491" i="6"/>
  <c r="G5491" i="6"/>
  <c r="H5491" i="6"/>
  <c r="E5491" i="6" s="1"/>
  <c r="I5491" i="6"/>
  <c r="J5491" i="6"/>
  <c r="A5492" i="6"/>
  <c r="B5492" i="6"/>
  <c r="C5492" i="6"/>
  <c r="F5492" i="6"/>
  <c r="G5492" i="6"/>
  <c r="H5492" i="6"/>
  <c r="E5492" i="6" s="1"/>
  <c r="I5492" i="6"/>
  <c r="J5492" i="6"/>
  <c r="A5493" i="6"/>
  <c r="B5493" i="6"/>
  <c r="C5493" i="6"/>
  <c r="F5493" i="6"/>
  <c r="G5493" i="6"/>
  <c r="H5493" i="6"/>
  <c r="E5493" i="6" s="1"/>
  <c r="I5493" i="6"/>
  <c r="J5493" i="6"/>
  <c r="A5494" i="6"/>
  <c r="B5494" i="6"/>
  <c r="C5494" i="6"/>
  <c r="F5494" i="6"/>
  <c r="G5494" i="6"/>
  <c r="H5494" i="6"/>
  <c r="E5494" i="6" s="1"/>
  <c r="I5494" i="6"/>
  <c r="J5494" i="6"/>
  <c r="A5495" i="6"/>
  <c r="B5495" i="6"/>
  <c r="C5495" i="6"/>
  <c r="F5495" i="6"/>
  <c r="G5495" i="6"/>
  <c r="H5495" i="6"/>
  <c r="E5495" i="6" s="1"/>
  <c r="I5495" i="6"/>
  <c r="J5495" i="6"/>
  <c r="A5496" i="6"/>
  <c r="B5496" i="6"/>
  <c r="C5496" i="6"/>
  <c r="F5496" i="6"/>
  <c r="G5496" i="6"/>
  <c r="H5496" i="6"/>
  <c r="E5496" i="6" s="1"/>
  <c r="I5496" i="6"/>
  <c r="J5496" i="6"/>
  <c r="A5497" i="6"/>
  <c r="B5497" i="6"/>
  <c r="C5497" i="6"/>
  <c r="F5497" i="6"/>
  <c r="G5497" i="6"/>
  <c r="H5497" i="6"/>
  <c r="E5497" i="6" s="1"/>
  <c r="I5497" i="6"/>
  <c r="J5497" i="6"/>
  <c r="A5498" i="6"/>
  <c r="B5498" i="6"/>
  <c r="C5498" i="6"/>
  <c r="F5498" i="6"/>
  <c r="G5498" i="6"/>
  <c r="H5498" i="6"/>
  <c r="E5498" i="6" s="1"/>
  <c r="I5498" i="6"/>
  <c r="J5498" i="6"/>
  <c r="A5499" i="6"/>
  <c r="B5499" i="6"/>
  <c r="C5499" i="6"/>
  <c r="F5499" i="6"/>
  <c r="G5499" i="6"/>
  <c r="H5499" i="6"/>
  <c r="E5499" i="6" s="1"/>
  <c r="I5499" i="6"/>
  <c r="J5499" i="6"/>
  <c r="A5500" i="6"/>
  <c r="B5500" i="6"/>
  <c r="C5500" i="6"/>
  <c r="F5500" i="6"/>
  <c r="G5500" i="6"/>
  <c r="H5500" i="6"/>
  <c r="E5500" i="6" s="1"/>
  <c r="I5500" i="6"/>
  <c r="J5500" i="6"/>
  <c r="A5501" i="6"/>
  <c r="B5501" i="6"/>
  <c r="C5501" i="6"/>
  <c r="F5501" i="6"/>
  <c r="G5501" i="6"/>
  <c r="H5501" i="6"/>
  <c r="E5501" i="6" s="1"/>
  <c r="I5501" i="6"/>
  <c r="J5501" i="6"/>
  <c r="A5502" i="6"/>
  <c r="B5502" i="6"/>
  <c r="C5502" i="6"/>
  <c r="F5502" i="6"/>
  <c r="G5502" i="6"/>
  <c r="H5502" i="6"/>
  <c r="E5502" i="6" s="1"/>
  <c r="I5502" i="6"/>
  <c r="J5502" i="6"/>
  <c r="A5503" i="6"/>
  <c r="B5503" i="6"/>
  <c r="C5503" i="6"/>
  <c r="F5503" i="6"/>
  <c r="G5503" i="6"/>
  <c r="H5503" i="6"/>
  <c r="E5503" i="6" s="1"/>
  <c r="I5503" i="6"/>
  <c r="J5503" i="6"/>
  <c r="A5504" i="6"/>
  <c r="B5504" i="6"/>
  <c r="C5504" i="6"/>
  <c r="F5504" i="6"/>
  <c r="G5504" i="6"/>
  <c r="H5504" i="6"/>
  <c r="E5504" i="6" s="1"/>
  <c r="I5504" i="6"/>
  <c r="J5504" i="6"/>
  <c r="A5505" i="6"/>
  <c r="B5505" i="6"/>
  <c r="C5505" i="6"/>
  <c r="F5505" i="6"/>
  <c r="G5505" i="6"/>
  <c r="H5505" i="6"/>
  <c r="E5505" i="6" s="1"/>
  <c r="I5505" i="6"/>
  <c r="J5505" i="6"/>
  <c r="A5506" i="6"/>
  <c r="B5506" i="6"/>
  <c r="C5506" i="6"/>
  <c r="F5506" i="6"/>
  <c r="G5506" i="6"/>
  <c r="H5506" i="6"/>
  <c r="E5506" i="6" s="1"/>
  <c r="I5506" i="6"/>
  <c r="J5506" i="6"/>
  <c r="A5507" i="6"/>
  <c r="B5507" i="6"/>
  <c r="C5507" i="6"/>
  <c r="F5507" i="6"/>
  <c r="G5507" i="6"/>
  <c r="H5507" i="6"/>
  <c r="E5507" i="6" s="1"/>
  <c r="I5507" i="6"/>
  <c r="J5507" i="6"/>
  <c r="A5508" i="6"/>
  <c r="B5508" i="6"/>
  <c r="C5508" i="6"/>
  <c r="F5508" i="6"/>
  <c r="G5508" i="6"/>
  <c r="H5508" i="6"/>
  <c r="E5508" i="6" s="1"/>
  <c r="I5508" i="6"/>
  <c r="J5508" i="6"/>
  <c r="A5509" i="6"/>
  <c r="B5509" i="6"/>
  <c r="C5509" i="6"/>
  <c r="F5509" i="6"/>
  <c r="G5509" i="6"/>
  <c r="H5509" i="6"/>
  <c r="E5509" i="6" s="1"/>
  <c r="I5509" i="6"/>
  <c r="J5509" i="6"/>
  <c r="A5510" i="6"/>
  <c r="B5510" i="6"/>
  <c r="C5510" i="6"/>
  <c r="F5510" i="6"/>
  <c r="G5510" i="6"/>
  <c r="H5510" i="6"/>
  <c r="E5510" i="6" s="1"/>
  <c r="I5510" i="6"/>
  <c r="J5510" i="6"/>
  <c r="A5511" i="6"/>
  <c r="B5511" i="6"/>
  <c r="C5511" i="6"/>
  <c r="F5511" i="6"/>
  <c r="G5511" i="6"/>
  <c r="H5511" i="6"/>
  <c r="E5511" i="6" s="1"/>
  <c r="I5511" i="6"/>
  <c r="J5511" i="6"/>
  <c r="A5512" i="6"/>
  <c r="B5512" i="6"/>
  <c r="C5512" i="6"/>
  <c r="F5512" i="6"/>
  <c r="G5512" i="6"/>
  <c r="H5512" i="6"/>
  <c r="E5512" i="6" s="1"/>
  <c r="I5512" i="6"/>
  <c r="J5512" i="6"/>
  <c r="A5513" i="6"/>
  <c r="B5513" i="6"/>
  <c r="C5513" i="6"/>
  <c r="F5513" i="6"/>
  <c r="G5513" i="6"/>
  <c r="H5513" i="6"/>
  <c r="E5513" i="6" s="1"/>
  <c r="I5513" i="6"/>
  <c r="J5513" i="6"/>
  <c r="A5514" i="6"/>
  <c r="B5514" i="6"/>
  <c r="C5514" i="6"/>
  <c r="F5514" i="6"/>
  <c r="G5514" i="6"/>
  <c r="H5514" i="6"/>
  <c r="E5514" i="6" s="1"/>
  <c r="I5514" i="6"/>
  <c r="J5514" i="6"/>
  <c r="A5515" i="6"/>
  <c r="B5515" i="6"/>
  <c r="C5515" i="6"/>
  <c r="F5515" i="6"/>
  <c r="G5515" i="6"/>
  <c r="H5515" i="6"/>
  <c r="E5515" i="6" s="1"/>
  <c r="I5515" i="6"/>
  <c r="J5515" i="6"/>
  <c r="A5516" i="6"/>
  <c r="B5516" i="6"/>
  <c r="C5516" i="6"/>
  <c r="F5516" i="6"/>
  <c r="G5516" i="6"/>
  <c r="H5516" i="6"/>
  <c r="E5516" i="6" s="1"/>
  <c r="I5516" i="6"/>
  <c r="J5516" i="6"/>
  <c r="A5517" i="6"/>
  <c r="B5517" i="6"/>
  <c r="C5517" i="6"/>
  <c r="F5517" i="6"/>
  <c r="G5517" i="6"/>
  <c r="H5517" i="6"/>
  <c r="E5517" i="6" s="1"/>
  <c r="I5517" i="6"/>
  <c r="J5517" i="6"/>
  <c r="A5518" i="6"/>
  <c r="B5518" i="6"/>
  <c r="C5518" i="6"/>
  <c r="F5518" i="6"/>
  <c r="G5518" i="6"/>
  <c r="H5518" i="6"/>
  <c r="E5518" i="6" s="1"/>
  <c r="I5518" i="6"/>
  <c r="J5518" i="6"/>
  <c r="A5519" i="6"/>
  <c r="B5519" i="6"/>
  <c r="C5519" i="6"/>
  <c r="F5519" i="6"/>
  <c r="G5519" i="6"/>
  <c r="H5519" i="6"/>
  <c r="E5519" i="6" s="1"/>
  <c r="I5519" i="6"/>
  <c r="J5519" i="6"/>
  <c r="A5520" i="6"/>
  <c r="B5520" i="6"/>
  <c r="C5520" i="6"/>
  <c r="F5520" i="6"/>
  <c r="G5520" i="6"/>
  <c r="H5520" i="6"/>
  <c r="E5520" i="6" s="1"/>
  <c r="I5520" i="6"/>
  <c r="J5520" i="6"/>
  <c r="A5521" i="6"/>
  <c r="B5521" i="6"/>
  <c r="C5521" i="6"/>
  <c r="F5521" i="6"/>
  <c r="G5521" i="6"/>
  <c r="H5521" i="6"/>
  <c r="E5521" i="6" s="1"/>
  <c r="I5521" i="6"/>
  <c r="J5521" i="6"/>
  <c r="A5522" i="6"/>
  <c r="B5522" i="6"/>
  <c r="C5522" i="6"/>
  <c r="F5522" i="6"/>
  <c r="G5522" i="6"/>
  <c r="H5522" i="6"/>
  <c r="E5522" i="6" s="1"/>
  <c r="I5522" i="6"/>
  <c r="J5522" i="6"/>
  <c r="A5523" i="6"/>
  <c r="B5523" i="6"/>
  <c r="C5523" i="6"/>
  <c r="F5523" i="6"/>
  <c r="G5523" i="6"/>
  <c r="H5523" i="6"/>
  <c r="E5523" i="6" s="1"/>
  <c r="I5523" i="6"/>
  <c r="J5523" i="6"/>
  <c r="A5524" i="6"/>
  <c r="B5524" i="6"/>
  <c r="C5524" i="6"/>
  <c r="F5524" i="6"/>
  <c r="G5524" i="6"/>
  <c r="H5524" i="6"/>
  <c r="E5524" i="6" s="1"/>
  <c r="I5524" i="6"/>
  <c r="J5524" i="6"/>
  <c r="A5525" i="6"/>
  <c r="B5525" i="6"/>
  <c r="C5525" i="6"/>
  <c r="F5525" i="6"/>
  <c r="G5525" i="6"/>
  <c r="H5525" i="6"/>
  <c r="E5525" i="6" s="1"/>
  <c r="I5525" i="6"/>
  <c r="J5525" i="6"/>
  <c r="A5526" i="6"/>
  <c r="B5526" i="6"/>
  <c r="C5526" i="6"/>
  <c r="F5526" i="6"/>
  <c r="G5526" i="6"/>
  <c r="H5526" i="6"/>
  <c r="E5526" i="6" s="1"/>
  <c r="I5526" i="6"/>
  <c r="J5526" i="6"/>
  <c r="A5527" i="6"/>
  <c r="B5527" i="6"/>
  <c r="C5527" i="6"/>
  <c r="F5527" i="6"/>
  <c r="G5527" i="6"/>
  <c r="H5527" i="6"/>
  <c r="E5527" i="6" s="1"/>
  <c r="I5527" i="6"/>
  <c r="J5527" i="6"/>
  <c r="A5528" i="6"/>
  <c r="B5528" i="6"/>
  <c r="C5528" i="6"/>
  <c r="F5528" i="6"/>
  <c r="G5528" i="6"/>
  <c r="H5528" i="6"/>
  <c r="E5528" i="6" s="1"/>
  <c r="I5528" i="6"/>
  <c r="J5528" i="6"/>
  <c r="A5529" i="6"/>
  <c r="B5529" i="6"/>
  <c r="C5529" i="6"/>
  <c r="F5529" i="6"/>
  <c r="G5529" i="6"/>
  <c r="H5529" i="6"/>
  <c r="E5529" i="6" s="1"/>
  <c r="I5529" i="6"/>
  <c r="J5529" i="6"/>
  <c r="A5530" i="6"/>
  <c r="B5530" i="6"/>
  <c r="C5530" i="6"/>
  <c r="F5530" i="6"/>
  <c r="G5530" i="6"/>
  <c r="H5530" i="6"/>
  <c r="E5530" i="6" s="1"/>
  <c r="I5530" i="6"/>
  <c r="J5530" i="6"/>
  <c r="A5531" i="6"/>
  <c r="B5531" i="6"/>
  <c r="C5531" i="6"/>
  <c r="F5531" i="6"/>
  <c r="G5531" i="6"/>
  <c r="H5531" i="6"/>
  <c r="E5531" i="6" s="1"/>
  <c r="I5531" i="6"/>
  <c r="J5531" i="6"/>
  <c r="A5532" i="6"/>
  <c r="B5532" i="6"/>
  <c r="C5532" i="6"/>
  <c r="F5532" i="6"/>
  <c r="G5532" i="6"/>
  <c r="H5532" i="6"/>
  <c r="E5532" i="6" s="1"/>
  <c r="I5532" i="6"/>
  <c r="J5532" i="6"/>
  <c r="A5533" i="6"/>
  <c r="B5533" i="6"/>
  <c r="C5533" i="6"/>
  <c r="F5533" i="6"/>
  <c r="G5533" i="6"/>
  <c r="H5533" i="6"/>
  <c r="E5533" i="6" s="1"/>
  <c r="I5533" i="6"/>
  <c r="J5533" i="6"/>
  <c r="A5534" i="6"/>
  <c r="B5534" i="6"/>
  <c r="C5534" i="6"/>
  <c r="F5534" i="6"/>
  <c r="G5534" i="6"/>
  <c r="H5534" i="6"/>
  <c r="E5534" i="6" s="1"/>
  <c r="I5534" i="6"/>
  <c r="J5534" i="6"/>
  <c r="A5535" i="6"/>
  <c r="B5535" i="6"/>
  <c r="C5535" i="6"/>
  <c r="F5535" i="6"/>
  <c r="G5535" i="6"/>
  <c r="H5535" i="6"/>
  <c r="E5535" i="6" s="1"/>
  <c r="I5535" i="6"/>
  <c r="J5535" i="6"/>
  <c r="A5536" i="6"/>
  <c r="B5536" i="6"/>
  <c r="C5536" i="6"/>
  <c r="F5536" i="6"/>
  <c r="G5536" i="6"/>
  <c r="H5536" i="6"/>
  <c r="E5536" i="6" s="1"/>
  <c r="I5536" i="6"/>
  <c r="J5536" i="6"/>
  <c r="A5537" i="6"/>
  <c r="B5537" i="6"/>
  <c r="C5537" i="6"/>
  <c r="F5537" i="6"/>
  <c r="G5537" i="6"/>
  <c r="H5537" i="6"/>
  <c r="E5537" i="6" s="1"/>
  <c r="I5537" i="6"/>
  <c r="J5537" i="6"/>
  <c r="A5538" i="6"/>
  <c r="B5538" i="6"/>
  <c r="C5538" i="6"/>
  <c r="F5538" i="6"/>
  <c r="G5538" i="6"/>
  <c r="H5538" i="6"/>
  <c r="E5538" i="6" s="1"/>
  <c r="I5538" i="6"/>
  <c r="J5538" i="6"/>
  <c r="A5539" i="6"/>
  <c r="B5539" i="6"/>
  <c r="C5539" i="6"/>
  <c r="F5539" i="6"/>
  <c r="G5539" i="6"/>
  <c r="H5539" i="6"/>
  <c r="E5539" i="6" s="1"/>
  <c r="I5539" i="6"/>
  <c r="J5539" i="6"/>
  <c r="A5540" i="6"/>
  <c r="B5540" i="6"/>
  <c r="C5540" i="6"/>
  <c r="F5540" i="6"/>
  <c r="G5540" i="6"/>
  <c r="H5540" i="6"/>
  <c r="E5540" i="6" s="1"/>
  <c r="I5540" i="6"/>
  <c r="J5540" i="6"/>
  <c r="A5541" i="6"/>
  <c r="B5541" i="6"/>
  <c r="C5541" i="6"/>
  <c r="F5541" i="6"/>
  <c r="G5541" i="6"/>
  <c r="H5541" i="6"/>
  <c r="E5541" i="6" s="1"/>
  <c r="I5541" i="6"/>
  <c r="J5541" i="6"/>
  <c r="A5542" i="6"/>
  <c r="B5542" i="6"/>
  <c r="C5542" i="6"/>
  <c r="F5542" i="6"/>
  <c r="G5542" i="6"/>
  <c r="H5542" i="6"/>
  <c r="E5542" i="6" s="1"/>
  <c r="I5542" i="6"/>
  <c r="J5542" i="6"/>
  <c r="A5543" i="6"/>
  <c r="B5543" i="6"/>
  <c r="C5543" i="6"/>
  <c r="F5543" i="6"/>
  <c r="G5543" i="6"/>
  <c r="H5543" i="6"/>
  <c r="E5543" i="6" s="1"/>
  <c r="I5543" i="6"/>
  <c r="J5543" i="6"/>
  <c r="A5544" i="6"/>
  <c r="B5544" i="6"/>
  <c r="C5544" i="6"/>
  <c r="F5544" i="6"/>
  <c r="G5544" i="6"/>
  <c r="H5544" i="6"/>
  <c r="E5544" i="6" s="1"/>
  <c r="I5544" i="6"/>
  <c r="J5544" i="6"/>
  <c r="A5545" i="6"/>
  <c r="B5545" i="6"/>
  <c r="C5545" i="6"/>
  <c r="F5545" i="6"/>
  <c r="G5545" i="6"/>
  <c r="H5545" i="6"/>
  <c r="E5545" i="6" s="1"/>
  <c r="I5545" i="6"/>
  <c r="J5545" i="6"/>
  <c r="A5546" i="6"/>
  <c r="B5546" i="6"/>
  <c r="C5546" i="6"/>
  <c r="F5546" i="6"/>
  <c r="G5546" i="6"/>
  <c r="H5546" i="6"/>
  <c r="E5546" i="6" s="1"/>
  <c r="I5546" i="6"/>
  <c r="J5546" i="6"/>
  <c r="A5547" i="6"/>
  <c r="B5547" i="6"/>
  <c r="C5547" i="6"/>
  <c r="F5547" i="6"/>
  <c r="G5547" i="6"/>
  <c r="H5547" i="6"/>
  <c r="E5547" i="6" s="1"/>
  <c r="I5547" i="6"/>
  <c r="J5547" i="6"/>
  <c r="A5548" i="6"/>
  <c r="B5548" i="6"/>
  <c r="C5548" i="6"/>
  <c r="F5548" i="6"/>
  <c r="G5548" i="6"/>
  <c r="H5548" i="6"/>
  <c r="E5548" i="6" s="1"/>
  <c r="I5548" i="6"/>
  <c r="J5548" i="6"/>
  <c r="A5549" i="6"/>
  <c r="B5549" i="6"/>
  <c r="C5549" i="6"/>
  <c r="F5549" i="6"/>
  <c r="G5549" i="6"/>
  <c r="H5549" i="6"/>
  <c r="E5549" i="6" s="1"/>
  <c r="I5549" i="6"/>
  <c r="J5549" i="6"/>
  <c r="A5550" i="6"/>
  <c r="B5550" i="6"/>
  <c r="C5550" i="6"/>
  <c r="F5550" i="6"/>
  <c r="G5550" i="6"/>
  <c r="H5550" i="6"/>
  <c r="E5550" i="6" s="1"/>
  <c r="I5550" i="6"/>
  <c r="J5550" i="6"/>
  <c r="A5551" i="6"/>
  <c r="B5551" i="6"/>
  <c r="C5551" i="6"/>
  <c r="F5551" i="6"/>
  <c r="G5551" i="6"/>
  <c r="H5551" i="6"/>
  <c r="E5551" i="6" s="1"/>
  <c r="I5551" i="6"/>
  <c r="J5551" i="6"/>
  <c r="A5552" i="6"/>
  <c r="B5552" i="6"/>
  <c r="C5552" i="6"/>
  <c r="F5552" i="6"/>
  <c r="G5552" i="6"/>
  <c r="H5552" i="6"/>
  <c r="E5552" i="6" s="1"/>
  <c r="I5552" i="6"/>
  <c r="J5552" i="6"/>
  <c r="A5553" i="6"/>
  <c r="B5553" i="6"/>
  <c r="C5553" i="6"/>
  <c r="F5553" i="6"/>
  <c r="G5553" i="6"/>
  <c r="H5553" i="6"/>
  <c r="E5553" i="6" s="1"/>
  <c r="I5553" i="6"/>
  <c r="J5553" i="6"/>
  <c r="A5554" i="6"/>
  <c r="B5554" i="6"/>
  <c r="C5554" i="6"/>
  <c r="F5554" i="6"/>
  <c r="G5554" i="6"/>
  <c r="H5554" i="6"/>
  <c r="E5554" i="6" s="1"/>
  <c r="I5554" i="6"/>
  <c r="J5554" i="6"/>
  <c r="A5555" i="6"/>
  <c r="B5555" i="6"/>
  <c r="C5555" i="6"/>
  <c r="F5555" i="6"/>
  <c r="G5555" i="6"/>
  <c r="H5555" i="6"/>
  <c r="E5555" i="6" s="1"/>
  <c r="I5555" i="6"/>
  <c r="J5555" i="6"/>
  <c r="A5556" i="6"/>
  <c r="B5556" i="6"/>
  <c r="C5556" i="6"/>
  <c r="F5556" i="6"/>
  <c r="G5556" i="6"/>
  <c r="H5556" i="6"/>
  <c r="E5556" i="6" s="1"/>
  <c r="I5556" i="6"/>
  <c r="J5556" i="6"/>
  <c r="A5557" i="6"/>
  <c r="B5557" i="6"/>
  <c r="C5557" i="6"/>
  <c r="F5557" i="6"/>
  <c r="G5557" i="6"/>
  <c r="H5557" i="6"/>
  <c r="E5557" i="6" s="1"/>
  <c r="I5557" i="6"/>
  <c r="J5557" i="6"/>
  <c r="A5558" i="6"/>
  <c r="B5558" i="6"/>
  <c r="C5558" i="6"/>
  <c r="F5558" i="6"/>
  <c r="G5558" i="6"/>
  <c r="H5558" i="6"/>
  <c r="E5558" i="6" s="1"/>
  <c r="I5558" i="6"/>
  <c r="J5558" i="6"/>
  <c r="A5559" i="6"/>
  <c r="B5559" i="6"/>
  <c r="C5559" i="6"/>
  <c r="F5559" i="6"/>
  <c r="G5559" i="6"/>
  <c r="H5559" i="6"/>
  <c r="E5559" i="6" s="1"/>
  <c r="I5559" i="6"/>
  <c r="J5559" i="6"/>
  <c r="A5560" i="6"/>
  <c r="B5560" i="6"/>
  <c r="C5560" i="6"/>
  <c r="F5560" i="6"/>
  <c r="G5560" i="6"/>
  <c r="H5560" i="6"/>
  <c r="E5560" i="6" s="1"/>
  <c r="I5560" i="6"/>
  <c r="J5560" i="6"/>
  <c r="A5561" i="6"/>
  <c r="B5561" i="6"/>
  <c r="C5561" i="6"/>
  <c r="F5561" i="6"/>
  <c r="G5561" i="6"/>
  <c r="H5561" i="6"/>
  <c r="E5561" i="6" s="1"/>
  <c r="I5561" i="6"/>
  <c r="J5561" i="6"/>
  <c r="A5562" i="6"/>
  <c r="B5562" i="6"/>
  <c r="C5562" i="6"/>
  <c r="F5562" i="6"/>
  <c r="G5562" i="6"/>
  <c r="H5562" i="6"/>
  <c r="E5562" i="6" s="1"/>
  <c r="I5562" i="6"/>
  <c r="J5562" i="6"/>
  <c r="A5563" i="6"/>
  <c r="B5563" i="6"/>
  <c r="C5563" i="6"/>
  <c r="F5563" i="6"/>
  <c r="G5563" i="6"/>
  <c r="H5563" i="6"/>
  <c r="E5563" i="6" s="1"/>
  <c r="I5563" i="6"/>
  <c r="J5563" i="6"/>
  <c r="A5564" i="6"/>
  <c r="B5564" i="6"/>
  <c r="C5564" i="6"/>
  <c r="F5564" i="6"/>
  <c r="G5564" i="6"/>
  <c r="H5564" i="6"/>
  <c r="E5564" i="6" s="1"/>
  <c r="I5564" i="6"/>
  <c r="J5564" i="6"/>
  <c r="A5565" i="6"/>
  <c r="B5565" i="6"/>
  <c r="C5565" i="6"/>
  <c r="F5565" i="6"/>
  <c r="G5565" i="6"/>
  <c r="H5565" i="6"/>
  <c r="E5565" i="6" s="1"/>
  <c r="I5565" i="6"/>
  <c r="J5565" i="6"/>
  <c r="A5566" i="6"/>
  <c r="B5566" i="6"/>
  <c r="C5566" i="6"/>
  <c r="F5566" i="6"/>
  <c r="G5566" i="6"/>
  <c r="H5566" i="6"/>
  <c r="E5566" i="6" s="1"/>
  <c r="I5566" i="6"/>
  <c r="J5566" i="6"/>
  <c r="A5567" i="6"/>
  <c r="B5567" i="6"/>
  <c r="C5567" i="6"/>
  <c r="F5567" i="6"/>
  <c r="G5567" i="6"/>
  <c r="H5567" i="6"/>
  <c r="E5567" i="6" s="1"/>
  <c r="I5567" i="6"/>
  <c r="J5567" i="6"/>
  <c r="A5568" i="6"/>
  <c r="B5568" i="6"/>
  <c r="C5568" i="6"/>
  <c r="F5568" i="6"/>
  <c r="G5568" i="6"/>
  <c r="H5568" i="6"/>
  <c r="E5568" i="6" s="1"/>
  <c r="I5568" i="6"/>
  <c r="J5568" i="6"/>
  <c r="A5569" i="6"/>
  <c r="B5569" i="6"/>
  <c r="C5569" i="6"/>
  <c r="F5569" i="6"/>
  <c r="G5569" i="6"/>
  <c r="H5569" i="6"/>
  <c r="E5569" i="6" s="1"/>
  <c r="I5569" i="6"/>
  <c r="J5569" i="6"/>
  <c r="A5570" i="6"/>
  <c r="B5570" i="6"/>
  <c r="C5570" i="6"/>
  <c r="F5570" i="6"/>
  <c r="G5570" i="6"/>
  <c r="H5570" i="6"/>
  <c r="E5570" i="6" s="1"/>
  <c r="I5570" i="6"/>
  <c r="J5570" i="6"/>
  <c r="A5571" i="6"/>
  <c r="B5571" i="6"/>
  <c r="C5571" i="6"/>
  <c r="F5571" i="6"/>
  <c r="G5571" i="6"/>
  <c r="H5571" i="6"/>
  <c r="E5571" i="6" s="1"/>
  <c r="I5571" i="6"/>
  <c r="J5571" i="6"/>
  <c r="A5572" i="6"/>
  <c r="B5572" i="6"/>
  <c r="C5572" i="6"/>
  <c r="F5572" i="6"/>
  <c r="G5572" i="6"/>
  <c r="H5572" i="6"/>
  <c r="E5572" i="6" s="1"/>
  <c r="I5572" i="6"/>
  <c r="J5572" i="6"/>
  <c r="A5573" i="6"/>
  <c r="B5573" i="6"/>
  <c r="C5573" i="6"/>
  <c r="F5573" i="6"/>
  <c r="G5573" i="6"/>
  <c r="H5573" i="6"/>
  <c r="E5573" i="6" s="1"/>
  <c r="I5573" i="6"/>
  <c r="J5573" i="6"/>
  <c r="A5574" i="6"/>
  <c r="B5574" i="6"/>
  <c r="C5574" i="6"/>
  <c r="F5574" i="6"/>
  <c r="G5574" i="6"/>
  <c r="H5574" i="6"/>
  <c r="E5574" i="6" s="1"/>
  <c r="I5574" i="6"/>
  <c r="J5574" i="6"/>
  <c r="A5575" i="6"/>
  <c r="B5575" i="6"/>
  <c r="C5575" i="6"/>
  <c r="F5575" i="6"/>
  <c r="G5575" i="6"/>
  <c r="H5575" i="6"/>
  <c r="E5575" i="6" s="1"/>
  <c r="I5575" i="6"/>
  <c r="J5575" i="6"/>
  <c r="A5576" i="6"/>
  <c r="B5576" i="6"/>
  <c r="C5576" i="6"/>
  <c r="F5576" i="6"/>
  <c r="G5576" i="6"/>
  <c r="H5576" i="6"/>
  <c r="E5576" i="6" s="1"/>
  <c r="I5576" i="6"/>
  <c r="J5576" i="6"/>
  <c r="A5577" i="6"/>
  <c r="B5577" i="6"/>
  <c r="C5577" i="6"/>
  <c r="F5577" i="6"/>
  <c r="G5577" i="6"/>
  <c r="H5577" i="6"/>
  <c r="E5577" i="6" s="1"/>
  <c r="I5577" i="6"/>
  <c r="J5577" i="6"/>
  <c r="A5578" i="6"/>
  <c r="B5578" i="6"/>
  <c r="C5578" i="6"/>
  <c r="F5578" i="6"/>
  <c r="G5578" i="6"/>
  <c r="H5578" i="6"/>
  <c r="E5578" i="6" s="1"/>
  <c r="I5578" i="6"/>
  <c r="J5578" i="6"/>
  <c r="A5579" i="6"/>
  <c r="B5579" i="6"/>
  <c r="C5579" i="6"/>
  <c r="F5579" i="6"/>
  <c r="G5579" i="6"/>
  <c r="H5579" i="6"/>
  <c r="E5579" i="6" s="1"/>
  <c r="I5579" i="6"/>
  <c r="J5579" i="6"/>
  <c r="A5580" i="6"/>
  <c r="B5580" i="6"/>
  <c r="C5580" i="6"/>
  <c r="F5580" i="6"/>
  <c r="G5580" i="6"/>
  <c r="H5580" i="6"/>
  <c r="E5580" i="6" s="1"/>
  <c r="I5580" i="6"/>
  <c r="J5580" i="6"/>
  <c r="A5581" i="6"/>
  <c r="B5581" i="6"/>
  <c r="C5581" i="6"/>
  <c r="F5581" i="6"/>
  <c r="G5581" i="6"/>
  <c r="H5581" i="6"/>
  <c r="E5581" i="6" s="1"/>
  <c r="I5581" i="6"/>
  <c r="J5581" i="6"/>
  <c r="A5582" i="6"/>
  <c r="B5582" i="6"/>
  <c r="C5582" i="6"/>
  <c r="F5582" i="6"/>
  <c r="G5582" i="6"/>
  <c r="H5582" i="6"/>
  <c r="E5582" i="6" s="1"/>
  <c r="I5582" i="6"/>
  <c r="J5582" i="6"/>
  <c r="A5583" i="6"/>
  <c r="B5583" i="6"/>
  <c r="C5583" i="6"/>
  <c r="F5583" i="6"/>
  <c r="G5583" i="6"/>
  <c r="H5583" i="6"/>
  <c r="E5583" i="6" s="1"/>
  <c r="I5583" i="6"/>
  <c r="J5583" i="6"/>
  <c r="A5584" i="6"/>
  <c r="B5584" i="6"/>
  <c r="C5584" i="6"/>
  <c r="F5584" i="6"/>
  <c r="G5584" i="6"/>
  <c r="H5584" i="6"/>
  <c r="E5584" i="6" s="1"/>
  <c r="I5584" i="6"/>
  <c r="J5584" i="6"/>
  <c r="A5585" i="6"/>
  <c r="B5585" i="6"/>
  <c r="C5585" i="6"/>
  <c r="F5585" i="6"/>
  <c r="G5585" i="6"/>
  <c r="H5585" i="6"/>
  <c r="E5585" i="6" s="1"/>
  <c r="I5585" i="6"/>
  <c r="J5585" i="6"/>
  <c r="A5586" i="6"/>
  <c r="B5586" i="6"/>
  <c r="C5586" i="6"/>
  <c r="F5586" i="6"/>
  <c r="G5586" i="6"/>
  <c r="H5586" i="6"/>
  <c r="E5586" i="6" s="1"/>
  <c r="I5586" i="6"/>
  <c r="J5586" i="6"/>
  <c r="A5587" i="6"/>
  <c r="B5587" i="6"/>
  <c r="C5587" i="6"/>
  <c r="F5587" i="6"/>
  <c r="G5587" i="6"/>
  <c r="H5587" i="6"/>
  <c r="E5587" i="6" s="1"/>
  <c r="I5587" i="6"/>
  <c r="J5587" i="6"/>
  <c r="A5588" i="6"/>
  <c r="B5588" i="6"/>
  <c r="C5588" i="6"/>
  <c r="F5588" i="6"/>
  <c r="G5588" i="6"/>
  <c r="H5588" i="6"/>
  <c r="E5588" i="6" s="1"/>
  <c r="I5588" i="6"/>
  <c r="J5588" i="6"/>
  <c r="A5589" i="6"/>
  <c r="B5589" i="6"/>
  <c r="C5589" i="6"/>
  <c r="F5589" i="6"/>
  <c r="G5589" i="6"/>
  <c r="H5589" i="6"/>
  <c r="E5589" i="6" s="1"/>
  <c r="I5589" i="6"/>
  <c r="J5589" i="6"/>
  <c r="A5590" i="6"/>
  <c r="B5590" i="6"/>
  <c r="C5590" i="6"/>
  <c r="F5590" i="6"/>
  <c r="G5590" i="6"/>
  <c r="H5590" i="6"/>
  <c r="E5590" i="6" s="1"/>
  <c r="I5590" i="6"/>
  <c r="J5590" i="6"/>
  <c r="A5591" i="6"/>
  <c r="B5591" i="6"/>
  <c r="C5591" i="6"/>
  <c r="F5591" i="6"/>
  <c r="G5591" i="6"/>
  <c r="H5591" i="6"/>
  <c r="E5591" i="6" s="1"/>
  <c r="I5591" i="6"/>
  <c r="J5591" i="6"/>
  <c r="A5592" i="6"/>
  <c r="B5592" i="6"/>
  <c r="C5592" i="6"/>
  <c r="F5592" i="6"/>
  <c r="G5592" i="6"/>
  <c r="H5592" i="6"/>
  <c r="E5592" i="6" s="1"/>
  <c r="I5592" i="6"/>
  <c r="J5592" i="6"/>
  <c r="A5593" i="6"/>
  <c r="B5593" i="6"/>
  <c r="C5593" i="6"/>
  <c r="F5593" i="6"/>
  <c r="G5593" i="6"/>
  <c r="H5593" i="6"/>
  <c r="E5593" i="6" s="1"/>
  <c r="I5593" i="6"/>
  <c r="J5593" i="6"/>
  <c r="A5594" i="6"/>
  <c r="B5594" i="6"/>
  <c r="C5594" i="6"/>
  <c r="F5594" i="6"/>
  <c r="G5594" i="6"/>
  <c r="H5594" i="6"/>
  <c r="E5594" i="6" s="1"/>
  <c r="I5594" i="6"/>
  <c r="J5594" i="6"/>
  <c r="A5595" i="6"/>
  <c r="B5595" i="6"/>
  <c r="C5595" i="6"/>
  <c r="F5595" i="6"/>
  <c r="G5595" i="6"/>
  <c r="H5595" i="6"/>
  <c r="E5595" i="6" s="1"/>
  <c r="I5595" i="6"/>
  <c r="J5595" i="6"/>
  <c r="A5596" i="6"/>
  <c r="B5596" i="6"/>
  <c r="C5596" i="6"/>
  <c r="F5596" i="6"/>
  <c r="G5596" i="6"/>
  <c r="H5596" i="6"/>
  <c r="E5596" i="6" s="1"/>
  <c r="I5596" i="6"/>
  <c r="J5596" i="6"/>
  <c r="A5597" i="6"/>
  <c r="B5597" i="6"/>
  <c r="C5597" i="6"/>
  <c r="F5597" i="6"/>
  <c r="G5597" i="6"/>
  <c r="H5597" i="6"/>
  <c r="E5597" i="6" s="1"/>
  <c r="I5597" i="6"/>
  <c r="J5597" i="6"/>
  <c r="A5598" i="6"/>
  <c r="B5598" i="6"/>
  <c r="C5598" i="6"/>
  <c r="F5598" i="6"/>
  <c r="G5598" i="6"/>
  <c r="H5598" i="6"/>
  <c r="E5598" i="6" s="1"/>
  <c r="I5598" i="6"/>
  <c r="J5598" i="6"/>
  <c r="A5599" i="6"/>
  <c r="B5599" i="6"/>
  <c r="C5599" i="6"/>
  <c r="F5599" i="6"/>
  <c r="G5599" i="6"/>
  <c r="H5599" i="6"/>
  <c r="E5599" i="6" s="1"/>
  <c r="I5599" i="6"/>
  <c r="J5599" i="6"/>
  <c r="A5600" i="6"/>
  <c r="B5600" i="6"/>
  <c r="C5600" i="6"/>
  <c r="F5600" i="6"/>
  <c r="G5600" i="6"/>
  <c r="H5600" i="6"/>
  <c r="E5600" i="6" s="1"/>
  <c r="I5600" i="6"/>
  <c r="J5600" i="6"/>
  <c r="A5601" i="6"/>
  <c r="B5601" i="6"/>
  <c r="C5601" i="6"/>
  <c r="F5601" i="6"/>
  <c r="G5601" i="6"/>
  <c r="H5601" i="6"/>
  <c r="E5601" i="6" s="1"/>
  <c r="I5601" i="6"/>
  <c r="J5601" i="6"/>
  <c r="A5602" i="6"/>
  <c r="B5602" i="6"/>
  <c r="C5602" i="6"/>
  <c r="F5602" i="6"/>
  <c r="G5602" i="6"/>
  <c r="H5602" i="6"/>
  <c r="E5602" i="6" s="1"/>
  <c r="I5602" i="6"/>
  <c r="J5602" i="6"/>
  <c r="A5603" i="6"/>
  <c r="B5603" i="6"/>
  <c r="C5603" i="6"/>
  <c r="F5603" i="6"/>
  <c r="G5603" i="6"/>
  <c r="H5603" i="6"/>
  <c r="E5603" i="6" s="1"/>
  <c r="I5603" i="6"/>
  <c r="J5603" i="6"/>
  <c r="A5604" i="6"/>
  <c r="B5604" i="6"/>
  <c r="C5604" i="6"/>
  <c r="F5604" i="6"/>
  <c r="G5604" i="6"/>
  <c r="H5604" i="6"/>
  <c r="E5604" i="6" s="1"/>
  <c r="I5604" i="6"/>
  <c r="J5604" i="6"/>
  <c r="A5605" i="6"/>
  <c r="B5605" i="6"/>
  <c r="C5605" i="6"/>
  <c r="F5605" i="6"/>
  <c r="G5605" i="6"/>
  <c r="H5605" i="6"/>
  <c r="E5605" i="6" s="1"/>
  <c r="I5605" i="6"/>
  <c r="J5605" i="6"/>
  <c r="A5606" i="6"/>
  <c r="B5606" i="6"/>
  <c r="C5606" i="6"/>
  <c r="F5606" i="6"/>
  <c r="G5606" i="6"/>
  <c r="H5606" i="6"/>
  <c r="E5606" i="6" s="1"/>
  <c r="I5606" i="6"/>
  <c r="J5606" i="6"/>
  <c r="A5607" i="6"/>
  <c r="B5607" i="6"/>
  <c r="C5607" i="6"/>
  <c r="F5607" i="6"/>
  <c r="G5607" i="6"/>
  <c r="H5607" i="6"/>
  <c r="E5607" i="6" s="1"/>
  <c r="I5607" i="6"/>
  <c r="J5607" i="6"/>
  <c r="A5608" i="6"/>
  <c r="B5608" i="6"/>
  <c r="C5608" i="6"/>
  <c r="F5608" i="6"/>
  <c r="G5608" i="6"/>
  <c r="H5608" i="6"/>
  <c r="E5608" i="6" s="1"/>
  <c r="I5608" i="6"/>
  <c r="J5608" i="6"/>
  <c r="A5609" i="6"/>
  <c r="B5609" i="6"/>
  <c r="C5609" i="6"/>
  <c r="F5609" i="6"/>
  <c r="G5609" i="6"/>
  <c r="H5609" i="6"/>
  <c r="E5609" i="6" s="1"/>
  <c r="I5609" i="6"/>
  <c r="J5609" i="6"/>
  <c r="A5610" i="6"/>
  <c r="B5610" i="6"/>
  <c r="C5610" i="6"/>
  <c r="F5610" i="6"/>
  <c r="G5610" i="6"/>
  <c r="H5610" i="6"/>
  <c r="E5610" i="6" s="1"/>
  <c r="I5610" i="6"/>
  <c r="J5610" i="6"/>
  <c r="A5611" i="6"/>
  <c r="B5611" i="6"/>
  <c r="C5611" i="6"/>
  <c r="F5611" i="6"/>
  <c r="G5611" i="6"/>
  <c r="H5611" i="6"/>
  <c r="E5611" i="6" s="1"/>
  <c r="I5611" i="6"/>
  <c r="J5611" i="6"/>
  <c r="A5612" i="6"/>
  <c r="B5612" i="6"/>
  <c r="C5612" i="6"/>
  <c r="F5612" i="6"/>
  <c r="G5612" i="6"/>
  <c r="H5612" i="6"/>
  <c r="E5612" i="6" s="1"/>
  <c r="I5612" i="6"/>
  <c r="J5612" i="6"/>
  <c r="A5613" i="6"/>
  <c r="B5613" i="6"/>
  <c r="C5613" i="6"/>
  <c r="F5613" i="6"/>
  <c r="G5613" i="6"/>
  <c r="H5613" i="6"/>
  <c r="E5613" i="6" s="1"/>
  <c r="I5613" i="6"/>
  <c r="J5613" i="6"/>
  <c r="A5614" i="6"/>
  <c r="B5614" i="6"/>
  <c r="C5614" i="6"/>
  <c r="F5614" i="6"/>
  <c r="G5614" i="6"/>
  <c r="H5614" i="6"/>
  <c r="E5614" i="6" s="1"/>
  <c r="I5614" i="6"/>
  <c r="J5614" i="6"/>
  <c r="A5615" i="6"/>
  <c r="B5615" i="6"/>
  <c r="C5615" i="6"/>
  <c r="F5615" i="6"/>
  <c r="G5615" i="6"/>
  <c r="H5615" i="6"/>
  <c r="E5615" i="6" s="1"/>
  <c r="I5615" i="6"/>
  <c r="J5615" i="6"/>
  <c r="A5616" i="6"/>
  <c r="B5616" i="6"/>
  <c r="C5616" i="6"/>
  <c r="F5616" i="6"/>
  <c r="G5616" i="6"/>
  <c r="H5616" i="6"/>
  <c r="E5616" i="6" s="1"/>
  <c r="I5616" i="6"/>
  <c r="J5616" i="6"/>
  <c r="A5617" i="6"/>
  <c r="B5617" i="6"/>
  <c r="C5617" i="6"/>
  <c r="F5617" i="6"/>
  <c r="G5617" i="6"/>
  <c r="H5617" i="6"/>
  <c r="E5617" i="6" s="1"/>
  <c r="I5617" i="6"/>
  <c r="J5617" i="6"/>
  <c r="A5618" i="6"/>
  <c r="B5618" i="6"/>
  <c r="C5618" i="6"/>
  <c r="F5618" i="6"/>
  <c r="G5618" i="6"/>
  <c r="H5618" i="6"/>
  <c r="E5618" i="6" s="1"/>
  <c r="I5618" i="6"/>
  <c r="J5618" i="6"/>
  <c r="A5619" i="6"/>
  <c r="B5619" i="6"/>
  <c r="C5619" i="6"/>
  <c r="F5619" i="6"/>
  <c r="G5619" i="6"/>
  <c r="H5619" i="6"/>
  <c r="E5619" i="6" s="1"/>
  <c r="I5619" i="6"/>
  <c r="J5619" i="6"/>
  <c r="A5620" i="6"/>
  <c r="B5620" i="6"/>
  <c r="C5620" i="6"/>
  <c r="F5620" i="6"/>
  <c r="G5620" i="6"/>
  <c r="H5620" i="6"/>
  <c r="E5620" i="6" s="1"/>
  <c r="I5620" i="6"/>
  <c r="J5620" i="6"/>
  <c r="A5621" i="6"/>
  <c r="B5621" i="6"/>
  <c r="C5621" i="6"/>
  <c r="F5621" i="6"/>
  <c r="G5621" i="6"/>
  <c r="H5621" i="6"/>
  <c r="E5621" i="6" s="1"/>
  <c r="I5621" i="6"/>
  <c r="J5621" i="6"/>
  <c r="A5622" i="6"/>
  <c r="B5622" i="6"/>
  <c r="C5622" i="6"/>
  <c r="F5622" i="6"/>
  <c r="G5622" i="6"/>
  <c r="H5622" i="6"/>
  <c r="E5622" i="6" s="1"/>
  <c r="I5622" i="6"/>
  <c r="J5622" i="6"/>
  <c r="A5623" i="6"/>
  <c r="B5623" i="6"/>
  <c r="C5623" i="6"/>
  <c r="F5623" i="6"/>
  <c r="G5623" i="6"/>
  <c r="H5623" i="6"/>
  <c r="E5623" i="6" s="1"/>
  <c r="I5623" i="6"/>
  <c r="J5623" i="6"/>
  <c r="A5624" i="6"/>
  <c r="B5624" i="6"/>
  <c r="C5624" i="6"/>
  <c r="F5624" i="6"/>
  <c r="G5624" i="6"/>
  <c r="H5624" i="6"/>
  <c r="E5624" i="6" s="1"/>
  <c r="I5624" i="6"/>
  <c r="J5624" i="6"/>
  <c r="A5625" i="6"/>
  <c r="B5625" i="6"/>
  <c r="C5625" i="6"/>
  <c r="F5625" i="6"/>
  <c r="G5625" i="6"/>
  <c r="H5625" i="6"/>
  <c r="E5625" i="6" s="1"/>
  <c r="I5625" i="6"/>
  <c r="J5625" i="6"/>
  <c r="A5626" i="6"/>
  <c r="B5626" i="6"/>
  <c r="C5626" i="6"/>
  <c r="F5626" i="6"/>
  <c r="G5626" i="6"/>
  <c r="H5626" i="6"/>
  <c r="E5626" i="6" s="1"/>
  <c r="I5626" i="6"/>
  <c r="J5626" i="6"/>
  <c r="A5627" i="6"/>
  <c r="B5627" i="6"/>
  <c r="C5627" i="6"/>
  <c r="F5627" i="6"/>
  <c r="G5627" i="6"/>
  <c r="H5627" i="6"/>
  <c r="E5627" i="6" s="1"/>
  <c r="I5627" i="6"/>
  <c r="J5627" i="6"/>
  <c r="A5628" i="6"/>
  <c r="B5628" i="6"/>
  <c r="C5628" i="6"/>
  <c r="F5628" i="6"/>
  <c r="G5628" i="6"/>
  <c r="H5628" i="6"/>
  <c r="E5628" i="6" s="1"/>
  <c r="I5628" i="6"/>
  <c r="J5628" i="6"/>
  <c r="A5629" i="6"/>
  <c r="B5629" i="6"/>
  <c r="C5629" i="6"/>
  <c r="F5629" i="6"/>
  <c r="G5629" i="6"/>
  <c r="H5629" i="6"/>
  <c r="E5629" i="6" s="1"/>
  <c r="I5629" i="6"/>
  <c r="J5629" i="6"/>
  <c r="A5630" i="6"/>
  <c r="B5630" i="6"/>
  <c r="C5630" i="6"/>
  <c r="F5630" i="6"/>
  <c r="G5630" i="6"/>
  <c r="H5630" i="6"/>
  <c r="E5630" i="6" s="1"/>
  <c r="I5630" i="6"/>
  <c r="J5630" i="6"/>
  <c r="A5631" i="6"/>
  <c r="B5631" i="6"/>
  <c r="C5631" i="6"/>
  <c r="F5631" i="6"/>
  <c r="G5631" i="6"/>
  <c r="H5631" i="6"/>
  <c r="E5631" i="6" s="1"/>
  <c r="I5631" i="6"/>
  <c r="J5631" i="6"/>
  <c r="A5632" i="6"/>
  <c r="B5632" i="6"/>
  <c r="C5632" i="6"/>
  <c r="F5632" i="6"/>
  <c r="G5632" i="6"/>
  <c r="H5632" i="6"/>
  <c r="E5632" i="6" s="1"/>
  <c r="I5632" i="6"/>
  <c r="J5632" i="6"/>
  <c r="A5633" i="6"/>
  <c r="B5633" i="6"/>
  <c r="C5633" i="6"/>
  <c r="F5633" i="6"/>
  <c r="G5633" i="6"/>
  <c r="H5633" i="6"/>
  <c r="E5633" i="6" s="1"/>
  <c r="I5633" i="6"/>
  <c r="J5633" i="6"/>
  <c r="A5634" i="6"/>
  <c r="B5634" i="6"/>
  <c r="C5634" i="6"/>
  <c r="F5634" i="6"/>
  <c r="G5634" i="6"/>
  <c r="H5634" i="6"/>
  <c r="E5634" i="6" s="1"/>
  <c r="I5634" i="6"/>
  <c r="J5634" i="6"/>
  <c r="A5635" i="6"/>
  <c r="B5635" i="6"/>
  <c r="C5635" i="6"/>
  <c r="F5635" i="6"/>
  <c r="G5635" i="6"/>
  <c r="H5635" i="6"/>
  <c r="E5635" i="6" s="1"/>
  <c r="I5635" i="6"/>
  <c r="J5635" i="6"/>
  <c r="A5636" i="6"/>
  <c r="B5636" i="6"/>
  <c r="C5636" i="6"/>
  <c r="F5636" i="6"/>
  <c r="G5636" i="6"/>
  <c r="H5636" i="6"/>
  <c r="E5636" i="6" s="1"/>
  <c r="I5636" i="6"/>
  <c r="J5636" i="6"/>
  <c r="A5637" i="6"/>
  <c r="B5637" i="6"/>
  <c r="C5637" i="6"/>
  <c r="F5637" i="6"/>
  <c r="G5637" i="6"/>
  <c r="H5637" i="6"/>
  <c r="E5637" i="6" s="1"/>
  <c r="I5637" i="6"/>
  <c r="J5637" i="6"/>
  <c r="A5638" i="6"/>
  <c r="B5638" i="6"/>
  <c r="C5638" i="6"/>
  <c r="F5638" i="6"/>
  <c r="G5638" i="6"/>
  <c r="H5638" i="6"/>
  <c r="E5638" i="6" s="1"/>
  <c r="I5638" i="6"/>
  <c r="J5638" i="6"/>
  <c r="A5639" i="6"/>
  <c r="B5639" i="6"/>
  <c r="C5639" i="6"/>
  <c r="F5639" i="6"/>
  <c r="G5639" i="6"/>
  <c r="H5639" i="6"/>
  <c r="E5639" i="6" s="1"/>
  <c r="I5639" i="6"/>
  <c r="J5639" i="6"/>
  <c r="A5640" i="6"/>
  <c r="B5640" i="6"/>
  <c r="C5640" i="6"/>
  <c r="F5640" i="6"/>
  <c r="G5640" i="6"/>
  <c r="H5640" i="6"/>
  <c r="E5640" i="6" s="1"/>
  <c r="I5640" i="6"/>
  <c r="J5640" i="6"/>
  <c r="A5641" i="6"/>
  <c r="B5641" i="6"/>
  <c r="C5641" i="6"/>
  <c r="F5641" i="6"/>
  <c r="G5641" i="6"/>
  <c r="H5641" i="6"/>
  <c r="E5641" i="6" s="1"/>
  <c r="I5641" i="6"/>
  <c r="J5641" i="6"/>
  <c r="A5642" i="6"/>
  <c r="B5642" i="6"/>
  <c r="C5642" i="6"/>
  <c r="F5642" i="6"/>
  <c r="G5642" i="6"/>
  <c r="H5642" i="6"/>
  <c r="E5642" i="6" s="1"/>
  <c r="I5642" i="6"/>
  <c r="J5642" i="6"/>
  <c r="A5643" i="6"/>
  <c r="B5643" i="6"/>
  <c r="C5643" i="6"/>
  <c r="F5643" i="6"/>
  <c r="G5643" i="6"/>
  <c r="H5643" i="6"/>
  <c r="E5643" i="6" s="1"/>
  <c r="I5643" i="6"/>
  <c r="J5643" i="6"/>
  <c r="A5644" i="6"/>
  <c r="B5644" i="6"/>
  <c r="C5644" i="6"/>
  <c r="F5644" i="6"/>
  <c r="G5644" i="6"/>
  <c r="H5644" i="6"/>
  <c r="E5644" i="6" s="1"/>
  <c r="I5644" i="6"/>
  <c r="J5644" i="6"/>
  <c r="A5645" i="6"/>
  <c r="B5645" i="6"/>
  <c r="C5645" i="6"/>
  <c r="F5645" i="6"/>
  <c r="G5645" i="6"/>
  <c r="H5645" i="6"/>
  <c r="E5645" i="6" s="1"/>
  <c r="I5645" i="6"/>
  <c r="J5645" i="6"/>
  <c r="A5646" i="6"/>
  <c r="B5646" i="6"/>
  <c r="C5646" i="6"/>
  <c r="F5646" i="6"/>
  <c r="G5646" i="6"/>
  <c r="H5646" i="6"/>
  <c r="E5646" i="6" s="1"/>
  <c r="I5646" i="6"/>
  <c r="J5646" i="6"/>
  <c r="A5647" i="6"/>
  <c r="B5647" i="6"/>
  <c r="C5647" i="6"/>
  <c r="F5647" i="6"/>
  <c r="G5647" i="6"/>
  <c r="H5647" i="6"/>
  <c r="E5647" i="6" s="1"/>
  <c r="I5647" i="6"/>
  <c r="J5647" i="6"/>
  <c r="A5648" i="6"/>
  <c r="B5648" i="6"/>
  <c r="C5648" i="6"/>
  <c r="F5648" i="6"/>
  <c r="G5648" i="6"/>
  <c r="H5648" i="6"/>
  <c r="E5648" i="6" s="1"/>
  <c r="I5648" i="6"/>
  <c r="J5648" i="6"/>
  <c r="A5649" i="6"/>
  <c r="B5649" i="6"/>
  <c r="C5649" i="6"/>
  <c r="F5649" i="6"/>
  <c r="G5649" i="6"/>
  <c r="H5649" i="6"/>
  <c r="E5649" i="6" s="1"/>
  <c r="I5649" i="6"/>
  <c r="J5649" i="6"/>
  <c r="A5650" i="6"/>
  <c r="B5650" i="6"/>
  <c r="C5650" i="6"/>
  <c r="F5650" i="6"/>
  <c r="G5650" i="6"/>
  <c r="H5650" i="6"/>
  <c r="E5650" i="6" s="1"/>
  <c r="I5650" i="6"/>
  <c r="J5650" i="6"/>
  <c r="A5651" i="6"/>
  <c r="B5651" i="6"/>
  <c r="C5651" i="6"/>
  <c r="F5651" i="6"/>
  <c r="G5651" i="6"/>
  <c r="H5651" i="6"/>
  <c r="E5651" i="6" s="1"/>
  <c r="I5651" i="6"/>
  <c r="J5651" i="6"/>
  <c r="A5652" i="6"/>
  <c r="B5652" i="6"/>
  <c r="C5652" i="6"/>
  <c r="F5652" i="6"/>
  <c r="G5652" i="6"/>
  <c r="H5652" i="6"/>
  <c r="E5652" i="6" s="1"/>
  <c r="I5652" i="6"/>
  <c r="J5652" i="6"/>
  <c r="A5653" i="6"/>
  <c r="B5653" i="6"/>
  <c r="C5653" i="6"/>
  <c r="F5653" i="6"/>
  <c r="G5653" i="6"/>
  <c r="H5653" i="6"/>
  <c r="E5653" i="6" s="1"/>
  <c r="I5653" i="6"/>
  <c r="J5653" i="6"/>
  <c r="A5654" i="6"/>
  <c r="B5654" i="6"/>
  <c r="C5654" i="6"/>
  <c r="F5654" i="6"/>
  <c r="G5654" i="6"/>
  <c r="H5654" i="6"/>
  <c r="E5654" i="6" s="1"/>
  <c r="I5654" i="6"/>
  <c r="J5654" i="6"/>
  <c r="A5655" i="6"/>
  <c r="B5655" i="6"/>
  <c r="C5655" i="6"/>
  <c r="F5655" i="6"/>
  <c r="G5655" i="6"/>
  <c r="H5655" i="6"/>
  <c r="E5655" i="6" s="1"/>
  <c r="I5655" i="6"/>
  <c r="J5655" i="6"/>
  <c r="A5656" i="6"/>
  <c r="B5656" i="6"/>
  <c r="C5656" i="6"/>
  <c r="F5656" i="6"/>
  <c r="G5656" i="6"/>
  <c r="H5656" i="6"/>
  <c r="E5656" i="6" s="1"/>
  <c r="I5656" i="6"/>
  <c r="J5656" i="6"/>
  <c r="A5657" i="6"/>
  <c r="B5657" i="6"/>
  <c r="C5657" i="6"/>
  <c r="F5657" i="6"/>
  <c r="G5657" i="6"/>
  <c r="H5657" i="6"/>
  <c r="E5657" i="6" s="1"/>
  <c r="I5657" i="6"/>
  <c r="J5657" i="6"/>
  <c r="A5658" i="6"/>
  <c r="B5658" i="6"/>
  <c r="C5658" i="6"/>
  <c r="F5658" i="6"/>
  <c r="G5658" i="6"/>
  <c r="H5658" i="6"/>
  <c r="E5658" i="6" s="1"/>
  <c r="I5658" i="6"/>
  <c r="J5658" i="6"/>
  <c r="A5659" i="6"/>
  <c r="B5659" i="6"/>
  <c r="C5659" i="6"/>
  <c r="F5659" i="6"/>
  <c r="G5659" i="6"/>
  <c r="H5659" i="6"/>
  <c r="E5659" i="6" s="1"/>
  <c r="I5659" i="6"/>
  <c r="J5659" i="6"/>
  <c r="A5660" i="6"/>
  <c r="B5660" i="6"/>
  <c r="C5660" i="6"/>
  <c r="F5660" i="6"/>
  <c r="G5660" i="6"/>
  <c r="H5660" i="6"/>
  <c r="E5660" i="6" s="1"/>
  <c r="I5660" i="6"/>
  <c r="J5660" i="6"/>
  <c r="A5661" i="6"/>
  <c r="B5661" i="6"/>
  <c r="C5661" i="6"/>
  <c r="F5661" i="6"/>
  <c r="G5661" i="6"/>
  <c r="H5661" i="6"/>
  <c r="E5661" i="6" s="1"/>
  <c r="I5661" i="6"/>
  <c r="J5661" i="6"/>
  <c r="A5662" i="6"/>
  <c r="B5662" i="6"/>
  <c r="C5662" i="6"/>
  <c r="F5662" i="6"/>
  <c r="G5662" i="6"/>
  <c r="H5662" i="6"/>
  <c r="E5662" i="6" s="1"/>
  <c r="I5662" i="6"/>
  <c r="J5662" i="6"/>
  <c r="A5663" i="6"/>
  <c r="B5663" i="6"/>
  <c r="C5663" i="6"/>
  <c r="F5663" i="6"/>
  <c r="G5663" i="6"/>
  <c r="H5663" i="6"/>
  <c r="E5663" i="6" s="1"/>
  <c r="I5663" i="6"/>
  <c r="J5663" i="6"/>
  <c r="A5664" i="6"/>
  <c r="B5664" i="6"/>
  <c r="C5664" i="6"/>
  <c r="F5664" i="6"/>
  <c r="G5664" i="6"/>
  <c r="H5664" i="6"/>
  <c r="E5664" i="6" s="1"/>
  <c r="I5664" i="6"/>
  <c r="J5664" i="6"/>
  <c r="A5665" i="6"/>
  <c r="B5665" i="6"/>
  <c r="C5665" i="6"/>
  <c r="F5665" i="6"/>
  <c r="G5665" i="6"/>
  <c r="H5665" i="6"/>
  <c r="E5665" i="6" s="1"/>
  <c r="I5665" i="6"/>
  <c r="J5665" i="6"/>
  <c r="A5666" i="6"/>
  <c r="B5666" i="6"/>
  <c r="C5666" i="6"/>
  <c r="F5666" i="6"/>
  <c r="G5666" i="6"/>
  <c r="H5666" i="6"/>
  <c r="E5666" i="6" s="1"/>
  <c r="I5666" i="6"/>
  <c r="J5666" i="6"/>
  <c r="A5667" i="6"/>
  <c r="B5667" i="6"/>
  <c r="C5667" i="6"/>
  <c r="F5667" i="6"/>
  <c r="G5667" i="6"/>
  <c r="H5667" i="6"/>
  <c r="E5667" i="6" s="1"/>
  <c r="I5667" i="6"/>
  <c r="J5667" i="6"/>
  <c r="A5668" i="6"/>
  <c r="B5668" i="6"/>
  <c r="C5668" i="6"/>
  <c r="F5668" i="6"/>
  <c r="G5668" i="6"/>
  <c r="H5668" i="6"/>
  <c r="E5668" i="6" s="1"/>
  <c r="I5668" i="6"/>
  <c r="J5668" i="6"/>
  <c r="A5669" i="6"/>
  <c r="B5669" i="6"/>
  <c r="C5669" i="6"/>
  <c r="F5669" i="6"/>
  <c r="G5669" i="6"/>
  <c r="H5669" i="6"/>
  <c r="E5669" i="6" s="1"/>
  <c r="I5669" i="6"/>
  <c r="J5669" i="6"/>
  <c r="A5670" i="6"/>
  <c r="B5670" i="6"/>
  <c r="C5670" i="6"/>
  <c r="F5670" i="6"/>
  <c r="G5670" i="6"/>
  <c r="H5670" i="6"/>
  <c r="E5670" i="6" s="1"/>
  <c r="I5670" i="6"/>
  <c r="J5670" i="6"/>
  <c r="A5671" i="6"/>
  <c r="B5671" i="6"/>
  <c r="C5671" i="6"/>
  <c r="F5671" i="6"/>
  <c r="G5671" i="6"/>
  <c r="H5671" i="6"/>
  <c r="E5671" i="6" s="1"/>
  <c r="I5671" i="6"/>
  <c r="J5671" i="6"/>
  <c r="A5672" i="6"/>
  <c r="B5672" i="6"/>
  <c r="C5672" i="6"/>
  <c r="F5672" i="6"/>
  <c r="G5672" i="6"/>
  <c r="H5672" i="6"/>
  <c r="E5672" i="6" s="1"/>
  <c r="I5672" i="6"/>
  <c r="J5672" i="6"/>
  <c r="A5673" i="6"/>
  <c r="B5673" i="6"/>
  <c r="C5673" i="6"/>
  <c r="F5673" i="6"/>
  <c r="G5673" i="6"/>
  <c r="H5673" i="6"/>
  <c r="E5673" i="6" s="1"/>
  <c r="I5673" i="6"/>
  <c r="J5673" i="6"/>
  <c r="A5674" i="6"/>
  <c r="B5674" i="6"/>
  <c r="C5674" i="6"/>
  <c r="F5674" i="6"/>
  <c r="G5674" i="6"/>
  <c r="H5674" i="6"/>
  <c r="E5674" i="6" s="1"/>
  <c r="I5674" i="6"/>
  <c r="J5674" i="6"/>
  <c r="A5675" i="6"/>
  <c r="B5675" i="6"/>
  <c r="C5675" i="6"/>
  <c r="F5675" i="6"/>
  <c r="G5675" i="6"/>
  <c r="H5675" i="6"/>
  <c r="E5675" i="6" s="1"/>
  <c r="I5675" i="6"/>
  <c r="J5675" i="6"/>
  <c r="A5676" i="6"/>
  <c r="B5676" i="6"/>
  <c r="C5676" i="6"/>
  <c r="F5676" i="6"/>
  <c r="G5676" i="6"/>
  <c r="H5676" i="6"/>
  <c r="E5676" i="6" s="1"/>
  <c r="I5676" i="6"/>
  <c r="J5676" i="6"/>
  <c r="A5677" i="6"/>
  <c r="B5677" i="6"/>
  <c r="C5677" i="6"/>
  <c r="F5677" i="6"/>
  <c r="G5677" i="6"/>
  <c r="H5677" i="6"/>
  <c r="E5677" i="6" s="1"/>
  <c r="I5677" i="6"/>
  <c r="J5677" i="6"/>
  <c r="A5678" i="6"/>
  <c r="B5678" i="6"/>
  <c r="C5678" i="6"/>
  <c r="F5678" i="6"/>
  <c r="G5678" i="6"/>
  <c r="H5678" i="6"/>
  <c r="E5678" i="6" s="1"/>
  <c r="I5678" i="6"/>
  <c r="J5678" i="6"/>
  <c r="A5679" i="6"/>
  <c r="B5679" i="6"/>
  <c r="C5679" i="6"/>
  <c r="F5679" i="6"/>
  <c r="G5679" i="6"/>
  <c r="H5679" i="6"/>
  <c r="E5679" i="6" s="1"/>
  <c r="I5679" i="6"/>
  <c r="J5679" i="6"/>
  <c r="A5680" i="6"/>
  <c r="B5680" i="6"/>
  <c r="C5680" i="6"/>
  <c r="F5680" i="6"/>
  <c r="G5680" i="6"/>
  <c r="H5680" i="6"/>
  <c r="E5680" i="6" s="1"/>
  <c r="I5680" i="6"/>
  <c r="J5680" i="6"/>
  <c r="A5681" i="6"/>
  <c r="B5681" i="6"/>
  <c r="C5681" i="6"/>
  <c r="F5681" i="6"/>
  <c r="G5681" i="6"/>
  <c r="H5681" i="6"/>
  <c r="E5681" i="6" s="1"/>
  <c r="I5681" i="6"/>
  <c r="J5681" i="6"/>
  <c r="A5682" i="6"/>
  <c r="B5682" i="6"/>
  <c r="C5682" i="6"/>
  <c r="F5682" i="6"/>
  <c r="G5682" i="6"/>
  <c r="H5682" i="6"/>
  <c r="E5682" i="6" s="1"/>
  <c r="I5682" i="6"/>
  <c r="J5682" i="6"/>
  <c r="A5683" i="6"/>
  <c r="B5683" i="6"/>
  <c r="C5683" i="6"/>
  <c r="F5683" i="6"/>
  <c r="G5683" i="6"/>
  <c r="H5683" i="6"/>
  <c r="E5683" i="6" s="1"/>
  <c r="I5683" i="6"/>
  <c r="J5683" i="6"/>
  <c r="A5684" i="6"/>
  <c r="B5684" i="6"/>
  <c r="C5684" i="6"/>
  <c r="F5684" i="6"/>
  <c r="G5684" i="6"/>
  <c r="H5684" i="6"/>
  <c r="E5684" i="6" s="1"/>
  <c r="I5684" i="6"/>
  <c r="J5684" i="6"/>
  <c r="A5685" i="6"/>
  <c r="B5685" i="6"/>
  <c r="C5685" i="6"/>
  <c r="F5685" i="6"/>
  <c r="G5685" i="6"/>
  <c r="H5685" i="6"/>
  <c r="E5685" i="6" s="1"/>
  <c r="I5685" i="6"/>
  <c r="J5685" i="6"/>
  <c r="A5686" i="6"/>
  <c r="B5686" i="6"/>
  <c r="C5686" i="6"/>
  <c r="F5686" i="6"/>
  <c r="G5686" i="6"/>
  <c r="H5686" i="6"/>
  <c r="E5686" i="6" s="1"/>
  <c r="I5686" i="6"/>
  <c r="J5686" i="6"/>
  <c r="A5687" i="6"/>
  <c r="B5687" i="6"/>
  <c r="C5687" i="6"/>
  <c r="F5687" i="6"/>
  <c r="G5687" i="6"/>
  <c r="H5687" i="6"/>
  <c r="E5687" i="6" s="1"/>
  <c r="I5687" i="6"/>
  <c r="J5687" i="6"/>
  <c r="A5688" i="6"/>
  <c r="B5688" i="6"/>
  <c r="C5688" i="6"/>
  <c r="F5688" i="6"/>
  <c r="G5688" i="6"/>
  <c r="H5688" i="6"/>
  <c r="E5688" i="6" s="1"/>
  <c r="I5688" i="6"/>
  <c r="J5688" i="6"/>
  <c r="A5689" i="6"/>
  <c r="B5689" i="6"/>
  <c r="C5689" i="6"/>
  <c r="F5689" i="6"/>
  <c r="G5689" i="6"/>
  <c r="H5689" i="6"/>
  <c r="E5689" i="6" s="1"/>
  <c r="I5689" i="6"/>
  <c r="J5689" i="6"/>
  <c r="A5690" i="6"/>
  <c r="B5690" i="6"/>
  <c r="C5690" i="6"/>
  <c r="F5690" i="6"/>
  <c r="G5690" i="6"/>
  <c r="H5690" i="6"/>
  <c r="E5690" i="6" s="1"/>
  <c r="I5690" i="6"/>
  <c r="J5690" i="6"/>
  <c r="A5691" i="6"/>
  <c r="B5691" i="6"/>
  <c r="C5691" i="6"/>
  <c r="F5691" i="6"/>
  <c r="G5691" i="6"/>
  <c r="H5691" i="6"/>
  <c r="E5691" i="6" s="1"/>
  <c r="I5691" i="6"/>
  <c r="J5691" i="6"/>
  <c r="A5692" i="6"/>
  <c r="B5692" i="6"/>
  <c r="C5692" i="6"/>
  <c r="F5692" i="6"/>
  <c r="G5692" i="6"/>
  <c r="H5692" i="6"/>
  <c r="E5692" i="6" s="1"/>
  <c r="I5692" i="6"/>
  <c r="J5692" i="6"/>
  <c r="A5693" i="6"/>
  <c r="B5693" i="6"/>
  <c r="C5693" i="6"/>
  <c r="F5693" i="6"/>
  <c r="G5693" i="6"/>
  <c r="H5693" i="6"/>
  <c r="E5693" i="6" s="1"/>
  <c r="I5693" i="6"/>
  <c r="J5693" i="6"/>
  <c r="A5694" i="6"/>
  <c r="B5694" i="6"/>
  <c r="C5694" i="6"/>
  <c r="F5694" i="6"/>
  <c r="G5694" i="6"/>
  <c r="H5694" i="6"/>
  <c r="E5694" i="6" s="1"/>
  <c r="I5694" i="6"/>
  <c r="J5694" i="6"/>
  <c r="A5695" i="6"/>
  <c r="B5695" i="6"/>
  <c r="C5695" i="6"/>
  <c r="F5695" i="6"/>
  <c r="G5695" i="6"/>
  <c r="H5695" i="6"/>
  <c r="E5695" i="6" s="1"/>
  <c r="I5695" i="6"/>
  <c r="J5695" i="6"/>
  <c r="A5696" i="6"/>
  <c r="B5696" i="6"/>
  <c r="C5696" i="6"/>
  <c r="F5696" i="6"/>
  <c r="G5696" i="6"/>
  <c r="H5696" i="6"/>
  <c r="E5696" i="6" s="1"/>
  <c r="I5696" i="6"/>
  <c r="J5696" i="6"/>
  <c r="A5697" i="6"/>
  <c r="B5697" i="6"/>
  <c r="C5697" i="6"/>
  <c r="F5697" i="6"/>
  <c r="G5697" i="6"/>
  <c r="H5697" i="6"/>
  <c r="E5697" i="6" s="1"/>
  <c r="I5697" i="6"/>
  <c r="J5697" i="6"/>
  <c r="A5698" i="6"/>
  <c r="B5698" i="6"/>
  <c r="C5698" i="6"/>
  <c r="F5698" i="6"/>
  <c r="G5698" i="6"/>
  <c r="H5698" i="6"/>
  <c r="E5698" i="6" s="1"/>
  <c r="I5698" i="6"/>
  <c r="J5698" i="6"/>
  <c r="A5699" i="6"/>
  <c r="B5699" i="6"/>
  <c r="C5699" i="6"/>
  <c r="F5699" i="6"/>
  <c r="G5699" i="6"/>
  <c r="H5699" i="6"/>
  <c r="E5699" i="6" s="1"/>
  <c r="I5699" i="6"/>
  <c r="J5699" i="6"/>
  <c r="A5700" i="6"/>
  <c r="B5700" i="6"/>
  <c r="C5700" i="6"/>
  <c r="F5700" i="6"/>
  <c r="G5700" i="6"/>
  <c r="H5700" i="6"/>
  <c r="E5700" i="6" s="1"/>
  <c r="I5700" i="6"/>
  <c r="J5700" i="6"/>
  <c r="A5701" i="6"/>
  <c r="B5701" i="6"/>
  <c r="C5701" i="6"/>
  <c r="F5701" i="6"/>
  <c r="G5701" i="6"/>
  <c r="H5701" i="6"/>
  <c r="E5701" i="6" s="1"/>
  <c r="I5701" i="6"/>
  <c r="J5701" i="6"/>
  <c r="A5702" i="6"/>
  <c r="B5702" i="6"/>
  <c r="C5702" i="6"/>
  <c r="F5702" i="6"/>
  <c r="G5702" i="6"/>
  <c r="H5702" i="6"/>
  <c r="E5702" i="6" s="1"/>
  <c r="I5702" i="6"/>
  <c r="J5702" i="6"/>
  <c r="A5703" i="6"/>
  <c r="B5703" i="6"/>
  <c r="C5703" i="6"/>
  <c r="F5703" i="6"/>
  <c r="G5703" i="6"/>
  <c r="H5703" i="6"/>
  <c r="E5703" i="6" s="1"/>
  <c r="I5703" i="6"/>
  <c r="J5703" i="6"/>
  <c r="A5704" i="6"/>
  <c r="B5704" i="6"/>
  <c r="C5704" i="6"/>
  <c r="F5704" i="6"/>
  <c r="G5704" i="6"/>
  <c r="H5704" i="6"/>
  <c r="E5704" i="6" s="1"/>
  <c r="I5704" i="6"/>
  <c r="J5704" i="6"/>
  <c r="A5705" i="6"/>
  <c r="B5705" i="6"/>
  <c r="C5705" i="6"/>
  <c r="F5705" i="6"/>
  <c r="G5705" i="6"/>
  <c r="H5705" i="6"/>
  <c r="E5705" i="6" s="1"/>
  <c r="I5705" i="6"/>
  <c r="J5705" i="6"/>
  <c r="A5706" i="6"/>
  <c r="B5706" i="6"/>
  <c r="C5706" i="6"/>
  <c r="F5706" i="6"/>
  <c r="G5706" i="6"/>
  <c r="H5706" i="6"/>
  <c r="E5706" i="6" s="1"/>
  <c r="I5706" i="6"/>
  <c r="J5706" i="6"/>
  <c r="A5707" i="6"/>
  <c r="B5707" i="6"/>
  <c r="C5707" i="6"/>
  <c r="F5707" i="6"/>
  <c r="G5707" i="6"/>
  <c r="H5707" i="6"/>
  <c r="E5707" i="6" s="1"/>
  <c r="I5707" i="6"/>
  <c r="J5707" i="6"/>
  <c r="A5708" i="6"/>
  <c r="B5708" i="6"/>
  <c r="C5708" i="6"/>
  <c r="F5708" i="6"/>
  <c r="G5708" i="6"/>
  <c r="H5708" i="6"/>
  <c r="E5708" i="6" s="1"/>
  <c r="I5708" i="6"/>
  <c r="J5708" i="6"/>
  <c r="A5709" i="6"/>
  <c r="B5709" i="6"/>
  <c r="C5709" i="6"/>
  <c r="F5709" i="6"/>
  <c r="G5709" i="6"/>
  <c r="H5709" i="6"/>
  <c r="E5709" i="6" s="1"/>
  <c r="I5709" i="6"/>
  <c r="J5709" i="6"/>
  <c r="A5710" i="6"/>
  <c r="B5710" i="6"/>
  <c r="C5710" i="6"/>
  <c r="F5710" i="6"/>
  <c r="G5710" i="6"/>
  <c r="H5710" i="6"/>
  <c r="E5710" i="6" s="1"/>
  <c r="I5710" i="6"/>
  <c r="J5710" i="6"/>
  <c r="A5711" i="6"/>
  <c r="B5711" i="6"/>
  <c r="C5711" i="6"/>
  <c r="F5711" i="6"/>
  <c r="G5711" i="6"/>
  <c r="H5711" i="6"/>
  <c r="E5711" i="6" s="1"/>
  <c r="I5711" i="6"/>
  <c r="J5711" i="6"/>
  <c r="A5712" i="6"/>
  <c r="B5712" i="6"/>
  <c r="C5712" i="6"/>
  <c r="F5712" i="6"/>
  <c r="G5712" i="6"/>
  <c r="H5712" i="6"/>
  <c r="E5712" i="6" s="1"/>
  <c r="I5712" i="6"/>
  <c r="J5712" i="6"/>
  <c r="A5713" i="6"/>
  <c r="B5713" i="6"/>
  <c r="C5713" i="6"/>
  <c r="F5713" i="6"/>
  <c r="G5713" i="6"/>
  <c r="H5713" i="6"/>
  <c r="E5713" i="6" s="1"/>
  <c r="I5713" i="6"/>
  <c r="J5713" i="6"/>
  <c r="A5714" i="6"/>
  <c r="B5714" i="6"/>
  <c r="C5714" i="6"/>
  <c r="F5714" i="6"/>
  <c r="G5714" i="6"/>
  <c r="H5714" i="6"/>
  <c r="E5714" i="6" s="1"/>
  <c r="I5714" i="6"/>
  <c r="J5714" i="6"/>
  <c r="A5715" i="6"/>
  <c r="B5715" i="6"/>
  <c r="C5715" i="6"/>
  <c r="F5715" i="6"/>
  <c r="G5715" i="6"/>
  <c r="H5715" i="6"/>
  <c r="E5715" i="6" s="1"/>
  <c r="I5715" i="6"/>
  <c r="J5715" i="6"/>
  <c r="A5716" i="6"/>
  <c r="B5716" i="6"/>
  <c r="C5716" i="6"/>
  <c r="F5716" i="6"/>
  <c r="G5716" i="6"/>
  <c r="H5716" i="6"/>
  <c r="E5716" i="6" s="1"/>
  <c r="I5716" i="6"/>
  <c r="J5716" i="6"/>
  <c r="A5717" i="6"/>
  <c r="B5717" i="6"/>
  <c r="C5717" i="6"/>
  <c r="F5717" i="6"/>
  <c r="G5717" i="6"/>
  <c r="H5717" i="6"/>
  <c r="E5717" i="6" s="1"/>
  <c r="I5717" i="6"/>
  <c r="J5717" i="6"/>
  <c r="A5718" i="6"/>
  <c r="B5718" i="6"/>
  <c r="C5718" i="6"/>
  <c r="F5718" i="6"/>
  <c r="G5718" i="6"/>
  <c r="H5718" i="6"/>
  <c r="E5718" i="6" s="1"/>
  <c r="I5718" i="6"/>
  <c r="J5718" i="6"/>
  <c r="A5719" i="6"/>
  <c r="B5719" i="6"/>
  <c r="C5719" i="6"/>
  <c r="F5719" i="6"/>
  <c r="G5719" i="6"/>
  <c r="H5719" i="6"/>
  <c r="E5719" i="6" s="1"/>
  <c r="I5719" i="6"/>
  <c r="J5719" i="6"/>
  <c r="A5720" i="6"/>
  <c r="B5720" i="6"/>
  <c r="C5720" i="6"/>
  <c r="F5720" i="6"/>
  <c r="G5720" i="6"/>
  <c r="H5720" i="6"/>
  <c r="E5720" i="6" s="1"/>
  <c r="I5720" i="6"/>
  <c r="J5720" i="6"/>
  <c r="A5721" i="6"/>
  <c r="B5721" i="6"/>
  <c r="C5721" i="6"/>
  <c r="F5721" i="6"/>
  <c r="G5721" i="6"/>
  <c r="H5721" i="6"/>
  <c r="E5721" i="6" s="1"/>
  <c r="I5721" i="6"/>
  <c r="J5721" i="6"/>
  <c r="A5722" i="6"/>
  <c r="B5722" i="6"/>
  <c r="C5722" i="6"/>
  <c r="F5722" i="6"/>
  <c r="G5722" i="6"/>
  <c r="H5722" i="6"/>
  <c r="E5722" i="6" s="1"/>
  <c r="I5722" i="6"/>
  <c r="J5722" i="6"/>
  <c r="A5723" i="6"/>
  <c r="B5723" i="6"/>
  <c r="C5723" i="6"/>
  <c r="F5723" i="6"/>
  <c r="G5723" i="6"/>
  <c r="H5723" i="6"/>
  <c r="E5723" i="6" s="1"/>
  <c r="I5723" i="6"/>
  <c r="J5723" i="6"/>
  <c r="A5724" i="6"/>
  <c r="B5724" i="6"/>
  <c r="C5724" i="6"/>
  <c r="F5724" i="6"/>
  <c r="G5724" i="6"/>
  <c r="H5724" i="6"/>
  <c r="E5724" i="6" s="1"/>
  <c r="I5724" i="6"/>
  <c r="J5724" i="6"/>
  <c r="A5725" i="6"/>
  <c r="B5725" i="6"/>
  <c r="C5725" i="6"/>
  <c r="F5725" i="6"/>
  <c r="G5725" i="6"/>
  <c r="H5725" i="6"/>
  <c r="E5725" i="6" s="1"/>
  <c r="I5725" i="6"/>
  <c r="J5725" i="6"/>
  <c r="A5726" i="6"/>
  <c r="B5726" i="6"/>
  <c r="C5726" i="6"/>
  <c r="F5726" i="6"/>
  <c r="G5726" i="6"/>
  <c r="H5726" i="6"/>
  <c r="E5726" i="6" s="1"/>
  <c r="I5726" i="6"/>
  <c r="J5726" i="6"/>
  <c r="A5727" i="6"/>
  <c r="B5727" i="6"/>
  <c r="C5727" i="6"/>
  <c r="F5727" i="6"/>
  <c r="G5727" i="6"/>
  <c r="H5727" i="6"/>
  <c r="E5727" i="6" s="1"/>
  <c r="I5727" i="6"/>
  <c r="J5727" i="6"/>
  <c r="A5728" i="6"/>
  <c r="B5728" i="6"/>
  <c r="C5728" i="6"/>
  <c r="F5728" i="6"/>
  <c r="G5728" i="6"/>
  <c r="H5728" i="6"/>
  <c r="E5728" i="6" s="1"/>
  <c r="I5728" i="6"/>
  <c r="J5728" i="6"/>
  <c r="A5729" i="6"/>
  <c r="B5729" i="6"/>
  <c r="C5729" i="6"/>
  <c r="F5729" i="6"/>
  <c r="G5729" i="6"/>
  <c r="H5729" i="6"/>
  <c r="E5729" i="6" s="1"/>
  <c r="I5729" i="6"/>
  <c r="J5729" i="6"/>
  <c r="A5730" i="6"/>
  <c r="B5730" i="6"/>
  <c r="C5730" i="6"/>
  <c r="F5730" i="6"/>
  <c r="G5730" i="6"/>
  <c r="H5730" i="6"/>
  <c r="E5730" i="6" s="1"/>
  <c r="I5730" i="6"/>
  <c r="J5730" i="6"/>
  <c r="A5731" i="6"/>
  <c r="B5731" i="6"/>
  <c r="C5731" i="6"/>
  <c r="F5731" i="6"/>
  <c r="G5731" i="6"/>
  <c r="H5731" i="6"/>
  <c r="E5731" i="6" s="1"/>
  <c r="I5731" i="6"/>
  <c r="J5731" i="6"/>
  <c r="A5732" i="6"/>
  <c r="B5732" i="6"/>
  <c r="C5732" i="6"/>
  <c r="F5732" i="6"/>
  <c r="G5732" i="6"/>
  <c r="H5732" i="6"/>
  <c r="E5732" i="6" s="1"/>
  <c r="I5732" i="6"/>
  <c r="J5732" i="6"/>
  <c r="A5733" i="6"/>
  <c r="B5733" i="6"/>
  <c r="C5733" i="6"/>
  <c r="F5733" i="6"/>
  <c r="G5733" i="6"/>
  <c r="H5733" i="6"/>
  <c r="E5733" i="6" s="1"/>
  <c r="I5733" i="6"/>
  <c r="J5733" i="6"/>
  <c r="A5734" i="6"/>
  <c r="B5734" i="6"/>
  <c r="C5734" i="6"/>
  <c r="F5734" i="6"/>
  <c r="G5734" i="6"/>
  <c r="H5734" i="6"/>
  <c r="E5734" i="6" s="1"/>
  <c r="I5734" i="6"/>
  <c r="J5734" i="6"/>
  <c r="A5735" i="6"/>
  <c r="B5735" i="6"/>
  <c r="C5735" i="6"/>
  <c r="F5735" i="6"/>
  <c r="G5735" i="6"/>
  <c r="H5735" i="6"/>
  <c r="E5735" i="6" s="1"/>
  <c r="I5735" i="6"/>
  <c r="J5735" i="6"/>
  <c r="A5736" i="6"/>
  <c r="B5736" i="6"/>
  <c r="C5736" i="6"/>
  <c r="F5736" i="6"/>
  <c r="G5736" i="6"/>
  <c r="H5736" i="6"/>
  <c r="E5736" i="6" s="1"/>
  <c r="I5736" i="6"/>
  <c r="J5736" i="6"/>
  <c r="A5737" i="6"/>
  <c r="B5737" i="6"/>
  <c r="C5737" i="6"/>
  <c r="F5737" i="6"/>
  <c r="G5737" i="6"/>
  <c r="H5737" i="6"/>
  <c r="E5737" i="6" s="1"/>
  <c r="I5737" i="6"/>
  <c r="J5737" i="6"/>
  <c r="A5738" i="6"/>
  <c r="B5738" i="6"/>
  <c r="C5738" i="6"/>
  <c r="F5738" i="6"/>
  <c r="G5738" i="6"/>
  <c r="H5738" i="6"/>
  <c r="E5738" i="6" s="1"/>
  <c r="I5738" i="6"/>
  <c r="J5738" i="6"/>
  <c r="A5739" i="6"/>
  <c r="B5739" i="6"/>
  <c r="C5739" i="6"/>
  <c r="F5739" i="6"/>
  <c r="G5739" i="6"/>
  <c r="H5739" i="6"/>
  <c r="E5739" i="6" s="1"/>
  <c r="I5739" i="6"/>
  <c r="J5739" i="6"/>
  <c r="A5740" i="6"/>
  <c r="B5740" i="6"/>
  <c r="C5740" i="6"/>
  <c r="F5740" i="6"/>
  <c r="G5740" i="6"/>
  <c r="H5740" i="6"/>
  <c r="E5740" i="6" s="1"/>
  <c r="I5740" i="6"/>
  <c r="J5740" i="6"/>
  <c r="A5741" i="6"/>
  <c r="B5741" i="6"/>
  <c r="C5741" i="6"/>
  <c r="F5741" i="6"/>
  <c r="G5741" i="6"/>
  <c r="H5741" i="6"/>
  <c r="E5741" i="6" s="1"/>
  <c r="I5741" i="6"/>
  <c r="J5741" i="6"/>
  <c r="A5742" i="6"/>
  <c r="B5742" i="6"/>
  <c r="C5742" i="6"/>
  <c r="F5742" i="6"/>
  <c r="G5742" i="6"/>
  <c r="H5742" i="6"/>
  <c r="E5742" i="6" s="1"/>
  <c r="I5742" i="6"/>
  <c r="J5742" i="6"/>
  <c r="A5743" i="6"/>
  <c r="B5743" i="6"/>
  <c r="C5743" i="6"/>
  <c r="F5743" i="6"/>
  <c r="G5743" i="6"/>
  <c r="H5743" i="6"/>
  <c r="E5743" i="6" s="1"/>
  <c r="I5743" i="6"/>
  <c r="J5743" i="6"/>
  <c r="A5744" i="6"/>
  <c r="B5744" i="6"/>
  <c r="C5744" i="6"/>
  <c r="F5744" i="6"/>
  <c r="G5744" i="6"/>
  <c r="H5744" i="6"/>
  <c r="E5744" i="6" s="1"/>
  <c r="I5744" i="6"/>
  <c r="J5744" i="6"/>
  <c r="A5745" i="6"/>
  <c r="B5745" i="6"/>
  <c r="C5745" i="6"/>
  <c r="F5745" i="6"/>
  <c r="G5745" i="6"/>
  <c r="H5745" i="6"/>
  <c r="E5745" i="6" s="1"/>
  <c r="I5745" i="6"/>
  <c r="J5745" i="6"/>
  <c r="A5746" i="6"/>
  <c r="B5746" i="6"/>
  <c r="C5746" i="6"/>
  <c r="F5746" i="6"/>
  <c r="G5746" i="6"/>
  <c r="H5746" i="6"/>
  <c r="E5746" i="6" s="1"/>
  <c r="I5746" i="6"/>
  <c r="J5746" i="6"/>
  <c r="A5747" i="6"/>
  <c r="B5747" i="6"/>
  <c r="C5747" i="6"/>
  <c r="F5747" i="6"/>
  <c r="G5747" i="6"/>
  <c r="H5747" i="6"/>
  <c r="E5747" i="6" s="1"/>
  <c r="I5747" i="6"/>
  <c r="J5747" i="6"/>
  <c r="A5748" i="6"/>
  <c r="B5748" i="6"/>
  <c r="C5748" i="6"/>
  <c r="F5748" i="6"/>
  <c r="G5748" i="6"/>
  <c r="H5748" i="6"/>
  <c r="E5748" i="6" s="1"/>
  <c r="I5748" i="6"/>
  <c r="J5748" i="6"/>
  <c r="A5749" i="6"/>
  <c r="B5749" i="6"/>
  <c r="C5749" i="6"/>
  <c r="F5749" i="6"/>
  <c r="G5749" i="6"/>
  <c r="H5749" i="6"/>
  <c r="E5749" i="6" s="1"/>
  <c r="I5749" i="6"/>
  <c r="J5749" i="6"/>
  <c r="A5750" i="6"/>
  <c r="B5750" i="6"/>
  <c r="C5750" i="6"/>
  <c r="F5750" i="6"/>
  <c r="G5750" i="6"/>
  <c r="H5750" i="6"/>
  <c r="E5750" i="6" s="1"/>
  <c r="I5750" i="6"/>
  <c r="J5750" i="6"/>
  <c r="A5751" i="6"/>
  <c r="B5751" i="6"/>
  <c r="C5751" i="6"/>
  <c r="F5751" i="6"/>
  <c r="G5751" i="6"/>
  <c r="H5751" i="6"/>
  <c r="E5751" i="6" s="1"/>
  <c r="I5751" i="6"/>
  <c r="J5751" i="6"/>
  <c r="A5752" i="6"/>
  <c r="B5752" i="6"/>
  <c r="C5752" i="6"/>
  <c r="F5752" i="6"/>
  <c r="G5752" i="6"/>
  <c r="H5752" i="6"/>
  <c r="E5752" i="6" s="1"/>
  <c r="I5752" i="6"/>
  <c r="J5752" i="6"/>
  <c r="A5753" i="6"/>
  <c r="B5753" i="6"/>
  <c r="C5753" i="6"/>
  <c r="F5753" i="6"/>
  <c r="G5753" i="6"/>
  <c r="H5753" i="6"/>
  <c r="E5753" i="6" s="1"/>
  <c r="I5753" i="6"/>
  <c r="J5753" i="6"/>
  <c r="A5754" i="6"/>
  <c r="B5754" i="6"/>
  <c r="C5754" i="6"/>
  <c r="F5754" i="6"/>
  <c r="G5754" i="6"/>
  <c r="H5754" i="6"/>
  <c r="E5754" i="6" s="1"/>
  <c r="I5754" i="6"/>
  <c r="J5754" i="6"/>
  <c r="A5755" i="6"/>
  <c r="B5755" i="6"/>
  <c r="C5755" i="6"/>
  <c r="F5755" i="6"/>
  <c r="G5755" i="6"/>
  <c r="H5755" i="6"/>
  <c r="E5755" i="6" s="1"/>
  <c r="I5755" i="6"/>
  <c r="J5755" i="6"/>
  <c r="A5756" i="6"/>
  <c r="B5756" i="6"/>
  <c r="C5756" i="6"/>
  <c r="F5756" i="6"/>
  <c r="G5756" i="6"/>
  <c r="H5756" i="6"/>
  <c r="E5756" i="6" s="1"/>
  <c r="I5756" i="6"/>
  <c r="J5756" i="6"/>
  <c r="A5757" i="6"/>
  <c r="B5757" i="6"/>
  <c r="C5757" i="6"/>
  <c r="F5757" i="6"/>
  <c r="G5757" i="6"/>
  <c r="H5757" i="6"/>
  <c r="E5757" i="6" s="1"/>
  <c r="I5757" i="6"/>
  <c r="J5757" i="6"/>
  <c r="A5758" i="6"/>
  <c r="B5758" i="6"/>
  <c r="C5758" i="6"/>
  <c r="F5758" i="6"/>
  <c r="G5758" i="6"/>
  <c r="H5758" i="6"/>
  <c r="E5758" i="6" s="1"/>
  <c r="I5758" i="6"/>
  <c r="J5758" i="6"/>
  <c r="A5759" i="6"/>
  <c r="B5759" i="6"/>
  <c r="C5759" i="6"/>
  <c r="F5759" i="6"/>
  <c r="G5759" i="6"/>
  <c r="H5759" i="6"/>
  <c r="E5759" i="6" s="1"/>
  <c r="I5759" i="6"/>
  <c r="J5759" i="6"/>
  <c r="A5760" i="6"/>
  <c r="B5760" i="6"/>
  <c r="C5760" i="6"/>
  <c r="F5760" i="6"/>
  <c r="G5760" i="6"/>
  <c r="H5760" i="6"/>
  <c r="E5760" i="6" s="1"/>
  <c r="I5760" i="6"/>
  <c r="J5760" i="6"/>
  <c r="A5761" i="6"/>
  <c r="B5761" i="6"/>
  <c r="C5761" i="6"/>
  <c r="F5761" i="6"/>
  <c r="G5761" i="6"/>
  <c r="H5761" i="6"/>
  <c r="E5761" i="6" s="1"/>
  <c r="I5761" i="6"/>
  <c r="J5761" i="6"/>
  <c r="A5762" i="6"/>
  <c r="B5762" i="6"/>
  <c r="C5762" i="6"/>
  <c r="F5762" i="6"/>
  <c r="G5762" i="6"/>
  <c r="H5762" i="6"/>
  <c r="E5762" i="6" s="1"/>
  <c r="I5762" i="6"/>
  <c r="J5762" i="6"/>
  <c r="A5763" i="6"/>
  <c r="B5763" i="6"/>
  <c r="C5763" i="6"/>
  <c r="F5763" i="6"/>
  <c r="G5763" i="6"/>
  <c r="H5763" i="6"/>
  <c r="E5763" i="6" s="1"/>
  <c r="I5763" i="6"/>
  <c r="J5763" i="6"/>
  <c r="A5764" i="6"/>
  <c r="B5764" i="6"/>
  <c r="C5764" i="6"/>
  <c r="F5764" i="6"/>
  <c r="G5764" i="6"/>
  <c r="H5764" i="6"/>
  <c r="E5764" i="6" s="1"/>
  <c r="I5764" i="6"/>
  <c r="J5764" i="6"/>
  <c r="A5765" i="6"/>
  <c r="B5765" i="6"/>
  <c r="C5765" i="6"/>
  <c r="F5765" i="6"/>
  <c r="G5765" i="6"/>
  <c r="H5765" i="6"/>
  <c r="E5765" i="6" s="1"/>
  <c r="I5765" i="6"/>
  <c r="J5765" i="6"/>
  <c r="A5766" i="6"/>
  <c r="B5766" i="6"/>
  <c r="C5766" i="6"/>
  <c r="F5766" i="6"/>
  <c r="G5766" i="6"/>
  <c r="H5766" i="6"/>
  <c r="E5766" i="6" s="1"/>
  <c r="I5766" i="6"/>
  <c r="J5766" i="6"/>
  <c r="A5767" i="6"/>
  <c r="B5767" i="6"/>
  <c r="C5767" i="6"/>
  <c r="F5767" i="6"/>
  <c r="G5767" i="6"/>
  <c r="H5767" i="6"/>
  <c r="E5767" i="6" s="1"/>
  <c r="I5767" i="6"/>
  <c r="J5767" i="6"/>
  <c r="A5768" i="6"/>
  <c r="B5768" i="6"/>
  <c r="C5768" i="6"/>
  <c r="F5768" i="6"/>
  <c r="G5768" i="6"/>
  <c r="H5768" i="6"/>
  <c r="E5768" i="6" s="1"/>
  <c r="I5768" i="6"/>
  <c r="J5768" i="6"/>
  <c r="A5769" i="6"/>
  <c r="B5769" i="6"/>
  <c r="C5769" i="6"/>
  <c r="F5769" i="6"/>
  <c r="G5769" i="6"/>
  <c r="H5769" i="6"/>
  <c r="E5769" i="6" s="1"/>
  <c r="I5769" i="6"/>
  <c r="J5769" i="6"/>
  <c r="A5770" i="6"/>
  <c r="B5770" i="6"/>
  <c r="C5770" i="6"/>
  <c r="F5770" i="6"/>
  <c r="G5770" i="6"/>
  <c r="H5770" i="6"/>
  <c r="E5770" i="6" s="1"/>
  <c r="I5770" i="6"/>
  <c r="J5770" i="6"/>
  <c r="A5771" i="6"/>
  <c r="B5771" i="6"/>
  <c r="C5771" i="6"/>
  <c r="F5771" i="6"/>
  <c r="G5771" i="6"/>
  <c r="H5771" i="6"/>
  <c r="E5771" i="6" s="1"/>
  <c r="I5771" i="6"/>
  <c r="J5771" i="6"/>
  <c r="A5772" i="6"/>
  <c r="B5772" i="6"/>
  <c r="C5772" i="6"/>
  <c r="F5772" i="6"/>
  <c r="G5772" i="6"/>
  <c r="H5772" i="6"/>
  <c r="E5772" i="6" s="1"/>
  <c r="I5772" i="6"/>
  <c r="J5772" i="6"/>
  <c r="A5773" i="6"/>
  <c r="B5773" i="6"/>
  <c r="C5773" i="6"/>
  <c r="F5773" i="6"/>
  <c r="G5773" i="6"/>
  <c r="H5773" i="6"/>
  <c r="E5773" i="6" s="1"/>
  <c r="I5773" i="6"/>
  <c r="J5773" i="6"/>
  <c r="A5774" i="6"/>
  <c r="B5774" i="6"/>
  <c r="C5774" i="6"/>
  <c r="F5774" i="6"/>
  <c r="G5774" i="6"/>
  <c r="H5774" i="6"/>
  <c r="E5774" i="6" s="1"/>
  <c r="I5774" i="6"/>
  <c r="J5774" i="6"/>
  <c r="A5775" i="6"/>
  <c r="B5775" i="6"/>
  <c r="C5775" i="6"/>
  <c r="F5775" i="6"/>
  <c r="G5775" i="6"/>
  <c r="H5775" i="6"/>
  <c r="E5775" i="6" s="1"/>
  <c r="I5775" i="6"/>
  <c r="J5775" i="6"/>
  <c r="A5776" i="6"/>
  <c r="B5776" i="6"/>
  <c r="C5776" i="6"/>
  <c r="F5776" i="6"/>
  <c r="G5776" i="6"/>
  <c r="H5776" i="6"/>
  <c r="E5776" i="6" s="1"/>
  <c r="I5776" i="6"/>
  <c r="J5776" i="6"/>
  <c r="A5777" i="6"/>
  <c r="B5777" i="6"/>
  <c r="C5777" i="6"/>
  <c r="F5777" i="6"/>
  <c r="G5777" i="6"/>
  <c r="H5777" i="6"/>
  <c r="E5777" i="6" s="1"/>
  <c r="I5777" i="6"/>
  <c r="J5777" i="6"/>
  <c r="A5778" i="6"/>
  <c r="B5778" i="6"/>
  <c r="C5778" i="6"/>
  <c r="F5778" i="6"/>
  <c r="G5778" i="6"/>
  <c r="H5778" i="6"/>
  <c r="E5778" i="6" s="1"/>
  <c r="I5778" i="6"/>
  <c r="J5778" i="6"/>
  <c r="A5779" i="6"/>
  <c r="B5779" i="6"/>
  <c r="C5779" i="6"/>
  <c r="F5779" i="6"/>
  <c r="G5779" i="6"/>
  <c r="H5779" i="6"/>
  <c r="E5779" i="6" s="1"/>
  <c r="I5779" i="6"/>
  <c r="J5779" i="6"/>
  <c r="A5780" i="6"/>
  <c r="B5780" i="6"/>
  <c r="C5780" i="6"/>
  <c r="F5780" i="6"/>
  <c r="G5780" i="6"/>
  <c r="H5780" i="6"/>
  <c r="E5780" i="6" s="1"/>
  <c r="I5780" i="6"/>
  <c r="J5780" i="6"/>
  <c r="A5781" i="6"/>
  <c r="B5781" i="6"/>
  <c r="C5781" i="6"/>
  <c r="F5781" i="6"/>
  <c r="G5781" i="6"/>
  <c r="H5781" i="6"/>
  <c r="E5781" i="6" s="1"/>
  <c r="I5781" i="6"/>
  <c r="J5781" i="6"/>
  <c r="A5782" i="6"/>
  <c r="B5782" i="6"/>
  <c r="C5782" i="6"/>
  <c r="F5782" i="6"/>
  <c r="G5782" i="6"/>
  <c r="H5782" i="6"/>
  <c r="E5782" i="6" s="1"/>
  <c r="I5782" i="6"/>
  <c r="J5782" i="6"/>
  <c r="A5783" i="6"/>
  <c r="B5783" i="6"/>
  <c r="C5783" i="6"/>
  <c r="F5783" i="6"/>
  <c r="G5783" i="6"/>
  <c r="H5783" i="6"/>
  <c r="E5783" i="6" s="1"/>
  <c r="I5783" i="6"/>
  <c r="J5783" i="6"/>
  <c r="A5784" i="6"/>
  <c r="B5784" i="6"/>
  <c r="C5784" i="6"/>
  <c r="F5784" i="6"/>
  <c r="G5784" i="6"/>
  <c r="H5784" i="6"/>
  <c r="E5784" i="6" s="1"/>
  <c r="I5784" i="6"/>
  <c r="J5784" i="6"/>
  <c r="A5785" i="6"/>
  <c r="B5785" i="6"/>
  <c r="C5785" i="6"/>
  <c r="F5785" i="6"/>
  <c r="G5785" i="6"/>
  <c r="H5785" i="6"/>
  <c r="E5785" i="6" s="1"/>
  <c r="I5785" i="6"/>
  <c r="J5785" i="6"/>
  <c r="A5786" i="6"/>
  <c r="B5786" i="6"/>
  <c r="C5786" i="6"/>
  <c r="F5786" i="6"/>
  <c r="G5786" i="6"/>
  <c r="H5786" i="6"/>
  <c r="E5786" i="6" s="1"/>
  <c r="I5786" i="6"/>
  <c r="J5786" i="6"/>
  <c r="A5787" i="6"/>
  <c r="B5787" i="6"/>
  <c r="C5787" i="6"/>
  <c r="F5787" i="6"/>
  <c r="G5787" i="6"/>
  <c r="H5787" i="6"/>
  <c r="E5787" i="6" s="1"/>
  <c r="I5787" i="6"/>
  <c r="J5787" i="6"/>
  <c r="A5788" i="6"/>
  <c r="B5788" i="6"/>
  <c r="C5788" i="6"/>
  <c r="F5788" i="6"/>
  <c r="G5788" i="6"/>
  <c r="H5788" i="6"/>
  <c r="E5788" i="6" s="1"/>
  <c r="I5788" i="6"/>
  <c r="J5788" i="6"/>
  <c r="A5789" i="6"/>
  <c r="B5789" i="6"/>
  <c r="C5789" i="6"/>
  <c r="F5789" i="6"/>
  <c r="G5789" i="6"/>
  <c r="H5789" i="6"/>
  <c r="E5789" i="6" s="1"/>
  <c r="I5789" i="6"/>
  <c r="J5789" i="6"/>
  <c r="A5790" i="6"/>
  <c r="B5790" i="6"/>
  <c r="C5790" i="6"/>
  <c r="F5790" i="6"/>
  <c r="G5790" i="6"/>
  <c r="H5790" i="6"/>
  <c r="E5790" i="6" s="1"/>
  <c r="I5790" i="6"/>
  <c r="J5790" i="6"/>
  <c r="A5791" i="6"/>
  <c r="B5791" i="6"/>
  <c r="C5791" i="6"/>
  <c r="F5791" i="6"/>
  <c r="G5791" i="6"/>
  <c r="H5791" i="6"/>
  <c r="E5791" i="6" s="1"/>
  <c r="I5791" i="6"/>
  <c r="J5791" i="6"/>
  <c r="A5792" i="6"/>
  <c r="B5792" i="6"/>
  <c r="C5792" i="6"/>
  <c r="F5792" i="6"/>
  <c r="G5792" i="6"/>
  <c r="H5792" i="6"/>
  <c r="E5792" i="6" s="1"/>
  <c r="I5792" i="6"/>
  <c r="J5792" i="6"/>
  <c r="A5793" i="6"/>
  <c r="B5793" i="6"/>
  <c r="C5793" i="6"/>
  <c r="F5793" i="6"/>
  <c r="G5793" i="6"/>
  <c r="H5793" i="6"/>
  <c r="E5793" i="6" s="1"/>
  <c r="I5793" i="6"/>
  <c r="J5793" i="6"/>
  <c r="A5794" i="6"/>
  <c r="B5794" i="6"/>
  <c r="C5794" i="6"/>
  <c r="F5794" i="6"/>
  <c r="G5794" i="6"/>
  <c r="H5794" i="6"/>
  <c r="E5794" i="6" s="1"/>
  <c r="I5794" i="6"/>
  <c r="J5794" i="6"/>
  <c r="A5795" i="6"/>
  <c r="B5795" i="6"/>
  <c r="C5795" i="6"/>
  <c r="F5795" i="6"/>
  <c r="G5795" i="6"/>
  <c r="H5795" i="6"/>
  <c r="E5795" i="6" s="1"/>
  <c r="I5795" i="6"/>
  <c r="J5795" i="6"/>
  <c r="A5796" i="6"/>
  <c r="B5796" i="6"/>
  <c r="C5796" i="6"/>
  <c r="F5796" i="6"/>
  <c r="G5796" i="6"/>
  <c r="H5796" i="6"/>
  <c r="E5796" i="6" s="1"/>
  <c r="I5796" i="6"/>
  <c r="J5796" i="6"/>
  <c r="A5797" i="6"/>
  <c r="B5797" i="6"/>
  <c r="C5797" i="6"/>
  <c r="F5797" i="6"/>
  <c r="G5797" i="6"/>
  <c r="H5797" i="6"/>
  <c r="E5797" i="6" s="1"/>
  <c r="I5797" i="6"/>
  <c r="J5797" i="6"/>
  <c r="A5798" i="6"/>
  <c r="B5798" i="6"/>
  <c r="C5798" i="6"/>
  <c r="F5798" i="6"/>
  <c r="G5798" i="6"/>
  <c r="H5798" i="6"/>
  <c r="E5798" i="6" s="1"/>
  <c r="I5798" i="6"/>
  <c r="J5798" i="6"/>
  <c r="A5799" i="6"/>
  <c r="B5799" i="6"/>
  <c r="C5799" i="6"/>
  <c r="F5799" i="6"/>
  <c r="G5799" i="6"/>
  <c r="H5799" i="6"/>
  <c r="E5799" i="6" s="1"/>
  <c r="I5799" i="6"/>
  <c r="J5799" i="6"/>
  <c r="A5800" i="6"/>
  <c r="B5800" i="6"/>
  <c r="C5800" i="6"/>
  <c r="F5800" i="6"/>
  <c r="G5800" i="6"/>
  <c r="H5800" i="6"/>
  <c r="E5800" i="6" s="1"/>
  <c r="I5800" i="6"/>
  <c r="J5800" i="6"/>
  <c r="A5801" i="6"/>
  <c r="B5801" i="6"/>
  <c r="C5801" i="6"/>
  <c r="F5801" i="6"/>
  <c r="G5801" i="6"/>
  <c r="H5801" i="6"/>
  <c r="E5801" i="6" s="1"/>
  <c r="I5801" i="6"/>
  <c r="J5801" i="6"/>
  <c r="A5802" i="6"/>
  <c r="B5802" i="6"/>
  <c r="C5802" i="6"/>
  <c r="F5802" i="6"/>
  <c r="G5802" i="6"/>
  <c r="H5802" i="6"/>
  <c r="E5802" i="6" s="1"/>
  <c r="I5802" i="6"/>
  <c r="J5802" i="6"/>
  <c r="A5803" i="6"/>
  <c r="B5803" i="6"/>
  <c r="C5803" i="6"/>
  <c r="F5803" i="6"/>
  <c r="G5803" i="6"/>
  <c r="H5803" i="6"/>
  <c r="E5803" i="6" s="1"/>
  <c r="I5803" i="6"/>
  <c r="J5803" i="6"/>
  <c r="A5804" i="6"/>
  <c r="B5804" i="6"/>
  <c r="C5804" i="6"/>
  <c r="F5804" i="6"/>
  <c r="G5804" i="6"/>
  <c r="H5804" i="6"/>
  <c r="E5804" i="6" s="1"/>
  <c r="I5804" i="6"/>
  <c r="J5804" i="6"/>
  <c r="A5805" i="6"/>
  <c r="B5805" i="6"/>
  <c r="C5805" i="6"/>
  <c r="F5805" i="6"/>
  <c r="G5805" i="6"/>
  <c r="H5805" i="6"/>
  <c r="E5805" i="6" s="1"/>
  <c r="I5805" i="6"/>
  <c r="J5805" i="6"/>
  <c r="A5806" i="6"/>
  <c r="B5806" i="6"/>
  <c r="C5806" i="6"/>
  <c r="F5806" i="6"/>
  <c r="G5806" i="6"/>
  <c r="H5806" i="6"/>
  <c r="E5806" i="6" s="1"/>
  <c r="I5806" i="6"/>
  <c r="J5806" i="6"/>
  <c r="A5807" i="6"/>
  <c r="B5807" i="6"/>
  <c r="C5807" i="6"/>
  <c r="F5807" i="6"/>
  <c r="G5807" i="6"/>
  <c r="H5807" i="6"/>
  <c r="E5807" i="6" s="1"/>
  <c r="I5807" i="6"/>
  <c r="J5807" i="6"/>
  <c r="A5808" i="6"/>
  <c r="B5808" i="6"/>
  <c r="C5808" i="6"/>
  <c r="F5808" i="6"/>
  <c r="G5808" i="6"/>
  <c r="H5808" i="6"/>
  <c r="E5808" i="6" s="1"/>
  <c r="I5808" i="6"/>
  <c r="J5808" i="6"/>
  <c r="A5809" i="6"/>
  <c r="B5809" i="6"/>
  <c r="C5809" i="6"/>
  <c r="F5809" i="6"/>
  <c r="G5809" i="6"/>
  <c r="H5809" i="6"/>
  <c r="E5809" i="6" s="1"/>
  <c r="I5809" i="6"/>
  <c r="J5809" i="6"/>
  <c r="A5810" i="6"/>
  <c r="B5810" i="6"/>
  <c r="C5810" i="6"/>
  <c r="F5810" i="6"/>
  <c r="G5810" i="6"/>
  <c r="H5810" i="6"/>
  <c r="E5810" i="6" s="1"/>
  <c r="I5810" i="6"/>
  <c r="J5810" i="6"/>
  <c r="A5811" i="6"/>
  <c r="B5811" i="6"/>
  <c r="C5811" i="6"/>
  <c r="F5811" i="6"/>
  <c r="G5811" i="6"/>
  <c r="H5811" i="6"/>
  <c r="E5811" i="6" s="1"/>
  <c r="I5811" i="6"/>
  <c r="J5811" i="6"/>
  <c r="A5812" i="6"/>
  <c r="B5812" i="6"/>
  <c r="C5812" i="6"/>
  <c r="F5812" i="6"/>
  <c r="G5812" i="6"/>
  <c r="H5812" i="6"/>
  <c r="E5812" i="6" s="1"/>
  <c r="I5812" i="6"/>
  <c r="J5812" i="6"/>
  <c r="A5813" i="6"/>
  <c r="B5813" i="6"/>
  <c r="C5813" i="6"/>
  <c r="F5813" i="6"/>
  <c r="G5813" i="6"/>
  <c r="H5813" i="6"/>
  <c r="E5813" i="6" s="1"/>
  <c r="I5813" i="6"/>
  <c r="J5813" i="6"/>
  <c r="A5814" i="6"/>
  <c r="B5814" i="6"/>
  <c r="C5814" i="6"/>
  <c r="F5814" i="6"/>
  <c r="G5814" i="6"/>
  <c r="H5814" i="6"/>
  <c r="E5814" i="6" s="1"/>
  <c r="I5814" i="6"/>
  <c r="J5814" i="6"/>
  <c r="A5815" i="6"/>
  <c r="B5815" i="6"/>
  <c r="C5815" i="6"/>
  <c r="F5815" i="6"/>
  <c r="G5815" i="6"/>
  <c r="H5815" i="6"/>
  <c r="E5815" i="6" s="1"/>
  <c r="I5815" i="6"/>
  <c r="J5815" i="6"/>
  <c r="A5816" i="6"/>
  <c r="B5816" i="6"/>
  <c r="C5816" i="6"/>
  <c r="F5816" i="6"/>
  <c r="G5816" i="6"/>
  <c r="H5816" i="6"/>
  <c r="E5816" i="6" s="1"/>
  <c r="I5816" i="6"/>
  <c r="J5816" i="6"/>
  <c r="A5817" i="6"/>
  <c r="B5817" i="6"/>
  <c r="C5817" i="6"/>
  <c r="F5817" i="6"/>
  <c r="G5817" i="6"/>
  <c r="H5817" i="6"/>
  <c r="E5817" i="6" s="1"/>
  <c r="I5817" i="6"/>
  <c r="J5817" i="6"/>
  <c r="A5818" i="6"/>
  <c r="B5818" i="6"/>
  <c r="C5818" i="6"/>
  <c r="F5818" i="6"/>
  <c r="G5818" i="6"/>
  <c r="H5818" i="6"/>
  <c r="E5818" i="6" s="1"/>
  <c r="I5818" i="6"/>
  <c r="J5818" i="6"/>
  <c r="A5819" i="6"/>
  <c r="B5819" i="6"/>
  <c r="C5819" i="6"/>
  <c r="F5819" i="6"/>
  <c r="G5819" i="6"/>
  <c r="H5819" i="6"/>
  <c r="E5819" i="6" s="1"/>
  <c r="I5819" i="6"/>
  <c r="J5819" i="6"/>
  <c r="A5820" i="6"/>
  <c r="B5820" i="6"/>
  <c r="C5820" i="6"/>
  <c r="F5820" i="6"/>
  <c r="G5820" i="6"/>
  <c r="H5820" i="6"/>
  <c r="E5820" i="6" s="1"/>
  <c r="I5820" i="6"/>
  <c r="J5820" i="6"/>
  <c r="A5821" i="6"/>
  <c r="B5821" i="6"/>
  <c r="C5821" i="6"/>
  <c r="F5821" i="6"/>
  <c r="G5821" i="6"/>
  <c r="H5821" i="6"/>
  <c r="E5821" i="6" s="1"/>
  <c r="I5821" i="6"/>
  <c r="J5821" i="6"/>
  <c r="A5822" i="6"/>
  <c r="B5822" i="6"/>
  <c r="C5822" i="6"/>
  <c r="F5822" i="6"/>
  <c r="G5822" i="6"/>
  <c r="H5822" i="6"/>
  <c r="E5822" i="6" s="1"/>
  <c r="I5822" i="6"/>
  <c r="J5822" i="6"/>
  <c r="A5823" i="6"/>
  <c r="B5823" i="6"/>
  <c r="C5823" i="6"/>
  <c r="F5823" i="6"/>
  <c r="G5823" i="6"/>
  <c r="H5823" i="6"/>
  <c r="E5823" i="6" s="1"/>
  <c r="I5823" i="6"/>
  <c r="J5823" i="6"/>
  <c r="A5824" i="6"/>
  <c r="B5824" i="6"/>
  <c r="C5824" i="6"/>
  <c r="F5824" i="6"/>
  <c r="G5824" i="6"/>
  <c r="H5824" i="6"/>
  <c r="E5824" i="6" s="1"/>
  <c r="I5824" i="6"/>
  <c r="J5824" i="6"/>
  <c r="A5825" i="6"/>
  <c r="B5825" i="6"/>
  <c r="C5825" i="6"/>
  <c r="F5825" i="6"/>
  <c r="G5825" i="6"/>
  <c r="H5825" i="6"/>
  <c r="E5825" i="6" s="1"/>
  <c r="I5825" i="6"/>
  <c r="J5825" i="6"/>
  <c r="A5826" i="6"/>
  <c r="B5826" i="6"/>
  <c r="C5826" i="6"/>
  <c r="F5826" i="6"/>
  <c r="G5826" i="6"/>
  <c r="H5826" i="6"/>
  <c r="E5826" i="6" s="1"/>
  <c r="I5826" i="6"/>
  <c r="J5826" i="6"/>
  <c r="A5827" i="6"/>
  <c r="B5827" i="6"/>
  <c r="C5827" i="6"/>
  <c r="F5827" i="6"/>
  <c r="G5827" i="6"/>
  <c r="H5827" i="6"/>
  <c r="E5827" i="6" s="1"/>
  <c r="I5827" i="6"/>
  <c r="J5827" i="6"/>
  <c r="A5828" i="6"/>
  <c r="B5828" i="6"/>
  <c r="C5828" i="6"/>
  <c r="F5828" i="6"/>
  <c r="G5828" i="6"/>
  <c r="H5828" i="6"/>
  <c r="E5828" i="6" s="1"/>
  <c r="I5828" i="6"/>
  <c r="J5828" i="6"/>
  <c r="A5829" i="6"/>
  <c r="B5829" i="6"/>
  <c r="C5829" i="6"/>
  <c r="F5829" i="6"/>
  <c r="G5829" i="6"/>
  <c r="H5829" i="6"/>
  <c r="E5829" i="6" s="1"/>
  <c r="I5829" i="6"/>
  <c r="J5829" i="6"/>
  <c r="A5830" i="6"/>
  <c r="B5830" i="6"/>
  <c r="C5830" i="6"/>
  <c r="F5830" i="6"/>
  <c r="G5830" i="6"/>
  <c r="H5830" i="6"/>
  <c r="E5830" i="6" s="1"/>
  <c r="I5830" i="6"/>
  <c r="J5830" i="6"/>
  <c r="A5831" i="6"/>
  <c r="B5831" i="6"/>
  <c r="C5831" i="6"/>
  <c r="F5831" i="6"/>
  <c r="G5831" i="6"/>
  <c r="H5831" i="6"/>
  <c r="E5831" i="6" s="1"/>
  <c r="I5831" i="6"/>
  <c r="J5831" i="6"/>
  <c r="A5832" i="6"/>
  <c r="B5832" i="6"/>
  <c r="C5832" i="6"/>
  <c r="F5832" i="6"/>
  <c r="G5832" i="6"/>
  <c r="H5832" i="6"/>
  <c r="E5832" i="6" s="1"/>
  <c r="I5832" i="6"/>
  <c r="J5832" i="6"/>
  <c r="A5833" i="6"/>
  <c r="B5833" i="6"/>
  <c r="C5833" i="6"/>
  <c r="F5833" i="6"/>
  <c r="G5833" i="6"/>
  <c r="H5833" i="6"/>
  <c r="E5833" i="6" s="1"/>
  <c r="I5833" i="6"/>
  <c r="J5833" i="6"/>
  <c r="A5834" i="6"/>
  <c r="B5834" i="6"/>
  <c r="C5834" i="6"/>
  <c r="F5834" i="6"/>
  <c r="G5834" i="6"/>
  <c r="H5834" i="6"/>
  <c r="E5834" i="6" s="1"/>
  <c r="I5834" i="6"/>
  <c r="J5834" i="6"/>
  <c r="A5835" i="6"/>
  <c r="B5835" i="6"/>
  <c r="C5835" i="6"/>
  <c r="F5835" i="6"/>
  <c r="G5835" i="6"/>
  <c r="H5835" i="6"/>
  <c r="E5835" i="6" s="1"/>
  <c r="I5835" i="6"/>
  <c r="J5835" i="6"/>
  <c r="A5836" i="6"/>
  <c r="B5836" i="6"/>
  <c r="C5836" i="6"/>
  <c r="F5836" i="6"/>
  <c r="G5836" i="6"/>
  <c r="H5836" i="6"/>
  <c r="E5836" i="6" s="1"/>
  <c r="I5836" i="6"/>
  <c r="J5836" i="6"/>
  <c r="A5837" i="6"/>
  <c r="B5837" i="6"/>
  <c r="C5837" i="6"/>
  <c r="F5837" i="6"/>
  <c r="G5837" i="6"/>
  <c r="H5837" i="6"/>
  <c r="E5837" i="6" s="1"/>
  <c r="I5837" i="6"/>
  <c r="J5837" i="6"/>
  <c r="A5838" i="6"/>
  <c r="B5838" i="6"/>
  <c r="C5838" i="6"/>
  <c r="F5838" i="6"/>
  <c r="G5838" i="6"/>
  <c r="H5838" i="6"/>
  <c r="E5838" i="6" s="1"/>
  <c r="I5838" i="6"/>
  <c r="J5838" i="6"/>
  <c r="A5839" i="6"/>
  <c r="B5839" i="6"/>
  <c r="C5839" i="6"/>
  <c r="F5839" i="6"/>
  <c r="G5839" i="6"/>
  <c r="H5839" i="6"/>
  <c r="E5839" i="6" s="1"/>
  <c r="I5839" i="6"/>
  <c r="J5839" i="6"/>
  <c r="A5840" i="6"/>
  <c r="B5840" i="6"/>
  <c r="C5840" i="6"/>
  <c r="F5840" i="6"/>
  <c r="G5840" i="6"/>
  <c r="H5840" i="6"/>
  <c r="E5840" i="6" s="1"/>
  <c r="I5840" i="6"/>
  <c r="J5840" i="6"/>
  <c r="A5841" i="6"/>
  <c r="B5841" i="6"/>
  <c r="C5841" i="6"/>
  <c r="F5841" i="6"/>
  <c r="G5841" i="6"/>
  <c r="H5841" i="6"/>
  <c r="E5841" i="6" s="1"/>
  <c r="I5841" i="6"/>
  <c r="J5841" i="6"/>
  <c r="A5842" i="6"/>
  <c r="B5842" i="6"/>
  <c r="C5842" i="6"/>
  <c r="F5842" i="6"/>
  <c r="G5842" i="6"/>
  <c r="H5842" i="6"/>
  <c r="E5842" i="6" s="1"/>
  <c r="I5842" i="6"/>
  <c r="J5842" i="6"/>
  <c r="A5843" i="6"/>
  <c r="B5843" i="6"/>
  <c r="C5843" i="6"/>
  <c r="F5843" i="6"/>
  <c r="G5843" i="6"/>
  <c r="H5843" i="6"/>
  <c r="E5843" i="6" s="1"/>
  <c r="I5843" i="6"/>
  <c r="J5843" i="6"/>
  <c r="A5844" i="6"/>
  <c r="B5844" i="6"/>
  <c r="C5844" i="6"/>
  <c r="F5844" i="6"/>
  <c r="G5844" i="6"/>
  <c r="H5844" i="6"/>
  <c r="E5844" i="6" s="1"/>
  <c r="I5844" i="6"/>
  <c r="J5844" i="6"/>
  <c r="A5845" i="6"/>
  <c r="B5845" i="6"/>
  <c r="C5845" i="6"/>
  <c r="F5845" i="6"/>
  <c r="G5845" i="6"/>
  <c r="H5845" i="6"/>
  <c r="E5845" i="6" s="1"/>
  <c r="I5845" i="6"/>
  <c r="J5845" i="6"/>
  <c r="A5846" i="6"/>
  <c r="B5846" i="6"/>
  <c r="C5846" i="6"/>
  <c r="F5846" i="6"/>
  <c r="G5846" i="6"/>
  <c r="H5846" i="6"/>
  <c r="E5846" i="6" s="1"/>
  <c r="I5846" i="6"/>
  <c r="J5846" i="6"/>
  <c r="A5847" i="6"/>
  <c r="B5847" i="6"/>
  <c r="C5847" i="6"/>
  <c r="F5847" i="6"/>
  <c r="G5847" i="6"/>
  <c r="H5847" i="6"/>
  <c r="E5847" i="6" s="1"/>
  <c r="I5847" i="6"/>
  <c r="J5847" i="6"/>
  <c r="A5848" i="6"/>
  <c r="B5848" i="6"/>
  <c r="C5848" i="6"/>
  <c r="F5848" i="6"/>
  <c r="G5848" i="6"/>
  <c r="H5848" i="6"/>
  <c r="E5848" i="6" s="1"/>
  <c r="I5848" i="6"/>
  <c r="J5848" i="6"/>
  <c r="A5849" i="6"/>
  <c r="B5849" i="6"/>
  <c r="C5849" i="6"/>
  <c r="F5849" i="6"/>
  <c r="G5849" i="6"/>
  <c r="H5849" i="6"/>
  <c r="E5849" i="6" s="1"/>
  <c r="I5849" i="6"/>
  <c r="J5849" i="6"/>
  <c r="A5850" i="6"/>
  <c r="B5850" i="6"/>
  <c r="C5850" i="6"/>
  <c r="F5850" i="6"/>
  <c r="G5850" i="6"/>
  <c r="H5850" i="6"/>
  <c r="E5850" i="6" s="1"/>
  <c r="I5850" i="6"/>
  <c r="J5850" i="6"/>
  <c r="A5851" i="6"/>
  <c r="B5851" i="6"/>
  <c r="C5851" i="6"/>
  <c r="F5851" i="6"/>
  <c r="G5851" i="6"/>
  <c r="H5851" i="6"/>
  <c r="E5851" i="6" s="1"/>
  <c r="I5851" i="6"/>
  <c r="J5851" i="6"/>
  <c r="A5852" i="6"/>
  <c r="B5852" i="6"/>
  <c r="C5852" i="6"/>
  <c r="F5852" i="6"/>
  <c r="G5852" i="6"/>
  <c r="H5852" i="6"/>
  <c r="E5852" i="6" s="1"/>
  <c r="I5852" i="6"/>
  <c r="J5852" i="6"/>
  <c r="A5853" i="6"/>
  <c r="B5853" i="6"/>
  <c r="C5853" i="6"/>
  <c r="F5853" i="6"/>
  <c r="G5853" i="6"/>
  <c r="H5853" i="6"/>
  <c r="E5853" i="6" s="1"/>
  <c r="I5853" i="6"/>
  <c r="J5853" i="6"/>
  <c r="A5854" i="6"/>
  <c r="B5854" i="6"/>
  <c r="C5854" i="6"/>
  <c r="F5854" i="6"/>
  <c r="G5854" i="6"/>
  <c r="H5854" i="6"/>
  <c r="E5854" i="6" s="1"/>
  <c r="I5854" i="6"/>
  <c r="J5854" i="6"/>
  <c r="A5855" i="6"/>
  <c r="B5855" i="6"/>
  <c r="C5855" i="6"/>
  <c r="F5855" i="6"/>
  <c r="G5855" i="6"/>
  <c r="H5855" i="6"/>
  <c r="E5855" i="6" s="1"/>
  <c r="I5855" i="6"/>
  <c r="J5855" i="6"/>
  <c r="A5856" i="6"/>
  <c r="B5856" i="6"/>
  <c r="C5856" i="6"/>
  <c r="F5856" i="6"/>
  <c r="G5856" i="6"/>
  <c r="H5856" i="6"/>
  <c r="E5856" i="6" s="1"/>
  <c r="I5856" i="6"/>
  <c r="J5856" i="6"/>
  <c r="A5857" i="6"/>
  <c r="B5857" i="6"/>
  <c r="C5857" i="6"/>
  <c r="F5857" i="6"/>
  <c r="G5857" i="6"/>
  <c r="H5857" i="6"/>
  <c r="E5857" i="6" s="1"/>
  <c r="I5857" i="6"/>
  <c r="J5857" i="6"/>
  <c r="A5858" i="6"/>
  <c r="B5858" i="6"/>
  <c r="C5858" i="6"/>
  <c r="F5858" i="6"/>
  <c r="G5858" i="6"/>
  <c r="H5858" i="6"/>
  <c r="E5858" i="6" s="1"/>
  <c r="I5858" i="6"/>
  <c r="J5858" i="6"/>
  <c r="A5859" i="6"/>
  <c r="B5859" i="6"/>
  <c r="C5859" i="6"/>
  <c r="F5859" i="6"/>
  <c r="G5859" i="6"/>
  <c r="H5859" i="6"/>
  <c r="E5859" i="6" s="1"/>
  <c r="I5859" i="6"/>
  <c r="J5859" i="6"/>
  <c r="A5860" i="6"/>
  <c r="B5860" i="6"/>
  <c r="C5860" i="6"/>
  <c r="F5860" i="6"/>
  <c r="G5860" i="6"/>
  <c r="H5860" i="6"/>
  <c r="E5860" i="6" s="1"/>
  <c r="I5860" i="6"/>
  <c r="J5860" i="6"/>
  <c r="A5861" i="6"/>
  <c r="B5861" i="6"/>
  <c r="C5861" i="6"/>
  <c r="F5861" i="6"/>
  <c r="G5861" i="6"/>
  <c r="H5861" i="6"/>
  <c r="E5861" i="6" s="1"/>
  <c r="I5861" i="6"/>
  <c r="J5861" i="6"/>
  <c r="A5862" i="6"/>
  <c r="B5862" i="6"/>
  <c r="C5862" i="6"/>
  <c r="F5862" i="6"/>
  <c r="G5862" i="6"/>
  <c r="H5862" i="6"/>
  <c r="E5862" i="6" s="1"/>
  <c r="I5862" i="6"/>
  <c r="J5862" i="6"/>
  <c r="A5863" i="6"/>
  <c r="B5863" i="6"/>
  <c r="C5863" i="6"/>
  <c r="F5863" i="6"/>
  <c r="G5863" i="6"/>
  <c r="H5863" i="6"/>
  <c r="E5863" i="6" s="1"/>
  <c r="I5863" i="6"/>
  <c r="J5863" i="6"/>
  <c r="A5864" i="6"/>
  <c r="B5864" i="6"/>
  <c r="C5864" i="6"/>
  <c r="F5864" i="6"/>
  <c r="G5864" i="6"/>
  <c r="H5864" i="6"/>
  <c r="E5864" i="6" s="1"/>
  <c r="I5864" i="6"/>
  <c r="J5864" i="6"/>
  <c r="A5865" i="6"/>
  <c r="B5865" i="6"/>
  <c r="C5865" i="6"/>
  <c r="F5865" i="6"/>
  <c r="G5865" i="6"/>
  <c r="H5865" i="6"/>
  <c r="E5865" i="6" s="1"/>
  <c r="I5865" i="6"/>
  <c r="J5865" i="6"/>
  <c r="A5866" i="6"/>
  <c r="B5866" i="6"/>
  <c r="C5866" i="6"/>
  <c r="F5866" i="6"/>
  <c r="G5866" i="6"/>
  <c r="H5866" i="6"/>
  <c r="E5866" i="6" s="1"/>
  <c r="I5866" i="6"/>
  <c r="J5866" i="6"/>
  <c r="A5867" i="6"/>
  <c r="B5867" i="6"/>
  <c r="C5867" i="6"/>
  <c r="F5867" i="6"/>
  <c r="G5867" i="6"/>
  <c r="H5867" i="6"/>
  <c r="E5867" i="6" s="1"/>
  <c r="I5867" i="6"/>
  <c r="J5867" i="6"/>
  <c r="A5868" i="6"/>
  <c r="B5868" i="6"/>
  <c r="C5868" i="6"/>
  <c r="F5868" i="6"/>
  <c r="G5868" i="6"/>
  <c r="H5868" i="6"/>
  <c r="E5868" i="6" s="1"/>
  <c r="I5868" i="6"/>
  <c r="J5868" i="6"/>
  <c r="A5869" i="6"/>
  <c r="B5869" i="6"/>
  <c r="C5869" i="6"/>
  <c r="F5869" i="6"/>
  <c r="G5869" i="6"/>
  <c r="H5869" i="6"/>
  <c r="E5869" i="6" s="1"/>
  <c r="I5869" i="6"/>
  <c r="J5869" i="6"/>
  <c r="A5870" i="6"/>
  <c r="B5870" i="6"/>
  <c r="C5870" i="6"/>
  <c r="F5870" i="6"/>
  <c r="G5870" i="6"/>
  <c r="H5870" i="6"/>
  <c r="E5870" i="6" s="1"/>
  <c r="I5870" i="6"/>
  <c r="J5870" i="6"/>
  <c r="A5871" i="6"/>
  <c r="B5871" i="6"/>
  <c r="C5871" i="6"/>
  <c r="F5871" i="6"/>
  <c r="G5871" i="6"/>
  <c r="H5871" i="6"/>
  <c r="E5871" i="6" s="1"/>
  <c r="I5871" i="6"/>
  <c r="J5871" i="6"/>
  <c r="A5872" i="6"/>
  <c r="B5872" i="6"/>
  <c r="C5872" i="6"/>
  <c r="F5872" i="6"/>
  <c r="G5872" i="6"/>
  <c r="H5872" i="6"/>
  <c r="E5872" i="6" s="1"/>
  <c r="I5872" i="6"/>
  <c r="J5872" i="6"/>
  <c r="A5873" i="6"/>
  <c r="B5873" i="6"/>
  <c r="C5873" i="6"/>
  <c r="F5873" i="6"/>
  <c r="G5873" i="6"/>
  <c r="H5873" i="6"/>
  <c r="E5873" i="6" s="1"/>
  <c r="I5873" i="6"/>
  <c r="J5873" i="6"/>
  <c r="A5874" i="6"/>
  <c r="B5874" i="6"/>
  <c r="C5874" i="6"/>
  <c r="F5874" i="6"/>
  <c r="G5874" i="6"/>
  <c r="H5874" i="6"/>
  <c r="E5874" i="6" s="1"/>
  <c r="I5874" i="6"/>
  <c r="J5874" i="6"/>
  <c r="A5875" i="6"/>
  <c r="B5875" i="6"/>
  <c r="C5875" i="6"/>
  <c r="F5875" i="6"/>
  <c r="G5875" i="6"/>
  <c r="H5875" i="6"/>
  <c r="E5875" i="6" s="1"/>
  <c r="I5875" i="6"/>
  <c r="J5875" i="6"/>
  <c r="A5876" i="6"/>
  <c r="B5876" i="6"/>
  <c r="C5876" i="6"/>
  <c r="F5876" i="6"/>
  <c r="G5876" i="6"/>
  <c r="H5876" i="6"/>
  <c r="E5876" i="6" s="1"/>
  <c r="I5876" i="6"/>
  <c r="J5876" i="6"/>
  <c r="A5877" i="6"/>
  <c r="B5877" i="6"/>
  <c r="C5877" i="6"/>
  <c r="F5877" i="6"/>
  <c r="G5877" i="6"/>
  <c r="H5877" i="6"/>
  <c r="E5877" i="6" s="1"/>
  <c r="I5877" i="6"/>
  <c r="J5877" i="6"/>
  <c r="A5878" i="6"/>
  <c r="B5878" i="6"/>
  <c r="C5878" i="6"/>
  <c r="F5878" i="6"/>
  <c r="G5878" i="6"/>
  <c r="H5878" i="6"/>
  <c r="E5878" i="6" s="1"/>
  <c r="I5878" i="6"/>
  <c r="J5878" i="6"/>
  <c r="A5879" i="6"/>
  <c r="B5879" i="6"/>
  <c r="C5879" i="6"/>
  <c r="F5879" i="6"/>
  <c r="G5879" i="6"/>
  <c r="H5879" i="6"/>
  <c r="E5879" i="6" s="1"/>
  <c r="I5879" i="6"/>
  <c r="J5879" i="6"/>
  <c r="A5880" i="6"/>
  <c r="B5880" i="6"/>
  <c r="C5880" i="6"/>
  <c r="F5880" i="6"/>
  <c r="G5880" i="6"/>
  <c r="H5880" i="6"/>
  <c r="E5880" i="6" s="1"/>
  <c r="I5880" i="6"/>
  <c r="J5880" i="6"/>
  <c r="A5881" i="6"/>
  <c r="B5881" i="6"/>
  <c r="C5881" i="6"/>
  <c r="F5881" i="6"/>
  <c r="G5881" i="6"/>
  <c r="H5881" i="6"/>
  <c r="E5881" i="6" s="1"/>
  <c r="I5881" i="6"/>
  <c r="J5881" i="6"/>
  <c r="A5882" i="6"/>
  <c r="B5882" i="6"/>
  <c r="C5882" i="6"/>
  <c r="F5882" i="6"/>
  <c r="G5882" i="6"/>
  <c r="H5882" i="6"/>
  <c r="E5882" i="6" s="1"/>
  <c r="I5882" i="6"/>
  <c r="J5882" i="6"/>
  <c r="A5883" i="6"/>
  <c r="B5883" i="6"/>
  <c r="C5883" i="6"/>
  <c r="F5883" i="6"/>
  <c r="G5883" i="6"/>
  <c r="H5883" i="6"/>
  <c r="E5883" i="6" s="1"/>
  <c r="I5883" i="6"/>
  <c r="J5883" i="6"/>
  <c r="A5884" i="6"/>
  <c r="B5884" i="6"/>
  <c r="C5884" i="6"/>
  <c r="F5884" i="6"/>
  <c r="G5884" i="6"/>
  <c r="H5884" i="6"/>
  <c r="E5884" i="6" s="1"/>
  <c r="I5884" i="6"/>
  <c r="J5884" i="6"/>
  <c r="A5885" i="6"/>
  <c r="B5885" i="6"/>
  <c r="C5885" i="6"/>
  <c r="F5885" i="6"/>
  <c r="G5885" i="6"/>
  <c r="H5885" i="6"/>
  <c r="E5885" i="6" s="1"/>
  <c r="I5885" i="6"/>
  <c r="J5885" i="6"/>
  <c r="A5886" i="6"/>
  <c r="B5886" i="6"/>
  <c r="C5886" i="6"/>
  <c r="F5886" i="6"/>
  <c r="G5886" i="6"/>
  <c r="H5886" i="6"/>
  <c r="E5886" i="6" s="1"/>
  <c r="I5886" i="6"/>
  <c r="J5886" i="6"/>
  <c r="A5887" i="6"/>
  <c r="B5887" i="6"/>
  <c r="C5887" i="6"/>
  <c r="F5887" i="6"/>
  <c r="G5887" i="6"/>
  <c r="H5887" i="6"/>
  <c r="E5887" i="6" s="1"/>
  <c r="I5887" i="6"/>
  <c r="J5887" i="6"/>
  <c r="A5888" i="6"/>
  <c r="B5888" i="6"/>
  <c r="C5888" i="6"/>
  <c r="F5888" i="6"/>
  <c r="G5888" i="6"/>
  <c r="H5888" i="6"/>
  <c r="E5888" i="6" s="1"/>
  <c r="I5888" i="6"/>
  <c r="J5888" i="6"/>
  <c r="A5889" i="6"/>
  <c r="B5889" i="6"/>
  <c r="C5889" i="6"/>
  <c r="F5889" i="6"/>
  <c r="G5889" i="6"/>
  <c r="H5889" i="6"/>
  <c r="E5889" i="6" s="1"/>
  <c r="I5889" i="6"/>
  <c r="J5889" i="6"/>
  <c r="A5890" i="6"/>
  <c r="B5890" i="6"/>
  <c r="C5890" i="6"/>
  <c r="F5890" i="6"/>
  <c r="G5890" i="6"/>
  <c r="H5890" i="6"/>
  <c r="E5890" i="6" s="1"/>
  <c r="I5890" i="6"/>
  <c r="J5890" i="6"/>
  <c r="A5891" i="6"/>
  <c r="B5891" i="6"/>
  <c r="C5891" i="6"/>
  <c r="F5891" i="6"/>
  <c r="G5891" i="6"/>
  <c r="H5891" i="6"/>
  <c r="E5891" i="6" s="1"/>
  <c r="I5891" i="6"/>
  <c r="J5891" i="6"/>
  <c r="A5892" i="6"/>
  <c r="B5892" i="6"/>
  <c r="C5892" i="6"/>
  <c r="F5892" i="6"/>
  <c r="G5892" i="6"/>
  <c r="H5892" i="6"/>
  <c r="E5892" i="6" s="1"/>
  <c r="I5892" i="6"/>
  <c r="J5892" i="6"/>
  <c r="A5893" i="6"/>
  <c r="B5893" i="6"/>
  <c r="C5893" i="6"/>
  <c r="F5893" i="6"/>
  <c r="G5893" i="6"/>
  <c r="H5893" i="6"/>
  <c r="E5893" i="6" s="1"/>
  <c r="I5893" i="6"/>
  <c r="J5893" i="6"/>
  <c r="A5894" i="6"/>
  <c r="B5894" i="6"/>
  <c r="C5894" i="6"/>
  <c r="F5894" i="6"/>
  <c r="G5894" i="6"/>
  <c r="H5894" i="6"/>
  <c r="E5894" i="6" s="1"/>
  <c r="I5894" i="6"/>
  <c r="J5894" i="6"/>
  <c r="A5895" i="6"/>
  <c r="B5895" i="6"/>
  <c r="C5895" i="6"/>
  <c r="F5895" i="6"/>
  <c r="G5895" i="6"/>
  <c r="H5895" i="6"/>
  <c r="E5895" i="6" s="1"/>
  <c r="I5895" i="6"/>
  <c r="J5895" i="6"/>
  <c r="A5896" i="6"/>
  <c r="B5896" i="6"/>
  <c r="C5896" i="6"/>
  <c r="F5896" i="6"/>
  <c r="G5896" i="6"/>
  <c r="H5896" i="6"/>
  <c r="E5896" i="6" s="1"/>
  <c r="I5896" i="6"/>
  <c r="J5896" i="6"/>
  <c r="A5897" i="6"/>
  <c r="B5897" i="6"/>
  <c r="C5897" i="6"/>
  <c r="F5897" i="6"/>
  <c r="G5897" i="6"/>
  <c r="H5897" i="6"/>
  <c r="E5897" i="6" s="1"/>
  <c r="I5897" i="6"/>
  <c r="J5897" i="6"/>
  <c r="A5898" i="6"/>
  <c r="B5898" i="6"/>
  <c r="C5898" i="6"/>
  <c r="F5898" i="6"/>
  <c r="G5898" i="6"/>
  <c r="H5898" i="6"/>
  <c r="E5898" i="6" s="1"/>
  <c r="I5898" i="6"/>
  <c r="J5898" i="6"/>
  <c r="A5899" i="6"/>
  <c r="B5899" i="6"/>
  <c r="C5899" i="6"/>
  <c r="F5899" i="6"/>
  <c r="G5899" i="6"/>
  <c r="H5899" i="6"/>
  <c r="E5899" i="6" s="1"/>
  <c r="I5899" i="6"/>
  <c r="J5899" i="6"/>
  <c r="A5900" i="6"/>
  <c r="B5900" i="6"/>
  <c r="C5900" i="6"/>
  <c r="F5900" i="6"/>
  <c r="G5900" i="6"/>
  <c r="H5900" i="6"/>
  <c r="E5900" i="6" s="1"/>
  <c r="I5900" i="6"/>
  <c r="J5900" i="6"/>
  <c r="A5901" i="6"/>
  <c r="B5901" i="6"/>
  <c r="C5901" i="6"/>
  <c r="F5901" i="6"/>
  <c r="G5901" i="6"/>
  <c r="H5901" i="6"/>
  <c r="E5901" i="6" s="1"/>
  <c r="I5901" i="6"/>
  <c r="J5901" i="6"/>
  <c r="A5902" i="6"/>
  <c r="B5902" i="6"/>
  <c r="C5902" i="6"/>
  <c r="F5902" i="6"/>
  <c r="G5902" i="6"/>
  <c r="H5902" i="6"/>
  <c r="E5902" i="6" s="1"/>
  <c r="I5902" i="6"/>
  <c r="J5902" i="6"/>
  <c r="A5903" i="6"/>
  <c r="B5903" i="6"/>
  <c r="C5903" i="6"/>
  <c r="F5903" i="6"/>
  <c r="G5903" i="6"/>
  <c r="H5903" i="6"/>
  <c r="E5903" i="6" s="1"/>
  <c r="I5903" i="6"/>
  <c r="J5903" i="6"/>
  <c r="A5904" i="6"/>
  <c r="B5904" i="6"/>
  <c r="C5904" i="6"/>
  <c r="F5904" i="6"/>
  <c r="G5904" i="6"/>
  <c r="H5904" i="6"/>
  <c r="E5904" i="6" s="1"/>
  <c r="I5904" i="6"/>
  <c r="J5904" i="6"/>
  <c r="A5905" i="6"/>
  <c r="B5905" i="6"/>
  <c r="C5905" i="6"/>
  <c r="F5905" i="6"/>
  <c r="G5905" i="6"/>
  <c r="H5905" i="6"/>
  <c r="E5905" i="6" s="1"/>
  <c r="I5905" i="6"/>
  <c r="J5905" i="6"/>
  <c r="A5906" i="6"/>
  <c r="B5906" i="6"/>
  <c r="C5906" i="6"/>
  <c r="F5906" i="6"/>
  <c r="G5906" i="6"/>
  <c r="H5906" i="6"/>
  <c r="E5906" i="6" s="1"/>
  <c r="I5906" i="6"/>
  <c r="J5906" i="6"/>
  <c r="A5907" i="6"/>
  <c r="B5907" i="6"/>
  <c r="C5907" i="6"/>
  <c r="F5907" i="6"/>
  <c r="G5907" i="6"/>
  <c r="H5907" i="6"/>
  <c r="E5907" i="6" s="1"/>
  <c r="I5907" i="6"/>
  <c r="J5907" i="6"/>
  <c r="A5908" i="6"/>
  <c r="B5908" i="6"/>
  <c r="C5908" i="6"/>
  <c r="F5908" i="6"/>
  <c r="G5908" i="6"/>
  <c r="H5908" i="6"/>
  <c r="E5908" i="6" s="1"/>
  <c r="I5908" i="6"/>
  <c r="J5908" i="6"/>
  <c r="A5909" i="6"/>
  <c r="B5909" i="6"/>
  <c r="C5909" i="6"/>
  <c r="F5909" i="6"/>
  <c r="G5909" i="6"/>
  <c r="H5909" i="6"/>
  <c r="E5909" i="6" s="1"/>
  <c r="I5909" i="6"/>
  <c r="J5909" i="6"/>
  <c r="A5910" i="6"/>
  <c r="B5910" i="6"/>
  <c r="C5910" i="6"/>
  <c r="F5910" i="6"/>
  <c r="G5910" i="6"/>
  <c r="H5910" i="6"/>
  <c r="E5910" i="6" s="1"/>
  <c r="I5910" i="6"/>
  <c r="J5910" i="6"/>
  <c r="A5911" i="6"/>
  <c r="B5911" i="6"/>
  <c r="C5911" i="6"/>
  <c r="F5911" i="6"/>
  <c r="G5911" i="6"/>
  <c r="H5911" i="6"/>
  <c r="E5911" i="6" s="1"/>
  <c r="I5911" i="6"/>
  <c r="J5911" i="6"/>
  <c r="A5912" i="6"/>
  <c r="B5912" i="6"/>
  <c r="C5912" i="6"/>
  <c r="F5912" i="6"/>
  <c r="G5912" i="6"/>
  <c r="H5912" i="6"/>
  <c r="E5912" i="6" s="1"/>
  <c r="I5912" i="6"/>
  <c r="J5912" i="6"/>
  <c r="A5913" i="6"/>
  <c r="B5913" i="6"/>
  <c r="C5913" i="6"/>
  <c r="F5913" i="6"/>
  <c r="G5913" i="6"/>
  <c r="H5913" i="6"/>
  <c r="E5913" i="6" s="1"/>
  <c r="I5913" i="6"/>
  <c r="J5913" i="6"/>
  <c r="A5914" i="6"/>
  <c r="B5914" i="6"/>
  <c r="C5914" i="6"/>
  <c r="F5914" i="6"/>
  <c r="G5914" i="6"/>
  <c r="H5914" i="6"/>
  <c r="E5914" i="6" s="1"/>
  <c r="I5914" i="6"/>
  <c r="J5914" i="6"/>
  <c r="A5915" i="6"/>
  <c r="B5915" i="6"/>
  <c r="C5915" i="6"/>
  <c r="F5915" i="6"/>
  <c r="G5915" i="6"/>
  <c r="H5915" i="6"/>
  <c r="E5915" i="6" s="1"/>
  <c r="I5915" i="6"/>
  <c r="J5915" i="6"/>
  <c r="A5916" i="6"/>
  <c r="B5916" i="6"/>
  <c r="C5916" i="6"/>
  <c r="F5916" i="6"/>
  <c r="G5916" i="6"/>
  <c r="H5916" i="6"/>
  <c r="E5916" i="6" s="1"/>
  <c r="I5916" i="6"/>
  <c r="J5916" i="6"/>
  <c r="A5917" i="6"/>
  <c r="B5917" i="6"/>
  <c r="C5917" i="6"/>
  <c r="F5917" i="6"/>
  <c r="G5917" i="6"/>
  <c r="H5917" i="6"/>
  <c r="E5917" i="6" s="1"/>
  <c r="I5917" i="6"/>
  <c r="J5917" i="6"/>
  <c r="A5918" i="6"/>
  <c r="B5918" i="6"/>
  <c r="C5918" i="6"/>
  <c r="F5918" i="6"/>
  <c r="G5918" i="6"/>
  <c r="H5918" i="6"/>
  <c r="E5918" i="6" s="1"/>
  <c r="I5918" i="6"/>
  <c r="J5918" i="6"/>
  <c r="A5919" i="6"/>
  <c r="B5919" i="6"/>
  <c r="C5919" i="6"/>
  <c r="F5919" i="6"/>
  <c r="G5919" i="6"/>
  <c r="H5919" i="6"/>
  <c r="E5919" i="6" s="1"/>
  <c r="I5919" i="6"/>
  <c r="J5919" i="6"/>
  <c r="A5920" i="6"/>
  <c r="B5920" i="6"/>
  <c r="C5920" i="6"/>
  <c r="F5920" i="6"/>
  <c r="G5920" i="6"/>
  <c r="H5920" i="6"/>
  <c r="E5920" i="6" s="1"/>
  <c r="I5920" i="6"/>
  <c r="J5920" i="6"/>
  <c r="A5921" i="6"/>
  <c r="B5921" i="6"/>
  <c r="C5921" i="6"/>
  <c r="F5921" i="6"/>
  <c r="G5921" i="6"/>
  <c r="H5921" i="6"/>
  <c r="E5921" i="6" s="1"/>
  <c r="I5921" i="6"/>
  <c r="J5921" i="6"/>
  <c r="A5922" i="6"/>
  <c r="B5922" i="6"/>
  <c r="C5922" i="6"/>
  <c r="F5922" i="6"/>
  <c r="G5922" i="6"/>
  <c r="H5922" i="6"/>
  <c r="E5922" i="6" s="1"/>
  <c r="I5922" i="6"/>
  <c r="J5922" i="6"/>
  <c r="A5923" i="6"/>
  <c r="B5923" i="6"/>
  <c r="C5923" i="6"/>
  <c r="F5923" i="6"/>
  <c r="G5923" i="6"/>
  <c r="H5923" i="6"/>
  <c r="E5923" i="6" s="1"/>
  <c r="I5923" i="6"/>
  <c r="J5923" i="6"/>
  <c r="A5924" i="6"/>
  <c r="B5924" i="6"/>
  <c r="C5924" i="6"/>
  <c r="F5924" i="6"/>
  <c r="G5924" i="6"/>
  <c r="H5924" i="6"/>
  <c r="E5924" i="6" s="1"/>
  <c r="I5924" i="6"/>
  <c r="J5924" i="6"/>
  <c r="A5925" i="6"/>
  <c r="B5925" i="6"/>
  <c r="C5925" i="6"/>
  <c r="F5925" i="6"/>
  <c r="G5925" i="6"/>
  <c r="H5925" i="6"/>
  <c r="E5925" i="6" s="1"/>
  <c r="I5925" i="6"/>
  <c r="J5925" i="6"/>
  <c r="A5926" i="6"/>
  <c r="B5926" i="6"/>
  <c r="C5926" i="6"/>
  <c r="F5926" i="6"/>
  <c r="G5926" i="6"/>
  <c r="H5926" i="6"/>
  <c r="E5926" i="6" s="1"/>
  <c r="I5926" i="6"/>
  <c r="J5926" i="6"/>
  <c r="A5927" i="6"/>
  <c r="B5927" i="6"/>
  <c r="C5927" i="6"/>
  <c r="F5927" i="6"/>
  <c r="G5927" i="6"/>
  <c r="H5927" i="6"/>
  <c r="E5927" i="6" s="1"/>
  <c r="I5927" i="6"/>
  <c r="J5927" i="6"/>
  <c r="A5928" i="6"/>
  <c r="B5928" i="6"/>
  <c r="C5928" i="6"/>
  <c r="F5928" i="6"/>
  <c r="G5928" i="6"/>
  <c r="H5928" i="6"/>
  <c r="E5928" i="6" s="1"/>
  <c r="I5928" i="6"/>
  <c r="J5928" i="6"/>
  <c r="A5929" i="6"/>
  <c r="B5929" i="6"/>
  <c r="C5929" i="6"/>
  <c r="F5929" i="6"/>
  <c r="G5929" i="6"/>
  <c r="H5929" i="6"/>
  <c r="E5929" i="6" s="1"/>
  <c r="I5929" i="6"/>
  <c r="J5929" i="6"/>
  <c r="A5930" i="6"/>
  <c r="B5930" i="6"/>
  <c r="C5930" i="6"/>
  <c r="F5930" i="6"/>
  <c r="G5930" i="6"/>
  <c r="H5930" i="6"/>
  <c r="E5930" i="6" s="1"/>
  <c r="I5930" i="6"/>
  <c r="J5930" i="6"/>
  <c r="A5931" i="6"/>
  <c r="B5931" i="6"/>
  <c r="C5931" i="6"/>
  <c r="F5931" i="6"/>
  <c r="G5931" i="6"/>
  <c r="H5931" i="6"/>
  <c r="E5931" i="6" s="1"/>
  <c r="I5931" i="6"/>
  <c r="J5931" i="6"/>
  <c r="A5932" i="6"/>
  <c r="B5932" i="6"/>
  <c r="C5932" i="6"/>
  <c r="F5932" i="6"/>
  <c r="G5932" i="6"/>
  <c r="H5932" i="6"/>
  <c r="E5932" i="6" s="1"/>
  <c r="I5932" i="6"/>
  <c r="J5932" i="6"/>
  <c r="A5933" i="6"/>
  <c r="B5933" i="6"/>
  <c r="C5933" i="6"/>
  <c r="F5933" i="6"/>
  <c r="G5933" i="6"/>
  <c r="H5933" i="6"/>
  <c r="E5933" i="6" s="1"/>
  <c r="I5933" i="6"/>
  <c r="J5933" i="6"/>
  <c r="A5934" i="6"/>
  <c r="B5934" i="6"/>
  <c r="C5934" i="6"/>
  <c r="F5934" i="6"/>
  <c r="G5934" i="6"/>
  <c r="H5934" i="6"/>
  <c r="E5934" i="6" s="1"/>
  <c r="I5934" i="6"/>
  <c r="J5934" i="6"/>
  <c r="A5935" i="6"/>
  <c r="B5935" i="6"/>
  <c r="C5935" i="6"/>
  <c r="F5935" i="6"/>
  <c r="G5935" i="6"/>
  <c r="H5935" i="6"/>
  <c r="E5935" i="6" s="1"/>
  <c r="I5935" i="6"/>
  <c r="J5935" i="6"/>
  <c r="A5936" i="6"/>
  <c r="B5936" i="6"/>
  <c r="C5936" i="6"/>
  <c r="F5936" i="6"/>
  <c r="G5936" i="6"/>
  <c r="H5936" i="6"/>
  <c r="E5936" i="6" s="1"/>
  <c r="I5936" i="6"/>
  <c r="J5936" i="6"/>
  <c r="A5937" i="6"/>
  <c r="B5937" i="6"/>
  <c r="C5937" i="6"/>
  <c r="F5937" i="6"/>
  <c r="G5937" i="6"/>
  <c r="H5937" i="6"/>
  <c r="E5937" i="6" s="1"/>
  <c r="I5937" i="6"/>
  <c r="J5937" i="6"/>
  <c r="A5938" i="6"/>
  <c r="B5938" i="6"/>
  <c r="C5938" i="6"/>
  <c r="F5938" i="6"/>
  <c r="G5938" i="6"/>
  <c r="H5938" i="6"/>
  <c r="E5938" i="6" s="1"/>
  <c r="I5938" i="6"/>
  <c r="J5938" i="6"/>
  <c r="A5939" i="6"/>
  <c r="B5939" i="6"/>
  <c r="C5939" i="6"/>
  <c r="F5939" i="6"/>
  <c r="G5939" i="6"/>
  <c r="H5939" i="6"/>
  <c r="E5939" i="6" s="1"/>
  <c r="I5939" i="6"/>
  <c r="J5939" i="6"/>
  <c r="A5940" i="6"/>
  <c r="B5940" i="6"/>
  <c r="C5940" i="6"/>
  <c r="F5940" i="6"/>
  <c r="G5940" i="6"/>
  <c r="H5940" i="6"/>
  <c r="E5940" i="6" s="1"/>
  <c r="I5940" i="6"/>
  <c r="J5940" i="6"/>
  <c r="A5941" i="6"/>
  <c r="B5941" i="6"/>
  <c r="C5941" i="6"/>
  <c r="F5941" i="6"/>
  <c r="G5941" i="6"/>
  <c r="H5941" i="6"/>
  <c r="E5941" i="6" s="1"/>
  <c r="I5941" i="6"/>
  <c r="J5941" i="6"/>
  <c r="A5942" i="6"/>
  <c r="B5942" i="6"/>
  <c r="C5942" i="6"/>
  <c r="F5942" i="6"/>
  <c r="G5942" i="6"/>
  <c r="H5942" i="6"/>
  <c r="E5942" i="6" s="1"/>
  <c r="I5942" i="6"/>
  <c r="J5942" i="6"/>
  <c r="A5943" i="6"/>
  <c r="B5943" i="6"/>
  <c r="C5943" i="6"/>
  <c r="F5943" i="6"/>
  <c r="G5943" i="6"/>
  <c r="H5943" i="6"/>
  <c r="E5943" i="6" s="1"/>
  <c r="I5943" i="6"/>
  <c r="J5943" i="6"/>
  <c r="A5944" i="6"/>
  <c r="B5944" i="6"/>
  <c r="C5944" i="6"/>
  <c r="F5944" i="6"/>
  <c r="G5944" i="6"/>
  <c r="H5944" i="6"/>
  <c r="E5944" i="6" s="1"/>
  <c r="I5944" i="6"/>
  <c r="J5944" i="6"/>
  <c r="A5945" i="6"/>
  <c r="B5945" i="6"/>
  <c r="C5945" i="6"/>
  <c r="F5945" i="6"/>
  <c r="G5945" i="6"/>
  <c r="H5945" i="6"/>
  <c r="E5945" i="6" s="1"/>
  <c r="I5945" i="6"/>
  <c r="J5945" i="6"/>
  <c r="A5946" i="6"/>
  <c r="B5946" i="6"/>
  <c r="C5946" i="6"/>
  <c r="F5946" i="6"/>
  <c r="G5946" i="6"/>
  <c r="H5946" i="6"/>
  <c r="E5946" i="6" s="1"/>
  <c r="I5946" i="6"/>
  <c r="J5946" i="6"/>
  <c r="A5947" i="6"/>
  <c r="B5947" i="6"/>
  <c r="C5947" i="6"/>
  <c r="F5947" i="6"/>
  <c r="G5947" i="6"/>
  <c r="H5947" i="6"/>
  <c r="E5947" i="6" s="1"/>
  <c r="I5947" i="6"/>
  <c r="J5947" i="6"/>
  <c r="A5948" i="6"/>
  <c r="B5948" i="6"/>
  <c r="C5948" i="6"/>
  <c r="F5948" i="6"/>
  <c r="G5948" i="6"/>
  <c r="H5948" i="6"/>
  <c r="E5948" i="6" s="1"/>
  <c r="I5948" i="6"/>
  <c r="J5948" i="6"/>
  <c r="A5949" i="6"/>
  <c r="B5949" i="6"/>
  <c r="C5949" i="6"/>
  <c r="F5949" i="6"/>
  <c r="G5949" i="6"/>
  <c r="H5949" i="6"/>
  <c r="E5949" i="6" s="1"/>
  <c r="I5949" i="6"/>
  <c r="J5949" i="6"/>
  <c r="A5950" i="6"/>
  <c r="B5950" i="6"/>
  <c r="C5950" i="6"/>
  <c r="F5950" i="6"/>
  <c r="G5950" i="6"/>
  <c r="H5950" i="6"/>
  <c r="E5950" i="6" s="1"/>
  <c r="I5950" i="6"/>
  <c r="J5950" i="6"/>
  <c r="A5951" i="6"/>
  <c r="B5951" i="6"/>
  <c r="C5951" i="6"/>
  <c r="F5951" i="6"/>
  <c r="G5951" i="6"/>
  <c r="H5951" i="6"/>
  <c r="E5951" i="6" s="1"/>
  <c r="I5951" i="6"/>
  <c r="J5951" i="6"/>
  <c r="A5952" i="6"/>
  <c r="B5952" i="6"/>
  <c r="C5952" i="6"/>
  <c r="F5952" i="6"/>
  <c r="G5952" i="6"/>
  <c r="H5952" i="6"/>
  <c r="E5952" i="6" s="1"/>
  <c r="I5952" i="6"/>
  <c r="J5952" i="6"/>
  <c r="A5953" i="6"/>
  <c r="B5953" i="6"/>
  <c r="C5953" i="6"/>
  <c r="F5953" i="6"/>
  <c r="G5953" i="6"/>
  <c r="H5953" i="6"/>
  <c r="E5953" i="6" s="1"/>
  <c r="I5953" i="6"/>
  <c r="J5953" i="6"/>
  <c r="A5954" i="6"/>
  <c r="B5954" i="6"/>
  <c r="C5954" i="6"/>
  <c r="F5954" i="6"/>
  <c r="G5954" i="6"/>
  <c r="H5954" i="6"/>
  <c r="E5954" i="6" s="1"/>
  <c r="I5954" i="6"/>
  <c r="J5954" i="6"/>
  <c r="A5955" i="6"/>
  <c r="B5955" i="6"/>
  <c r="C5955" i="6"/>
  <c r="F5955" i="6"/>
  <c r="G5955" i="6"/>
  <c r="H5955" i="6"/>
  <c r="E5955" i="6" s="1"/>
  <c r="I5955" i="6"/>
  <c r="J5955" i="6"/>
  <c r="A5956" i="6"/>
  <c r="B5956" i="6"/>
  <c r="C5956" i="6"/>
  <c r="F5956" i="6"/>
  <c r="G5956" i="6"/>
  <c r="H5956" i="6"/>
  <c r="E5956" i="6" s="1"/>
  <c r="I5956" i="6"/>
  <c r="J5956" i="6"/>
  <c r="A5957" i="6"/>
  <c r="B5957" i="6"/>
  <c r="C5957" i="6"/>
  <c r="F5957" i="6"/>
  <c r="G5957" i="6"/>
  <c r="H5957" i="6"/>
  <c r="E5957" i="6" s="1"/>
  <c r="I5957" i="6"/>
  <c r="J5957" i="6"/>
  <c r="A5958" i="6"/>
  <c r="B5958" i="6"/>
  <c r="C5958" i="6"/>
  <c r="F5958" i="6"/>
  <c r="G5958" i="6"/>
  <c r="H5958" i="6"/>
  <c r="E5958" i="6" s="1"/>
  <c r="I5958" i="6"/>
  <c r="J5958" i="6"/>
  <c r="A5959" i="6"/>
  <c r="B5959" i="6"/>
  <c r="C5959" i="6"/>
  <c r="F5959" i="6"/>
  <c r="G5959" i="6"/>
  <c r="H5959" i="6"/>
  <c r="E5959" i="6" s="1"/>
  <c r="I5959" i="6"/>
  <c r="J5959" i="6"/>
  <c r="A5960" i="6"/>
  <c r="B5960" i="6"/>
  <c r="C5960" i="6"/>
  <c r="F5960" i="6"/>
  <c r="G5960" i="6"/>
  <c r="H5960" i="6"/>
  <c r="E5960" i="6" s="1"/>
  <c r="I5960" i="6"/>
  <c r="J5960" i="6"/>
  <c r="A5961" i="6"/>
  <c r="B5961" i="6"/>
  <c r="C5961" i="6"/>
  <c r="F5961" i="6"/>
  <c r="G5961" i="6"/>
  <c r="H5961" i="6"/>
  <c r="E5961" i="6" s="1"/>
  <c r="I5961" i="6"/>
  <c r="J5961" i="6"/>
  <c r="A5962" i="6"/>
  <c r="B5962" i="6"/>
  <c r="C5962" i="6"/>
  <c r="F5962" i="6"/>
  <c r="G5962" i="6"/>
  <c r="H5962" i="6"/>
  <c r="E5962" i="6" s="1"/>
  <c r="I5962" i="6"/>
  <c r="J5962" i="6"/>
  <c r="A5963" i="6"/>
  <c r="B5963" i="6"/>
  <c r="C5963" i="6"/>
  <c r="F5963" i="6"/>
  <c r="G5963" i="6"/>
  <c r="H5963" i="6"/>
  <c r="E5963" i="6" s="1"/>
  <c r="I5963" i="6"/>
  <c r="J5963" i="6"/>
  <c r="A5964" i="6"/>
  <c r="B5964" i="6"/>
  <c r="C5964" i="6"/>
  <c r="F5964" i="6"/>
  <c r="G5964" i="6"/>
  <c r="H5964" i="6"/>
  <c r="E5964" i="6" s="1"/>
  <c r="I5964" i="6"/>
  <c r="J5964" i="6"/>
  <c r="A5965" i="6"/>
  <c r="B5965" i="6"/>
  <c r="C5965" i="6"/>
  <c r="F5965" i="6"/>
  <c r="G5965" i="6"/>
  <c r="H5965" i="6"/>
  <c r="E5965" i="6" s="1"/>
  <c r="I5965" i="6"/>
  <c r="J5965" i="6"/>
  <c r="A5966" i="6"/>
  <c r="B5966" i="6"/>
  <c r="C5966" i="6"/>
  <c r="F5966" i="6"/>
  <c r="G5966" i="6"/>
  <c r="H5966" i="6"/>
  <c r="E5966" i="6" s="1"/>
  <c r="I5966" i="6"/>
  <c r="J5966" i="6"/>
  <c r="A5967" i="6"/>
  <c r="B5967" i="6"/>
  <c r="C5967" i="6"/>
  <c r="F5967" i="6"/>
  <c r="G5967" i="6"/>
  <c r="H5967" i="6"/>
  <c r="E5967" i="6" s="1"/>
  <c r="I5967" i="6"/>
  <c r="J5967" i="6"/>
  <c r="A5968" i="6"/>
  <c r="B5968" i="6"/>
  <c r="C5968" i="6"/>
  <c r="F5968" i="6"/>
  <c r="G5968" i="6"/>
  <c r="H5968" i="6"/>
  <c r="E5968" i="6" s="1"/>
  <c r="I5968" i="6"/>
  <c r="J5968" i="6"/>
  <c r="A5969" i="6"/>
  <c r="B5969" i="6"/>
  <c r="C5969" i="6"/>
  <c r="F5969" i="6"/>
  <c r="G5969" i="6"/>
  <c r="H5969" i="6"/>
  <c r="E5969" i="6" s="1"/>
  <c r="I5969" i="6"/>
  <c r="J5969" i="6"/>
  <c r="A5970" i="6"/>
  <c r="B5970" i="6"/>
  <c r="C5970" i="6"/>
  <c r="F5970" i="6"/>
  <c r="G5970" i="6"/>
  <c r="H5970" i="6"/>
  <c r="E5970" i="6" s="1"/>
  <c r="I5970" i="6"/>
  <c r="J5970" i="6"/>
  <c r="A5971" i="6"/>
  <c r="B5971" i="6"/>
  <c r="C5971" i="6"/>
  <c r="F5971" i="6"/>
  <c r="G5971" i="6"/>
  <c r="H5971" i="6"/>
  <c r="E5971" i="6" s="1"/>
  <c r="I5971" i="6"/>
  <c r="J5971" i="6"/>
  <c r="A5972" i="6"/>
  <c r="B5972" i="6"/>
  <c r="C5972" i="6"/>
  <c r="F5972" i="6"/>
  <c r="G5972" i="6"/>
  <c r="H5972" i="6"/>
  <c r="E5972" i="6" s="1"/>
  <c r="I5972" i="6"/>
  <c r="J5972" i="6"/>
  <c r="A5973" i="6"/>
  <c r="B5973" i="6"/>
  <c r="C5973" i="6"/>
  <c r="F5973" i="6"/>
  <c r="G5973" i="6"/>
  <c r="H5973" i="6"/>
  <c r="E5973" i="6" s="1"/>
  <c r="I5973" i="6"/>
  <c r="J5973" i="6"/>
  <c r="A5974" i="6"/>
  <c r="B5974" i="6"/>
  <c r="C5974" i="6"/>
  <c r="F5974" i="6"/>
  <c r="G5974" i="6"/>
  <c r="H5974" i="6"/>
  <c r="E5974" i="6" s="1"/>
  <c r="I5974" i="6"/>
  <c r="J5974" i="6"/>
  <c r="A5975" i="6"/>
  <c r="B5975" i="6"/>
  <c r="C5975" i="6"/>
  <c r="F5975" i="6"/>
  <c r="G5975" i="6"/>
  <c r="H5975" i="6"/>
  <c r="E5975" i="6" s="1"/>
  <c r="I5975" i="6"/>
  <c r="J5975" i="6"/>
  <c r="A5976" i="6"/>
  <c r="B5976" i="6"/>
  <c r="C5976" i="6"/>
  <c r="F5976" i="6"/>
  <c r="G5976" i="6"/>
  <c r="H5976" i="6"/>
  <c r="E5976" i="6" s="1"/>
  <c r="I5976" i="6"/>
  <c r="J5976" i="6"/>
  <c r="A5977" i="6"/>
  <c r="B5977" i="6"/>
  <c r="C5977" i="6"/>
  <c r="F5977" i="6"/>
  <c r="G5977" i="6"/>
  <c r="H5977" i="6"/>
  <c r="E5977" i="6" s="1"/>
  <c r="I5977" i="6"/>
  <c r="J5977" i="6"/>
  <c r="A5978" i="6"/>
  <c r="B5978" i="6"/>
  <c r="C5978" i="6"/>
  <c r="F5978" i="6"/>
  <c r="G5978" i="6"/>
  <c r="H5978" i="6"/>
  <c r="E5978" i="6" s="1"/>
  <c r="I5978" i="6"/>
  <c r="J5978" i="6"/>
  <c r="A5979" i="6"/>
  <c r="B5979" i="6"/>
  <c r="C5979" i="6"/>
  <c r="F5979" i="6"/>
  <c r="G5979" i="6"/>
  <c r="H5979" i="6"/>
  <c r="E5979" i="6" s="1"/>
  <c r="I5979" i="6"/>
  <c r="J5979" i="6"/>
  <c r="A5980" i="6"/>
  <c r="B5980" i="6"/>
  <c r="C5980" i="6"/>
  <c r="F5980" i="6"/>
  <c r="G5980" i="6"/>
  <c r="H5980" i="6"/>
  <c r="E5980" i="6" s="1"/>
  <c r="I5980" i="6"/>
  <c r="J5980" i="6"/>
  <c r="A5981" i="6"/>
  <c r="B5981" i="6"/>
  <c r="C5981" i="6"/>
  <c r="F5981" i="6"/>
  <c r="G5981" i="6"/>
  <c r="H5981" i="6"/>
  <c r="E5981" i="6" s="1"/>
  <c r="I5981" i="6"/>
  <c r="J5981" i="6"/>
  <c r="A5982" i="6"/>
  <c r="B5982" i="6"/>
  <c r="C5982" i="6"/>
  <c r="F5982" i="6"/>
  <c r="G5982" i="6"/>
  <c r="H5982" i="6"/>
  <c r="E5982" i="6" s="1"/>
  <c r="I5982" i="6"/>
  <c r="J5982" i="6"/>
  <c r="A5983" i="6"/>
  <c r="B5983" i="6"/>
  <c r="C5983" i="6"/>
  <c r="F5983" i="6"/>
  <c r="G5983" i="6"/>
  <c r="H5983" i="6"/>
  <c r="E5983" i="6" s="1"/>
  <c r="I5983" i="6"/>
  <c r="J5983" i="6"/>
  <c r="A5984" i="6"/>
  <c r="B5984" i="6"/>
  <c r="C5984" i="6"/>
  <c r="F5984" i="6"/>
  <c r="G5984" i="6"/>
  <c r="H5984" i="6"/>
  <c r="E5984" i="6" s="1"/>
  <c r="I5984" i="6"/>
  <c r="J5984" i="6"/>
  <c r="A5985" i="6"/>
  <c r="B5985" i="6"/>
  <c r="C5985" i="6"/>
  <c r="F5985" i="6"/>
  <c r="G5985" i="6"/>
  <c r="H5985" i="6"/>
  <c r="E5985" i="6" s="1"/>
  <c r="I5985" i="6"/>
  <c r="J5985" i="6"/>
  <c r="A5986" i="6"/>
  <c r="B5986" i="6"/>
  <c r="C5986" i="6"/>
  <c r="F5986" i="6"/>
  <c r="G5986" i="6"/>
  <c r="H5986" i="6"/>
  <c r="E5986" i="6" s="1"/>
  <c r="I5986" i="6"/>
  <c r="J5986" i="6"/>
  <c r="A5987" i="6"/>
  <c r="B5987" i="6"/>
  <c r="C5987" i="6"/>
  <c r="F5987" i="6"/>
  <c r="G5987" i="6"/>
  <c r="H5987" i="6"/>
  <c r="E5987" i="6" s="1"/>
  <c r="I5987" i="6"/>
  <c r="J5987" i="6"/>
  <c r="A5988" i="6"/>
  <c r="B5988" i="6"/>
  <c r="C5988" i="6"/>
  <c r="F5988" i="6"/>
  <c r="G5988" i="6"/>
  <c r="H5988" i="6"/>
  <c r="E5988" i="6" s="1"/>
  <c r="I5988" i="6"/>
  <c r="J5988" i="6"/>
  <c r="A5989" i="6"/>
  <c r="B5989" i="6"/>
  <c r="C5989" i="6"/>
  <c r="F5989" i="6"/>
  <c r="G5989" i="6"/>
  <c r="H5989" i="6"/>
  <c r="E5989" i="6" s="1"/>
  <c r="I5989" i="6"/>
  <c r="J5989" i="6"/>
  <c r="A5990" i="6"/>
  <c r="B5990" i="6"/>
  <c r="C5990" i="6"/>
  <c r="F5990" i="6"/>
  <c r="G5990" i="6"/>
  <c r="H5990" i="6"/>
  <c r="E5990" i="6" s="1"/>
  <c r="I5990" i="6"/>
  <c r="J5990" i="6"/>
  <c r="A5991" i="6"/>
  <c r="B5991" i="6"/>
  <c r="C5991" i="6"/>
  <c r="F5991" i="6"/>
  <c r="G5991" i="6"/>
  <c r="H5991" i="6"/>
  <c r="E5991" i="6" s="1"/>
  <c r="I5991" i="6"/>
  <c r="J5991" i="6"/>
  <c r="A5992" i="6"/>
  <c r="B5992" i="6"/>
  <c r="C5992" i="6"/>
  <c r="F5992" i="6"/>
  <c r="G5992" i="6"/>
  <c r="H5992" i="6"/>
  <c r="E5992" i="6" s="1"/>
  <c r="I5992" i="6"/>
  <c r="J5992" i="6"/>
  <c r="A5993" i="6"/>
  <c r="B5993" i="6"/>
  <c r="C5993" i="6"/>
  <c r="F5993" i="6"/>
  <c r="G5993" i="6"/>
  <c r="H5993" i="6"/>
  <c r="E5993" i="6" s="1"/>
  <c r="I5993" i="6"/>
  <c r="J5993" i="6"/>
  <c r="A5994" i="6"/>
  <c r="B5994" i="6"/>
  <c r="C5994" i="6"/>
  <c r="F5994" i="6"/>
  <c r="G5994" i="6"/>
  <c r="H5994" i="6"/>
  <c r="E5994" i="6" s="1"/>
  <c r="I5994" i="6"/>
  <c r="J5994" i="6"/>
  <c r="A5995" i="6"/>
  <c r="B5995" i="6"/>
  <c r="C5995" i="6"/>
  <c r="F5995" i="6"/>
  <c r="G5995" i="6"/>
  <c r="H5995" i="6"/>
  <c r="E5995" i="6" s="1"/>
  <c r="I5995" i="6"/>
  <c r="J5995" i="6"/>
  <c r="A5996" i="6"/>
  <c r="B5996" i="6"/>
  <c r="C5996" i="6"/>
  <c r="F5996" i="6"/>
  <c r="G5996" i="6"/>
  <c r="H5996" i="6"/>
  <c r="E5996" i="6" s="1"/>
  <c r="I5996" i="6"/>
  <c r="J5996" i="6"/>
  <c r="A5997" i="6"/>
  <c r="B5997" i="6"/>
  <c r="C5997" i="6"/>
  <c r="F5997" i="6"/>
  <c r="G5997" i="6"/>
  <c r="H5997" i="6"/>
  <c r="E5997" i="6" s="1"/>
  <c r="I5997" i="6"/>
  <c r="J5997" i="6"/>
  <c r="A5998" i="6"/>
  <c r="B5998" i="6"/>
  <c r="C5998" i="6"/>
  <c r="F5998" i="6"/>
  <c r="G5998" i="6"/>
  <c r="H5998" i="6"/>
  <c r="E5998" i="6" s="1"/>
  <c r="I5998" i="6"/>
  <c r="J5998" i="6"/>
  <c r="A5999" i="6"/>
  <c r="B5999" i="6"/>
  <c r="C5999" i="6"/>
  <c r="F5999" i="6"/>
  <c r="G5999" i="6"/>
  <c r="H5999" i="6"/>
  <c r="E5999" i="6" s="1"/>
  <c r="I5999" i="6"/>
  <c r="J5999" i="6"/>
  <c r="A6000" i="6"/>
  <c r="B6000" i="6"/>
  <c r="C6000" i="6"/>
  <c r="F6000" i="6"/>
  <c r="G6000" i="6"/>
  <c r="H6000" i="6"/>
  <c r="E6000" i="6" s="1"/>
  <c r="I6000" i="6"/>
  <c r="J6000" i="6"/>
  <c r="A6001" i="6"/>
  <c r="B6001" i="6"/>
  <c r="C6001" i="6"/>
  <c r="F6001" i="6"/>
  <c r="G6001" i="6"/>
  <c r="H6001" i="6"/>
  <c r="E6001" i="6" s="1"/>
  <c r="I6001" i="6"/>
  <c r="J6001" i="6"/>
  <c r="A6002" i="6"/>
  <c r="B6002" i="6"/>
  <c r="C6002" i="6"/>
  <c r="F6002" i="6"/>
  <c r="G6002" i="6"/>
  <c r="H6002" i="6"/>
  <c r="E6002" i="6" s="1"/>
  <c r="I6002" i="6"/>
  <c r="J6002" i="6"/>
  <c r="A6003" i="6"/>
  <c r="B6003" i="6"/>
  <c r="C6003" i="6"/>
  <c r="F6003" i="6"/>
  <c r="G6003" i="6"/>
  <c r="H6003" i="6"/>
  <c r="E6003" i="6" s="1"/>
  <c r="I6003" i="6"/>
  <c r="J6003" i="6"/>
  <c r="A6004" i="6"/>
  <c r="B6004" i="6"/>
  <c r="C6004" i="6"/>
  <c r="F6004" i="6"/>
  <c r="G6004" i="6"/>
  <c r="H6004" i="6"/>
  <c r="E6004" i="6" s="1"/>
  <c r="I6004" i="6"/>
  <c r="J6004" i="6"/>
  <c r="A6005" i="6"/>
  <c r="B6005" i="6"/>
  <c r="C6005" i="6"/>
  <c r="F6005" i="6"/>
  <c r="G6005" i="6"/>
  <c r="H6005" i="6"/>
  <c r="E6005" i="6" s="1"/>
  <c r="I6005" i="6"/>
  <c r="J6005" i="6"/>
  <c r="A6006" i="6"/>
  <c r="B6006" i="6"/>
  <c r="C6006" i="6"/>
  <c r="F6006" i="6"/>
  <c r="G6006" i="6"/>
  <c r="H6006" i="6"/>
  <c r="E6006" i="6" s="1"/>
  <c r="I6006" i="6"/>
  <c r="J6006" i="6"/>
  <c r="A6007" i="6"/>
  <c r="B6007" i="6"/>
  <c r="C6007" i="6"/>
  <c r="F6007" i="6"/>
  <c r="G6007" i="6"/>
  <c r="H6007" i="6"/>
  <c r="E6007" i="6" s="1"/>
  <c r="I6007" i="6"/>
  <c r="J6007" i="6"/>
  <c r="A6008" i="6"/>
  <c r="B6008" i="6"/>
  <c r="C6008" i="6"/>
  <c r="F6008" i="6"/>
  <c r="G6008" i="6"/>
  <c r="H6008" i="6"/>
  <c r="E6008" i="6" s="1"/>
  <c r="I6008" i="6"/>
  <c r="J6008" i="6"/>
  <c r="A6009" i="6"/>
  <c r="B6009" i="6"/>
  <c r="C6009" i="6"/>
  <c r="F6009" i="6"/>
  <c r="G6009" i="6"/>
  <c r="H6009" i="6"/>
  <c r="E6009" i="6" s="1"/>
  <c r="I6009" i="6"/>
  <c r="J6009" i="6"/>
  <c r="A6010" i="6"/>
  <c r="B6010" i="6"/>
  <c r="C6010" i="6"/>
  <c r="F6010" i="6"/>
  <c r="G6010" i="6"/>
  <c r="H6010" i="6"/>
  <c r="E6010" i="6" s="1"/>
  <c r="I6010" i="6"/>
  <c r="J6010" i="6"/>
  <c r="A6011" i="6"/>
  <c r="B6011" i="6"/>
  <c r="C6011" i="6"/>
  <c r="F6011" i="6"/>
  <c r="G6011" i="6"/>
  <c r="H6011" i="6"/>
  <c r="E6011" i="6" s="1"/>
  <c r="I6011" i="6"/>
  <c r="J6011" i="6"/>
  <c r="A6012" i="6"/>
  <c r="B6012" i="6"/>
  <c r="C6012" i="6"/>
  <c r="F6012" i="6"/>
  <c r="G6012" i="6"/>
  <c r="H6012" i="6"/>
  <c r="E6012" i="6" s="1"/>
  <c r="I6012" i="6"/>
  <c r="J6012" i="6"/>
  <c r="A6013" i="6"/>
  <c r="B6013" i="6"/>
  <c r="C6013" i="6"/>
  <c r="F6013" i="6"/>
  <c r="G6013" i="6"/>
  <c r="H6013" i="6"/>
  <c r="E6013" i="6" s="1"/>
  <c r="I6013" i="6"/>
  <c r="J6013" i="6"/>
  <c r="A6014" i="6"/>
  <c r="B6014" i="6"/>
  <c r="C6014" i="6"/>
  <c r="F6014" i="6"/>
  <c r="G6014" i="6"/>
  <c r="H6014" i="6"/>
  <c r="E6014" i="6" s="1"/>
  <c r="I6014" i="6"/>
  <c r="J6014" i="6"/>
  <c r="A6015" i="6"/>
  <c r="B6015" i="6"/>
  <c r="C6015" i="6"/>
  <c r="F6015" i="6"/>
  <c r="G6015" i="6"/>
  <c r="H6015" i="6"/>
  <c r="E6015" i="6" s="1"/>
  <c r="I6015" i="6"/>
  <c r="J6015" i="6"/>
  <c r="A6016" i="6"/>
  <c r="B6016" i="6"/>
  <c r="C6016" i="6"/>
  <c r="F6016" i="6"/>
  <c r="G6016" i="6"/>
  <c r="H6016" i="6"/>
  <c r="E6016" i="6" s="1"/>
  <c r="I6016" i="6"/>
  <c r="J6016" i="6"/>
  <c r="A6017" i="6"/>
  <c r="B6017" i="6"/>
  <c r="C6017" i="6"/>
  <c r="F6017" i="6"/>
  <c r="G6017" i="6"/>
  <c r="H6017" i="6"/>
  <c r="E6017" i="6" s="1"/>
  <c r="I6017" i="6"/>
  <c r="J6017" i="6"/>
  <c r="A6018" i="6"/>
  <c r="B6018" i="6"/>
  <c r="C6018" i="6"/>
  <c r="F6018" i="6"/>
  <c r="G6018" i="6"/>
  <c r="H6018" i="6"/>
  <c r="E6018" i="6" s="1"/>
  <c r="I6018" i="6"/>
  <c r="J6018" i="6"/>
  <c r="A6019" i="6"/>
  <c r="B6019" i="6"/>
  <c r="C6019" i="6"/>
  <c r="F6019" i="6"/>
  <c r="G6019" i="6"/>
  <c r="H6019" i="6"/>
  <c r="E6019" i="6" s="1"/>
  <c r="I6019" i="6"/>
  <c r="J6019" i="6"/>
  <c r="A6020" i="6"/>
  <c r="B6020" i="6"/>
  <c r="C6020" i="6"/>
  <c r="F6020" i="6"/>
  <c r="G6020" i="6"/>
  <c r="H6020" i="6"/>
  <c r="E6020" i="6" s="1"/>
  <c r="I6020" i="6"/>
  <c r="J6020" i="6"/>
  <c r="A6021" i="6"/>
  <c r="B6021" i="6"/>
  <c r="C6021" i="6"/>
  <c r="F6021" i="6"/>
  <c r="G6021" i="6"/>
  <c r="H6021" i="6"/>
  <c r="E6021" i="6" s="1"/>
  <c r="I6021" i="6"/>
  <c r="J6021" i="6"/>
  <c r="A6022" i="6"/>
  <c r="B6022" i="6"/>
  <c r="C6022" i="6"/>
  <c r="F6022" i="6"/>
  <c r="G6022" i="6"/>
  <c r="H6022" i="6"/>
  <c r="E6022" i="6" s="1"/>
  <c r="I6022" i="6"/>
  <c r="J6022" i="6"/>
  <c r="A6023" i="6"/>
  <c r="B6023" i="6"/>
  <c r="C6023" i="6"/>
  <c r="F6023" i="6"/>
  <c r="G6023" i="6"/>
  <c r="H6023" i="6"/>
  <c r="E6023" i="6" s="1"/>
  <c r="I6023" i="6"/>
  <c r="J6023" i="6"/>
  <c r="A6024" i="6"/>
  <c r="B6024" i="6"/>
  <c r="C6024" i="6"/>
  <c r="F6024" i="6"/>
  <c r="G6024" i="6"/>
  <c r="H6024" i="6"/>
  <c r="E6024" i="6" s="1"/>
  <c r="I6024" i="6"/>
  <c r="J6024" i="6"/>
  <c r="A6025" i="6"/>
  <c r="B6025" i="6"/>
  <c r="C6025" i="6"/>
  <c r="F6025" i="6"/>
  <c r="G6025" i="6"/>
  <c r="H6025" i="6"/>
  <c r="E6025" i="6" s="1"/>
  <c r="I6025" i="6"/>
  <c r="J6025" i="6"/>
  <c r="A6026" i="6"/>
  <c r="B6026" i="6"/>
  <c r="C6026" i="6"/>
  <c r="F6026" i="6"/>
  <c r="G6026" i="6"/>
  <c r="H6026" i="6"/>
  <c r="E6026" i="6" s="1"/>
  <c r="I6026" i="6"/>
  <c r="J6026" i="6"/>
  <c r="A6027" i="6"/>
  <c r="B6027" i="6"/>
  <c r="C6027" i="6"/>
  <c r="F6027" i="6"/>
  <c r="G6027" i="6"/>
  <c r="H6027" i="6"/>
  <c r="E6027" i="6" s="1"/>
  <c r="I6027" i="6"/>
  <c r="J6027" i="6"/>
  <c r="A6028" i="6"/>
  <c r="B6028" i="6"/>
  <c r="C6028" i="6"/>
  <c r="F6028" i="6"/>
  <c r="G6028" i="6"/>
  <c r="H6028" i="6"/>
  <c r="E6028" i="6" s="1"/>
  <c r="I6028" i="6"/>
  <c r="J6028" i="6"/>
  <c r="A6029" i="6"/>
  <c r="B6029" i="6"/>
  <c r="C6029" i="6"/>
  <c r="F6029" i="6"/>
  <c r="G6029" i="6"/>
  <c r="H6029" i="6"/>
  <c r="E6029" i="6" s="1"/>
  <c r="I6029" i="6"/>
  <c r="J6029" i="6"/>
  <c r="A6030" i="6"/>
  <c r="B6030" i="6"/>
  <c r="C6030" i="6"/>
  <c r="F6030" i="6"/>
  <c r="G6030" i="6"/>
  <c r="H6030" i="6"/>
  <c r="E6030" i="6" s="1"/>
  <c r="I6030" i="6"/>
  <c r="J6030" i="6"/>
  <c r="A6031" i="6"/>
  <c r="B6031" i="6"/>
  <c r="C6031" i="6"/>
  <c r="F6031" i="6"/>
  <c r="G6031" i="6"/>
  <c r="H6031" i="6"/>
  <c r="E6031" i="6" s="1"/>
  <c r="I6031" i="6"/>
  <c r="J6031" i="6"/>
  <c r="A6032" i="6"/>
  <c r="B6032" i="6"/>
  <c r="C6032" i="6"/>
  <c r="F6032" i="6"/>
  <c r="G6032" i="6"/>
  <c r="H6032" i="6"/>
  <c r="E6032" i="6" s="1"/>
  <c r="I6032" i="6"/>
  <c r="J6032" i="6"/>
  <c r="A6033" i="6"/>
  <c r="B6033" i="6"/>
  <c r="C6033" i="6"/>
  <c r="F6033" i="6"/>
  <c r="G6033" i="6"/>
  <c r="H6033" i="6"/>
  <c r="E6033" i="6" s="1"/>
  <c r="I6033" i="6"/>
  <c r="J6033" i="6"/>
  <c r="A6034" i="6"/>
  <c r="B6034" i="6"/>
  <c r="C6034" i="6"/>
  <c r="F6034" i="6"/>
  <c r="G6034" i="6"/>
  <c r="H6034" i="6"/>
  <c r="E6034" i="6" s="1"/>
  <c r="I6034" i="6"/>
  <c r="J6034" i="6"/>
  <c r="A6035" i="6"/>
  <c r="B6035" i="6"/>
  <c r="C6035" i="6"/>
  <c r="F6035" i="6"/>
  <c r="G6035" i="6"/>
  <c r="H6035" i="6"/>
  <c r="E6035" i="6" s="1"/>
  <c r="I6035" i="6"/>
  <c r="J6035" i="6"/>
  <c r="A6036" i="6"/>
  <c r="B6036" i="6"/>
  <c r="C6036" i="6"/>
  <c r="F6036" i="6"/>
  <c r="G6036" i="6"/>
  <c r="H6036" i="6"/>
  <c r="E6036" i="6" s="1"/>
  <c r="I6036" i="6"/>
  <c r="J6036" i="6"/>
  <c r="A6037" i="6"/>
  <c r="B6037" i="6"/>
  <c r="C6037" i="6"/>
  <c r="F6037" i="6"/>
  <c r="G6037" i="6"/>
  <c r="H6037" i="6"/>
  <c r="E6037" i="6" s="1"/>
  <c r="I6037" i="6"/>
  <c r="J6037" i="6"/>
  <c r="A6038" i="6"/>
  <c r="B6038" i="6"/>
  <c r="C6038" i="6"/>
  <c r="F6038" i="6"/>
  <c r="G6038" i="6"/>
  <c r="H6038" i="6"/>
  <c r="E6038" i="6" s="1"/>
  <c r="I6038" i="6"/>
  <c r="J6038" i="6"/>
  <c r="A6039" i="6"/>
  <c r="B6039" i="6"/>
  <c r="C6039" i="6"/>
  <c r="F6039" i="6"/>
  <c r="G6039" i="6"/>
  <c r="H6039" i="6"/>
  <c r="E6039" i="6" s="1"/>
  <c r="I6039" i="6"/>
  <c r="J6039" i="6"/>
  <c r="A6040" i="6"/>
  <c r="B6040" i="6"/>
  <c r="C6040" i="6"/>
  <c r="F6040" i="6"/>
  <c r="G6040" i="6"/>
  <c r="H6040" i="6"/>
  <c r="E6040" i="6" s="1"/>
  <c r="I6040" i="6"/>
  <c r="J6040" i="6"/>
  <c r="A6041" i="6"/>
  <c r="B6041" i="6"/>
  <c r="C6041" i="6"/>
  <c r="F6041" i="6"/>
  <c r="G6041" i="6"/>
  <c r="H6041" i="6"/>
  <c r="E6041" i="6" s="1"/>
  <c r="I6041" i="6"/>
  <c r="J6041" i="6"/>
  <c r="A6042" i="6"/>
  <c r="B6042" i="6"/>
  <c r="C6042" i="6"/>
  <c r="F6042" i="6"/>
  <c r="G6042" i="6"/>
  <c r="H6042" i="6"/>
  <c r="E6042" i="6" s="1"/>
  <c r="I6042" i="6"/>
  <c r="J6042" i="6"/>
  <c r="A6043" i="6"/>
  <c r="B6043" i="6"/>
  <c r="C6043" i="6"/>
  <c r="F6043" i="6"/>
  <c r="G6043" i="6"/>
  <c r="H6043" i="6"/>
  <c r="E6043" i="6" s="1"/>
  <c r="I6043" i="6"/>
  <c r="J6043" i="6"/>
  <c r="A6044" i="6"/>
  <c r="B6044" i="6"/>
  <c r="C6044" i="6"/>
  <c r="F6044" i="6"/>
  <c r="G6044" i="6"/>
  <c r="H6044" i="6"/>
  <c r="E6044" i="6" s="1"/>
  <c r="I6044" i="6"/>
  <c r="J6044" i="6"/>
  <c r="A6045" i="6"/>
  <c r="B6045" i="6"/>
  <c r="C6045" i="6"/>
  <c r="F6045" i="6"/>
  <c r="G6045" i="6"/>
  <c r="H6045" i="6"/>
  <c r="E6045" i="6" s="1"/>
  <c r="I6045" i="6"/>
  <c r="J6045" i="6"/>
  <c r="A6046" i="6"/>
  <c r="B6046" i="6"/>
  <c r="C6046" i="6"/>
  <c r="F6046" i="6"/>
  <c r="G6046" i="6"/>
  <c r="H6046" i="6"/>
  <c r="E6046" i="6" s="1"/>
  <c r="I6046" i="6"/>
  <c r="J6046" i="6"/>
  <c r="A6047" i="6"/>
  <c r="B6047" i="6"/>
  <c r="C6047" i="6"/>
  <c r="F6047" i="6"/>
  <c r="G6047" i="6"/>
  <c r="H6047" i="6"/>
  <c r="E6047" i="6" s="1"/>
  <c r="I6047" i="6"/>
  <c r="J6047" i="6"/>
  <c r="A6048" i="6"/>
  <c r="B6048" i="6"/>
  <c r="C6048" i="6"/>
  <c r="F6048" i="6"/>
  <c r="G6048" i="6"/>
  <c r="H6048" i="6"/>
  <c r="E6048" i="6" s="1"/>
  <c r="I6048" i="6"/>
  <c r="J6048" i="6"/>
  <c r="A6049" i="6"/>
  <c r="B6049" i="6"/>
  <c r="C6049" i="6"/>
  <c r="F6049" i="6"/>
  <c r="G6049" i="6"/>
  <c r="H6049" i="6"/>
  <c r="E6049" i="6" s="1"/>
  <c r="I6049" i="6"/>
  <c r="J6049" i="6"/>
  <c r="A6050" i="6"/>
  <c r="B6050" i="6"/>
  <c r="C6050" i="6"/>
  <c r="F6050" i="6"/>
  <c r="G6050" i="6"/>
  <c r="H6050" i="6"/>
  <c r="E6050" i="6" s="1"/>
  <c r="I6050" i="6"/>
  <c r="J6050" i="6"/>
  <c r="A6051" i="6"/>
  <c r="B6051" i="6"/>
  <c r="C6051" i="6"/>
  <c r="F6051" i="6"/>
  <c r="G6051" i="6"/>
  <c r="H6051" i="6"/>
  <c r="E6051" i="6" s="1"/>
  <c r="I6051" i="6"/>
  <c r="J6051" i="6"/>
  <c r="A6052" i="6"/>
  <c r="B6052" i="6"/>
  <c r="C6052" i="6"/>
  <c r="F6052" i="6"/>
  <c r="G6052" i="6"/>
  <c r="H6052" i="6"/>
  <c r="E6052" i="6" s="1"/>
  <c r="I6052" i="6"/>
  <c r="J6052" i="6"/>
  <c r="A6053" i="6"/>
  <c r="B6053" i="6"/>
  <c r="C6053" i="6"/>
  <c r="F6053" i="6"/>
  <c r="G6053" i="6"/>
  <c r="H6053" i="6"/>
  <c r="E6053" i="6" s="1"/>
  <c r="I6053" i="6"/>
  <c r="J6053" i="6"/>
  <c r="A6054" i="6"/>
  <c r="B6054" i="6"/>
  <c r="C6054" i="6"/>
  <c r="F6054" i="6"/>
  <c r="G6054" i="6"/>
  <c r="H6054" i="6"/>
  <c r="E6054" i="6" s="1"/>
  <c r="I6054" i="6"/>
  <c r="J6054" i="6"/>
  <c r="A6055" i="6"/>
  <c r="B6055" i="6"/>
  <c r="C6055" i="6"/>
  <c r="F6055" i="6"/>
  <c r="G6055" i="6"/>
  <c r="H6055" i="6"/>
  <c r="E6055" i="6" s="1"/>
  <c r="I6055" i="6"/>
  <c r="J6055" i="6"/>
  <c r="A6056" i="6"/>
  <c r="B6056" i="6"/>
  <c r="C6056" i="6"/>
  <c r="F6056" i="6"/>
  <c r="G6056" i="6"/>
  <c r="H6056" i="6"/>
  <c r="E6056" i="6" s="1"/>
  <c r="I6056" i="6"/>
  <c r="J6056" i="6"/>
  <c r="A6057" i="6"/>
  <c r="B6057" i="6"/>
  <c r="C6057" i="6"/>
  <c r="F6057" i="6"/>
  <c r="G6057" i="6"/>
  <c r="H6057" i="6"/>
  <c r="E6057" i="6" s="1"/>
  <c r="I6057" i="6"/>
  <c r="J6057" i="6"/>
  <c r="A6058" i="6"/>
  <c r="B6058" i="6"/>
  <c r="C6058" i="6"/>
  <c r="F6058" i="6"/>
  <c r="G6058" i="6"/>
  <c r="H6058" i="6"/>
  <c r="E6058" i="6" s="1"/>
  <c r="I6058" i="6"/>
  <c r="J6058" i="6"/>
  <c r="A6059" i="6"/>
  <c r="B6059" i="6"/>
  <c r="C6059" i="6"/>
  <c r="F6059" i="6"/>
  <c r="G6059" i="6"/>
  <c r="H6059" i="6"/>
  <c r="E6059" i="6" s="1"/>
  <c r="I6059" i="6"/>
  <c r="J6059" i="6"/>
  <c r="A6060" i="6"/>
  <c r="B6060" i="6"/>
  <c r="C6060" i="6"/>
  <c r="F6060" i="6"/>
  <c r="G6060" i="6"/>
  <c r="H6060" i="6"/>
  <c r="E6060" i="6" s="1"/>
  <c r="I6060" i="6"/>
  <c r="J6060" i="6"/>
  <c r="A6061" i="6"/>
  <c r="B6061" i="6"/>
  <c r="C6061" i="6"/>
  <c r="F6061" i="6"/>
  <c r="G6061" i="6"/>
  <c r="H6061" i="6"/>
  <c r="E6061" i="6" s="1"/>
  <c r="I6061" i="6"/>
  <c r="J6061" i="6"/>
  <c r="A6062" i="6"/>
  <c r="B6062" i="6"/>
  <c r="C6062" i="6"/>
  <c r="F6062" i="6"/>
  <c r="G6062" i="6"/>
  <c r="H6062" i="6"/>
  <c r="E6062" i="6" s="1"/>
  <c r="I6062" i="6"/>
  <c r="J6062" i="6"/>
  <c r="A6063" i="6"/>
  <c r="B6063" i="6"/>
  <c r="C6063" i="6"/>
  <c r="F6063" i="6"/>
  <c r="G6063" i="6"/>
  <c r="H6063" i="6"/>
  <c r="E6063" i="6" s="1"/>
  <c r="I6063" i="6"/>
  <c r="J6063" i="6"/>
  <c r="A6064" i="6"/>
  <c r="B6064" i="6"/>
  <c r="C6064" i="6"/>
  <c r="F6064" i="6"/>
  <c r="G6064" i="6"/>
  <c r="H6064" i="6"/>
  <c r="E6064" i="6" s="1"/>
  <c r="I6064" i="6"/>
  <c r="J6064" i="6"/>
  <c r="A6065" i="6"/>
  <c r="B6065" i="6"/>
  <c r="C6065" i="6"/>
  <c r="F6065" i="6"/>
  <c r="G6065" i="6"/>
  <c r="H6065" i="6"/>
  <c r="E6065" i="6" s="1"/>
  <c r="I6065" i="6"/>
  <c r="J6065" i="6"/>
  <c r="A6066" i="6"/>
  <c r="B6066" i="6"/>
  <c r="C6066" i="6"/>
  <c r="F6066" i="6"/>
  <c r="G6066" i="6"/>
  <c r="H6066" i="6"/>
  <c r="E6066" i="6" s="1"/>
  <c r="I6066" i="6"/>
  <c r="J6066" i="6"/>
  <c r="A6067" i="6"/>
  <c r="B6067" i="6"/>
  <c r="C6067" i="6"/>
  <c r="F6067" i="6"/>
  <c r="G6067" i="6"/>
  <c r="H6067" i="6"/>
  <c r="E6067" i="6" s="1"/>
  <c r="I6067" i="6"/>
  <c r="J6067" i="6"/>
  <c r="A6068" i="6"/>
  <c r="B6068" i="6"/>
  <c r="C6068" i="6"/>
  <c r="F6068" i="6"/>
  <c r="G6068" i="6"/>
  <c r="H6068" i="6"/>
  <c r="E6068" i="6" s="1"/>
  <c r="I6068" i="6"/>
  <c r="J6068" i="6"/>
  <c r="A6069" i="6"/>
  <c r="B6069" i="6"/>
  <c r="C6069" i="6"/>
  <c r="F6069" i="6"/>
  <c r="G6069" i="6"/>
  <c r="H6069" i="6"/>
  <c r="E6069" i="6" s="1"/>
  <c r="I6069" i="6"/>
  <c r="J6069" i="6"/>
  <c r="A6070" i="6"/>
  <c r="B6070" i="6"/>
  <c r="C6070" i="6"/>
  <c r="F6070" i="6"/>
  <c r="G6070" i="6"/>
  <c r="H6070" i="6"/>
  <c r="E6070" i="6" s="1"/>
  <c r="I6070" i="6"/>
  <c r="J6070" i="6"/>
  <c r="A6071" i="6"/>
  <c r="B6071" i="6"/>
  <c r="C6071" i="6"/>
  <c r="F6071" i="6"/>
  <c r="G6071" i="6"/>
  <c r="H6071" i="6"/>
  <c r="E6071" i="6" s="1"/>
  <c r="I6071" i="6"/>
  <c r="J6071" i="6"/>
  <c r="A6072" i="6"/>
  <c r="B6072" i="6"/>
  <c r="C6072" i="6"/>
  <c r="F6072" i="6"/>
  <c r="G6072" i="6"/>
  <c r="H6072" i="6"/>
  <c r="E6072" i="6" s="1"/>
  <c r="I6072" i="6"/>
  <c r="J6072" i="6"/>
  <c r="A6073" i="6"/>
  <c r="B6073" i="6"/>
  <c r="C6073" i="6"/>
  <c r="F6073" i="6"/>
  <c r="G6073" i="6"/>
  <c r="H6073" i="6"/>
  <c r="E6073" i="6" s="1"/>
  <c r="I6073" i="6"/>
  <c r="J6073" i="6"/>
  <c r="A6074" i="6"/>
  <c r="B6074" i="6"/>
  <c r="C6074" i="6"/>
  <c r="F6074" i="6"/>
  <c r="G6074" i="6"/>
  <c r="H6074" i="6"/>
  <c r="E6074" i="6" s="1"/>
  <c r="I6074" i="6"/>
  <c r="J6074" i="6"/>
  <c r="A6075" i="6"/>
  <c r="B6075" i="6"/>
  <c r="C6075" i="6"/>
  <c r="F6075" i="6"/>
  <c r="G6075" i="6"/>
  <c r="H6075" i="6"/>
  <c r="E6075" i="6" s="1"/>
  <c r="I6075" i="6"/>
  <c r="J6075" i="6"/>
  <c r="A6076" i="6"/>
  <c r="B6076" i="6"/>
  <c r="C6076" i="6"/>
  <c r="F6076" i="6"/>
  <c r="G6076" i="6"/>
  <c r="H6076" i="6"/>
  <c r="E6076" i="6" s="1"/>
  <c r="I6076" i="6"/>
  <c r="J6076" i="6"/>
  <c r="A6077" i="6"/>
  <c r="B6077" i="6"/>
  <c r="C6077" i="6"/>
  <c r="F6077" i="6"/>
  <c r="G6077" i="6"/>
  <c r="H6077" i="6"/>
  <c r="E6077" i="6" s="1"/>
  <c r="I6077" i="6"/>
  <c r="J6077" i="6"/>
  <c r="A6078" i="6"/>
  <c r="B6078" i="6"/>
  <c r="C6078" i="6"/>
  <c r="F6078" i="6"/>
  <c r="G6078" i="6"/>
  <c r="H6078" i="6"/>
  <c r="E6078" i="6" s="1"/>
  <c r="I6078" i="6"/>
  <c r="J6078" i="6"/>
  <c r="A6079" i="6"/>
  <c r="B6079" i="6"/>
  <c r="C6079" i="6"/>
  <c r="F6079" i="6"/>
  <c r="G6079" i="6"/>
  <c r="H6079" i="6"/>
  <c r="E6079" i="6" s="1"/>
  <c r="I6079" i="6"/>
  <c r="J6079" i="6"/>
  <c r="A6080" i="6"/>
  <c r="B6080" i="6"/>
  <c r="C6080" i="6"/>
  <c r="F6080" i="6"/>
  <c r="G6080" i="6"/>
  <c r="H6080" i="6"/>
  <c r="E6080" i="6" s="1"/>
  <c r="I6080" i="6"/>
  <c r="J6080" i="6"/>
  <c r="A6081" i="6"/>
  <c r="B6081" i="6"/>
  <c r="C6081" i="6"/>
  <c r="F6081" i="6"/>
  <c r="G6081" i="6"/>
  <c r="H6081" i="6"/>
  <c r="E6081" i="6" s="1"/>
  <c r="I6081" i="6"/>
  <c r="J6081" i="6"/>
  <c r="A6082" i="6"/>
  <c r="B6082" i="6"/>
  <c r="C6082" i="6"/>
  <c r="F6082" i="6"/>
  <c r="G6082" i="6"/>
  <c r="H6082" i="6"/>
  <c r="E6082" i="6" s="1"/>
  <c r="I6082" i="6"/>
  <c r="J6082" i="6"/>
  <c r="A6083" i="6"/>
  <c r="B6083" i="6"/>
  <c r="C6083" i="6"/>
  <c r="F6083" i="6"/>
  <c r="G6083" i="6"/>
  <c r="H6083" i="6"/>
  <c r="E6083" i="6" s="1"/>
  <c r="I6083" i="6"/>
  <c r="J6083" i="6"/>
  <c r="A6084" i="6"/>
  <c r="B6084" i="6"/>
  <c r="C6084" i="6"/>
  <c r="F6084" i="6"/>
  <c r="G6084" i="6"/>
  <c r="H6084" i="6"/>
  <c r="E6084" i="6" s="1"/>
  <c r="I6084" i="6"/>
  <c r="J6084" i="6"/>
  <c r="A6085" i="6"/>
  <c r="B6085" i="6"/>
  <c r="C6085" i="6"/>
  <c r="F6085" i="6"/>
  <c r="G6085" i="6"/>
  <c r="H6085" i="6"/>
  <c r="E6085" i="6" s="1"/>
  <c r="I6085" i="6"/>
  <c r="J6085" i="6"/>
  <c r="A6086" i="6"/>
  <c r="B6086" i="6"/>
  <c r="C6086" i="6"/>
  <c r="F6086" i="6"/>
  <c r="G6086" i="6"/>
  <c r="H6086" i="6"/>
  <c r="E6086" i="6" s="1"/>
  <c r="I6086" i="6"/>
  <c r="J6086" i="6"/>
  <c r="A6087" i="6"/>
  <c r="B6087" i="6"/>
  <c r="C6087" i="6"/>
  <c r="F6087" i="6"/>
  <c r="G6087" i="6"/>
  <c r="H6087" i="6"/>
  <c r="E6087" i="6" s="1"/>
  <c r="I6087" i="6"/>
  <c r="J6087" i="6"/>
  <c r="A6088" i="6"/>
  <c r="B6088" i="6"/>
  <c r="C6088" i="6"/>
  <c r="F6088" i="6"/>
  <c r="G6088" i="6"/>
  <c r="H6088" i="6"/>
  <c r="E6088" i="6" s="1"/>
  <c r="I6088" i="6"/>
  <c r="J6088" i="6"/>
  <c r="A6089" i="6"/>
  <c r="B6089" i="6"/>
  <c r="C6089" i="6"/>
  <c r="F6089" i="6"/>
  <c r="G6089" i="6"/>
  <c r="H6089" i="6"/>
  <c r="E6089" i="6" s="1"/>
  <c r="I6089" i="6"/>
  <c r="J6089" i="6"/>
  <c r="A6090" i="6"/>
  <c r="B6090" i="6"/>
  <c r="C6090" i="6"/>
  <c r="F6090" i="6"/>
  <c r="G6090" i="6"/>
  <c r="H6090" i="6"/>
  <c r="E6090" i="6" s="1"/>
  <c r="I6090" i="6"/>
  <c r="J6090" i="6"/>
  <c r="A6091" i="6"/>
  <c r="B6091" i="6"/>
  <c r="C6091" i="6"/>
  <c r="F6091" i="6"/>
  <c r="G6091" i="6"/>
  <c r="H6091" i="6"/>
  <c r="E6091" i="6" s="1"/>
  <c r="I6091" i="6"/>
  <c r="J6091" i="6"/>
  <c r="A6092" i="6"/>
  <c r="B6092" i="6"/>
  <c r="C6092" i="6"/>
  <c r="F6092" i="6"/>
  <c r="G6092" i="6"/>
  <c r="H6092" i="6"/>
  <c r="E6092" i="6" s="1"/>
  <c r="I6092" i="6"/>
  <c r="J6092" i="6"/>
  <c r="A6093" i="6"/>
  <c r="B6093" i="6"/>
  <c r="C6093" i="6"/>
  <c r="F6093" i="6"/>
  <c r="G6093" i="6"/>
  <c r="H6093" i="6"/>
  <c r="E6093" i="6" s="1"/>
  <c r="I6093" i="6"/>
  <c r="J6093" i="6"/>
  <c r="A6094" i="6"/>
  <c r="B6094" i="6"/>
  <c r="C6094" i="6"/>
  <c r="F6094" i="6"/>
  <c r="G6094" i="6"/>
  <c r="H6094" i="6"/>
  <c r="E6094" i="6" s="1"/>
  <c r="I6094" i="6"/>
  <c r="J6094" i="6"/>
  <c r="A6095" i="6"/>
  <c r="B6095" i="6"/>
  <c r="C6095" i="6"/>
  <c r="F6095" i="6"/>
  <c r="G6095" i="6"/>
  <c r="H6095" i="6"/>
  <c r="E6095" i="6" s="1"/>
  <c r="I6095" i="6"/>
  <c r="J6095" i="6"/>
  <c r="A6096" i="6"/>
  <c r="B6096" i="6"/>
  <c r="C6096" i="6"/>
  <c r="F6096" i="6"/>
  <c r="G6096" i="6"/>
  <c r="H6096" i="6"/>
  <c r="E6096" i="6" s="1"/>
  <c r="I6096" i="6"/>
  <c r="J6096" i="6"/>
  <c r="A6097" i="6"/>
  <c r="B6097" i="6"/>
  <c r="C6097" i="6"/>
  <c r="F6097" i="6"/>
  <c r="G6097" i="6"/>
  <c r="H6097" i="6"/>
  <c r="E6097" i="6" s="1"/>
  <c r="I6097" i="6"/>
  <c r="J6097" i="6"/>
  <c r="A6098" i="6"/>
  <c r="B6098" i="6"/>
  <c r="C6098" i="6"/>
  <c r="F6098" i="6"/>
  <c r="G6098" i="6"/>
  <c r="H6098" i="6"/>
  <c r="E6098" i="6" s="1"/>
  <c r="I6098" i="6"/>
  <c r="J6098" i="6"/>
  <c r="A6099" i="6"/>
  <c r="B6099" i="6"/>
  <c r="C6099" i="6"/>
  <c r="F6099" i="6"/>
  <c r="G6099" i="6"/>
  <c r="H6099" i="6"/>
  <c r="E6099" i="6" s="1"/>
  <c r="I6099" i="6"/>
  <c r="J6099" i="6"/>
  <c r="A6100" i="6"/>
  <c r="B6100" i="6"/>
  <c r="C6100" i="6"/>
  <c r="F6100" i="6"/>
  <c r="G6100" i="6"/>
  <c r="H6100" i="6"/>
  <c r="E6100" i="6" s="1"/>
  <c r="I6100" i="6"/>
  <c r="J6100" i="6"/>
  <c r="A6101" i="6"/>
  <c r="B6101" i="6"/>
  <c r="C6101" i="6"/>
  <c r="F6101" i="6"/>
  <c r="G6101" i="6"/>
  <c r="H6101" i="6"/>
  <c r="E6101" i="6" s="1"/>
  <c r="I6101" i="6"/>
  <c r="J6101" i="6"/>
  <c r="A6102" i="6"/>
  <c r="B6102" i="6"/>
  <c r="C6102" i="6"/>
  <c r="F6102" i="6"/>
  <c r="G6102" i="6"/>
  <c r="H6102" i="6"/>
  <c r="E6102" i="6" s="1"/>
  <c r="I6102" i="6"/>
  <c r="J6102" i="6"/>
  <c r="A6103" i="6"/>
  <c r="B6103" i="6"/>
  <c r="C6103" i="6"/>
  <c r="F6103" i="6"/>
  <c r="G6103" i="6"/>
  <c r="H6103" i="6"/>
  <c r="E6103" i="6" s="1"/>
  <c r="I6103" i="6"/>
  <c r="J6103" i="6"/>
  <c r="A6104" i="6"/>
  <c r="B6104" i="6"/>
  <c r="C6104" i="6"/>
  <c r="F6104" i="6"/>
  <c r="G6104" i="6"/>
  <c r="H6104" i="6"/>
  <c r="E6104" i="6" s="1"/>
  <c r="I6104" i="6"/>
  <c r="J6104" i="6"/>
  <c r="A6105" i="6"/>
  <c r="B6105" i="6"/>
  <c r="C6105" i="6"/>
  <c r="F6105" i="6"/>
  <c r="G6105" i="6"/>
  <c r="H6105" i="6"/>
  <c r="E6105" i="6" s="1"/>
  <c r="I6105" i="6"/>
  <c r="J6105" i="6"/>
  <c r="A6106" i="6"/>
  <c r="B6106" i="6"/>
  <c r="C6106" i="6"/>
  <c r="F6106" i="6"/>
  <c r="G6106" i="6"/>
  <c r="H6106" i="6"/>
  <c r="E6106" i="6" s="1"/>
  <c r="I6106" i="6"/>
  <c r="J6106" i="6"/>
  <c r="A6107" i="6"/>
  <c r="B6107" i="6"/>
  <c r="C6107" i="6"/>
  <c r="F6107" i="6"/>
  <c r="G6107" i="6"/>
  <c r="H6107" i="6"/>
  <c r="E6107" i="6" s="1"/>
  <c r="I6107" i="6"/>
  <c r="J6107" i="6"/>
  <c r="A6108" i="6"/>
  <c r="B6108" i="6"/>
  <c r="C6108" i="6"/>
  <c r="F6108" i="6"/>
  <c r="G6108" i="6"/>
  <c r="H6108" i="6"/>
  <c r="E6108" i="6" s="1"/>
  <c r="I6108" i="6"/>
  <c r="J6108" i="6"/>
  <c r="A6109" i="6"/>
  <c r="B6109" i="6"/>
  <c r="C6109" i="6"/>
  <c r="F6109" i="6"/>
  <c r="G6109" i="6"/>
  <c r="H6109" i="6"/>
  <c r="E6109" i="6" s="1"/>
  <c r="I6109" i="6"/>
  <c r="J6109" i="6"/>
  <c r="A6110" i="6"/>
  <c r="B6110" i="6"/>
  <c r="C6110" i="6"/>
  <c r="F6110" i="6"/>
  <c r="G6110" i="6"/>
  <c r="H6110" i="6"/>
  <c r="E6110" i="6" s="1"/>
  <c r="I6110" i="6"/>
  <c r="J6110" i="6"/>
  <c r="A6111" i="6"/>
  <c r="B6111" i="6"/>
  <c r="C6111" i="6"/>
  <c r="F6111" i="6"/>
  <c r="G6111" i="6"/>
  <c r="H6111" i="6"/>
  <c r="E6111" i="6" s="1"/>
  <c r="I6111" i="6"/>
  <c r="J6111" i="6"/>
  <c r="A6112" i="6"/>
  <c r="B6112" i="6"/>
  <c r="C6112" i="6"/>
  <c r="F6112" i="6"/>
  <c r="G6112" i="6"/>
  <c r="H6112" i="6"/>
  <c r="E6112" i="6" s="1"/>
  <c r="I6112" i="6"/>
  <c r="J6112" i="6"/>
  <c r="A6113" i="6"/>
  <c r="B6113" i="6"/>
  <c r="C6113" i="6"/>
  <c r="F6113" i="6"/>
  <c r="G6113" i="6"/>
  <c r="H6113" i="6"/>
  <c r="E6113" i="6" s="1"/>
  <c r="I6113" i="6"/>
  <c r="J6113" i="6"/>
  <c r="A6114" i="6"/>
  <c r="B6114" i="6"/>
  <c r="C6114" i="6"/>
  <c r="F6114" i="6"/>
  <c r="G6114" i="6"/>
  <c r="H6114" i="6"/>
  <c r="E6114" i="6" s="1"/>
  <c r="I6114" i="6"/>
  <c r="J6114" i="6"/>
  <c r="A6115" i="6"/>
  <c r="B6115" i="6"/>
  <c r="C6115" i="6"/>
  <c r="F6115" i="6"/>
  <c r="G6115" i="6"/>
  <c r="H6115" i="6"/>
  <c r="E6115" i="6" s="1"/>
  <c r="I6115" i="6"/>
  <c r="J6115" i="6"/>
  <c r="A6116" i="6"/>
  <c r="B6116" i="6"/>
  <c r="C6116" i="6"/>
  <c r="F6116" i="6"/>
  <c r="G6116" i="6"/>
  <c r="H6116" i="6"/>
  <c r="E6116" i="6" s="1"/>
  <c r="I6116" i="6"/>
  <c r="J6116" i="6"/>
  <c r="A6117" i="6"/>
  <c r="B6117" i="6"/>
  <c r="C6117" i="6"/>
  <c r="F6117" i="6"/>
  <c r="G6117" i="6"/>
  <c r="H6117" i="6"/>
  <c r="E6117" i="6" s="1"/>
  <c r="I6117" i="6"/>
  <c r="J6117" i="6"/>
  <c r="A6118" i="6"/>
  <c r="B6118" i="6"/>
  <c r="C6118" i="6"/>
  <c r="F6118" i="6"/>
  <c r="G6118" i="6"/>
  <c r="H6118" i="6"/>
  <c r="E6118" i="6" s="1"/>
  <c r="I6118" i="6"/>
  <c r="J6118" i="6"/>
  <c r="A6119" i="6"/>
  <c r="B6119" i="6"/>
  <c r="C6119" i="6"/>
  <c r="F6119" i="6"/>
  <c r="G6119" i="6"/>
  <c r="H6119" i="6"/>
  <c r="E6119" i="6" s="1"/>
  <c r="I6119" i="6"/>
  <c r="J6119" i="6"/>
  <c r="A6120" i="6"/>
  <c r="B6120" i="6"/>
  <c r="C6120" i="6"/>
  <c r="F6120" i="6"/>
  <c r="G6120" i="6"/>
  <c r="H6120" i="6"/>
  <c r="E6120" i="6" s="1"/>
  <c r="I6120" i="6"/>
  <c r="J6120" i="6"/>
  <c r="A6121" i="6"/>
  <c r="B6121" i="6"/>
  <c r="C6121" i="6"/>
  <c r="F6121" i="6"/>
  <c r="G6121" i="6"/>
  <c r="H6121" i="6"/>
  <c r="E6121" i="6" s="1"/>
  <c r="I6121" i="6"/>
  <c r="J6121" i="6"/>
  <c r="A6122" i="6"/>
  <c r="B6122" i="6"/>
  <c r="C6122" i="6"/>
  <c r="F6122" i="6"/>
  <c r="G6122" i="6"/>
  <c r="H6122" i="6"/>
  <c r="E6122" i="6" s="1"/>
  <c r="I6122" i="6"/>
  <c r="J6122" i="6"/>
  <c r="A6123" i="6"/>
  <c r="B6123" i="6"/>
  <c r="C6123" i="6"/>
  <c r="F6123" i="6"/>
  <c r="G6123" i="6"/>
  <c r="H6123" i="6"/>
  <c r="E6123" i="6" s="1"/>
  <c r="I6123" i="6"/>
  <c r="J6123" i="6"/>
  <c r="A6124" i="6"/>
  <c r="B6124" i="6"/>
  <c r="C6124" i="6"/>
  <c r="F6124" i="6"/>
  <c r="G6124" i="6"/>
  <c r="H6124" i="6"/>
  <c r="E6124" i="6" s="1"/>
  <c r="I6124" i="6"/>
  <c r="J6124" i="6"/>
  <c r="A6125" i="6"/>
  <c r="B6125" i="6"/>
  <c r="C6125" i="6"/>
  <c r="F6125" i="6"/>
  <c r="G6125" i="6"/>
  <c r="H6125" i="6"/>
  <c r="E6125" i="6" s="1"/>
  <c r="I6125" i="6"/>
  <c r="J6125" i="6"/>
  <c r="A6126" i="6"/>
  <c r="B6126" i="6"/>
  <c r="C6126" i="6"/>
  <c r="F6126" i="6"/>
  <c r="G6126" i="6"/>
  <c r="H6126" i="6"/>
  <c r="E6126" i="6" s="1"/>
  <c r="I6126" i="6"/>
  <c r="J6126" i="6"/>
  <c r="A6127" i="6"/>
  <c r="B6127" i="6"/>
  <c r="C6127" i="6"/>
  <c r="F6127" i="6"/>
  <c r="G6127" i="6"/>
  <c r="H6127" i="6"/>
  <c r="E6127" i="6" s="1"/>
  <c r="I6127" i="6"/>
  <c r="J6127" i="6"/>
  <c r="A6128" i="6"/>
  <c r="B6128" i="6"/>
  <c r="C6128" i="6"/>
  <c r="F6128" i="6"/>
  <c r="G6128" i="6"/>
  <c r="H6128" i="6"/>
  <c r="E6128" i="6" s="1"/>
  <c r="I6128" i="6"/>
  <c r="J6128" i="6"/>
  <c r="A6129" i="6"/>
  <c r="B6129" i="6"/>
  <c r="C6129" i="6"/>
  <c r="F6129" i="6"/>
  <c r="G6129" i="6"/>
  <c r="H6129" i="6"/>
  <c r="E6129" i="6" s="1"/>
  <c r="I6129" i="6"/>
  <c r="J6129" i="6"/>
  <c r="A6130" i="6"/>
  <c r="B6130" i="6"/>
  <c r="C6130" i="6"/>
  <c r="F6130" i="6"/>
  <c r="G6130" i="6"/>
  <c r="H6130" i="6"/>
  <c r="E6130" i="6" s="1"/>
  <c r="I6130" i="6"/>
  <c r="J6130" i="6"/>
  <c r="A6131" i="6"/>
  <c r="B6131" i="6"/>
  <c r="C6131" i="6"/>
  <c r="F6131" i="6"/>
  <c r="G6131" i="6"/>
  <c r="H6131" i="6"/>
  <c r="E6131" i="6" s="1"/>
  <c r="I6131" i="6"/>
  <c r="J6131" i="6"/>
  <c r="A6132" i="6"/>
  <c r="B6132" i="6"/>
  <c r="C6132" i="6"/>
  <c r="F6132" i="6"/>
  <c r="G6132" i="6"/>
  <c r="H6132" i="6"/>
  <c r="E6132" i="6" s="1"/>
  <c r="I6132" i="6"/>
  <c r="J6132" i="6"/>
  <c r="A6133" i="6"/>
  <c r="B6133" i="6"/>
  <c r="C6133" i="6"/>
  <c r="F6133" i="6"/>
  <c r="G6133" i="6"/>
  <c r="H6133" i="6"/>
  <c r="E6133" i="6" s="1"/>
  <c r="I6133" i="6"/>
  <c r="J6133" i="6"/>
  <c r="A6134" i="6"/>
  <c r="B6134" i="6"/>
  <c r="C6134" i="6"/>
  <c r="F6134" i="6"/>
  <c r="G6134" i="6"/>
  <c r="H6134" i="6"/>
  <c r="E6134" i="6" s="1"/>
  <c r="I6134" i="6"/>
  <c r="J6134" i="6"/>
  <c r="A6135" i="6"/>
  <c r="B6135" i="6"/>
  <c r="C6135" i="6"/>
  <c r="F6135" i="6"/>
  <c r="G6135" i="6"/>
  <c r="H6135" i="6"/>
  <c r="E6135" i="6" s="1"/>
  <c r="I6135" i="6"/>
  <c r="J6135" i="6"/>
  <c r="A6136" i="6"/>
  <c r="B6136" i="6"/>
  <c r="C6136" i="6"/>
  <c r="F6136" i="6"/>
  <c r="G6136" i="6"/>
  <c r="H6136" i="6"/>
  <c r="E6136" i="6" s="1"/>
  <c r="I6136" i="6"/>
  <c r="J6136" i="6"/>
  <c r="A6137" i="6"/>
  <c r="B6137" i="6"/>
  <c r="C6137" i="6"/>
  <c r="F6137" i="6"/>
  <c r="G6137" i="6"/>
  <c r="H6137" i="6"/>
  <c r="E6137" i="6" s="1"/>
  <c r="I6137" i="6"/>
  <c r="J6137" i="6"/>
  <c r="A6138" i="6"/>
  <c r="B6138" i="6"/>
  <c r="C6138" i="6"/>
  <c r="F6138" i="6"/>
  <c r="G6138" i="6"/>
  <c r="H6138" i="6"/>
  <c r="E6138" i="6" s="1"/>
  <c r="I6138" i="6"/>
  <c r="J6138" i="6"/>
  <c r="A6139" i="6"/>
  <c r="B6139" i="6"/>
  <c r="C6139" i="6"/>
  <c r="F6139" i="6"/>
  <c r="G6139" i="6"/>
  <c r="H6139" i="6"/>
  <c r="E6139" i="6" s="1"/>
  <c r="I6139" i="6"/>
  <c r="J6139" i="6"/>
  <c r="A6140" i="6"/>
  <c r="B6140" i="6"/>
  <c r="C6140" i="6"/>
  <c r="F6140" i="6"/>
  <c r="G6140" i="6"/>
  <c r="H6140" i="6"/>
  <c r="E6140" i="6" s="1"/>
  <c r="I6140" i="6"/>
  <c r="J6140" i="6"/>
  <c r="A6141" i="6"/>
  <c r="B6141" i="6"/>
  <c r="C6141" i="6"/>
  <c r="F6141" i="6"/>
  <c r="G6141" i="6"/>
  <c r="H6141" i="6"/>
  <c r="E6141" i="6" s="1"/>
  <c r="I6141" i="6"/>
  <c r="J6141" i="6"/>
  <c r="A6142" i="6"/>
  <c r="B6142" i="6"/>
  <c r="C6142" i="6"/>
  <c r="F6142" i="6"/>
  <c r="G6142" i="6"/>
  <c r="H6142" i="6"/>
  <c r="E6142" i="6" s="1"/>
  <c r="I6142" i="6"/>
  <c r="J6142" i="6"/>
  <c r="A6143" i="6"/>
  <c r="B6143" i="6"/>
  <c r="C6143" i="6"/>
  <c r="F6143" i="6"/>
  <c r="G6143" i="6"/>
  <c r="H6143" i="6"/>
  <c r="E6143" i="6" s="1"/>
  <c r="I6143" i="6"/>
  <c r="J6143" i="6"/>
  <c r="A6144" i="6"/>
  <c r="B6144" i="6"/>
  <c r="C6144" i="6"/>
  <c r="F6144" i="6"/>
  <c r="G6144" i="6"/>
  <c r="H6144" i="6"/>
  <c r="E6144" i="6" s="1"/>
  <c r="I6144" i="6"/>
  <c r="J6144" i="6"/>
  <c r="A6145" i="6"/>
  <c r="B6145" i="6"/>
  <c r="C6145" i="6"/>
  <c r="F6145" i="6"/>
  <c r="G6145" i="6"/>
  <c r="H6145" i="6"/>
  <c r="E6145" i="6" s="1"/>
  <c r="I6145" i="6"/>
  <c r="J6145" i="6"/>
  <c r="A6146" i="6"/>
  <c r="B6146" i="6"/>
  <c r="C6146" i="6"/>
  <c r="F6146" i="6"/>
  <c r="G6146" i="6"/>
  <c r="H6146" i="6"/>
  <c r="E6146" i="6" s="1"/>
  <c r="I6146" i="6"/>
  <c r="J6146" i="6"/>
  <c r="A6147" i="6"/>
  <c r="B6147" i="6"/>
  <c r="C6147" i="6"/>
  <c r="F6147" i="6"/>
  <c r="G6147" i="6"/>
  <c r="H6147" i="6"/>
  <c r="E6147" i="6" s="1"/>
  <c r="I6147" i="6"/>
  <c r="J6147" i="6"/>
  <c r="A6148" i="6"/>
  <c r="B6148" i="6"/>
  <c r="C6148" i="6"/>
  <c r="F6148" i="6"/>
  <c r="G6148" i="6"/>
  <c r="H6148" i="6"/>
  <c r="E6148" i="6" s="1"/>
  <c r="I6148" i="6"/>
  <c r="J6148" i="6"/>
  <c r="A6149" i="6"/>
  <c r="B6149" i="6"/>
  <c r="C6149" i="6"/>
  <c r="F6149" i="6"/>
  <c r="G6149" i="6"/>
  <c r="H6149" i="6"/>
  <c r="E6149" i="6" s="1"/>
  <c r="I6149" i="6"/>
  <c r="J6149" i="6"/>
  <c r="A6150" i="6"/>
  <c r="B6150" i="6"/>
  <c r="C6150" i="6"/>
  <c r="F6150" i="6"/>
  <c r="G6150" i="6"/>
  <c r="H6150" i="6"/>
  <c r="E6150" i="6" s="1"/>
  <c r="I6150" i="6"/>
  <c r="J6150" i="6"/>
  <c r="A6151" i="6"/>
  <c r="B6151" i="6"/>
  <c r="C6151" i="6"/>
  <c r="F6151" i="6"/>
  <c r="G6151" i="6"/>
  <c r="H6151" i="6"/>
  <c r="E6151" i="6" s="1"/>
  <c r="I6151" i="6"/>
  <c r="J6151" i="6"/>
  <c r="A6152" i="6"/>
  <c r="B6152" i="6"/>
  <c r="C6152" i="6"/>
  <c r="F6152" i="6"/>
  <c r="G6152" i="6"/>
  <c r="H6152" i="6"/>
  <c r="E6152" i="6" s="1"/>
  <c r="I6152" i="6"/>
  <c r="J6152" i="6"/>
  <c r="A6153" i="6"/>
  <c r="B6153" i="6"/>
  <c r="C6153" i="6"/>
  <c r="F6153" i="6"/>
  <c r="G6153" i="6"/>
  <c r="H6153" i="6"/>
  <c r="E6153" i="6" s="1"/>
  <c r="I6153" i="6"/>
  <c r="J6153" i="6"/>
  <c r="A6154" i="6"/>
  <c r="B6154" i="6"/>
  <c r="C6154" i="6"/>
  <c r="F6154" i="6"/>
  <c r="G6154" i="6"/>
  <c r="H6154" i="6"/>
  <c r="E6154" i="6" s="1"/>
  <c r="I6154" i="6"/>
  <c r="J6154" i="6"/>
  <c r="A6155" i="6"/>
  <c r="B6155" i="6"/>
  <c r="C6155" i="6"/>
  <c r="F6155" i="6"/>
  <c r="G6155" i="6"/>
  <c r="H6155" i="6"/>
  <c r="E6155" i="6" s="1"/>
  <c r="I6155" i="6"/>
  <c r="J6155" i="6"/>
  <c r="A6156" i="6"/>
  <c r="B6156" i="6"/>
  <c r="C6156" i="6"/>
  <c r="F6156" i="6"/>
  <c r="G6156" i="6"/>
  <c r="H6156" i="6"/>
  <c r="E6156" i="6" s="1"/>
  <c r="I6156" i="6"/>
  <c r="J6156" i="6"/>
  <c r="A6157" i="6"/>
  <c r="B6157" i="6"/>
  <c r="C6157" i="6"/>
  <c r="F6157" i="6"/>
  <c r="G6157" i="6"/>
  <c r="H6157" i="6"/>
  <c r="E6157" i="6" s="1"/>
  <c r="I6157" i="6"/>
  <c r="J6157" i="6"/>
  <c r="A6158" i="6"/>
  <c r="B6158" i="6"/>
  <c r="C6158" i="6"/>
  <c r="F6158" i="6"/>
  <c r="G6158" i="6"/>
  <c r="H6158" i="6"/>
  <c r="E6158" i="6" s="1"/>
  <c r="I6158" i="6"/>
  <c r="J6158" i="6"/>
  <c r="A6159" i="6"/>
  <c r="B6159" i="6"/>
  <c r="C6159" i="6"/>
  <c r="F6159" i="6"/>
  <c r="G6159" i="6"/>
  <c r="H6159" i="6"/>
  <c r="E6159" i="6" s="1"/>
  <c r="I6159" i="6"/>
  <c r="J6159" i="6"/>
  <c r="A6160" i="6"/>
  <c r="B6160" i="6"/>
  <c r="C6160" i="6"/>
  <c r="F6160" i="6"/>
  <c r="G6160" i="6"/>
  <c r="H6160" i="6"/>
  <c r="E6160" i="6" s="1"/>
  <c r="I6160" i="6"/>
  <c r="J6160" i="6"/>
  <c r="A6161" i="6"/>
  <c r="B6161" i="6"/>
  <c r="C6161" i="6"/>
  <c r="F6161" i="6"/>
  <c r="G6161" i="6"/>
  <c r="H6161" i="6"/>
  <c r="E6161" i="6" s="1"/>
  <c r="I6161" i="6"/>
  <c r="J6161" i="6"/>
  <c r="A6162" i="6"/>
  <c r="B6162" i="6"/>
  <c r="C6162" i="6"/>
  <c r="F6162" i="6"/>
  <c r="G6162" i="6"/>
  <c r="H6162" i="6"/>
  <c r="E6162" i="6" s="1"/>
  <c r="I6162" i="6"/>
  <c r="J6162" i="6"/>
  <c r="A6163" i="6"/>
  <c r="B6163" i="6"/>
  <c r="C6163" i="6"/>
  <c r="F6163" i="6"/>
  <c r="G6163" i="6"/>
  <c r="H6163" i="6"/>
  <c r="E6163" i="6" s="1"/>
  <c r="I6163" i="6"/>
  <c r="J6163" i="6"/>
  <c r="A6164" i="6"/>
  <c r="B6164" i="6"/>
  <c r="C6164" i="6"/>
  <c r="F6164" i="6"/>
  <c r="G6164" i="6"/>
  <c r="H6164" i="6"/>
  <c r="E6164" i="6" s="1"/>
  <c r="I6164" i="6"/>
  <c r="J6164" i="6"/>
  <c r="A6165" i="6"/>
  <c r="B6165" i="6"/>
  <c r="C6165" i="6"/>
  <c r="F6165" i="6"/>
  <c r="G6165" i="6"/>
  <c r="H6165" i="6"/>
  <c r="E6165" i="6" s="1"/>
  <c r="I6165" i="6"/>
  <c r="J6165" i="6"/>
  <c r="A6166" i="6"/>
  <c r="B6166" i="6"/>
  <c r="C6166" i="6"/>
  <c r="F6166" i="6"/>
  <c r="G6166" i="6"/>
  <c r="H6166" i="6"/>
  <c r="E6166" i="6" s="1"/>
  <c r="I6166" i="6"/>
  <c r="J6166" i="6"/>
  <c r="A6167" i="6"/>
  <c r="B6167" i="6"/>
  <c r="C6167" i="6"/>
  <c r="F6167" i="6"/>
  <c r="G6167" i="6"/>
  <c r="H6167" i="6"/>
  <c r="E6167" i="6" s="1"/>
  <c r="I6167" i="6"/>
  <c r="J6167" i="6"/>
  <c r="A6168" i="6"/>
  <c r="B6168" i="6"/>
  <c r="C6168" i="6"/>
  <c r="F6168" i="6"/>
  <c r="G6168" i="6"/>
  <c r="H6168" i="6"/>
  <c r="E6168" i="6" s="1"/>
  <c r="I6168" i="6"/>
  <c r="J6168" i="6"/>
  <c r="A6169" i="6"/>
  <c r="B6169" i="6"/>
  <c r="C6169" i="6"/>
  <c r="F6169" i="6"/>
  <c r="G6169" i="6"/>
  <c r="H6169" i="6"/>
  <c r="E6169" i="6" s="1"/>
  <c r="I6169" i="6"/>
  <c r="J6169" i="6"/>
  <c r="A6170" i="6"/>
  <c r="B6170" i="6"/>
  <c r="C6170" i="6"/>
  <c r="F6170" i="6"/>
  <c r="G6170" i="6"/>
  <c r="H6170" i="6"/>
  <c r="E6170" i="6" s="1"/>
  <c r="I6170" i="6"/>
  <c r="J6170" i="6"/>
  <c r="A6171" i="6"/>
  <c r="B6171" i="6"/>
  <c r="C6171" i="6"/>
  <c r="F6171" i="6"/>
  <c r="G6171" i="6"/>
  <c r="H6171" i="6"/>
  <c r="E6171" i="6" s="1"/>
  <c r="I6171" i="6"/>
  <c r="J6171" i="6"/>
  <c r="A6172" i="6"/>
  <c r="B6172" i="6"/>
  <c r="C6172" i="6"/>
  <c r="F6172" i="6"/>
  <c r="G6172" i="6"/>
  <c r="H6172" i="6"/>
  <c r="E6172" i="6" s="1"/>
  <c r="I6172" i="6"/>
  <c r="J6172" i="6"/>
  <c r="A6173" i="6"/>
  <c r="B6173" i="6"/>
  <c r="C6173" i="6"/>
  <c r="F6173" i="6"/>
  <c r="G6173" i="6"/>
  <c r="H6173" i="6"/>
  <c r="E6173" i="6" s="1"/>
  <c r="I6173" i="6"/>
  <c r="J6173" i="6"/>
  <c r="A6174" i="6"/>
  <c r="B6174" i="6"/>
  <c r="C6174" i="6"/>
  <c r="F6174" i="6"/>
  <c r="G6174" i="6"/>
  <c r="H6174" i="6"/>
  <c r="E6174" i="6" s="1"/>
  <c r="I6174" i="6"/>
  <c r="J6174" i="6"/>
  <c r="A6175" i="6"/>
  <c r="B6175" i="6"/>
  <c r="C6175" i="6"/>
  <c r="F6175" i="6"/>
  <c r="G6175" i="6"/>
  <c r="H6175" i="6"/>
  <c r="E6175" i="6" s="1"/>
  <c r="I6175" i="6"/>
  <c r="J6175" i="6"/>
  <c r="A6176" i="6"/>
  <c r="B6176" i="6"/>
  <c r="C6176" i="6"/>
  <c r="F6176" i="6"/>
  <c r="G6176" i="6"/>
  <c r="H6176" i="6"/>
  <c r="E6176" i="6" s="1"/>
  <c r="I6176" i="6"/>
  <c r="J6176" i="6"/>
  <c r="A6177" i="6"/>
  <c r="B6177" i="6"/>
  <c r="C6177" i="6"/>
  <c r="F6177" i="6"/>
  <c r="G6177" i="6"/>
  <c r="H6177" i="6"/>
  <c r="E6177" i="6" s="1"/>
  <c r="I6177" i="6"/>
  <c r="J6177" i="6"/>
  <c r="A6178" i="6"/>
  <c r="B6178" i="6"/>
  <c r="C6178" i="6"/>
  <c r="F6178" i="6"/>
  <c r="G6178" i="6"/>
  <c r="H6178" i="6"/>
  <c r="E6178" i="6" s="1"/>
  <c r="I6178" i="6"/>
  <c r="J6178" i="6"/>
  <c r="A6179" i="6"/>
  <c r="B6179" i="6"/>
  <c r="C6179" i="6"/>
  <c r="F6179" i="6"/>
  <c r="G6179" i="6"/>
  <c r="H6179" i="6"/>
  <c r="E6179" i="6" s="1"/>
  <c r="I6179" i="6"/>
  <c r="J6179" i="6"/>
  <c r="A6180" i="6"/>
  <c r="B6180" i="6"/>
  <c r="C6180" i="6"/>
  <c r="F6180" i="6"/>
  <c r="G6180" i="6"/>
  <c r="H6180" i="6"/>
  <c r="E6180" i="6" s="1"/>
  <c r="I6180" i="6"/>
  <c r="J6180" i="6"/>
  <c r="A6181" i="6"/>
  <c r="B6181" i="6"/>
  <c r="C6181" i="6"/>
  <c r="F6181" i="6"/>
  <c r="G6181" i="6"/>
  <c r="H6181" i="6"/>
  <c r="E6181" i="6" s="1"/>
  <c r="I6181" i="6"/>
  <c r="J6181" i="6"/>
  <c r="A6182" i="6"/>
  <c r="B6182" i="6"/>
  <c r="C6182" i="6"/>
  <c r="F6182" i="6"/>
  <c r="G6182" i="6"/>
  <c r="H6182" i="6"/>
  <c r="E6182" i="6" s="1"/>
  <c r="I6182" i="6"/>
  <c r="J6182" i="6"/>
  <c r="A6183" i="6"/>
  <c r="B6183" i="6"/>
  <c r="C6183" i="6"/>
  <c r="F6183" i="6"/>
  <c r="G6183" i="6"/>
  <c r="H6183" i="6"/>
  <c r="E6183" i="6" s="1"/>
  <c r="I6183" i="6"/>
  <c r="J6183" i="6"/>
  <c r="A6184" i="6"/>
  <c r="B6184" i="6"/>
  <c r="C6184" i="6"/>
  <c r="F6184" i="6"/>
  <c r="G6184" i="6"/>
  <c r="H6184" i="6"/>
  <c r="E6184" i="6" s="1"/>
  <c r="I6184" i="6"/>
  <c r="J6184" i="6"/>
  <c r="A6185" i="6"/>
  <c r="B6185" i="6"/>
  <c r="C6185" i="6"/>
  <c r="F6185" i="6"/>
  <c r="G6185" i="6"/>
  <c r="H6185" i="6"/>
  <c r="E6185" i="6" s="1"/>
  <c r="I6185" i="6"/>
  <c r="J6185" i="6"/>
  <c r="A6186" i="6"/>
  <c r="B6186" i="6"/>
  <c r="C6186" i="6"/>
  <c r="F6186" i="6"/>
  <c r="G6186" i="6"/>
  <c r="H6186" i="6"/>
  <c r="E6186" i="6" s="1"/>
  <c r="I6186" i="6"/>
  <c r="J6186" i="6"/>
  <c r="A6187" i="6"/>
  <c r="B6187" i="6"/>
  <c r="C6187" i="6"/>
  <c r="F6187" i="6"/>
  <c r="G6187" i="6"/>
  <c r="H6187" i="6"/>
  <c r="E6187" i="6" s="1"/>
  <c r="I6187" i="6"/>
  <c r="J6187" i="6"/>
  <c r="A6188" i="6"/>
  <c r="B6188" i="6"/>
  <c r="C6188" i="6"/>
  <c r="F6188" i="6"/>
  <c r="G6188" i="6"/>
  <c r="H6188" i="6"/>
  <c r="E6188" i="6" s="1"/>
  <c r="I6188" i="6"/>
  <c r="J6188" i="6"/>
  <c r="A6189" i="6"/>
  <c r="B6189" i="6"/>
  <c r="C6189" i="6"/>
  <c r="F6189" i="6"/>
  <c r="G6189" i="6"/>
  <c r="H6189" i="6"/>
  <c r="E6189" i="6" s="1"/>
  <c r="I6189" i="6"/>
  <c r="J6189" i="6"/>
  <c r="A6190" i="6"/>
  <c r="B6190" i="6"/>
  <c r="C6190" i="6"/>
  <c r="F6190" i="6"/>
  <c r="G6190" i="6"/>
  <c r="H6190" i="6"/>
  <c r="E6190" i="6" s="1"/>
  <c r="I6190" i="6"/>
  <c r="J6190" i="6"/>
  <c r="A6191" i="6"/>
  <c r="B6191" i="6"/>
  <c r="C6191" i="6"/>
  <c r="F6191" i="6"/>
  <c r="G6191" i="6"/>
  <c r="H6191" i="6"/>
  <c r="E6191" i="6" s="1"/>
  <c r="I6191" i="6"/>
  <c r="J6191" i="6"/>
  <c r="A6192" i="6"/>
  <c r="B6192" i="6"/>
  <c r="C6192" i="6"/>
  <c r="F6192" i="6"/>
  <c r="G6192" i="6"/>
  <c r="H6192" i="6"/>
  <c r="E6192" i="6" s="1"/>
  <c r="I6192" i="6"/>
  <c r="J6192" i="6"/>
  <c r="A6193" i="6"/>
  <c r="B6193" i="6"/>
  <c r="C6193" i="6"/>
  <c r="F6193" i="6"/>
  <c r="G6193" i="6"/>
  <c r="H6193" i="6"/>
  <c r="E6193" i="6" s="1"/>
  <c r="I6193" i="6"/>
  <c r="J6193" i="6"/>
  <c r="A6194" i="6"/>
  <c r="B6194" i="6"/>
  <c r="C6194" i="6"/>
  <c r="F6194" i="6"/>
  <c r="G6194" i="6"/>
  <c r="H6194" i="6"/>
  <c r="E6194" i="6" s="1"/>
  <c r="I6194" i="6"/>
  <c r="J6194" i="6"/>
  <c r="A6195" i="6"/>
  <c r="B6195" i="6"/>
  <c r="C6195" i="6"/>
  <c r="F6195" i="6"/>
  <c r="G6195" i="6"/>
  <c r="H6195" i="6"/>
  <c r="E6195" i="6" s="1"/>
  <c r="I6195" i="6"/>
  <c r="J6195" i="6"/>
  <c r="A6196" i="6"/>
  <c r="B6196" i="6"/>
  <c r="C6196" i="6"/>
  <c r="F6196" i="6"/>
  <c r="G6196" i="6"/>
  <c r="H6196" i="6"/>
  <c r="E6196" i="6" s="1"/>
  <c r="I6196" i="6"/>
  <c r="J6196" i="6"/>
  <c r="A6197" i="6"/>
  <c r="B6197" i="6"/>
  <c r="C6197" i="6"/>
  <c r="F6197" i="6"/>
  <c r="G6197" i="6"/>
  <c r="H6197" i="6"/>
  <c r="E6197" i="6" s="1"/>
  <c r="I6197" i="6"/>
  <c r="J6197" i="6"/>
  <c r="A6198" i="6"/>
  <c r="B6198" i="6"/>
  <c r="C6198" i="6"/>
  <c r="F6198" i="6"/>
  <c r="G6198" i="6"/>
  <c r="H6198" i="6"/>
  <c r="E6198" i="6" s="1"/>
  <c r="I6198" i="6"/>
  <c r="J6198" i="6"/>
  <c r="A6199" i="6"/>
  <c r="B6199" i="6"/>
  <c r="C6199" i="6"/>
  <c r="F6199" i="6"/>
  <c r="G6199" i="6"/>
  <c r="H6199" i="6"/>
  <c r="E6199" i="6" s="1"/>
  <c r="I6199" i="6"/>
  <c r="J6199" i="6"/>
  <c r="A6200" i="6"/>
  <c r="B6200" i="6"/>
  <c r="C6200" i="6"/>
  <c r="F6200" i="6"/>
  <c r="G6200" i="6"/>
  <c r="H6200" i="6"/>
  <c r="E6200" i="6" s="1"/>
  <c r="I6200" i="6"/>
  <c r="J6200" i="6"/>
  <c r="A6201" i="6"/>
  <c r="B6201" i="6"/>
  <c r="C6201" i="6"/>
  <c r="F6201" i="6"/>
  <c r="G6201" i="6"/>
  <c r="H6201" i="6"/>
  <c r="E6201" i="6" s="1"/>
  <c r="I6201" i="6"/>
  <c r="J6201" i="6"/>
  <c r="A6202" i="6"/>
  <c r="B6202" i="6"/>
  <c r="C6202" i="6"/>
  <c r="F6202" i="6"/>
  <c r="G6202" i="6"/>
  <c r="H6202" i="6"/>
  <c r="E6202" i="6" s="1"/>
  <c r="I6202" i="6"/>
  <c r="J6202" i="6"/>
  <c r="A6203" i="6"/>
  <c r="B6203" i="6"/>
  <c r="C6203" i="6"/>
  <c r="F6203" i="6"/>
  <c r="G6203" i="6"/>
  <c r="H6203" i="6"/>
  <c r="E6203" i="6" s="1"/>
  <c r="I6203" i="6"/>
  <c r="J6203" i="6"/>
  <c r="A6204" i="6"/>
  <c r="B6204" i="6"/>
  <c r="C6204" i="6"/>
  <c r="F6204" i="6"/>
  <c r="G6204" i="6"/>
  <c r="H6204" i="6"/>
  <c r="E6204" i="6" s="1"/>
  <c r="I6204" i="6"/>
  <c r="J6204" i="6"/>
  <c r="A6205" i="6"/>
  <c r="B6205" i="6"/>
  <c r="C6205" i="6"/>
  <c r="F6205" i="6"/>
  <c r="G6205" i="6"/>
  <c r="H6205" i="6"/>
  <c r="E6205" i="6" s="1"/>
  <c r="I6205" i="6"/>
  <c r="J6205" i="6"/>
  <c r="A6206" i="6"/>
  <c r="B6206" i="6"/>
  <c r="C6206" i="6"/>
  <c r="F6206" i="6"/>
  <c r="G6206" i="6"/>
  <c r="H6206" i="6"/>
  <c r="E6206" i="6" s="1"/>
  <c r="I6206" i="6"/>
  <c r="J6206" i="6"/>
  <c r="A6207" i="6"/>
  <c r="B6207" i="6"/>
  <c r="C6207" i="6"/>
  <c r="F6207" i="6"/>
  <c r="G6207" i="6"/>
  <c r="H6207" i="6"/>
  <c r="E6207" i="6" s="1"/>
  <c r="I6207" i="6"/>
  <c r="J6207" i="6"/>
  <c r="A6208" i="6"/>
  <c r="B6208" i="6"/>
  <c r="C6208" i="6"/>
  <c r="F6208" i="6"/>
  <c r="G6208" i="6"/>
  <c r="H6208" i="6"/>
  <c r="E6208" i="6" s="1"/>
  <c r="I6208" i="6"/>
  <c r="J6208" i="6"/>
  <c r="A6209" i="6"/>
  <c r="B6209" i="6"/>
  <c r="C6209" i="6"/>
  <c r="F6209" i="6"/>
  <c r="G6209" i="6"/>
  <c r="H6209" i="6"/>
  <c r="E6209" i="6" s="1"/>
  <c r="I6209" i="6"/>
  <c r="J6209" i="6"/>
  <c r="A6210" i="6"/>
  <c r="B6210" i="6"/>
  <c r="C6210" i="6"/>
  <c r="F6210" i="6"/>
  <c r="G6210" i="6"/>
  <c r="H6210" i="6"/>
  <c r="E6210" i="6" s="1"/>
  <c r="I6210" i="6"/>
  <c r="J6210" i="6"/>
  <c r="A6211" i="6"/>
  <c r="B6211" i="6"/>
  <c r="C6211" i="6"/>
  <c r="F6211" i="6"/>
  <c r="G6211" i="6"/>
  <c r="H6211" i="6"/>
  <c r="E6211" i="6" s="1"/>
  <c r="I6211" i="6"/>
  <c r="J6211" i="6"/>
  <c r="A6212" i="6"/>
  <c r="B6212" i="6"/>
  <c r="C6212" i="6"/>
  <c r="F6212" i="6"/>
  <c r="G6212" i="6"/>
  <c r="H6212" i="6"/>
  <c r="E6212" i="6" s="1"/>
  <c r="I6212" i="6"/>
  <c r="J6212" i="6"/>
  <c r="A6213" i="6"/>
  <c r="B6213" i="6"/>
  <c r="C6213" i="6"/>
  <c r="F6213" i="6"/>
  <c r="G6213" i="6"/>
  <c r="H6213" i="6"/>
  <c r="E6213" i="6" s="1"/>
  <c r="I6213" i="6"/>
  <c r="J6213" i="6"/>
  <c r="A6214" i="6"/>
  <c r="B6214" i="6"/>
  <c r="C6214" i="6"/>
  <c r="F6214" i="6"/>
  <c r="G6214" i="6"/>
  <c r="H6214" i="6"/>
  <c r="E6214" i="6" s="1"/>
  <c r="I6214" i="6"/>
  <c r="J6214" i="6"/>
  <c r="A6215" i="6"/>
  <c r="B6215" i="6"/>
  <c r="C6215" i="6"/>
  <c r="F6215" i="6"/>
  <c r="G6215" i="6"/>
  <c r="H6215" i="6"/>
  <c r="E6215" i="6" s="1"/>
  <c r="I6215" i="6"/>
  <c r="J6215" i="6"/>
  <c r="A6216" i="6"/>
  <c r="B6216" i="6"/>
  <c r="C6216" i="6"/>
  <c r="F6216" i="6"/>
  <c r="G6216" i="6"/>
  <c r="H6216" i="6"/>
  <c r="E6216" i="6" s="1"/>
  <c r="I6216" i="6"/>
  <c r="J6216" i="6"/>
  <c r="A6217" i="6"/>
  <c r="B6217" i="6"/>
  <c r="C6217" i="6"/>
  <c r="F6217" i="6"/>
  <c r="G6217" i="6"/>
  <c r="H6217" i="6"/>
  <c r="E6217" i="6" s="1"/>
  <c r="I6217" i="6"/>
  <c r="J6217" i="6"/>
  <c r="A6218" i="6"/>
  <c r="B6218" i="6"/>
  <c r="C6218" i="6"/>
  <c r="F6218" i="6"/>
  <c r="G6218" i="6"/>
  <c r="H6218" i="6"/>
  <c r="E6218" i="6" s="1"/>
  <c r="I6218" i="6"/>
  <c r="J6218" i="6"/>
  <c r="A6219" i="6"/>
  <c r="B6219" i="6"/>
  <c r="C6219" i="6"/>
  <c r="F6219" i="6"/>
  <c r="G6219" i="6"/>
  <c r="H6219" i="6"/>
  <c r="E6219" i="6" s="1"/>
  <c r="I6219" i="6"/>
  <c r="J6219" i="6"/>
  <c r="A6220" i="6"/>
  <c r="B6220" i="6"/>
  <c r="C6220" i="6"/>
  <c r="F6220" i="6"/>
  <c r="G6220" i="6"/>
  <c r="H6220" i="6"/>
  <c r="E6220" i="6" s="1"/>
  <c r="I6220" i="6"/>
  <c r="J6220" i="6"/>
  <c r="A6221" i="6"/>
  <c r="B6221" i="6"/>
  <c r="C6221" i="6"/>
  <c r="F6221" i="6"/>
  <c r="G6221" i="6"/>
  <c r="H6221" i="6"/>
  <c r="E6221" i="6" s="1"/>
  <c r="I6221" i="6"/>
  <c r="J6221" i="6"/>
  <c r="A6222" i="6"/>
  <c r="B6222" i="6"/>
  <c r="C6222" i="6"/>
  <c r="F6222" i="6"/>
  <c r="G6222" i="6"/>
  <c r="H6222" i="6"/>
  <c r="E6222" i="6" s="1"/>
  <c r="I6222" i="6"/>
  <c r="J6222" i="6"/>
  <c r="A6223" i="6"/>
  <c r="B6223" i="6"/>
  <c r="C6223" i="6"/>
  <c r="F6223" i="6"/>
  <c r="G6223" i="6"/>
  <c r="H6223" i="6"/>
  <c r="E6223" i="6" s="1"/>
  <c r="I6223" i="6"/>
  <c r="J6223" i="6"/>
  <c r="A6224" i="6"/>
  <c r="B6224" i="6"/>
  <c r="C6224" i="6"/>
  <c r="F6224" i="6"/>
  <c r="G6224" i="6"/>
  <c r="H6224" i="6"/>
  <c r="E6224" i="6" s="1"/>
  <c r="I6224" i="6"/>
  <c r="J6224" i="6"/>
  <c r="A6225" i="6"/>
  <c r="B6225" i="6"/>
  <c r="C6225" i="6"/>
  <c r="F6225" i="6"/>
  <c r="G6225" i="6"/>
  <c r="H6225" i="6"/>
  <c r="E6225" i="6" s="1"/>
  <c r="I6225" i="6"/>
  <c r="J6225" i="6"/>
  <c r="A6226" i="6"/>
  <c r="B6226" i="6"/>
  <c r="C6226" i="6"/>
  <c r="F6226" i="6"/>
  <c r="G6226" i="6"/>
  <c r="H6226" i="6"/>
  <c r="E6226" i="6" s="1"/>
  <c r="I6226" i="6"/>
  <c r="J6226" i="6"/>
  <c r="A6227" i="6"/>
  <c r="B6227" i="6"/>
  <c r="C6227" i="6"/>
  <c r="F6227" i="6"/>
  <c r="G6227" i="6"/>
  <c r="H6227" i="6"/>
  <c r="E6227" i="6" s="1"/>
  <c r="I6227" i="6"/>
  <c r="J6227" i="6"/>
  <c r="A6228" i="6"/>
  <c r="B6228" i="6"/>
  <c r="C6228" i="6"/>
  <c r="F6228" i="6"/>
  <c r="G6228" i="6"/>
  <c r="H6228" i="6"/>
  <c r="E6228" i="6" s="1"/>
  <c r="I6228" i="6"/>
  <c r="J6228" i="6"/>
  <c r="A6229" i="6"/>
  <c r="B6229" i="6"/>
  <c r="C6229" i="6"/>
  <c r="F6229" i="6"/>
  <c r="G6229" i="6"/>
  <c r="H6229" i="6"/>
  <c r="E6229" i="6" s="1"/>
  <c r="I6229" i="6"/>
  <c r="J6229" i="6"/>
  <c r="A6230" i="6"/>
  <c r="B6230" i="6"/>
  <c r="C6230" i="6"/>
  <c r="F6230" i="6"/>
  <c r="G6230" i="6"/>
  <c r="H6230" i="6"/>
  <c r="E6230" i="6" s="1"/>
  <c r="I6230" i="6"/>
  <c r="J6230" i="6"/>
  <c r="A6231" i="6"/>
  <c r="B6231" i="6"/>
  <c r="C6231" i="6"/>
  <c r="F6231" i="6"/>
  <c r="G6231" i="6"/>
  <c r="H6231" i="6"/>
  <c r="E6231" i="6" s="1"/>
  <c r="I6231" i="6"/>
  <c r="J6231" i="6"/>
  <c r="A6232" i="6"/>
  <c r="B6232" i="6"/>
  <c r="C6232" i="6"/>
  <c r="F6232" i="6"/>
  <c r="G6232" i="6"/>
  <c r="H6232" i="6"/>
  <c r="E6232" i="6" s="1"/>
  <c r="I6232" i="6"/>
  <c r="J6232" i="6"/>
  <c r="A6233" i="6"/>
  <c r="B6233" i="6"/>
  <c r="C6233" i="6"/>
  <c r="F6233" i="6"/>
  <c r="G6233" i="6"/>
  <c r="H6233" i="6"/>
  <c r="E6233" i="6" s="1"/>
  <c r="I6233" i="6"/>
  <c r="J6233" i="6"/>
  <c r="A6234" i="6"/>
  <c r="B6234" i="6"/>
  <c r="C6234" i="6"/>
  <c r="F6234" i="6"/>
  <c r="G6234" i="6"/>
  <c r="H6234" i="6"/>
  <c r="E6234" i="6" s="1"/>
  <c r="I6234" i="6"/>
  <c r="J6234" i="6"/>
  <c r="A6235" i="6"/>
  <c r="B6235" i="6"/>
  <c r="C6235" i="6"/>
  <c r="F6235" i="6"/>
  <c r="G6235" i="6"/>
  <c r="H6235" i="6"/>
  <c r="E6235" i="6" s="1"/>
  <c r="I6235" i="6"/>
  <c r="J6235" i="6"/>
  <c r="A6236" i="6"/>
  <c r="B6236" i="6"/>
  <c r="C6236" i="6"/>
  <c r="F6236" i="6"/>
  <c r="G6236" i="6"/>
  <c r="H6236" i="6"/>
  <c r="E6236" i="6" s="1"/>
  <c r="I6236" i="6"/>
  <c r="J6236" i="6"/>
  <c r="A6237" i="6"/>
  <c r="B6237" i="6"/>
  <c r="C6237" i="6"/>
  <c r="F6237" i="6"/>
  <c r="G6237" i="6"/>
  <c r="H6237" i="6"/>
  <c r="E6237" i="6" s="1"/>
  <c r="I6237" i="6"/>
  <c r="J6237" i="6"/>
  <c r="A6238" i="6"/>
  <c r="B6238" i="6"/>
  <c r="C6238" i="6"/>
  <c r="F6238" i="6"/>
  <c r="G6238" i="6"/>
  <c r="H6238" i="6"/>
  <c r="E6238" i="6" s="1"/>
  <c r="I6238" i="6"/>
  <c r="J6238" i="6"/>
  <c r="A6239" i="6"/>
  <c r="B6239" i="6"/>
  <c r="C6239" i="6"/>
  <c r="F6239" i="6"/>
  <c r="G6239" i="6"/>
  <c r="H6239" i="6"/>
  <c r="E6239" i="6" s="1"/>
  <c r="I6239" i="6"/>
  <c r="J6239" i="6"/>
  <c r="A6240" i="6"/>
  <c r="B6240" i="6"/>
  <c r="C6240" i="6"/>
  <c r="F6240" i="6"/>
  <c r="G6240" i="6"/>
  <c r="H6240" i="6"/>
  <c r="E6240" i="6" s="1"/>
  <c r="I6240" i="6"/>
  <c r="J6240" i="6"/>
  <c r="A6241" i="6"/>
  <c r="B6241" i="6"/>
  <c r="C6241" i="6"/>
  <c r="F6241" i="6"/>
  <c r="G6241" i="6"/>
  <c r="H6241" i="6"/>
  <c r="E6241" i="6" s="1"/>
  <c r="I6241" i="6"/>
  <c r="J6241" i="6"/>
  <c r="A6242" i="6"/>
  <c r="B6242" i="6"/>
  <c r="C6242" i="6"/>
  <c r="F6242" i="6"/>
  <c r="G6242" i="6"/>
  <c r="H6242" i="6"/>
  <c r="E6242" i="6" s="1"/>
  <c r="I6242" i="6"/>
  <c r="J6242" i="6"/>
  <c r="A6243" i="6"/>
  <c r="B6243" i="6"/>
  <c r="C6243" i="6"/>
  <c r="F6243" i="6"/>
  <c r="G6243" i="6"/>
  <c r="H6243" i="6"/>
  <c r="E6243" i="6" s="1"/>
  <c r="I6243" i="6"/>
  <c r="J6243" i="6"/>
  <c r="A6244" i="6"/>
  <c r="B6244" i="6"/>
  <c r="C6244" i="6"/>
  <c r="F6244" i="6"/>
  <c r="G6244" i="6"/>
  <c r="H6244" i="6"/>
  <c r="E6244" i="6" s="1"/>
  <c r="I6244" i="6"/>
  <c r="J6244" i="6"/>
  <c r="A6245" i="6"/>
  <c r="B6245" i="6"/>
  <c r="C6245" i="6"/>
  <c r="F6245" i="6"/>
  <c r="G6245" i="6"/>
  <c r="H6245" i="6"/>
  <c r="E6245" i="6" s="1"/>
  <c r="I6245" i="6"/>
  <c r="J6245" i="6"/>
  <c r="A6246" i="6"/>
  <c r="B6246" i="6"/>
  <c r="C6246" i="6"/>
  <c r="F6246" i="6"/>
  <c r="G6246" i="6"/>
  <c r="H6246" i="6"/>
  <c r="E6246" i="6" s="1"/>
  <c r="I6246" i="6"/>
  <c r="J6246" i="6"/>
  <c r="A6247" i="6"/>
  <c r="B6247" i="6"/>
  <c r="C6247" i="6"/>
  <c r="F6247" i="6"/>
  <c r="G6247" i="6"/>
  <c r="H6247" i="6"/>
  <c r="E6247" i="6" s="1"/>
  <c r="I6247" i="6"/>
  <c r="J6247" i="6"/>
  <c r="A6248" i="6"/>
  <c r="B6248" i="6"/>
  <c r="C6248" i="6"/>
  <c r="F6248" i="6"/>
  <c r="G6248" i="6"/>
  <c r="H6248" i="6"/>
  <c r="E6248" i="6" s="1"/>
  <c r="I6248" i="6"/>
  <c r="J6248" i="6"/>
  <c r="A6249" i="6"/>
  <c r="B6249" i="6"/>
  <c r="C6249" i="6"/>
  <c r="F6249" i="6"/>
  <c r="G6249" i="6"/>
  <c r="H6249" i="6"/>
  <c r="E6249" i="6" s="1"/>
  <c r="I6249" i="6"/>
  <c r="J6249" i="6"/>
  <c r="A6250" i="6"/>
  <c r="B6250" i="6"/>
  <c r="C6250" i="6"/>
  <c r="F6250" i="6"/>
  <c r="G6250" i="6"/>
  <c r="H6250" i="6"/>
  <c r="E6250" i="6" s="1"/>
  <c r="I6250" i="6"/>
  <c r="J6250" i="6"/>
  <c r="A6251" i="6"/>
  <c r="B6251" i="6"/>
  <c r="C6251" i="6"/>
  <c r="F6251" i="6"/>
  <c r="G6251" i="6"/>
  <c r="H6251" i="6"/>
  <c r="E6251" i="6" s="1"/>
  <c r="I6251" i="6"/>
  <c r="J6251" i="6"/>
  <c r="A6252" i="6"/>
  <c r="B6252" i="6"/>
  <c r="C6252" i="6"/>
  <c r="F6252" i="6"/>
  <c r="G6252" i="6"/>
  <c r="H6252" i="6"/>
  <c r="E6252" i="6" s="1"/>
  <c r="I6252" i="6"/>
  <c r="J6252" i="6"/>
  <c r="A6253" i="6"/>
  <c r="B6253" i="6"/>
  <c r="C6253" i="6"/>
  <c r="F6253" i="6"/>
  <c r="G6253" i="6"/>
  <c r="H6253" i="6"/>
  <c r="E6253" i="6" s="1"/>
  <c r="I6253" i="6"/>
  <c r="J6253" i="6"/>
  <c r="A6254" i="6"/>
  <c r="B6254" i="6"/>
  <c r="C6254" i="6"/>
  <c r="F6254" i="6"/>
  <c r="G6254" i="6"/>
  <c r="H6254" i="6"/>
  <c r="E6254" i="6" s="1"/>
  <c r="I6254" i="6"/>
  <c r="J6254" i="6"/>
  <c r="A6255" i="6"/>
  <c r="B6255" i="6"/>
  <c r="C6255" i="6"/>
  <c r="F6255" i="6"/>
  <c r="G6255" i="6"/>
  <c r="H6255" i="6"/>
  <c r="E6255" i="6" s="1"/>
  <c r="I6255" i="6"/>
  <c r="J6255" i="6"/>
  <c r="A6256" i="6"/>
  <c r="B6256" i="6"/>
  <c r="C6256" i="6"/>
  <c r="F6256" i="6"/>
  <c r="G6256" i="6"/>
  <c r="H6256" i="6"/>
  <c r="E6256" i="6" s="1"/>
  <c r="I6256" i="6"/>
  <c r="J6256" i="6"/>
  <c r="A6257" i="6"/>
  <c r="B6257" i="6"/>
  <c r="C6257" i="6"/>
  <c r="F6257" i="6"/>
  <c r="G6257" i="6"/>
  <c r="H6257" i="6"/>
  <c r="E6257" i="6" s="1"/>
  <c r="I6257" i="6"/>
  <c r="J6257" i="6"/>
  <c r="A6258" i="6"/>
  <c r="B6258" i="6"/>
  <c r="C6258" i="6"/>
  <c r="F6258" i="6"/>
  <c r="G6258" i="6"/>
  <c r="H6258" i="6"/>
  <c r="E6258" i="6" s="1"/>
  <c r="I6258" i="6"/>
  <c r="J6258" i="6"/>
  <c r="A6259" i="6"/>
  <c r="B6259" i="6"/>
  <c r="C6259" i="6"/>
  <c r="F6259" i="6"/>
  <c r="G6259" i="6"/>
  <c r="H6259" i="6"/>
  <c r="E6259" i="6" s="1"/>
  <c r="I6259" i="6"/>
  <c r="J6259" i="6"/>
  <c r="A6260" i="6"/>
  <c r="B6260" i="6"/>
  <c r="C6260" i="6"/>
  <c r="F6260" i="6"/>
  <c r="G6260" i="6"/>
  <c r="H6260" i="6"/>
  <c r="E6260" i="6" s="1"/>
  <c r="I6260" i="6"/>
  <c r="J6260" i="6"/>
  <c r="A6261" i="6"/>
  <c r="B6261" i="6"/>
  <c r="C6261" i="6"/>
  <c r="F6261" i="6"/>
  <c r="G6261" i="6"/>
  <c r="H6261" i="6"/>
  <c r="E6261" i="6" s="1"/>
  <c r="I6261" i="6"/>
  <c r="J6261" i="6"/>
  <c r="A6262" i="6"/>
  <c r="B6262" i="6"/>
  <c r="C6262" i="6"/>
  <c r="F6262" i="6"/>
  <c r="G6262" i="6"/>
  <c r="H6262" i="6"/>
  <c r="E6262" i="6" s="1"/>
  <c r="I6262" i="6"/>
  <c r="J6262" i="6"/>
  <c r="A6263" i="6"/>
  <c r="B6263" i="6"/>
  <c r="C6263" i="6"/>
  <c r="F6263" i="6"/>
  <c r="G6263" i="6"/>
  <c r="H6263" i="6"/>
  <c r="E6263" i="6" s="1"/>
  <c r="I6263" i="6"/>
  <c r="J6263" i="6"/>
  <c r="A6264" i="6"/>
  <c r="B6264" i="6"/>
  <c r="C6264" i="6"/>
  <c r="F6264" i="6"/>
  <c r="G6264" i="6"/>
  <c r="H6264" i="6"/>
  <c r="E6264" i="6" s="1"/>
  <c r="I6264" i="6"/>
  <c r="J6264" i="6"/>
  <c r="A6265" i="6"/>
  <c r="B6265" i="6"/>
  <c r="C6265" i="6"/>
  <c r="F6265" i="6"/>
  <c r="G6265" i="6"/>
  <c r="H6265" i="6"/>
  <c r="E6265" i="6" s="1"/>
  <c r="I6265" i="6"/>
  <c r="J6265" i="6"/>
  <c r="A6266" i="6"/>
  <c r="B6266" i="6"/>
  <c r="C6266" i="6"/>
  <c r="F6266" i="6"/>
  <c r="G6266" i="6"/>
  <c r="H6266" i="6"/>
  <c r="E6266" i="6" s="1"/>
  <c r="I6266" i="6"/>
  <c r="J6266" i="6"/>
  <c r="A6267" i="6"/>
  <c r="B6267" i="6"/>
  <c r="C6267" i="6"/>
  <c r="F6267" i="6"/>
  <c r="G6267" i="6"/>
  <c r="H6267" i="6"/>
  <c r="E6267" i="6" s="1"/>
  <c r="I6267" i="6"/>
  <c r="J6267" i="6"/>
  <c r="A6268" i="6"/>
  <c r="B6268" i="6"/>
  <c r="C6268" i="6"/>
  <c r="F6268" i="6"/>
  <c r="G6268" i="6"/>
  <c r="H6268" i="6"/>
  <c r="E6268" i="6" s="1"/>
  <c r="I6268" i="6"/>
  <c r="J6268" i="6"/>
  <c r="A6269" i="6"/>
  <c r="B6269" i="6"/>
  <c r="C6269" i="6"/>
  <c r="F6269" i="6"/>
  <c r="G6269" i="6"/>
  <c r="H6269" i="6"/>
  <c r="E6269" i="6" s="1"/>
  <c r="I6269" i="6"/>
  <c r="J6269" i="6"/>
  <c r="A6270" i="6"/>
  <c r="B6270" i="6"/>
  <c r="C6270" i="6"/>
  <c r="F6270" i="6"/>
  <c r="G6270" i="6"/>
  <c r="H6270" i="6"/>
  <c r="E6270" i="6" s="1"/>
  <c r="I6270" i="6"/>
  <c r="J6270" i="6"/>
  <c r="A6271" i="6"/>
  <c r="B6271" i="6"/>
  <c r="C6271" i="6"/>
  <c r="F6271" i="6"/>
  <c r="G6271" i="6"/>
  <c r="H6271" i="6"/>
  <c r="E6271" i="6" s="1"/>
  <c r="I6271" i="6"/>
  <c r="J6271" i="6"/>
  <c r="A6272" i="6"/>
  <c r="B6272" i="6"/>
  <c r="C6272" i="6"/>
  <c r="F6272" i="6"/>
  <c r="G6272" i="6"/>
  <c r="H6272" i="6"/>
  <c r="E6272" i="6" s="1"/>
  <c r="I6272" i="6"/>
  <c r="J6272" i="6"/>
  <c r="A6273" i="6"/>
  <c r="B6273" i="6"/>
  <c r="C6273" i="6"/>
  <c r="F6273" i="6"/>
  <c r="G6273" i="6"/>
  <c r="H6273" i="6"/>
  <c r="E6273" i="6" s="1"/>
  <c r="I6273" i="6"/>
  <c r="J6273" i="6"/>
  <c r="A6274" i="6"/>
  <c r="B6274" i="6"/>
  <c r="C6274" i="6"/>
  <c r="F6274" i="6"/>
  <c r="G6274" i="6"/>
  <c r="H6274" i="6"/>
  <c r="E6274" i="6" s="1"/>
  <c r="I6274" i="6"/>
  <c r="J6274" i="6"/>
  <c r="A6275" i="6"/>
  <c r="B6275" i="6"/>
  <c r="C6275" i="6"/>
  <c r="F6275" i="6"/>
  <c r="G6275" i="6"/>
  <c r="H6275" i="6"/>
  <c r="E6275" i="6" s="1"/>
  <c r="I6275" i="6"/>
  <c r="J6275" i="6"/>
  <c r="A6276" i="6"/>
  <c r="B6276" i="6"/>
  <c r="C6276" i="6"/>
  <c r="F6276" i="6"/>
  <c r="G6276" i="6"/>
  <c r="H6276" i="6"/>
  <c r="E6276" i="6" s="1"/>
  <c r="I6276" i="6"/>
  <c r="J6276" i="6"/>
  <c r="A6277" i="6"/>
  <c r="B6277" i="6"/>
  <c r="C6277" i="6"/>
  <c r="F6277" i="6"/>
  <c r="G6277" i="6"/>
  <c r="H6277" i="6"/>
  <c r="E6277" i="6" s="1"/>
  <c r="I6277" i="6"/>
  <c r="J6277" i="6"/>
  <c r="A6278" i="6"/>
  <c r="B6278" i="6"/>
  <c r="C6278" i="6"/>
  <c r="F6278" i="6"/>
  <c r="G6278" i="6"/>
  <c r="H6278" i="6"/>
  <c r="E6278" i="6" s="1"/>
  <c r="I6278" i="6"/>
  <c r="J6278" i="6"/>
  <c r="A6279" i="6"/>
  <c r="B6279" i="6"/>
  <c r="C6279" i="6"/>
  <c r="F6279" i="6"/>
  <c r="G6279" i="6"/>
  <c r="H6279" i="6"/>
  <c r="E6279" i="6" s="1"/>
  <c r="I6279" i="6"/>
  <c r="J6279" i="6"/>
  <c r="A6280" i="6"/>
  <c r="B6280" i="6"/>
  <c r="C6280" i="6"/>
  <c r="F6280" i="6"/>
  <c r="G6280" i="6"/>
  <c r="H6280" i="6"/>
  <c r="E6280" i="6" s="1"/>
  <c r="I6280" i="6"/>
  <c r="J6280" i="6"/>
  <c r="A6281" i="6"/>
  <c r="B6281" i="6"/>
  <c r="C6281" i="6"/>
  <c r="F6281" i="6"/>
  <c r="G6281" i="6"/>
  <c r="H6281" i="6"/>
  <c r="E6281" i="6" s="1"/>
  <c r="I6281" i="6"/>
  <c r="J6281" i="6"/>
  <c r="A6282" i="6"/>
  <c r="B6282" i="6"/>
  <c r="C6282" i="6"/>
  <c r="F6282" i="6"/>
  <c r="G6282" i="6"/>
  <c r="H6282" i="6"/>
  <c r="E6282" i="6" s="1"/>
  <c r="I6282" i="6"/>
  <c r="J6282" i="6"/>
  <c r="A6283" i="6"/>
  <c r="B6283" i="6"/>
  <c r="C6283" i="6"/>
  <c r="F6283" i="6"/>
  <c r="G6283" i="6"/>
  <c r="H6283" i="6"/>
  <c r="E6283" i="6" s="1"/>
  <c r="I6283" i="6"/>
  <c r="J6283" i="6"/>
  <c r="A6284" i="6"/>
  <c r="B6284" i="6"/>
  <c r="C6284" i="6"/>
  <c r="F6284" i="6"/>
  <c r="G6284" i="6"/>
  <c r="H6284" i="6"/>
  <c r="E6284" i="6" s="1"/>
  <c r="I6284" i="6"/>
  <c r="J6284" i="6"/>
  <c r="A6285" i="6"/>
  <c r="B6285" i="6"/>
  <c r="C6285" i="6"/>
  <c r="F6285" i="6"/>
  <c r="G6285" i="6"/>
  <c r="H6285" i="6"/>
  <c r="E6285" i="6" s="1"/>
  <c r="I6285" i="6"/>
  <c r="J6285" i="6"/>
  <c r="A6286" i="6"/>
  <c r="B6286" i="6"/>
  <c r="C6286" i="6"/>
  <c r="F6286" i="6"/>
  <c r="G6286" i="6"/>
  <c r="H6286" i="6"/>
  <c r="E6286" i="6" s="1"/>
  <c r="I6286" i="6"/>
  <c r="J6286" i="6"/>
  <c r="A6287" i="6"/>
  <c r="B6287" i="6"/>
  <c r="C6287" i="6"/>
  <c r="F6287" i="6"/>
  <c r="G6287" i="6"/>
  <c r="H6287" i="6"/>
  <c r="E6287" i="6" s="1"/>
  <c r="I6287" i="6"/>
  <c r="J6287" i="6"/>
  <c r="A6288" i="6"/>
  <c r="B6288" i="6"/>
  <c r="C6288" i="6"/>
  <c r="F6288" i="6"/>
  <c r="G6288" i="6"/>
  <c r="H6288" i="6"/>
  <c r="E6288" i="6" s="1"/>
  <c r="I6288" i="6"/>
  <c r="J6288" i="6"/>
  <c r="A6289" i="6"/>
  <c r="B6289" i="6"/>
  <c r="C6289" i="6"/>
  <c r="F6289" i="6"/>
  <c r="G6289" i="6"/>
  <c r="H6289" i="6"/>
  <c r="E6289" i="6" s="1"/>
  <c r="I6289" i="6"/>
  <c r="J6289" i="6"/>
  <c r="A6290" i="6"/>
  <c r="B6290" i="6"/>
  <c r="C6290" i="6"/>
  <c r="F6290" i="6"/>
  <c r="G6290" i="6"/>
  <c r="H6290" i="6"/>
  <c r="E6290" i="6" s="1"/>
  <c r="I6290" i="6"/>
  <c r="J6290" i="6"/>
  <c r="A6291" i="6"/>
  <c r="B6291" i="6"/>
  <c r="C6291" i="6"/>
  <c r="F6291" i="6"/>
  <c r="G6291" i="6"/>
  <c r="H6291" i="6"/>
  <c r="E6291" i="6" s="1"/>
  <c r="I6291" i="6"/>
  <c r="J6291" i="6"/>
  <c r="A6292" i="6"/>
  <c r="B6292" i="6"/>
  <c r="C6292" i="6"/>
  <c r="F6292" i="6"/>
  <c r="G6292" i="6"/>
  <c r="H6292" i="6"/>
  <c r="E6292" i="6" s="1"/>
  <c r="I6292" i="6"/>
  <c r="J6292" i="6"/>
  <c r="A6293" i="6"/>
  <c r="B6293" i="6"/>
  <c r="C6293" i="6"/>
  <c r="F6293" i="6"/>
  <c r="G6293" i="6"/>
  <c r="H6293" i="6"/>
  <c r="E6293" i="6" s="1"/>
  <c r="I6293" i="6"/>
  <c r="J6293" i="6"/>
  <c r="A6294" i="6"/>
  <c r="B6294" i="6"/>
  <c r="C6294" i="6"/>
  <c r="F6294" i="6"/>
  <c r="G6294" i="6"/>
  <c r="H6294" i="6"/>
  <c r="E6294" i="6" s="1"/>
  <c r="I6294" i="6"/>
  <c r="J6294" i="6"/>
  <c r="A6295" i="6"/>
  <c r="B6295" i="6"/>
  <c r="C6295" i="6"/>
  <c r="F6295" i="6"/>
  <c r="G6295" i="6"/>
  <c r="H6295" i="6"/>
  <c r="E6295" i="6" s="1"/>
  <c r="I6295" i="6"/>
  <c r="J6295" i="6"/>
  <c r="A6296" i="6"/>
  <c r="B6296" i="6"/>
  <c r="C6296" i="6"/>
  <c r="F6296" i="6"/>
  <c r="G6296" i="6"/>
  <c r="H6296" i="6"/>
  <c r="E6296" i="6" s="1"/>
  <c r="I6296" i="6"/>
  <c r="J6296" i="6"/>
  <c r="A6297" i="6"/>
  <c r="B6297" i="6"/>
  <c r="C6297" i="6"/>
  <c r="F6297" i="6"/>
  <c r="G6297" i="6"/>
  <c r="H6297" i="6"/>
  <c r="E6297" i="6" s="1"/>
  <c r="I6297" i="6"/>
  <c r="J6297" i="6"/>
  <c r="A6298" i="6"/>
  <c r="B6298" i="6"/>
  <c r="C6298" i="6"/>
  <c r="F6298" i="6"/>
  <c r="G6298" i="6"/>
  <c r="H6298" i="6"/>
  <c r="E6298" i="6" s="1"/>
  <c r="I6298" i="6"/>
  <c r="J6298" i="6"/>
  <c r="A6299" i="6"/>
  <c r="B6299" i="6"/>
  <c r="C6299" i="6"/>
  <c r="F6299" i="6"/>
  <c r="G6299" i="6"/>
  <c r="H6299" i="6"/>
  <c r="E6299" i="6" s="1"/>
  <c r="I6299" i="6"/>
  <c r="J6299" i="6"/>
  <c r="A6300" i="6"/>
  <c r="B6300" i="6"/>
  <c r="C6300" i="6"/>
  <c r="F6300" i="6"/>
  <c r="G6300" i="6"/>
  <c r="H6300" i="6"/>
  <c r="E6300" i="6" s="1"/>
  <c r="I6300" i="6"/>
  <c r="J6300" i="6"/>
  <c r="A6301" i="6"/>
  <c r="B6301" i="6"/>
  <c r="C6301" i="6"/>
  <c r="F6301" i="6"/>
  <c r="G6301" i="6"/>
  <c r="H6301" i="6"/>
  <c r="E6301" i="6" s="1"/>
  <c r="I6301" i="6"/>
  <c r="J6301" i="6"/>
  <c r="A6302" i="6"/>
  <c r="B6302" i="6"/>
  <c r="C6302" i="6"/>
  <c r="F6302" i="6"/>
  <c r="G6302" i="6"/>
  <c r="H6302" i="6"/>
  <c r="E6302" i="6" s="1"/>
  <c r="I6302" i="6"/>
  <c r="J6302" i="6"/>
  <c r="A6303" i="6"/>
  <c r="B6303" i="6"/>
  <c r="C6303" i="6"/>
  <c r="F6303" i="6"/>
  <c r="G6303" i="6"/>
  <c r="H6303" i="6"/>
  <c r="E6303" i="6" s="1"/>
  <c r="I6303" i="6"/>
  <c r="J6303" i="6"/>
  <c r="A6304" i="6"/>
  <c r="B6304" i="6"/>
  <c r="C6304" i="6"/>
  <c r="F6304" i="6"/>
  <c r="G6304" i="6"/>
  <c r="H6304" i="6"/>
  <c r="E6304" i="6" s="1"/>
  <c r="I6304" i="6"/>
  <c r="J6304" i="6"/>
  <c r="A6305" i="6"/>
  <c r="B6305" i="6"/>
  <c r="C6305" i="6"/>
  <c r="F6305" i="6"/>
  <c r="G6305" i="6"/>
  <c r="H6305" i="6"/>
  <c r="E6305" i="6" s="1"/>
  <c r="I6305" i="6"/>
  <c r="J6305" i="6"/>
  <c r="A6306" i="6"/>
  <c r="B6306" i="6"/>
  <c r="C6306" i="6"/>
  <c r="F6306" i="6"/>
  <c r="G6306" i="6"/>
  <c r="H6306" i="6"/>
  <c r="E6306" i="6" s="1"/>
  <c r="I6306" i="6"/>
  <c r="J6306" i="6"/>
  <c r="A6307" i="6"/>
  <c r="B6307" i="6"/>
  <c r="C6307" i="6"/>
  <c r="F6307" i="6"/>
  <c r="G6307" i="6"/>
  <c r="H6307" i="6"/>
  <c r="E6307" i="6" s="1"/>
  <c r="I6307" i="6"/>
  <c r="J6307" i="6"/>
  <c r="A6308" i="6"/>
  <c r="B6308" i="6"/>
  <c r="C6308" i="6"/>
  <c r="F6308" i="6"/>
  <c r="G6308" i="6"/>
  <c r="H6308" i="6"/>
  <c r="E6308" i="6" s="1"/>
  <c r="I6308" i="6"/>
  <c r="J6308" i="6"/>
  <c r="A6309" i="6"/>
  <c r="B6309" i="6"/>
  <c r="C6309" i="6"/>
  <c r="F6309" i="6"/>
  <c r="G6309" i="6"/>
  <c r="H6309" i="6"/>
  <c r="E6309" i="6" s="1"/>
  <c r="I6309" i="6"/>
  <c r="J6309" i="6"/>
  <c r="A6310" i="6"/>
  <c r="B6310" i="6"/>
  <c r="C6310" i="6"/>
  <c r="F6310" i="6"/>
  <c r="G6310" i="6"/>
  <c r="H6310" i="6"/>
  <c r="E6310" i="6" s="1"/>
  <c r="I6310" i="6"/>
  <c r="J6310" i="6"/>
  <c r="A6311" i="6"/>
  <c r="B6311" i="6"/>
  <c r="C6311" i="6"/>
  <c r="F6311" i="6"/>
  <c r="G6311" i="6"/>
  <c r="H6311" i="6"/>
  <c r="E6311" i="6" s="1"/>
  <c r="I6311" i="6"/>
  <c r="J6311" i="6"/>
  <c r="A6312" i="6"/>
  <c r="B6312" i="6"/>
  <c r="C6312" i="6"/>
  <c r="F6312" i="6"/>
  <c r="G6312" i="6"/>
  <c r="H6312" i="6"/>
  <c r="E6312" i="6" s="1"/>
  <c r="I6312" i="6"/>
  <c r="J6312" i="6"/>
  <c r="A6313" i="6"/>
  <c r="B6313" i="6"/>
  <c r="C6313" i="6"/>
  <c r="F6313" i="6"/>
  <c r="G6313" i="6"/>
  <c r="H6313" i="6"/>
  <c r="E6313" i="6" s="1"/>
  <c r="I6313" i="6"/>
  <c r="J6313" i="6"/>
  <c r="A6314" i="6"/>
  <c r="B6314" i="6"/>
  <c r="C6314" i="6"/>
  <c r="F6314" i="6"/>
  <c r="G6314" i="6"/>
  <c r="H6314" i="6"/>
  <c r="E6314" i="6" s="1"/>
  <c r="I6314" i="6"/>
  <c r="J6314" i="6"/>
  <c r="A6315" i="6"/>
  <c r="B6315" i="6"/>
  <c r="C6315" i="6"/>
  <c r="F6315" i="6"/>
  <c r="G6315" i="6"/>
  <c r="H6315" i="6"/>
  <c r="E6315" i="6" s="1"/>
  <c r="I6315" i="6"/>
  <c r="J6315" i="6"/>
  <c r="A6316" i="6"/>
  <c r="B6316" i="6"/>
  <c r="C6316" i="6"/>
  <c r="F6316" i="6"/>
  <c r="G6316" i="6"/>
  <c r="H6316" i="6"/>
  <c r="E6316" i="6" s="1"/>
  <c r="I6316" i="6"/>
  <c r="J6316" i="6"/>
  <c r="A6317" i="6"/>
  <c r="B6317" i="6"/>
  <c r="C6317" i="6"/>
  <c r="F6317" i="6"/>
  <c r="G6317" i="6"/>
  <c r="H6317" i="6"/>
  <c r="E6317" i="6" s="1"/>
  <c r="I6317" i="6"/>
  <c r="J6317" i="6"/>
  <c r="A6318" i="6"/>
  <c r="B6318" i="6"/>
  <c r="C6318" i="6"/>
  <c r="F6318" i="6"/>
  <c r="G6318" i="6"/>
  <c r="H6318" i="6"/>
  <c r="E6318" i="6" s="1"/>
  <c r="I6318" i="6"/>
  <c r="J6318" i="6"/>
  <c r="A6319" i="6"/>
  <c r="B6319" i="6"/>
  <c r="C6319" i="6"/>
  <c r="F6319" i="6"/>
  <c r="G6319" i="6"/>
  <c r="H6319" i="6"/>
  <c r="E6319" i="6" s="1"/>
  <c r="I6319" i="6"/>
  <c r="J6319" i="6"/>
  <c r="A6320" i="6"/>
  <c r="B6320" i="6"/>
  <c r="C6320" i="6"/>
  <c r="F6320" i="6"/>
  <c r="G6320" i="6"/>
  <c r="H6320" i="6"/>
  <c r="E6320" i="6" s="1"/>
  <c r="I6320" i="6"/>
  <c r="J6320" i="6"/>
  <c r="A6321" i="6"/>
  <c r="B6321" i="6"/>
  <c r="C6321" i="6"/>
  <c r="F6321" i="6"/>
  <c r="G6321" i="6"/>
  <c r="H6321" i="6"/>
  <c r="E6321" i="6" s="1"/>
  <c r="I6321" i="6"/>
  <c r="J6321" i="6"/>
  <c r="A6322" i="6"/>
  <c r="B6322" i="6"/>
  <c r="C6322" i="6"/>
  <c r="F6322" i="6"/>
  <c r="G6322" i="6"/>
  <c r="H6322" i="6"/>
  <c r="E6322" i="6" s="1"/>
  <c r="I6322" i="6"/>
  <c r="J6322" i="6"/>
  <c r="A6323" i="6"/>
  <c r="B6323" i="6"/>
  <c r="C6323" i="6"/>
  <c r="F6323" i="6"/>
  <c r="G6323" i="6"/>
  <c r="H6323" i="6"/>
  <c r="E6323" i="6" s="1"/>
  <c r="I6323" i="6"/>
  <c r="J6323" i="6"/>
  <c r="A6324" i="6"/>
  <c r="B6324" i="6"/>
  <c r="C6324" i="6"/>
  <c r="F6324" i="6"/>
  <c r="G6324" i="6"/>
  <c r="H6324" i="6"/>
  <c r="E6324" i="6" s="1"/>
  <c r="I6324" i="6"/>
  <c r="J6324" i="6"/>
  <c r="A6325" i="6"/>
  <c r="B6325" i="6"/>
  <c r="C6325" i="6"/>
  <c r="F6325" i="6"/>
  <c r="G6325" i="6"/>
  <c r="H6325" i="6"/>
  <c r="E6325" i="6" s="1"/>
  <c r="I6325" i="6"/>
  <c r="J6325" i="6"/>
  <c r="A6326" i="6"/>
  <c r="B6326" i="6"/>
  <c r="C6326" i="6"/>
  <c r="F6326" i="6"/>
  <c r="G6326" i="6"/>
  <c r="H6326" i="6"/>
  <c r="E6326" i="6" s="1"/>
  <c r="I6326" i="6"/>
  <c r="J6326" i="6"/>
  <c r="A6327" i="6"/>
  <c r="B6327" i="6"/>
  <c r="C6327" i="6"/>
  <c r="F6327" i="6"/>
  <c r="G6327" i="6"/>
  <c r="H6327" i="6"/>
  <c r="E6327" i="6" s="1"/>
  <c r="I6327" i="6"/>
  <c r="J6327" i="6"/>
  <c r="A6328" i="6"/>
  <c r="B6328" i="6"/>
  <c r="C6328" i="6"/>
  <c r="F6328" i="6"/>
  <c r="G6328" i="6"/>
  <c r="H6328" i="6"/>
  <c r="E6328" i="6" s="1"/>
  <c r="I6328" i="6"/>
  <c r="J6328" i="6"/>
  <c r="A6329" i="6"/>
  <c r="B6329" i="6"/>
  <c r="C6329" i="6"/>
  <c r="F6329" i="6"/>
  <c r="G6329" i="6"/>
  <c r="H6329" i="6"/>
  <c r="E6329" i="6" s="1"/>
  <c r="I6329" i="6"/>
  <c r="J6329" i="6"/>
  <c r="A6330" i="6"/>
  <c r="B6330" i="6"/>
  <c r="C6330" i="6"/>
  <c r="F6330" i="6"/>
  <c r="G6330" i="6"/>
  <c r="H6330" i="6"/>
  <c r="E6330" i="6" s="1"/>
  <c r="I6330" i="6"/>
  <c r="J6330" i="6"/>
  <c r="A6331" i="6"/>
  <c r="B6331" i="6"/>
  <c r="C6331" i="6"/>
  <c r="F6331" i="6"/>
  <c r="G6331" i="6"/>
  <c r="H6331" i="6"/>
  <c r="E6331" i="6" s="1"/>
  <c r="I6331" i="6"/>
  <c r="J6331" i="6"/>
  <c r="A6332" i="6"/>
  <c r="B6332" i="6"/>
  <c r="C6332" i="6"/>
  <c r="F6332" i="6"/>
  <c r="G6332" i="6"/>
  <c r="H6332" i="6"/>
  <c r="E6332" i="6" s="1"/>
  <c r="I6332" i="6"/>
  <c r="J6332" i="6"/>
  <c r="A6333" i="6"/>
  <c r="B6333" i="6"/>
  <c r="C6333" i="6"/>
  <c r="F6333" i="6"/>
  <c r="G6333" i="6"/>
  <c r="H6333" i="6"/>
  <c r="E6333" i="6" s="1"/>
  <c r="I6333" i="6"/>
  <c r="J6333" i="6"/>
  <c r="A6334" i="6"/>
  <c r="B6334" i="6"/>
  <c r="C6334" i="6"/>
  <c r="F6334" i="6"/>
  <c r="G6334" i="6"/>
  <c r="H6334" i="6"/>
  <c r="E6334" i="6" s="1"/>
  <c r="I6334" i="6"/>
  <c r="J6334" i="6"/>
  <c r="A6335" i="6"/>
  <c r="B6335" i="6"/>
  <c r="C6335" i="6"/>
  <c r="F6335" i="6"/>
  <c r="G6335" i="6"/>
  <c r="H6335" i="6"/>
  <c r="E6335" i="6" s="1"/>
  <c r="I6335" i="6"/>
  <c r="J6335" i="6"/>
  <c r="A6336" i="6"/>
  <c r="B6336" i="6"/>
  <c r="C6336" i="6"/>
  <c r="F6336" i="6"/>
  <c r="G6336" i="6"/>
  <c r="H6336" i="6"/>
  <c r="E6336" i="6" s="1"/>
  <c r="I6336" i="6"/>
  <c r="J6336" i="6"/>
  <c r="A6337" i="6"/>
  <c r="B6337" i="6"/>
  <c r="C6337" i="6"/>
  <c r="F6337" i="6"/>
  <c r="G6337" i="6"/>
  <c r="H6337" i="6"/>
  <c r="E6337" i="6" s="1"/>
  <c r="I6337" i="6"/>
  <c r="J6337" i="6"/>
  <c r="A6338" i="6"/>
  <c r="B6338" i="6"/>
  <c r="C6338" i="6"/>
  <c r="F6338" i="6"/>
  <c r="G6338" i="6"/>
  <c r="H6338" i="6"/>
  <c r="E6338" i="6" s="1"/>
  <c r="I6338" i="6"/>
  <c r="J6338" i="6"/>
  <c r="A6339" i="6"/>
  <c r="B6339" i="6"/>
  <c r="C6339" i="6"/>
  <c r="F6339" i="6"/>
  <c r="G6339" i="6"/>
  <c r="H6339" i="6"/>
  <c r="E6339" i="6" s="1"/>
  <c r="I6339" i="6"/>
  <c r="J6339" i="6"/>
  <c r="A6340" i="6"/>
  <c r="B6340" i="6"/>
  <c r="C6340" i="6"/>
  <c r="F6340" i="6"/>
  <c r="G6340" i="6"/>
  <c r="H6340" i="6"/>
  <c r="E6340" i="6" s="1"/>
  <c r="I6340" i="6"/>
  <c r="J6340" i="6"/>
  <c r="A6341" i="6"/>
  <c r="B6341" i="6"/>
  <c r="C6341" i="6"/>
  <c r="F6341" i="6"/>
  <c r="G6341" i="6"/>
  <c r="H6341" i="6"/>
  <c r="E6341" i="6" s="1"/>
  <c r="I6341" i="6"/>
  <c r="J6341" i="6"/>
  <c r="A6342" i="6"/>
  <c r="B6342" i="6"/>
  <c r="C6342" i="6"/>
  <c r="F6342" i="6"/>
  <c r="G6342" i="6"/>
  <c r="H6342" i="6"/>
  <c r="E6342" i="6" s="1"/>
  <c r="I6342" i="6"/>
  <c r="J6342" i="6"/>
  <c r="A6343" i="6"/>
  <c r="B6343" i="6"/>
  <c r="C6343" i="6"/>
  <c r="F6343" i="6"/>
  <c r="G6343" i="6"/>
  <c r="H6343" i="6"/>
  <c r="E6343" i="6" s="1"/>
  <c r="I6343" i="6"/>
  <c r="J6343" i="6"/>
  <c r="A6344" i="6"/>
  <c r="B6344" i="6"/>
  <c r="C6344" i="6"/>
  <c r="F6344" i="6"/>
  <c r="G6344" i="6"/>
  <c r="H6344" i="6"/>
  <c r="E6344" i="6" s="1"/>
  <c r="I6344" i="6"/>
  <c r="J6344" i="6"/>
  <c r="A6345" i="6"/>
  <c r="B6345" i="6"/>
  <c r="C6345" i="6"/>
  <c r="F6345" i="6"/>
  <c r="G6345" i="6"/>
  <c r="H6345" i="6"/>
  <c r="E6345" i="6" s="1"/>
  <c r="I6345" i="6"/>
  <c r="J6345" i="6"/>
  <c r="A6346" i="6"/>
  <c r="B6346" i="6"/>
  <c r="C6346" i="6"/>
  <c r="F6346" i="6"/>
  <c r="G6346" i="6"/>
  <c r="H6346" i="6"/>
  <c r="E6346" i="6" s="1"/>
  <c r="I6346" i="6"/>
  <c r="J6346" i="6"/>
  <c r="A6347" i="6"/>
  <c r="B6347" i="6"/>
  <c r="C6347" i="6"/>
  <c r="F6347" i="6"/>
  <c r="G6347" i="6"/>
  <c r="H6347" i="6"/>
  <c r="E6347" i="6" s="1"/>
  <c r="I6347" i="6"/>
  <c r="J6347" i="6"/>
  <c r="A6348" i="6"/>
  <c r="B6348" i="6"/>
  <c r="C6348" i="6"/>
  <c r="F6348" i="6"/>
  <c r="G6348" i="6"/>
  <c r="H6348" i="6"/>
  <c r="E6348" i="6" s="1"/>
  <c r="I6348" i="6"/>
  <c r="J6348" i="6"/>
  <c r="A6349" i="6"/>
  <c r="B6349" i="6"/>
  <c r="C6349" i="6"/>
  <c r="F6349" i="6"/>
  <c r="G6349" i="6"/>
  <c r="H6349" i="6"/>
  <c r="E6349" i="6" s="1"/>
  <c r="I6349" i="6"/>
  <c r="J6349" i="6"/>
  <c r="A6350" i="6"/>
  <c r="B6350" i="6"/>
  <c r="C6350" i="6"/>
  <c r="F6350" i="6"/>
  <c r="G6350" i="6"/>
  <c r="H6350" i="6"/>
  <c r="E6350" i="6" s="1"/>
  <c r="I6350" i="6"/>
  <c r="J6350" i="6"/>
  <c r="A6351" i="6"/>
  <c r="B6351" i="6"/>
  <c r="C6351" i="6"/>
  <c r="F6351" i="6"/>
  <c r="G6351" i="6"/>
  <c r="H6351" i="6"/>
  <c r="E6351" i="6" s="1"/>
  <c r="I6351" i="6"/>
  <c r="J6351" i="6"/>
  <c r="A6352" i="6"/>
  <c r="B6352" i="6"/>
  <c r="C6352" i="6"/>
  <c r="F6352" i="6"/>
  <c r="G6352" i="6"/>
  <c r="H6352" i="6"/>
  <c r="E6352" i="6" s="1"/>
  <c r="I6352" i="6"/>
  <c r="J6352" i="6"/>
  <c r="A6353" i="6"/>
  <c r="B6353" i="6"/>
  <c r="C6353" i="6"/>
  <c r="F6353" i="6"/>
  <c r="G6353" i="6"/>
  <c r="H6353" i="6"/>
  <c r="E6353" i="6" s="1"/>
  <c r="I6353" i="6"/>
  <c r="J6353" i="6"/>
  <c r="A6354" i="6"/>
  <c r="B6354" i="6"/>
  <c r="C6354" i="6"/>
  <c r="F6354" i="6"/>
  <c r="G6354" i="6"/>
  <c r="H6354" i="6"/>
  <c r="E6354" i="6" s="1"/>
  <c r="I6354" i="6"/>
  <c r="J6354" i="6"/>
  <c r="A6355" i="6"/>
  <c r="B6355" i="6"/>
  <c r="C6355" i="6"/>
  <c r="F6355" i="6"/>
  <c r="G6355" i="6"/>
  <c r="H6355" i="6"/>
  <c r="E6355" i="6" s="1"/>
  <c r="I6355" i="6"/>
  <c r="J6355" i="6"/>
  <c r="A6356" i="6"/>
  <c r="B6356" i="6"/>
  <c r="C6356" i="6"/>
  <c r="F6356" i="6"/>
  <c r="G6356" i="6"/>
  <c r="H6356" i="6"/>
  <c r="E6356" i="6" s="1"/>
  <c r="I6356" i="6"/>
  <c r="J6356" i="6"/>
  <c r="A6357" i="6"/>
  <c r="B6357" i="6"/>
  <c r="C6357" i="6"/>
  <c r="F6357" i="6"/>
  <c r="G6357" i="6"/>
  <c r="H6357" i="6"/>
  <c r="E6357" i="6" s="1"/>
  <c r="I6357" i="6"/>
  <c r="J6357" i="6"/>
  <c r="A6358" i="6"/>
  <c r="B6358" i="6"/>
  <c r="C6358" i="6"/>
  <c r="F6358" i="6"/>
  <c r="G6358" i="6"/>
  <c r="H6358" i="6"/>
  <c r="E6358" i="6" s="1"/>
  <c r="I6358" i="6"/>
  <c r="J6358" i="6"/>
  <c r="A6359" i="6"/>
  <c r="B6359" i="6"/>
  <c r="C6359" i="6"/>
  <c r="F6359" i="6"/>
  <c r="G6359" i="6"/>
  <c r="H6359" i="6"/>
  <c r="E6359" i="6" s="1"/>
  <c r="I6359" i="6"/>
  <c r="J6359" i="6"/>
  <c r="A6360" i="6"/>
  <c r="B6360" i="6"/>
  <c r="C6360" i="6"/>
  <c r="F6360" i="6"/>
  <c r="G6360" i="6"/>
  <c r="H6360" i="6"/>
  <c r="E6360" i="6" s="1"/>
  <c r="I6360" i="6"/>
  <c r="J6360" i="6"/>
  <c r="A6361" i="6"/>
  <c r="B6361" i="6"/>
  <c r="C6361" i="6"/>
  <c r="F6361" i="6"/>
  <c r="G6361" i="6"/>
  <c r="H6361" i="6"/>
  <c r="E6361" i="6" s="1"/>
  <c r="I6361" i="6"/>
  <c r="J6361" i="6"/>
  <c r="A6362" i="6"/>
  <c r="B6362" i="6"/>
  <c r="C6362" i="6"/>
  <c r="F6362" i="6"/>
  <c r="G6362" i="6"/>
  <c r="H6362" i="6"/>
  <c r="E6362" i="6" s="1"/>
  <c r="I6362" i="6"/>
  <c r="J6362" i="6"/>
  <c r="A6363" i="6"/>
  <c r="B6363" i="6"/>
  <c r="C6363" i="6"/>
  <c r="F6363" i="6"/>
  <c r="G6363" i="6"/>
  <c r="H6363" i="6"/>
  <c r="E6363" i="6" s="1"/>
  <c r="I6363" i="6"/>
  <c r="J6363" i="6"/>
  <c r="A6364" i="6"/>
  <c r="B6364" i="6"/>
  <c r="C6364" i="6"/>
  <c r="F6364" i="6"/>
  <c r="G6364" i="6"/>
  <c r="H6364" i="6"/>
  <c r="E6364" i="6" s="1"/>
  <c r="I6364" i="6"/>
  <c r="J6364" i="6"/>
  <c r="A6365" i="6"/>
  <c r="B6365" i="6"/>
  <c r="C6365" i="6"/>
  <c r="F6365" i="6"/>
  <c r="G6365" i="6"/>
  <c r="H6365" i="6"/>
  <c r="E6365" i="6" s="1"/>
  <c r="I6365" i="6"/>
  <c r="J6365" i="6"/>
  <c r="A6366" i="6"/>
  <c r="B6366" i="6"/>
  <c r="C6366" i="6"/>
  <c r="F6366" i="6"/>
  <c r="G6366" i="6"/>
  <c r="H6366" i="6"/>
  <c r="E6366" i="6" s="1"/>
  <c r="I6366" i="6"/>
  <c r="J6366" i="6"/>
  <c r="A6367" i="6"/>
  <c r="B6367" i="6"/>
  <c r="C6367" i="6"/>
  <c r="F6367" i="6"/>
  <c r="G6367" i="6"/>
  <c r="H6367" i="6"/>
  <c r="E6367" i="6" s="1"/>
  <c r="I6367" i="6"/>
  <c r="J6367" i="6"/>
  <c r="A6368" i="6"/>
  <c r="B6368" i="6"/>
  <c r="C6368" i="6"/>
  <c r="F6368" i="6"/>
  <c r="G6368" i="6"/>
  <c r="H6368" i="6"/>
  <c r="E6368" i="6" s="1"/>
  <c r="I6368" i="6"/>
  <c r="J6368" i="6"/>
  <c r="A6369" i="6"/>
  <c r="B6369" i="6"/>
  <c r="C6369" i="6"/>
  <c r="F6369" i="6"/>
  <c r="G6369" i="6"/>
  <c r="H6369" i="6"/>
  <c r="E6369" i="6" s="1"/>
  <c r="I6369" i="6"/>
  <c r="J6369" i="6"/>
  <c r="A6370" i="6"/>
  <c r="B6370" i="6"/>
  <c r="C6370" i="6"/>
  <c r="F6370" i="6"/>
  <c r="G6370" i="6"/>
  <c r="H6370" i="6"/>
  <c r="E6370" i="6" s="1"/>
  <c r="I6370" i="6"/>
  <c r="J6370" i="6"/>
  <c r="A6371" i="6"/>
  <c r="B6371" i="6"/>
  <c r="C6371" i="6"/>
  <c r="F6371" i="6"/>
  <c r="G6371" i="6"/>
  <c r="H6371" i="6"/>
  <c r="E6371" i="6" s="1"/>
  <c r="I6371" i="6"/>
  <c r="J6371" i="6"/>
  <c r="A6372" i="6"/>
  <c r="B6372" i="6"/>
  <c r="C6372" i="6"/>
  <c r="F6372" i="6"/>
  <c r="G6372" i="6"/>
  <c r="H6372" i="6"/>
  <c r="E6372" i="6" s="1"/>
  <c r="I6372" i="6"/>
  <c r="J6372" i="6"/>
  <c r="A6373" i="6"/>
  <c r="B6373" i="6"/>
  <c r="C6373" i="6"/>
  <c r="F6373" i="6"/>
  <c r="G6373" i="6"/>
  <c r="H6373" i="6"/>
  <c r="E6373" i="6" s="1"/>
  <c r="I6373" i="6"/>
  <c r="J6373" i="6"/>
  <c r="A6374" i="6"/>
  <c r="B6374" i="6"/>
  <c r="C6374" i="6"/>
  <c r="F6374" i="6"/>
  <c r="G6374" i="6"/>
  <c r="H6374" i="6"/>
  <c r="E6374" i="6" s="1"/>
  <c r="I6374" i="6"/>
  <c r="J6374" i="6"/>
  <c r="A6375" i="6"/>
  <c r="B6375" i="6"/>
  <c r="C6375" i="6"/>
  <c r="F6375" i="6"/>
  <c r="G6375" i="6"/>
  <c r="H6375" i="6"/>
  <c r="E6375" i="6" s="1"/>
  <c r="I6375" i="6"/>
  <c r="J6375" i="6"/>
  <c r="A6376" i="6"/>
  <c r="B6376" i="6"/>
  <c r="C6376" i="6"/>
  <c r="F6376" i="6"/>
  <c r="G6376" i="6"/>
  <c r="H6376" i="6"/>
  <c r="E6376" i="6" s="1"/>
  <c r="I6376" i="6"/>
  <c r="J6376" i="6"/>
  <c r="A6377" i="6"/>
  <c r="B6377" i="6"/>
  <c r="C6377" i="6"/>
  <c r="F6377" i="6"/>
  <c r="G6377" i="6"/>
  <c r="H6377" i="6"/>
  <c r="E6377" i="6" s="1"/>
  <c r="I6377" i="6"/>
  <c r="J6377" i="6"/>
  <c r="A6378" i="6"/>
  <c r="B6378" i="6"/>
  <c r="C6378" i="6"/>
  <c r="F6378" i="6"/>
  <c r="G6378" i="6"/>
  <c r="H6378" i="6"/>
  <c r="E6378" i="6" s="1"/>
  <c r="I6378" i="6"/>
  <c r="J6378" i="6"/>
  <c r="A6379" i="6"/>
  <c r="B6379" i="6"/>
  <c r="C6379" i="6"/>
  <c r="F6379" i="6"/>
  <c r="G6379" i="6"/>
  <c r="H6379" i="6"/>
  <c r="E6379" i="6" s="1"/>
  <c r="I6379" i="6"/>
  <c r="J6379" i="6"/>
  <c r="A6380" i="6"/>
  <c r="B6380" i="6"/>
  <c r="C6380" i="6"/>
  <c r="F6380" i="6"/>
  <c r="G6380" i="6"/>
  <c r="H6380" i="6"/>
  <c r="E6380" i="6" s="1"/>
  <c r="I6380" i="6"/>
  <c r="J6380" i="6"/>
  <c r="A6381" i="6"/>
  <c r="B6381" i="6"/>
  <c r="C6381" i="6"/>
  <c r="F6381" i="6"/>
  <c r="G6381" i="6"/>
  <c r="H6381" i="6"/>
  <c r="E6381" i="6" s="1"/>
  <c r="I6381" i="6"/>
  <c r="J6381" i="6"/>
  <c r="A6382" i="6"/>
  <c r="B6382" i="6"/>
  <c r="C6382" i="6"/>
  <c r="F6382" i="6"/>
  <c r="G6382" i="6"/>
  <c r="H6382" i="6"/>
  <c r="E6382" i="6" s="1"/>
  <c r="I6382" i="6"/>
  <c r="J6382" i="6"/>
  <c r="A6383" i="6"/>
  <c r="B6383" i="6"/>
  <c r="C6383" i="6"/>
  <c r="F6383" i="6"/>
  <c r="G6383" i="6"/>
  <c r="H6383" i="6"/>
  <c r="E6383" i="6" s="1"/>
  <c r="I6383" i="6"/>
  <c r="J6383" i="6"/>
  <c r="A6384" i="6"/>
  <c r="B6384" i="6"/>
  <c r="C6384" i="6"/>
  <c r="F6384" i="6"/>
  <c r="G6384" i="6"/>
  <c r="H6384" i="6"/>
  <c r="E6384" i="6" s="1"/>
  <c r="I6384" i="6"/>
  <c r="J6384" i="6"/>
  <c r="A6385" i="6"/>
  <c r="B6385" i="6"/>
  <c r="C6385" i="6"/>
  <c r="F6385" i="6"/>
  <c r="G6385" i="6"/>
  <c r="H6385" i="6"/>
  <c r="E6385" i="6" s="1"/>
  <c r="I6385" i="6"/>
  <c r="J6385" i="6"/>
  <c r="A6386" i="6"/>
  <c r="B6386" i="6"/>
  <c r="C6386" i="6"/>
  <c r="F6386" i="6"/>
  <c r="G6386" i="6"/>
  <c r="H6386" i="6"/>
  <c r="E6386" i="6" s="1"/>
  <c r="I6386" i="6"/>
  <c r="J6386" i="6"/>
  <c r="A6387" i="6"/>
  <c r="B6387" i="6"/>
  <c r="C6387" i="6"/>
  <c r="F6387" i="6"/>
  <c r="G6387" i="6"/>
  <c r="H6387" i="6"/>
  <c r="E6387" i="6" s="1"/>
  <c r="I6387" i="6"/>
  <c r="J6387" i="6"/>
  <c r="A6388" i="6"/>
  <c r="B6388" i="6"/>
  <c r="C6388" i="6"/>
  <c r="F6388" i="6"/>
  <c r="G6388" i="6"/>
  <c r="H6388" i="6"/>
  <c r="E6388" i="6" s="1"/>
  <c r="I6388" i="6"/>
  <c r="J6388" i="6"/>
  <c r="A6389" i="6"/>
  <c r="B6389" i="6"/>
  <c r="C6389" i="6"/>
  <c r="F6389" i="6"/>
  <c r="G6389" i="6"/>
  <c r="H6389" i="6"/>
  <c r="E6389" i="6" s="1"/>
  <c r="I6389" i="6"/>
  <c r="J6389" i="6"/>
  <c r="A6390" i="6"/>
  <c r="B6390" i="6"/>
  <c r="C6390" i="6"/>
  <c r="F6390" i="6"/>
  <c r="G6390" i="6"/>
  <c r="H6390" i="6"/>
  <c r="E6390" i="6" s="1"/>
  <c r="I6390" i="6"/>
  <c r="J6390" i="6"/>
  <c r="A6391" i="6"/>
  <c r="B6391" i="6"/>
  <c r="C6391" i="6"/>
  <c r="F6391" i="6"/>
  <c r="G6391" i="6"/>
  <c r="H6391" i="6"/>
  <c r="E6391" i="6" s="1"/>
  <c r="I6391" i="6"/>
  <c r="J6391" i="6"/>
  <c r="A6392" i="6"/>
  <c r="B6392" i="6"/>
  <c r="C6392" i="6"/>
  <c r="F6392" i="6"/>
  <c r="G6392" i="6"/>
  <c r="H6392" i="6"/>
  <c r="E6392" i="6" s="1"/>
  <c r="I6392" i="6"/>
  <c r="J6392" i="6"/>
  <c r="A6393" i="6"/>
  <c r="B6393" i="6"/>
  <c r="C6393" i="6"/>
  <c r="F6393" i="6"/>
  <c r="G6393" i="6"/>
  <c r="H6393" i="6"/>
  <c r="E6393" i="6" s="1"/>
  <c r="I6393" i="6"/>
  <c r="J6393" i="6"/>
  <c r="A6394" i="6"/>
  <c r="B6394" i="6"/>
  <c r="C6394" i="6"/>
  <c r="F6394" i="6"/>
  <c r="G6394" i="6"/>
  <c r="H6394" i="6"/>
  <c r="E6394" i="6" s="1"/>
  <c r="I6394" i="6"/>
  <c r="J6394" i="6"/>
  <c r="A6395" i="6"/>
  <c r="B6395" i="6"/>
  <c r="C6395" i="6"/>
  <c r="F6395" i="6"/>
  <c r="G6395" i="6"/>
  <c r="H6395" i="6"/>
  <c r="E6395" i="6" s="1"/>
  <c r="I6395" i="6"/>
  <c r="J6395" i="6"/>
  <c r="A6396" i="6"/>
  <c r="B6396" i="6"/>
  <c r="C6396" i="6"/>
  <c r="F6396" i="6"/>
  <c r="G6396" i="6"/>
  <c r="H6396" i="6"/>
  <c r="E6396" i="6" s="1"/>
  <c r="I6396" i="6"/>
  <c r="J6396" i="6"/>
  <c r="A6397" i="6"/>
  <c r="B6397" i="6"/>
  <c r="C6397" i="6"/>
  <c r="F6397" i="6"/>
  <c r="G6397" i="6"/>
  <c r="H6397" i="6"/>
  <c r="E6397" i="6" s="1"/>
  <c r="I6397" i="6"/>
  <c r="J6397" i="6"/>
  <c r="A6398" i="6"/>
  <c r="B6398" i="6"/>
  <c r="C6398" i="6"/>
  <c r="F6398" i="6"/>
  <c r="G6398" i="6"/>
  <c r="H6398" i="6"/>
  <c r="E6398" i="6" s="1"/>
  <c r="I6398" i="6"/>
  <c r="J6398" i="6"/>
  <c r="A6399" i="6"/>
  <c r="B6399" i="6"/>
  <c r="C6399" i="6"/>
  <c r="F6399" i="6"/>
  <c r="G6399" i="6"/>
  <c r="H6399" i="6"/>
  <c r="E6399" i="6" s="1"/>
  <c r="I6399" i="6"/>
  <c r="J6399" i="6"/>
  <c r="A6400" i="6"/>
  <c r="B6400" i="6"/>
  <c r="C6400" i="6"/>
  <c r="F6400" i="6"/>
  <c r="G6400" i="6"/>
  <c r="H6400" i="6"/>
  <c r="E6400" i="6" s="1"/>
  <c r="I6400" i="6"/>
  <c r="J6400" i="6"/>
  <c r="A6401" i="6"/>
  <c r="B6401" i="6"/>
  <c r="C6401" i="6"/>
  <c r="F6401" i="6"/>
  <c r="G6401" i="6"/>
  <c r="H6401" i="6"/>
  <c r="E6401" i="6" s="1"/>
  <c r="I6401" i="6"/>
  <c r="J6401" i="6"/>
  <c r="A6402" i="6"/>
  <c r="B6402" i="6"/>
  <c r="C6402" i="6"/>
  <c r="F6402" i="6"/>
  <c r="G6402" i="6"/>
  <c r="H6402" i="6"/>
  <c r="E6402" i="6" s="1"/>
  <c r="I6402" i="6"/>
  <c r="J6402" i="6"/>
  <c r="A6403" i="6"/>
  <c r="B6403" i="6"/>
  <c r="C6403" i="6"/>
  <c r="F6403" i="6"/>
  <c r="G6403" i="6"/>
  <c r="H6403" i="6"/>
  <c r="E6403" i="6" s="1"/>
  <c r="I6403" i="6"/>
  <c r="J6403" i="6"/>
  <c r="A6404" i="6"/>
  <c r="B6404" i="6"/>
  <c r="C6404" i="6"/>
  <c r="F6404" i="6"/>
  <c r="G6404" i="6"/>
  <c r="H6404" i="6"/>
  <c r="E6404" i="6" s="1"/>
  <c r="I6404" i="6"/>
  <c r="J6404" i="6"/>
  <c r="A6405" i="6"/>
  <c r="B6405" i="6"/>
  <c r="C6405" i="6"/>
  <c r="F6405" i="6"/>
  <c r="G6405" i="6"/>
  <c r="H6405" i="6"/>
  <c r="E6405" i="6" s="1"/>
  <c r="I6405" i="6"/>
  <c r="J6405" i="6"/>
  <c r="A6406" i="6"/>
  <c r="B6406" i="6"/>
  <c r="C6406" i="6"/>
  <c r="F6406" i="6"/>
  <c r="G6406" i="6"/>
  <c r="H6406" i="6"/>
  <c r="E6406" i="6" s="1"/>
  <c r="I6406" i="6"/>
  <c r="J6406" i="6"/>
  <c r="A6407" i="6"/>
  <c r="B6407" i="6"/>
  <c r="C6407" i="6"/>
  <c r="F6407" i="6"/>
  <c r="G6407" i="6"/>
  <c r="H6407" i="6"/>
  <c r="E6407" i="6" s="1"/>
  <c r="I6407" i="6"/>
  <c r="J6407" i="6"/>
  <c r="A6408" i="6"/>
  <c r="B6408" i="6"/>
  <c r="C6408" i="6"/>
  <c r="F6408" i="6"/>
  <c r="G6408" i="6"/>
  <c r="H6408" i="6"/>
  <c r="E6408" i="6" s="1"/>
  <c r="I6408" i="6"/>
  <c r="J6408" i="6"/>
  <c r="A6409" i="6"/>
  <c r="B6409" i="6"/>
  <c r="C6409" i="6"/>
  <c r="F6409" i="6"/>
  <c r="G6409" i="6"/>
  <c r="H6409" i="6"/>
  <c r="E6409" i="6" s="1"/>
  <c r="I6409" i="6"/>
  <c r="J6409" i="6"/>
  <c r="A6410" i="6"/>
  <c r="B6410" i="6"/>
  <c r="C6410" i="6"/>
  <c r="F6410" i="6"/>
  <c r="G6410" i="6"/>
  <c r="H6410" i="6"/>
  <c r="E6410" i="6" s="1"/>
  <c r="I6410" i="6"/>
  <c r="J6410" i="6"/>
  <c r="A6411" i="6"/>
  <c r="B6411" i="6"/>
  <c r="C6411" i="6"/>
  <c r="F6411" i="6"/>
  <c r="G6411" i="6"/>
  <c r="H6411" i="6"/>
  <c r="E6411" i="6" s="1"/>
  <c r="I6411" i="6"/>
  <c r="J6411" i="6"/>
  <c r="A6412" i="6"/>
  <c r="B6412" i="6"/>
  <c r="C6412" i="6"/>
  <c r="F6412" i="6"/>
  <c r="G6412" i="6"/>
  <c r="H6412" i="6"/>
  <c r="E6412" i="6" s="1"/>
  <c r="I6412" i="6"/>
  <c r="J6412" i="6"/>
  <c r="A6413" i="6"/>
  <c r="B6413" i="6"/>
  <c r="C6413" i="6"/>
  <c r="F6413" i="6"/>
  <c r="G6413" i="6"/>
  <c r="H6413" i="6"/>
  <c r="E6413" i="6" s="1"/>
  <c r="I6413" i="6"/>
  <c r="J6413" i="6"/>
  <c r="A6414" i="6"/>
  <c r="B6414" i="6"/>
  <c r="C6414" i="6"/>
  <c r="F6414" i="6"/>
  <c r="G6414" i="6"/>
  <c r="H6414" i="6"/>
  <c r="E6414" i="6" s="1"/>
  <c r="I6414" i="6"/>
  <c r="J6414" i="6"/>
  <c r="A6415" i="6"/>
  <c r="B6415" i="6"/>
  <c r="C6415" i="6"/>
  <c r="F6415" i="6"/>
  <c r="G6415" i="6"/>
  <c r="H6415" i="6"/>
  <c r="E6415" i="6" s="1"/>
  <c r="I6415" i="6"/>
  <c r="J6415" i="6"/>
  <c r="A6416" i="6"/>
  <c r="B6416" i="6"/>
  <c r="C6416" i="6"/>
  <c r="F6416" i="6"/>
  <c r="G6416" i="6"/>
  <c r="H6416" i="6"/>
  <c r="E6416" i="6" s="1"/>
  <c r="I6416" i="6"/>
  <c r="J6416" i="6"/>
  <c r="A6417" i="6"/>
  <c r="B6417" i="6"/>
  <c r="C6417" i="6"/>
  <c r="F6417" i="6"/>
  <c r="G6417" i="6"/>
  <c r="H6417" i="6"/>
  <c r="E6417" i="6" s="1"/>
  <c r="I6417" i="6"/>
  <c r="J6417" i="6"/>
  <c r="A6418" i="6"/>
  <c r="B6418" i="6"/>
  <c r="C6418" i="6"/>
  <c r="F6418" i="6"/>
  <c r="G6418" i="6"/>
  <c r="H6418" i="6"/>
  <c r="E6418" i="6" s="1"/>
  <c r="I6418" i="6"/>
  <c r="J6418" i="6"/>
  <c r="A6419" i="6"/>
  <c r="B6419" i="6"/>
  <c r="C6419" i="6"/>
  <c r="F6419" i="6"/>
  <c r="G6419" i="6"/>
  <c r="H6419" i="6"/>
  <c r="E6419" i="6" s="1"/>
  <c r="I6419" i="6"/>
  <c r="J6419" i="6"/>
  <c r="A6420" i="6"/>
  <c r="B6420" i="6"/>
  <c r="C6420" i="6"/>
  <c r="F6420" i="6"/>
  <c r="G6420" i="6"/>
  <c r="H6420" i="6"/>
  <c r="E6420" i="6" s="1"/>
  <c r="I6420" i="6"/>
  <c r="J6420" i="6"/>
  <c r="A6421" i="6"/>
  <c r="B6421" i="6"/>
  <c r="C6421" i="6"/>
  <c r="F6421" i="6"/>
  <c r="G6421" i="6"/>
  <c r="H6421" i="6"/>
  <c r="E6421" i="6" s="1"/>
  <c r="I6421" i="6"/>
  <c r="J6421" i="6"/>
  <c r="A6422" i="6"/>
  <c r="B6422" i="6"/>
  <c r="C6422" i="6"/>
  <c r="F6422" i="6"/>
  <c r="G6422" i="6"/>
  <c r="H6422" i="6"/>
  <c r="E6422" i="6" s="1"/>
  <c r="I6422" i="6"/>
  <c r="J6422" i="6"/>
  <c r="A6423" i="6"/>
  <c r="B6423" i="6"/>
  <c r="C6423" i="6"/>
  <c r="F6423" i="6"/>
  <c r="G6423" i="6"/>
  <c r="H6423" i="6"/>
  <c r="E6423" i="6" s="1"/>
  <c r="I6423" i="6"/>
  <c r="J6423" i="6"/>
  <c r="A6424" i="6"/>
  <c r="B6424" i="6"/>
  <c r="C6424" i="6"/>
  <c r="F6424" i="6"/>
  <c r="G6424" i="6"/>
  <c r="H6424" i="6"/>
  <c r="E6424" i="6" s="1"/>
  <c r="I6424" i="6"/>
  <c r="J6424" i="6"/>
  <c r="A6425" i="6"/>
  <c r="B6425" i="6"/>
  <c r="C6425" i="6"/>
  <c r="F6425" i="6"/>
  <c r="G6425" i="6"/>
  <c r="H6425" i="6"/>
  <c r="E6425" i="6" s="1"/>
  <c r="I6425" i="6"/>
  <c r="J6425" i="6"/>
  <c r="A6426" i="6"/>
  <c r="B6426" i="6"/>
  <c r="C6426" i="6"/>
  <c r="F6426" i="6"/>
  <c r="G6426" i="6"/>
  <c r="H6426" i="6"/>
  <c r="E6426" i="6" s="1"/>
  <c r="I6426" i="6"/>
  <c r="J6426" i="6"/>
  <c r="A6427" i="6"/>
  <c r="B6427" i="6"/>
  <c r="C6427" i="6"/>
  <c r="F6427" i="6"/>
  <c r="G6427" i="6"/>
  <c r="H6427" i="6"/>
  <c r="E6427" i="6" s="1"/>
  <c r="I6427" i="6"/>
  <c r="J6427" i="6"/>
  <c r="A6428" i="6"/>
  <c r="B6428" i="6"/>
  <c r="C6428" i="6"/>
  <c r="F6428" i="6"/>
  <c r="G6428" i="6"/>
  <c r="H6428" i="6"/>
  <c r="E6428" i="6" s="1"/>
  <c r="I6428" i="6"/>
  <c r="J6428" i="6"/>
  <c r="A6429" i="6"/>
  <c r="B6429" i="6"/>
  <c r="C6429" i="6"/>
  <c r="F6429" i="6"/>
  <c r="G6429" i="6"/>
  <c r="H6429" i="6"/>
  <c r="E6429" i="6" s="1"/>
  <c r="I6429" i="6"/>
  <c r="J6429" i="6"/>
  <c r="A6430" i="6"/>
  <c r="B6430" i="6"/>
  <c r="C6430" i="6"/>
  <c r="F6430" i="6"/>
  <c r="G6430" i="6"/>
  <c r="H6430" i="6"/>
  <c r="E6430" i="6" s="1"/>
  <c r="I6430" i="6"/>
  <c r="J6430" i="6"/>
  <c r="A6431" i="6"/>
  <c r="B6431" i="6"/>
  <c r="C6431" i="6"/>
  <c r="F6431" i="6"/>
  <c r="G6431" i="6"/>
  <c r="H6431" i="6"/>
  <c r="E6431" i="6" s="1"/>
  <c r="I6431" i="6"/>
  <c r="J6431" i="6"/>
  <c r="A6432" i="6"/>
  <c r="B6432" i="6"/>
  <c r="C6432" i="6"/>
  <c r="F6432" i="6"/>
  <c r="G6432" i="6"/>
  <c r="H6432" i="6"/>
  <c r="E6432" i="6" s="1"/>
  <c r="I6432" i="6"/>
  <c r="J6432" i="6"/>
  <c r="A6433" i="6"/>
  <c r="B6433" i="6"/>
  <c r="C6433" i="6"/>
  <c r="F6433" i="6"/>
  <c r="G6433" i="6"/>
  <c r="H6433" i="6"/>
  <c r="E6433" i="6" s="1"/>
  <c r="I6433" i="6"/>
  <c r="J6433" i="6"/>
  <c r="A6434" i="6"/>
  <c r="B6434" i="6"/>
  <c r="C6434" i="6"/>
  <c r="F6434" i="6"/>
  <c r="G6434" i="6"/>
  <c r="H6434" i="6"/>
  <c r="E6434" i="6" s="1"/>
  <c r="I6434" i="6"/>
  <c r="J6434" i="6"/>
  <c r="A6435" i="6"/>
  <c r="B6435" i="6"/>
  <c r="C6435" i="6"/>
  <c r="F6435" i="6"/>
  <c r="G6435" i="6"/>
  <c r="H6435" i="6"/>
  <c r="E6435" i="6" s="1"/>
  <c r="I6435" i="6"/>
  <c r="J6435" i="6"/>
  <c r="A6436" i="6"/>
  <c r="B6436" i="6"/>
  <c r="C6436" i="6"/>
  <c r="F6436" i="6"/>
  <c r="G6436" i="6"/>
  <c r="H6436" i="6"/>
  <c r="E6436" i="6" s="1"/>
  <c r="I6436" i="6"/>
  <c r="J6436" i="6"/>
  <c r="A6437" i="6"/>
  <c r="B6437" i="6"/>
  <c r="C6437" i="6"/>
  <c r="F6437" i="6"/>
  <c r="G6437" i="6"/>
  <c r="H6437" i="6"/>
  <c r="E6437" i="6" s="1"/>
  <c r="I6437" i="6"/>
  <c r="J6437" i="6"/>
  <c r="A6438" i="6"/>
  <c r="B6438" i="6"/>
  <c r="C6438" i="6"/>
  <c r="F6438" i="6"/>
  <c r="G6438" i="6"/>
  <c r="H6438" i="6"/>
  <c r="E6438" i="6" s="1"/>
  <c r="I6438" i="6"/>
  <c r="J6438" i="6"/>
  <c r="A6439" i="6"/>
  <c r="B6439" i="6"/>
  <c r="C6439" i="6"/>
  <c r="F6439" i="6"/>
  <c r="G6439" i="6"/>
  <c r="H6439" i="6"/>
  <c r="E6439" i="6" s="1"/>
  <c r="I6439" i="6"/>
  <c r="J6439" i="6"/>
  <c r="A6440" i="6"/>
  <c r="B6440" i="6"/>
  <c r="C6440" i="6"/>
  <c r="F6440" i="6"/>
  <c r="G6440" i="6"/>
  <c r="H6440" i="6"/>
  <c r="E6440" i="6" s="1"/>
  <c r="I6440" i="6"/>
  <c r="J6440" i="6"/>
  <c r="A6441" i="6"/>
  <c r="B6441" i="6"/>
  <c r="C6441" i="6"/>
  <c r="F6441" i="6"/>
  <c r="G6441" i="6"/>
  <c r="H6441" i="6"/>
  <c r="E6441" i="6" s="1"/>
  <c r="I6441" i="6"/>
  <c r="J6441" i="6"/>
  <c r="A6442" i="6"/>
  <c r="B6442" i="6"/>
  <c r="C6442" i="6"/>
  <c r="F6442" i="6"/>
  <c r="G6442" i="6"/>
  <c r="H6442" i="6"/>
  <c r="E6442" i="6" s="1"/>
  <c r="I6442" i="6"/>
  <c r="J6442" i="6"/>
  <c r="A6443" i="6"/>
  <c r="B6443" i="6"/>
  <c r="C6443" i="6"/>
  <c r="F6443" i="6"/>
  <c r="G6443" i="6"/>
  <c r="H6443" i="6"/>
  <c r="E6443" i="6" s="1"/>
  <c r="I6443" i="6"/>
  <c r="J6443" i="6"/>
  <c r="A6444" i="6"/>
  <c r="B6444" i="6"/>
  <c r="C6444" i="6"/>
  <c r="F6444" i="6"/>
  <c r="G6444" i="6"/>
  <c r="H6444" i="6"/>
  <c r="E6444" i="6" s="1"/>
  <c r="I6444" i="6"/>
  <c r="J6444" i="6"/>
  <c r="A6445" i="6"/>
  <c r="B6445" i="6"/>
  <c r="C6445" i="6"/>
  <c r="F6445" i="6"/>
  <c r="G6445" i="6"/>
  <c r="H6445" i="6"/>
  <c r="E6445" i="6" s="1"/>
  <c r="I6445" i="6"/>
  <c r="J6445" i="6"/>
  <c r="A6446" i="6"/>
  <c r="B6446" i="6"/>
  <c r="C6446" i="6"/>
  <c r="F6446" i="6"/>
  <c r="G6446" i="6"/>
  <c r="H6446" i="6"/>
  <c r="E6446" i="6" s="1"/>
  <c r="I6446" i="6"/>
  <c r="J6446" i="6"/>
  <c r="A6447" i="6"/>
  <c r="B6447" i="6"/>
  <c r="C6447" i="6"/>
  <c r="F6447" i="6"/>
  <c r="G6447" i="6"/>
  <c r="H6447" i="6"/>
  <c r="E6447" i="6" s="1"/>
  <c r="I6447" i="6"/>
  <c r="J6447" i="6"/>
  <c r="A6448" i="6"/>
  <c r="B6448" i="6"/>
  <c r="C6448" i="6"/>
  <c r="F6448" i="6"/>
  <c r="G6448" i="6"/>
  <c r="H6448" i="6"/>
  <c r="E6448" i="6" s="1"/>
  <c r="I6448" i="6"/>
  <c r="J6448" i="6"/>
  <c r="A6449" i="6"/>
  <c r="B6449" i="6"/>
  <c r="C6449" i="6"/>
  <c r="F6449" i="6"/>
  <c r="G6449" i="6"/>
  <c r="H6449" i="6"/>
  <c r="E6449" i="6" s="1"/>
  <c r="I6449" i="6"/>
  <c r="J6449" i="6"/>
  <c r="A6450" i="6"/>
  <c r="B6450" i="6"/>
  <c r="C6450" i="6"/>
  <c r="F6450" i="6"/>
  <c r="G6450" i="6"/>
  <c r="H6450" i="6"/>
  <c r="E6450" i="6" s="1"/>
  <c r="I6450" i="6"/>
  <c r="J6450" i="6"/>
  <c r="A6451" i="6"/>
  <c r="B6451" i="6"/>
  <c r="C6451" i="6"/>
  <c r="F6451" i="6"/>
  <c r="G6451" i="6"/>
  <c r="H6451" i="6"/>
  <c r="E6451" i="6" s="1"/>
  <c r="I6451" i="6"/>
  <c r="J6451" i="6"/>
  <c r="A6452" i="6"/>
  <c r="B6452" i="6"/>
  <c r="C6452" i="6"/>
  <c r="F6452" i="6"/>
  <c r="G6452" i="6"/>
  <c r="H6452" i="6"/>
  <c r="E6452" i="6" s="1"/>
  <c r="I6452" i="6"/>
  <c r="J6452" i="6"/>
  <c r="A6453" i="6"/>
  <c r="B6453" i="6"/>
  <c r="C6453" i="6"/>
  <c r="F6453" i="6"/>
  <c r="G6453" i="6"/>
  <c r="H6453" i="6"/>
  <c r="E6453" i="6" s="1"/>
  <c r="I6453" i="6"/>
  <c r="J6453" i="6"/>
  <c r="A6454" i="6"/>
  <c r="B6454" i="6"/>
  <c r="C6454" i="6"/>
  <c r="F6454" i="6"/>
  <c r="G6454" i="6"/>
  <c r="H6454" i="6"/>
  <c r="E6454" i="6" s="1"/>
  <c r="I6454" i="6"/>
  <c r="J6454" i="6"/>
  <c r="A6455" i="6"/>
  <c r="B6455" i="6"/>
  <c r="C6455" i="6"/>
  <c r="F6455" i="6"/>
  <c r="G6455" i="6"/>
  <c r="H6455" i="6"/>
  <c r="E6455" i="6" s="1"/>
  <c r="I6455" i="6"/>
  <c r="J6455" i="6"/>
  <c r="A6456" i="6"/>
  <c r="B6456" i="6"/>
  <c r="C6456" i="6"/>
  <c r="F6456" i="6"/>
  <c r="G6456" i="6"/>
  <c r="H6456" i="6"/>
  <c r="E6456" i="6" s="1"/>
  <c r="I6456" i="6"/>
  <c r="J6456" i="6"/>
  <c r="A6457" i="6"/>
  <c r="B6457" i="6"/>
  <c r="C6457" i="6"/>
  <c r="F6457" i="6"/>
  <c r="G6457" i="6"/>
  <c r="H6457" i="6"/>
  <c r="E6457" i="6" s="1"/>
  <c r="I6457" i="6"/>
  <c r="J6457" i="6"/>
  <c r="A6458" i="6"/>
  <c r="B6458" i="6"/>
  <c r="C6458" i="6"/>
  <c r="F6458" i="6"/>
  <c r="G6458" i="6"/>
  <c r="H6458" i="6"/>
  <c r="E6458" i="6" s="1"/>
  <c r="I6458" i="6"/>
  <c r="J6458" i="6"/>
  <c r="A6459" i="6"/>
  <c r="B6459" i="6"/>
  <c r="C6459" i="6"/>
  <c r="F6459" i="6"/>
  <c r="G6459" i="6"/>
  <c r="H6459" i="6"/>
  <c r="E6459" i="6" s="1"/>
  <c r="I6459" i="6"/>
  <c r="J6459" i="6"/>
  <c r="A6460" i="6"/>
  <c r="B6460" i="6"/>
  <c r="C6460" i="6"/>
  <c r="F6460" i="6"/>
  <c r="G6460" i="6"/>
  <c r="H6460" i="6"/>
  <c r="E6460" i="6" s="1"/>
  <c r="I6460" i="6"/>
  <c r="J6460" i="6"/>
  <c r="A6461" i="6"/>
  <c r="B6461" i="6"/>
  <c r="C6461" i="6"/>
  <c r="F6461" i="6"/>
  <c r="G6461" i="6"/>
  <c r="H6461" i="6"/>
  <c r="E6461" i="6" s="1"/>
  <c r="I6461" i="6"/>
  <c r="J6461" i="6"/>
  <c r="A6462" i="6"/>
  <c r="B6462" i="6"/>
  <c r="C6462" i="6"/>
  <c r="F6462" i="6"/>
  <c r="G6462" i="6"/>
  <c r="H6462" i="6"/>
  <c r="E6462" i="6" s="1"/>
  <c r="I6462" i="6"/>
  <c r="J6462" i="6"/>
  <c r="A6463" i="6"/>
  <c r="B6463" i="6"/>
  <c r="C6463" i="6"/>
  <c r="F6463" i="6"/>
  <c r="G6463" i="6"/>
  <c r="H6463" i="6"/>
  <c r="E6463" i="6" s="1"/>
  <c r="I6463" i="6"/>
  <c r="J6463" i="6"/>
  <c r="A6464" i="6"/>
  <c r="B6464" i="6"/>
  <c r="C6464" i="6"/>
  <c r="F6464" i="6"/>
  <c r="G6464" i="6"/>
  <c r="H6464" i="6"/>
  <c r="E6464" i="6" s="1"/>
  <c r="I6464" i="6"/>
  <c r="J6464" i="6"/>
  <c r="A6465" i="6"/>
  <c r="B6465" i="6"/>
  <c r="C6465" i="6"/>
  <c r="F6465" i="6"/>
  <c r="G6465" i="6"/>
  <c r="H6465" i="6"/>
  <c r="E6465" i="6" s="1"/>
  <c r="I6465" i="6"/>
  <c r="J6465" i="6"/>
  <c r="A6466" i="6"/>
  <c r="B6466" i="6"/>
  <c r="C6466" i="6"/>
  <c r="F6466" i="6"/>
  <c r="G6466" i="6"/>
  <c r="H6466" i="6"/>
  <c r="E6466" i="6" s="1"/>
  <c r="I6466" i="6"/>
  <c r="J6466" i="6"/>
  <c r="A6467" i="6"/>
  <c r="B6467" i="6"/>
  <c r="C6467" i="6"/>
  <c r="F6467" i="6"/>
  <c r="G6467" i="6"/>
  <c r="H6467" i="6"/>
  <c r="E6467" i="6" s="1"/>
  <c r="I6467" i="6"/>
  <c r="J6467" i="6"/>
  <c r="A6468" i="6"/>
  <c r="B6468" i="6"/>
  <c r="C6468" i="6"/>
  <c r="F6468" i="6"/>
  <c r="G6468" i="6"/>
  <c r="H6468" i="6"/>
  <c r="E6468" i="6" s="1"/>
  <c r="I6468" i="6"/>
  <c r="J6468" i="6"/>
  <c r="A6469" i="6"/>
  <c r="B6469" i="6"/>
  <c r="C6469" i="6"/>
  <c r="F6469" i="6"/>
  <c r="G6469" i="6"/>
  <c r="H6469" i="6"/>
  <c r="E6469" i="6" s="1"/>
  <c r="I6469" i="6"/>
  <c r="J6469" i="6"/>
  <c r="A6470" i="6"/>
  <c r="B6470" i="6"/>
  <c r="C6470" i="6"/>
  <c r="F6470" i="6"/>
  <c r="G6470" i="6"/>
  <c r="H6470" i="6"/>
  <c r="E6470" i="6" s="1"/>
  <c r="I6470" i="6"/>
  <c r="J6470" i="6"/>
  <c r="A6471" i="6"/>
  <c r="B6471" i="6"/>
  <c r="C6471" i="6"/>
  <c r="F6471" i="6"/>
  <c r="G6471" i="6"/>
  <c r="H6471" i="6"/>
  <c r="E6471" i="6" s="1"/>
  <c r="I6471" i="6"/>
  <c r="J6471" i="6"/>
  <c r="A6472" i="6"/>
  <c r="B6472" i="6"/>
  <c r="C6472" i="6"/>
  <c r="F6472" i="6"/>
  <c r="G6472" i="6"/>
  <c r="H6472" i="6"/>
  <c r="E6472" i="6" s="1"/>
  <c r="I6472" i="6"/>
  <c r="J6472" i="6"/>
  <c r="A6473" i="6"/>
  <c r="B6473" i="6"/>
  <c r="C6473" i="6"/>
  <c r="F6473" i="6"/>
  <c r="G6473" i="6"/>
  <c r="H6473" i="6"/>
  <c r="E6473" i="6" s="1"/>
  <c r="I6473" i="6"/>
  <c r="J6473" i="6"/>
  <c r="A6474" i="6"/>
  <c r="B6474" i="6"/>
  <c r="C6474" i="6"/>
  <c r="F6474" i="6"/>
  <c r="G6474" i="6"/>
  <c r="H6474" i="6"/>
  <c r="E6474" i="6" s="1"/>
  <c r="I6474" i="6"/>
  <c r="J6474" i="6"/>
  <c r="A6475" i="6"/>
  <c r="B6475" i="6"/>
  <c r="C6475" i="6"/>
  <c r="F6475" i="6"/>
  <c r="G6475" i="6"/>
  <c r="H6475" i="6"/>
  <c r="E6475" i="6" s="1"/>
  <c r="I6475" i="6"/>
  <c r="J6475" i="6"/>
  <c r="A6476" i="6"/>
  <c r="B6476" i="6"/>
  <c r="C6476" i="6"/>
  <c r="F6476" i="6"/>
  <c r="G6476" i="6"/>
  <c r="H6476" i="6"/>
  <c r="E6476" i="6" s="1"/>
  <c r="I6476" i="6"/>
  <c r="J6476" i="6"/>
  <c r="A6477" i="6"/>
  <c r="B6477" i="6"/>
  <c r="C6477" i="6"/>
  <c r="F6477" i="6"/>
  <c r="G6477" i="6"/>
  <c r="H6477" i="6"/>
  <c r="E6477" i="6" s="1"/>
  <c r="I6477" i="6"/>
  <c r="J6477" i="6"/>
  <c r="A6478" i="6"/>
  <c r="B6478" i="6"/>
  <c r="C6478" i="6"/>
  <c r="F6478" i="6"/>
  <c r="G6478" i="6"/>
  <c r="H6478" i="6"/>
  <c r="E6478" i="6" s="1"/>
  <c r="I6478" i="6"/>
  <c r="J6478" i="6"/>
  <c r="A6479" i="6"/>
  <c r="B6479" i="6"/>
  <c r="C6479" i="6"/>
  <c r="F6479" i="6"/>
  <c r="G6479" i="6"/>
  <c r="H6479" i="6"/>
  <c r="E6479" i="6" s="1"/>
  <c r="I6479" i="6"/>
  <c r="J6479" i="6"/>
  <c r="A6480" i="6"/>
  <c r="B6480" i="6"/>
  <c r="C6480" i="6"/>
  <c r="F6480" i="6"/>
  <c r="G6480" i="6"/>
  <c r="H6480" i="6"/>
  <c r="E6480" i="6" s="1"/>
  <c r="I6480" i="6"/>
  <c r="J6480" i="6"/>
  <c r="A6481" i="6"/>
  <c r="B6481" i="6"/>
  <c r="C6481" i="6"/>
  <c r="F6481" i="6"/>
  <c r="G6481" i="6"/>
  <c r="H6481" i="6"/>
  <c r="E6481" i="6" s="1"/>
  <c r="I6481" i="6"/>
  <c r="J6481" i="6"/>
  <c r="A6482" i="6"/>
  <c r="B6482" i="6"/>
  <c r="C6482" i="6"/>
  <c r="F6482" i="6"/>
  <c r="G6482" i="6"/>
  <c r="H6482" i="6"/>
  <c r="E6482" i="6" s="1"/>
  <c r="I6482" i="6"/>
  <c r="J6482" i="6"/>
  <c r="A6483" i="6"/>
  <c r="B6483" i="6"/>
  <c r="C6483" i="6"/>
  <c r="F6483" i="6"/>
  <c r="G6483" i="6"/>
  <c r="H6483" i="6"/>
  <c r="E6483" i="6" s="1"/>
  <c r="I6483" i="6"/>
  <c r="J6483" i="6"/>
  <c r="A6484" i="6"/>
  <c r="B6484" i="6"/>
  <c r="C6484" i="6"/>
  <c r="F6484" i="6"/>
  <c r="G6484" i="6"/>
  <c r="H6484" i="6"/>
  <c r="E6484" i="6" s="1"/>
  <c r="I6484" i="6"/>
  <c r="J6484" i="6"/>
  <c r="A6485" i="6"/>
  <c r="B6485" i="6"/>
  <c r="C6485" i="6"/>
  <c r="F6485" i="6"/>
  <c r="G6485" i="6"/>
  <c r="H6485" i="6"/>
  <c r="E6485" i="6" s="1"/>
  <c r="I6485" i="6"/>
  <c r="J6485" i="6"/>
  <c r="A6486" i="6"/>
  <c r="B6486" i="6"/>
  <c r="C6486" i="6"/>
  <c r="F6486" i="6"/>
  <c r="G6486" i="6"/>
  <c r="H6486" i="6"/>
  <c r="E6486" i="6" s="1"/>
  <c r="I6486" i="6"/>
  <c r="J6486" i="6"/>
  <c r="A6487" i="6"/>
  <c r="B6487" i="6"/>
  <c r="C6487" i="6"/>
  <c r="F6487" i="6"/>
  <c r="G6487" i="6"/>
  <c r="H6487" i="6"/>
  <c r="E6487" i="6" s="1"/>
  <c r="I6487" i="6"/>
  <c r="J6487" i="6"/>
  <c r="A6488" i="6"/>
  <c r="B6488" i="6"/>
  <c r="C6488" i="6"/>
  <c r="F6488" i="6"/>
  <c r="G6488" i="6"/>
  <c r="H6488" i="6"/>
  <c r="E6488" i="6" s="1"/>
  <c r="I6488" i="6"/>
  <c r="J6488" i="6"/>
  <c r="A6489" i="6"/>
  <c r="B6489" i="6"/>
  <c r="C6489" i="6"/>
  <c r="F6489" i="6"/>
  <c r="G6489" i="6"/>
  <c r="H6489" i="6"/>
  <c r="E6489" i="6" s="1"/>
  <c r="I6489" i="6"/>
  <c r="J6489" i="6"/>
  <c r="A6490" i="6"/>
  <c r="B6490" i="6"/>
  <c r="C6490" i="6"/>
  <c r="F6490" i="6"/>
  <c r="G6490" i="6"/>
  <c r="H6490" i="6"/>
  <c r="E6490" i="6" s="1"/>
  <c r="I6490" i="6"/>
  <c r="J6490" i="6"/>
  <c r="A6491" i="6"/>
  <c r="B6491" i="6"/>
  <c r="C6491" i="6"/>
  <c r="F6491" i="6"/>
  <c r="G6491" i="6"/>
  <c r="H6491" i="6"/>
  <c r="E6491" i="6" s="1"/>
  <c r="I6491" i="6"/>
  <c r="J6491" i="6"/>
  <c r="A6492" i="6"/>
  <c r="B6492" i="6"/>
  <c r="C6492" i="6"/>
  <c r="F6492" i="6"/>
  <c r="G6492" i="6"/>
  <c r="H6492" i="6"/>
  <c r="E6492" i="6" s="1"/>
  <c r="I6492" i="6"/>
  <c r="J6492" i="6"/>
  <c r="A6493" i="6"/>
  <c r="B6493" i="6"/>
  <c r="C6493" i="6"/>
  <c r="F6493" i="6"/>
  <c r="G6493" i="6"/>
  <c r="H6493" i="6"/>
  <c r="E6493" i="6" s="1"/>
  <c r="I6493" i="6"/>
  <c r="J6493" i="6"/>
  <c r="A6494" i="6"/>
  <c r="B6494" i="6"/>
  <c r="C6494" i="6"/>
  <c r="F6494" i="6"/>
  <c r="G6494" i="6"/>
  <c r="H6494" i="6"/>
  <c r="E6494" i="6" s="1"/>
  <c r="I6494" i="6"/>
  <c r="J6494" i="6"/>
  <c r="A6495" i="6"/>
  <c r="B6495" i="6"/>
  <c r="C6495" i="6"/>
  <c r="F6495" i="6"/>
  <c r="G6495" i="6"/>
  <c r="H6495" i="6"/>
  <c r="E6495" i="6" s="1"/>
  <c r="I6495" i="6"/>
  <c r="J6495" i="6"/>
  <c r="A6496" i="6"/>
  <c r="B6496" i="6"/>
  <c r="C6496" i="6"/>
  <c r="F6496" i="6"/>
  <c r="G6496" i="6"/>
  <c r="H6496" i="6"/>
  <c r="E6496" i="6" s="1"/>
  <c r="I6496" i="6"/>
  <c r="J6496" i="6"/>
  <c r="A6497" i="6"/>
  <c r="B6497" i="6"/>
  <c r="C6497" i="6"/>
  <c r="F6497" i="6"/>
  <c r="G6497" i="6"/>
  <c r="H6497" i="6"/>
  <c r="E6497" i="6" s="1"/>
  <c r="I6497" i="6"/>
  <c r="J6497" i="6"/>
  <c r="A6498" i="6"/>
  <c r="B6498" i="6"/>
  <c r="C6498" i="6"/>
  <c r="F6498" i="6"/>
  <c r="G6498" i="6"/>
  <c r="H6498" i="6"/>
  <c r="E6498" i="6" s="1"/>
  <c r="I6498" i="6"/>
  <c r="J6498" i="6"/>
  <c r="A6499" i="6"/>
  <c r="B6499" i="6"/>
  <c r="C6499" i="6"/>
  <c r="F6499" i="6"/>
  <c r="G6499" i="6"/>
  <c r="H6499" i="6"/>
  <c r="E6499" i="6" s="1"/>
  <c r="I6499" i="6"/>
  <c r="J6499" i="6"/>
  <c r="A6500" i="6"/>
  <c r="B6500" i="6"/>
  <c r="C6500" i="6"/>
  <c r="F6500" i="6"/>
  <c r="G6500" i="6"/>
  <c r="H6500" i="6"/>
  <c r="E6500" i="6" s="1"/>
  <c r="I6500" i="6"/>
  <c r="J6500" i="6"/>
  <c r="A6501" i="6"/>
  <c r="B6501" i="6"/>
  <c r="C6501" i="6"/>
  <c r="F6501" i="6"/>
  <c r="G6501" i="6"/>
  <c r="H6501" i="6"/>
  <c r="E6501" i="6" s="1"/>
  <c r="I6501" i="6"/>
  <c r="J6501" i="6"/>
  <c r="A6502" i="6"/>
  <c r="B6502" i="6"/>
  <c r="C6502" i="6"/>
  <c r="F6502" i="6"/>
  <c r="G6502" i="6"/>
  <c r="H6502" i="6"/>
  <c r="E6502" i="6" s="1"/>
  <c r="I6502" i="6"/>
  <c r="J6502" i="6"/>
  <c r="A6503" i="6"/>
  <c r="B6503" i="6"/>
  <c r="C6503" i="6"/>
  <c r="F6503" i="6"/>
  <c r="G6503" i="6"/>
  <c r="H6503" i="6"/>
  <c r="E6503" i="6" s="1"/>
  <c r="I6503" i="6"/>
  <c r="J6503" i="6"/>
  <c r="A6504" i="6"/>
  <c r="B6504" i="6"/>
  <c r="C6504" i="6"/>
  <c r="F6504" i="6"/>
  <c r="G6504" i="6"/>
  <c r="H6504" i="6"/>
  <c r="E6504" i="6" s="1"/>
  <c r="I6504" i="6"/>
  <c r="J6504" i="6"/>
  <c r="A6505" i="6"/>
  <c r="B6505" i="6"/>
  <c r="C6505" i="6"/>
  <c r="F6505" i="6"/>
  <c r="G6505" i="6"/>
  <c r="H6505" i="6"/>
  <c r="E6505" i="6" s="1"/>
  <c r="I6505" i="6"/>
  <c r="J6505" i="6"/>
  <c r="A6506" i="6"/>
  <c r="B6506" i="6"/>
  <c r="C6506" i="6"/>
  <c r="F6506" i="6"/>
  <c r="G6506" i="6"/>
  <c r="H6506" i="6"/>
  <c r="E6506" i="6" s="1"/>
  <c r="I6506" i="6"/>
  <c r="J6506" i="6"/>
  <c r="A6507" i="6"/>
  <c r="B6507" i="6"/>
  <c r="C6507" i="6"/>
  <c r="F6507" i="6"/>
  <c r="G6507" i="6"/>
  <c r="H6507" i="6"/>
  <c r="E6507" i="6" s="1"/>
  <c r="I6507" i="6"/>
  <c r="J6507" i="6"/>
  <c r="A6508" i="6"/>
  <c r="B6508" i="6"/>
  <c r="C6508" i="6"/>
  <c r="F6508" i="6"/>
  <c r="G6508" i="6"/>
  <c r="H6508" i="6"/>
  <c r="E6508" i="6" s="1"/>
  <c r="I6508" i="6"/>
  <c r="J6508" i="6"/>
  <c r="A6509" i="6"/>
  <c r="B6509" i="6"/>
  <c r="C6509" i="6"/>
  <c r="F6509" i="6"/>
  <c r="G6509" i="6"/>
  <c r="H6509" i="6"/>
  <c r="E6509" i="6" s="1"/>
  <c r="I6509" i="6"/>
  <c r="J6509" i="6"/>
  <c r="A6510" i="6"/>
  <c r="B6510" i="6"/>
  <c r="C6510" i="6"/>
  <c r="F6510" i="6"/>
  <c r="G6510" i="6"/>
  <c r="H6510" i="6"/>
  <c r="E6510" i="6" s="1"/>
  <c r="I6510" i="6"/>
  <c r="J6510" i="6"/>
  <c r="A6511" i="6"/>
  <c r="B6511" i="6"/>
  <c r="C6511" i="6"/>
  <c r="F6511" i="6"/>
  <c r="G6511" i="6"/>
  <c r="H6511" i="6"/>
  <c r="E6511" i="6" s="1"/>
  <c r="I6511" i="6"/>
  <c r="J6511" i="6"/>
  <c r="A6512" i="6"/>
  <c r="B6512" i="6"/>
  <c r="C6512" i="6"/>
  <c r="F6512" i="6"/>
  <c r="G6512" i="6"/>
  <c r="H6512" i="6"/>
  <c r="E6512" i="6" s="1"/>
  <c r="I6512" i="6"/>
  <c r="J6512" i="6"/>
  <c r="A6513" i="6"/>
  <c r="B6513" i="6"/>
  <c r="C6513" i="6"/>
  <c r="F6513" i="6"/>
  <c r="G6513" i="6"/>
  <c r="H6513" i="6"/>
  <c r="E6513" i="6" s="1"/>
  <c r="I6513" i="6"/>
  <c r="J6513" i="6"/>
  <c r="A6514" i="6"/>
  <c r="B6514" i="6"/>
  <c r="C6514" i="6"/>
  <c r="F6514" i="6"/>
  <c r="G6514" i="6"/>
  <c r="H6514" i="6"/>
  <c r="E6514" i="6" s="1"/>
  <c r="I6514" i="6"/>
  <c r="J6514" i="6"/>
  <c r="A6515" i="6"/>
  <c r="B6515" i="6"/>
  <c r="C6515" i="6"/>
  <c r="F6515" i="6"/>
  <c r="G6515" i="6"/>
  <c r="H6515" i="6"/>
  <c r="E6515" i="6" s="1"/>
  <c r="I6515" i="6"/>
  <c r="J6515" i="6"/>
  <c r="A6516" i="6"/>
  <c r="B6516" i="6"/>
  <c r="C6516" i="6"/>
  <c r="F6516" i="6"/>
  <c r="G6516" i="6"/>
  <c r="H6516" i="6"/>
  <c r="E6516" i="6" s="1"/>
  <c r="I6516" i="6"/>
  <c r="J6516" i="6"/>
  <c r="A6517" i="6"/>
  <c r="B6517" i="6"/>
  <c r="C6517" i="6"/>
  <c r="F6517" i="6"/>
  <c r="G6517" i="6"/>
  <c r="H6517" i="6"/>
  <c r="E6517" i="6" s="1"/>
  <c r="I6517" i="6"/>
  <c r="J6517" i="6"/>
  <c r="A6518" i="6"/>
  <c r="B6518" i="6"/>
  <c r="C6518" i="6"/>
  <c r="F6518" i="6"/>
  <c r="G6518" i="6"/>
  <c r="H6518" i="6"/>
  <c r="E6518" i="6" s="1"/>
  <c r="I6518" i="6"/>
  <c r="J6518" i="6"/>
  <c r="A6519" i="6"/>
  <c r="B6519" i="6"/>
  <c r="C6519" i="6"/>
  <c r="F6519" i="6"/>
  <c r="G6519" i="6"/>
  <c r="H6519" i="6"/>
  <c r="E6519" i="6" s="1"/>
  <c r="I6519" i="6"/>
  <c r="J6519" i="6"/>
  <c r="A6520" i="6"/>
  <c r="B6520" i="6"/>
  <c r="C6520" i="6"/>
  <c r="F6520" i="6"/>
  <c r="G6520" i="6"/>
  <c r="H6520" i="6"/>
  <c r="E6520" i="6" s="1"/>
  <c r="I6520" i="6"/>
  <c r="J6520" i="6"/>
  <c r="A6521" i="6"/>
  <c r="B6521" i="6"/>
  <c r="C6521" i="6"/>
  <c r="F6521" i="6"/>
  <c r="G6521" i="6"/>
  <c r="H6521" i="6"/>
  <c r="E6521" i="6" s="1"/>
  <c r="I6521" i="6"/>
  <c r="J6521" i="6"/>
  <c r="A6522" i="6"/>
  <c r="B6522" i="6"/>
  <c r="C6522" i="6"/>
  <c r="F6522" i="6"/>
  <c r="G6522" i="6"/>
  <c r="H6522" i="6"/>
  <c r="E6522" i="6" s="1"/>
  <c r="I6522" i="6"/>
  <c r="J6522" i="6"/>
  <c r="A6523" i="6"/>
  <c r="B6523" i="6"/>
  <c r="C6523" i="6"/>
  <c r="F6523" i="6"/>
  <c r="G6523" i="6"/>
  <c r="H6523" i="6"/>
  <c r="E6523" i="6" s="1"/>
  <c r="I6523" i="6"/>
  <c r="J6523" i="6"/>
  <c r="A6524" i="6"/>
  <c r="B6524" i="6"/>
  <c r="C6524" i="6"/>
  <c r="F6524" i="6"/>
  <c r="G6524" i="6"/>
  <c r="H6524" i="6"/>
  <c r="E6524" i="6" s="1"/>
  <c r="I6524" i="6"/>
  <c r="J6524" i="6"/>
  <c r="A6525" i="6"/>
  <c r="B6525" i="6"/>
  <c r="C6525" i="6"/>
  <c r="F6525" i="6"/>
  <c r="G6525" i="6"/>
  <c r="H6525" i="6"/>
  <c r="E6525" i="6" s="1"/>
  <c r="I6525" i="6"/>
  <c r="J6525" i="6"/>
  <c r="A6526" i="6"/>
  <c r="B6526" i="6"/>
  <c r="C6526" i="6"/>
  <c r="F6526" i="6"/>
  <c r="G6526" i="6"/>
  <c r="H6526" i="6"/>
  <c r="E6526" i="6" s="1"/>
  <c r="I6526" i="6"/>
  <c r="J6526" i="6"/>
  <c r="A6527" i="6"/>
  <c r="B6527" i="6"/>
  <c r="C6527" i="6"/>
  <c r="F6527" i="6"/>
  <c r="G6527" i="6"/>
  <c r="H6527" i="6"/>
  <c r="E6527" i="6" s="1"/>
  <c r="I6527" i="6"/>
  <c r="J6527" i="6"/>
  <c r="A6528" i="6"/>
  <c r="B6528" i="6"/>
  <c r="C6528" i="6"/>
  <c r="F6528" i="6"/>
  <c r="G6528" i="6"/>
  <c r="H6528" i="6"/>
  <c r="E6528" i="6" s="1"/>
  <c r="I6528" i="6"/>
  <c r="J6528" i="6"/>
  <c r="A6529" i="6"/>
  <c r="B6529" i="6"/>
  <c r="C6529" i="6"/>
  <c r="F6529" i="6"/>
  <c r="G6529" i="6"/>
  <c r="H6529" i="6"/>
  <c r="E6529" i="6" s="1"/>
  <c r="I6529" i="6"/>
  <c r="J6529" i="6"/>
  <c r="A6530" i="6"/>
  <c r="B6530" i="6"/>
  <c r="C6530" i="6"/>
  <c r="F6530" i="6"/>
  <c r="G6530" i="6"/>
  <c r="H6530" i="6"/>
  <c r="E6530" i="6" s="1"/>
  <c r="I6530" i="6"/>
  <c r="J6530" i="6"/>
  <c r="A6531" i="6"/>
  <c r="B6531" i="6"/>
  <c r="C6531" i="6"/>
  <c r="F6531" i="6"/>
  <c r="G6531" i="6"/>
  <c r="H6531" i="6"/>
  <c r="E6531" i="6" s="1"/>
  <c r="I6531" i="6"/>
  <c r="J6531" i="6"/>
  <c r="A6532" i="6"/>
  <c r="B6532" i="6"/>
  <c r="C6532" i="6"/>
  <c r="F6532" i="6"/>
  <c r="G6532" i="6"/>
  <c r="H6532" i="6"/>
  <c r="E6532" i="6" s="1"/>
  <c r="I6532" i="6"/>
  <c r="J6532" i="6"/>
  <c r="A6533" i="6"/>
  <c r="B6533" i="6"/>
  <c r="C6533" i="6"/>
  <c r="F6533" i="6"/>
  <c r="G6533" i="6"/>
  <c r="H6533" i="6"/>
  <c r="E6533" i="6" s="1"/>
  <c r="I6533" i="6"/>
  <c r="J6533" i="6"/>
  <c r="A6534" i="6"/>
  <c r="B6534" i="6"/>
  <c r="C6534" i="6"/>
  <c r="F6534" i="6"/>
  <c r="G6534" i="6"/>
  <c r="H6534" i="6"/>
  <c r="E6534" i="6" s="1"/>
  <c r="I6534" i="6"/>
  <c r="J6534" i="6"/>
  <c r="A6535" i="6"/>
  <c r="B6535" i="6"/>
  <c r="C6535" i="6"/>
  <c r="F6535" i="6"/>
  <c r="G6535" i="6"/>
  <c r="H6535" i="6"/>
  <c r="E6535" i="6" s="1"/>
  <c r="I6535" i="6"/>
  <c r="J6535" i="6"/>
  <c r="A6536" i="6"/>
  <c r="B6536" i="6"/>
  <c r="C6536" i="6"/>
  <c r="F6536" i="6"/>
  <c r="G6536" i="6"/>
  <c r="H6536" i="6"/>
  <c r="E6536" i="6" s="1"/>
  <c r="I6536" i="6"/>
  <c r="J6536" i="6"/>
  <c r="A6537" i="6"/>
  <c r="B6537" i="6"/>
  <c r="C6537" i="6"/>
  <c r="F6537" i="6"/>
  <c r="G6537" i="6"/>
  <c r="H6537" i="6"/>
  <c r="E6537" i="6" s="1"/>
  <c r="I6537" i="6"/>
  <c r="J6537" i="6"/>
  <c r="A6538" i="6"/>
  <c r="B6538" i="6"/>
  <c r="C6538" i="6"/>
  <c r="F6538" i="6"/>
  <c r="G6538" i="6"/>
  <c r="H6538" i="6"/>
  <c r="E6538" i="6" s="1"/>
  <c r="I6538" i="6"/>
  <c r="J6538" i="6"/>
  <c r="A6539" i="6"/>
  <c r="B6539" i="6"/>
  <c r="C6539" i="6"/>
  <c r="F6539" i="6"/>
  <c r="G6539" i="6"/>
  <c r="H6539" i="6"/>
  <c r="E6539" i="6" s="1"/>
  <c r="I6539" i="6"/>
  <c r="J6539" i="6"/>
  <c r="A6540" i="6"/>
  <c r="B6540" i="6"/>
  <c r="C6540" i="6"/>
  <c r="F6540" i="6"/>
  <c r="G6540" i="6"/>
  <c r="H6540" i="6"/>
  <c r="E6540" i="6" s="1"/>
  <c r="I6540" i="6"/>
  <c r="J6540" i="6"/>
  <c r="A6541" i="6"/>
  <c r="B6541" i="6"/>
  <c r="C6541" i="6"/>
  <c r="F6541" i="6"/>
  <c r="G6541" i="6"/>
  <c r="H6541" i="6"/>
  <c r="E6541" i="6" s="1"/>
  <c r="I6541" i="6"/>
  <c r="J6541" i="6"/>
  <c r="A6542" i="6"/>
  <c r="B6542" i="6"/>
  <c r="C6542" i="6"/>
  <c r="F6542" i="6"/>
  <c r="G6542" i="6"/>
  <c r="H6542" i="6"/>
  <c r="E6542" i="6" s="1"/>
  <c r="I6542" i="6"/>
  <c r="J6542" i="6"/>
  <c r="A6543" i="6"/>
  <c r="B6543" i="6"/>
  <c r="C6543" i="6"/>
  <c r="F6543" i="6"/>
  <c r="G6543" i="6"/>
  <c r="H6543" i="6"/>
  <c r="E6543" i="6" s="1"/>
  <c r="I6543" i="6"/>
  <c r="J6543" i="6"/>
  <c r="A6544" i="6"/>
  <c r="B6544" i="6"/>
  <c r="C6544" i="6"/>
  <c r="F6544" i="6"/>
  <c r="G6544" i="6"/>
  <c r="H6544" i="6"/>
  <c r="E6544" i="6" s="1"/>
  <c r="I6544" i="6"/>
  <c r="J6544" i="6"/>
  <c r="A6545" i="6"/>
  <c r="B6545" i="6"/>
  <c r="C6545" i="6"/>
  <c r="F6545" i="6"/>
  <c r="G6545" i="6"/>
  <c r="H6545" i="6"/>
  <c r="E6545" i="6" s="1"/>
  <c r="I6545" i="6"/>
  <c r="J6545" i="6"/>
  <c r="A6546" i="6"/>
  <c r="B6546" i="6"/>
  <c r="C6546" i="6"/>
  <c r="F6546" i="6"/>
  <c r="G6546" i="6"/>
  <c r="H6546" i="6"/>
  <c r="E6546" i="6" s="1"/>
  <c r="I6546" i="6"/>
  <c r="J6546" i="6"/>
  <c r="A6547" i="6"/>
  <c r="B6547" i="6"/>
  <c r="C6547" i="6"/>
  <c r="F6547" i="6"/>
  <c r="G6547" i="6"/>
  <c r="H6547" i="6"/>
  <c r="E6547" i="6" s="1"/>
  <c r="I6547" i="6"/>
  <c r="J6547" i="6"/>
  <c r="A6548" i="6"/>
  <c r="B6548" i="6"/>
  <c r="C6548" i="6"/>
  <c r="F6548" i="6"/>
  <c r="G6548" i="6"/>
  <c r="H6548" i="6"/>
  <c r="E6548" i="6" s="1"/>
  <c r="I6548" i="6"/>
  <c r="J6548" i="6"/>
  <c r="A6549" i="6"/>
  <c r="B6549" i="6"/>
  <c r="C6549" i="6"/>
  <c r="F6549" i="6"/>
  <c r="G6549" i="6"/>
  <c r="H6549" i="6"/>
  <c r="E6549" i="6" s="1"/>
  <c r="I6549" i="6"/>
  <c r="J6549" i="6"/>
  <c r="A6550" i="6"/>
  <c r="B6550" i="6"/>
  <c r="C6550" i="6"/>
  <c r="F6550" i="6"/>
  <c r="G6550" i="6"/>
  <c r="H6550" i="6"/>
  <c r="E6550" i="6" s="1"/>
  <c r="I6550" i="6"/>
  <c r="J6550" i="6"/>
  <c r="A6551" i="6"/>
  <c r="B6551" i="6"/>
  <c r="C6551" i="6"/>
  <c r="F6551" i="6"/>
  <c r="G6551" i="6"/>
  <c r="H6551" i="6"/>
  <c r="E6551" i="6" s="1"/>
  <c r="I6551" i="6"/>
  <c r="J6551" i="6"/>
  <c r="A6552" i="6"/>
  <c r="B6552" i="6"/>
  <c r="C6552" i="6"/>
  <c r="F6552" i="6"/>
  <c r="G6552" i="6"/>
  <c r="H6552" i="6"/>
  <c r="E6552" i="6" s="1"/>
  <c r="I6552" i="6"/>
  <c r="J6552" i="6"/>
  <c r="A6553" i="6"/>
  <c r="B6553" i="6"/>
  <c r="C6553" i="6"/>
  <c r="F6553" i="6"/>
  <c r="G6553" i="6"/>
  <c r="H6553" i="6"/>
  <c r="E6553" i="6" s="1"/>
  <c r="I6553" i="6"/>
  <c r="J6553" i="6"/>
  <c r="A6554" i="6"/>
  <c r="B6554" i="6"/>
  <c r="C6554" i="6"/>
  <c r="F6554" i="6"/>
  <c r="G6554" i="6"/>
  <c r="H6554" i="6"/>
  <c r="E6554" i="6" s="1"/>
  <c r="I6554" i="6"/>
  <c r="J6554" i="6"/>
  <c r="A6555" i="6"/>
  <c r="B6555" i="6"/>
  <c r="C6555" i="6"/>
  <c r="F6555" i="6"/>
  <c r="G6555" i="6"/>
  <c r="H6555" i="6"/>
  <c r="E6555" i="6" s="1"/>
  <c r="I6555" i="6"/>
  <c r="J6555" i="6"/>
  <c r="A6556" i="6"/>
  <c r="B6556" i="6"/>
  <c r="C6556" i="6"/>
  <c r="F6556" i="6"/>
  <c r="G6556" i="6"/>
  <c r="H6556" i="6"/>
  <c r="E6556" i="6" s="1"/>
  <c r="I6556" i="6"/>
  <c r="J6556" i="6"/>
  <c r="A6557" i="6"/>
  <c r="B6557" i="6"/>
  <c r="C6557" i="6"/>
  <c r="F6557" i="6"/>
  <c r="G6557" i="6"/>
  <c r="H6557" i="6"/>
  <c r="E6557" i="6" s="1"/>
  <c r="I6557" i="6"/>
  <c r="J6557" i="6"/>
  <c r="A6558" i="6"/>
  <c r="B6558" i="6"/>
  <c r="C6558" i="6"/>
  <c r="F6558" i="6"/>
  <c r="G6558" i="6"/>
  <c r="H6558" i="6"/>
  <c r="E6558" i="6" s="1"/>
  <c r="I6558" i="6"/>
  <c r="J6558" i="6"/>
  <c r="A6559" i="6"/>
  <c r="B6559" i="6"/>
  <c r="C6559" i="6"/>
  <c r="F6559" i="6"/>
  <c r="G6559" i="6"/>
  <c r="H6559" i="6"/>
  <c r="E6559" i="6" s="1"/>
  <c r="I6559" i="6"/>
  <c r="J6559" i="6"/>
  <c r="A6560" i="6"/>
  <c r="B6560" i="6"/>
  <c r="C6560" i="6"/>
  <c r="F6560" i="6"/>
  <c r="G6560" i="6"/>
  <c r="H6560" i="6"/>
  <c r="E6560" i="6" s="1"/>
  <c r="I6560" i="6"/>
  <c r="J6560" i="6"/>
  <c r="A6561" i="6"/>
  <c r="B6561" i="6"/>
  <c r="C6561" i="6"/>
  <c r="F6561" i="6"/>
  <c r="G6561" i="6"/>
  <c r="H6561" i="6"/>
  <c r="E6561" i="6" s="1"/>
  <c r="I6561" i="6"/>
  <c r="J6561" i="6"/>
  <c r="A6562" i="6"/>
  <c r="B6562" i="6"/>
  <c r="C6562" i="6"/>
  <c r="F6562" i="6"/>
  <c r="G6562" i="6"/>
  <c r="H6562" i="6"/>
  <c r="E6562" i="6" s="1"/>
  <c r="I6562" i="6"/>
  <c r="J6562" i="6"/>
  <c r="A6563" i="6"/>
  <c r="B6563" i="6"/>
  <c r="C6563" i="6"/>
  <c r="F6563" i="6"/>
  <c r="G6563" i="6"/>
  <c r="H6563" i="6"/>
  <c r="E6563" i="6" s="1"/>
  <c r="I6563" i="6"/>
  <c r="J6563" i="6"/>
  <c r="A6564" i="6"/>
  <c r="B6564" i="6"/>
  <c r="C6564" i="6"/>
  <c r="F6564" i="6"/>
  <c r="G6564" i="6"/>
  <c r="H6564" i="6"/>
  <c r="E6564" i="6" s="1"/>
  <c r="I6564" i="6"/>
  <c r="J6564" i="6"/>
  <c r="A6565" i="6"/>
  <c r="B6565" i="6"/>
  <c r="C6565" i="6"/>
  <c r="F6565" i="6"/>
  <c r="G6565" i="6"/>
  <c r="H6565" i="6"/>
  <c r="E6565" i="6" s="1"/>
  <c r="I6565" i="6"/>
  <c r="J6565" i="6"/>
  <c r="A6566" i="6"/>
  <c r="B6566" i="6"/>
  <c r="C6566" i="6"/>
  <c r="F6566" i="6"/>
  <c r="G6566" i="6"/>
  <c r="H6566" i="6"/>
  <c r="E6566" i="6" s="1"/>
  <c r="I6566" i="6"/>
  <c r="J6566" i="6"/>
  <c r="A6567" i="6"/>
  <c r="B6567" i="6"/>
  <c r="C6567" i="6"/>
  <c r="F6567" i="6"/>
  <c r="G6567" i="6"/>
  <c r="H6567" i="6"/>
  <c r="E6567" i="6" s="1"/>
  <c r="I6567" i="6"/>
  <c r="J6567" i="6"/>
  <c r="A6568" i="6"/>
  <c r="B6568" i="6"/>
  <c r="C6568" i="6"/>
  <c r="F6568" i="6"/>
  <c r="G6568" i="6"/>
  <c r="H6568" i="6"/>
  <c r="E6568" i="6" s="1"/>
  <c r="I6568" i="6"/>
  <c r="J6568" i="6"/>
  <c r="A6569" i="6"/>
  <c r="B6569" i="6"/>
  <c r="C6569" i="6"/>
  <c r="F6569" i="6"/>
  <c r="G6569" i="6"/>
  <c r="H6569" i="6"/>
  <c r="E6569" i="6" s="1"/>
  <c r="I6569" i="6"/>
  <c r="J6569" i="6"/>
  <c r="A6570" i="6"/>
  <c r="B6570" i="6"/>
  <c r="C6570" i="6"/>
  <c r="F6570" i="6"/>
  <c r="G6570" i="6"/>
  <c r="H6570" i="6"/>
  <c r="E6570" i="6" s="1"/>
  <c r="I6570" i="6"/>
  <c r="J6570" i="6"/>
  <c r="A6571" i="6"/>
  <c r="B6571" i="6"/>
  <c r="C6571" i="6"/>
  <c r="F6571" i="6"/>
  <c r="G6571" i="6"/>
  <c r="H6571" i="6"/>
  <c r="E6571" i="6" s="1"/>
  <c r="I6571" i="6"/>
  <c r="J6571" i="6"/>
  <c r="A6572" i="6"/>
  <c r="B6572" i="6"/>
  <c r="C6572" i="6"/>
  <c r="F6572" i="6"/>
  <c r="G6572" i="6"/>
  <c r="H6572" i="6"/>
  <c r="E6572" i="6" s="1"/>
  <c r="I6572" i="6"/>
  <c r="J6572" i="6"/>
  <c r="A6573" i="6"/>
  <c r="B6573" i="6"/>
  <c r="C6573" i="6"/>
  <c r="F6573" i="6"/>
  <c r="G6573" i="6"/>
  <c r="H6573" i="6"/>
  <c r="E6573" i="6" s="1"/>
  <c r="I6573" i="6"/>
  <c r="J6573" i="6"/>
  <c r="A6574" i="6"/>
  <c r="B6574" i="6"/>
  <c r="C6574" i="6"/>
  <c r="F6574" i="6"/>
  <c r="G6574" i="6"/>
  <c r="H6574" i="6"/>
  <c r="E6574" i="6" s="1"/>
  <c r="I6574" i="6"/>
  <c r="J6574" i="6"/>
  <c r="A6575" i="6"/>
  <c r="B6575" i="6"/>
  <c r="C6575" i="6"/>
  <c r="F6575" i="6"/>
  <c r="G6575" i="6"/>
  <c r="H6575" i="6"/>
  <c r="E6575" i="6" s="1"/>
  <c r="I6575" i="6"/>
  <c r="J6575" i="6"/>
  <c r="A6576" i="6"/>
  <c r="B6576" i="6"/>
  <c r="C6576" i="6"/>
  <c r="F6576" i="6"/>
  <c r="G6576" i="6"/>
  <c r="H6576" i="6"/>
  <c r="E6576" i="6" s="1"/>
  <c r="I6576" i="6"/>
  <c r="J6576" i="6"/>
  <c r="A6577" i="6"/>
  <c r="B6577" i="6"/>
  <c r="C6577" i="6"/>
  <c r="F6577" i="6"/>
  <c r="G6577" i="6"/>
  <c r="H6577" i="6"/>
  <c r="E6577" i="6" s="1"/>
  <c r="I6577" i="6"/>
  <c r="J6577" i="6"/>
  <c r="A6578" i="6"/>
  <c r="B6578" i="6"/>
  <c r="C6578" i="6"/>
  <c r="F6578" i="6"/>
  <c r="G6578" i="6"/>
  <c r="H6578" i="6"/>
  <c r="E6578" i="6" s="1"/>
  <c r="I6578" i="6"/>
  <c r="J6578" i="6"/>
  <c r="A6579" i="6"/>
  <c r="B6579" i="6"/>
  <c r="C6579" i="6"/>
  <c r="F6579" i="6"/>
  <c r="G6579" i="6"/>
  <c r="H6579" i="6"/>
  <c r="E6579" i="6" s="1"/>
  <c r="I6579" i="6"/>
  <c r="J6579" i="6"/>
  <c r="A6580" i="6"/>
  <c r="B6580" i="6"/>
  <c r="C6580" i="6"/>
  <c r="F6580" i="6"/>
  <c r="G6580" i="6"/>
  <c r="H6580" i="6"/>
  <c r="E6580" i="6" s="1"/>
  <c r="I6580" i="6"/>
  <c r="J6580" i="6"/>
  <c r="A6581" i="6"/>
  <c r="B6581" i="6"/>
  <c r="C6581" i="6"/>
  <c r="F6581" i="6"/>
  <c r="G6581" i="6"/>
  <c r="H6581" i="6"/>
  <c r="E6581" i="6" s="1"/>
  <c r="I6581" i="6"/>
  <c r="J6581" i="6"/>
  <c r="A6582" i="6"/>
  <c r="B6582" i="6"/>
  <c r="C6582" i="6"/>
  <c r="F6582" i="6"/>
  <c r="G6582" i="6"/>
  <c r="H6582" i="6"/>
  <c r="E6582" i="6" s="1"/>
  <c r="I6582" i="6"/>
  <c r="J6582" i="6"/>
  <c r="A6583" i="6"/>
  <c r="B6583" i="6"/>
  <c r="C6583" i="6"/>
  <c r="F6583" i="6"/>
  <c r="G6583" i="6"/>
  <c r="H6583" i="6"/>
  <c r="E6583" i="6" s="1"/>
  <c r="I6583" i="6"/>
  <c r="J6583" i="6"/>
  <c r="A6584" i="6"/>
  <c r="B6584" i="6"/>
  <c r="C6584" i="6"/>
  <c r="F6584" i="6"/>
  <c r="G6584" i="6"/>
  <c r="H6584" i="6"/>
  <c r="E6584" i="6" s="1"/>
  <c r="I6584" i="6"/>
  <c r="J6584" i="6"/>
  <c r="A6585" i="6"/>
  <c r="B6585" i="6"/>
  <c r="C6585" i="6"/>
  <c r="F6585" i="6"/>
  <c r="G6585" i="6"/>
  <c r="H6585" i="6"/>
  <c r="E6585" i="6" s="1"/>
  <c r="I6585" i="6"/>
  <c r="J6585" i="6"/>
  <c r="A6586" i="6"/>
  <c r="B6586" i="6"/>
  <c r="C6586" i="6"/>
  <c r="F6586" i="6"/>
  <c r="G6586" i="6"/>
  <c r="H6586" i="6"/>
  <c r="E6586" i="6" s="1"/>
  <c r="I6586" i="6"/>
  <c r="J6586" i="6"/>
  <c r="A6587" i="6"/>
  <c r="B6587" i="6"/>
  <c r="C6587" i="6"/>
  <c r="F6587" i="6"/>
  <c r="G6587" i="6"/>
  <c r="H6587" i="6"/>
  <c r="E6587" i="6" s="1"/>
  <c r="I6587" i="6"/>
  <c r="J6587" i="6"/>
  <c r="A6588" i="6"/>
  <c r="B6588" i="6"/>
  <c r="C6588" i="6"/>
  <c r="F6588" i="6"/>
  <c r="G6588" i="6"/>
  <c r="H6588" i="6"/>
  <c r="E6588" i="6" s="1"/>
  <c r="I6588" i="6"/>
  <c r="J6588" i="6"/>
  <c r="A6589" i="6"/>
  <c r="B6589" i="6"/>
  <c r="C6589" i="6"/>
  <c r="F6589" i="6"/>
  <c r="G6589" i="6"/>
  <c r="H6589" i="6"/>
  <c r="E6589" i="6" s="1"/>
  <c r="I6589" i="6"/>
  <c r="J6589" i="6"/>
  <c r="A6590" i="6"/>
  <c r="B6590" i="6"/>
  <c r="C6590" i="6"/>
  <c r="F6590" i="6"/>
  <c r="G6590" i="6"/>
  <c r="H6590" i="6"/>
  <c r="E6590" i="6" s="1"/>
  <c r="I6590" i="6"/>
  <c r="J6590" i="6"/>
  <c r="A6591" i="6"/>
  <c r="B6591" i="6"/>
  <c r="C6591" i="6"/>
  <c r="F6591" i="6"/>
  <c r="G6591" i="6"/>
  <c r="H6591" i="6"/>
  <c r="E6591" i="6" s="1"/>
  <c r="I6591" i="6"/>
  <c r="J6591" i="6"/>
  <c r="A6592" i="6"/>
  <c r="B6592" i="6"/>
  <c r="C6592" i="6"/>
  <c r="F6592" i="6"/>
  <c r="G6592" i="6"/>
  <c r="H6592" i="6"/>
  <c r="E6592" i="6" s="1"/>
  <c r="I6592" i="6"/>
  <c r="J6592" i="6"/>
  <c r="A6593" i="6"/>
  <c r="B6593" i="6"/>
  <c r="C6593" i="6"/>
  <c r="F6593" i="6"/>
  <c r="G6593" i="6"/>
  <c r="H6593" i="6"/>
  <c r="E6593" i="6" s="1"/>
  <c r="I6593" i="6"/>
  <c r="J6593" i="6"/>
  <c r="A6594" i="6"/>
  <c r="B6594" i="6"/>
  <c r="C6594" i="6"/>
  <c r="F6594" i="6"/>
  <c r="G6594" i="6"/>
  <c r="H6594" i="6"/>
  <c r="E6594" i="6" s="1"/>
  <c r="I6594" i="6"/>
  <c r="J6594" i="6"/>
  <c r="A6595" i="6"/>
  <c r="B6595" i="6"/>
  <c r="C6595" i="6"/>
  <c r="F6595" i="6"/>
  <c r="G6595" i="6"/>
  <c r="H6595" i="6"/>
  <c r="E6595" i="6" s="1"/>
  <c r="I6595" i="6"/>
  <c r="J6595" i="6"/>
  <c r="A6596" i="6"/>
  <c r="B6596" i="6"/>
  <c r="C6596" i="6"/>
  <c r="F6596" i="6"/>
  <c r="G6596" i="6"/>
  <c r="H6596" i="6"/>
  <c r="E6596" i="6" s="1"/>
  <c r="I6596" i="6"/>
  <c r="J6596" i="6"/>
  <c r="A6597" i="6"/>
  <c r="B6597" i="6"/>
  <c r="C6597" i="6"/>
  <c r="F6597" i="6"/>
  <c r="G6597" i="6"/>
  <c r="H6597" i="6"/>
  <c r="E6597" i="6" s="1"/>
  <c r="I6597" i="6"/>
  <c r="J6597" i="6"/>
  <c r="A6598" i="6"/>
  <c r="B6598" i="6"/>
  <c r="C6598" i="6"/>
  <c r="F6598" i="6"/>
  <c r="G6598" i="6"/>
  <c r="H6598" i="6"/>
  <c r="E6598" i="6" s="1"/>
  <c r="I6598" i="6"/>
  <c r="J6598" i="6"/>
  <c r="A6599" i="6"/>
  <c r="B6599" i="6"/>
  <c r="C6599" i="6"/>
  <c r="F6599" i="6"/>
  <c r="G6599" i="6"/>
  <c r="H6599" i="6"/>
  <c r="E6599" i="6" s="1"/>
  <c r="I6599" i="6"/>
  <c r="J6599" i="6"/>
  <c r="A6600" i="6"/>
  <c r="B6600" i="6"/>
  <c r="C6600" i="6"/>
  <c r="F6600" i="6"/>
  <c r="G6600" i="6"/>
  <c r="H6600" i="6"/>
  <c r="E6600" i="6" s="1"/>
  <c r="I6600" i="6"/>
  <c r="J6600" i="6"/>
  <c r="A6601" i="6"/>
  <c r="B6601" i="6"/>
  <c r="C6601" i="6"/>
  <c r="F6601" i="6"/>
  <c r="G6601" i="6"/>
  <c r="H6601" i="6"/>
  <c r="E6601" i="6" s="1"/>
  <c r="I6601" i="6"/>
  <c r="J6601" i="6"/>
  <c r="A6602" i="6"/>
  <c r="B6602" i="6"/>
  <c r="C6602" i="6"/>
  <c r="F6602" i="6"/>
  <c r="G6602" i="6"/>
  <c r="H6602" i="6"/>
  <c r="E6602" i="6" s="1"/>
  <c r="I6602" i="6"/>
  <c r="J6602" i="6"/>
  <c r="A6603" i="6"/>
  <c r="B6603" i="6"/>
  <c r="C6603" i="6"/>
  <c r="F6603" i="6"/>
  <c r="G6603" i="6"/>
  <c r="H6603" i="6"/>
  <c r="E6603" i="6" s="1"/>
  <c r="I6603" i="6"/>
  <c r="J6603" i="6"/>
  <c r="A6604" i="6"/>
  <c r="B6604" i="6"/>
  <c r="C6604" i="6"/>
  <c r="F6604" i="6"/>
  <c r="G6604" i="6"/>
  <c r="H6604" i="6"/>
  <c r="E6604" i="6" s="1"/>
  <c r="I6604" i="6"/>
  <c r="J6604" i="6"/>
  <c r="A6605" i="6"/>
  <c r="B6605" i="6"/>
  <c r="C6605" i="6"/>
  <c r="F6605" i="6"/>
  <c r="G6605" i="6"/>
  <c r="H6605" i="6"/>
  <c r="E6605" i="6" s="1"/>
  <c r="I6605" i="6"/>
  <c r="J6605" i="6"/>
  <c r="A6606" i="6"/>
  <c r="B6606" i="6"/>
  <c r="C6606" i="6"/>
  <c r="F6606" i="6"/>
  <c r="G6606" i="6"/>
  <c r="H6606" i="6"/>
  <c r="E6606" i="6" s="1"/>
  <c r="I6606" i="6"/>
  <c r="J6606" i="6"/>
  <c r="A6607" i="6"/>
  <c r="B6607" i="6"/>
  <c r="C6607" i="6"/>
  <c r="F6607" i="6"/>
  <c r="G6607" i="6"/>
  <c r="H6607" i="6"/>
  <c r="E6607" i="6" s="1"/>
  <c r="I6607" i="6"/>
  <c r="J6607" i="6"/>
  <c r="A6608" i="6"/>
  <c r="B6608" i="6"/>
  <c r="C6608" i="6"/>
  <c r="F6608" i="6"/>
  <c r="G6608" i="6"/>
  <c r="H6608" i="6"/>
  <c r="E6608" i="6" s="1"/>
  <c r="I6608" i="6"/>
  <c r="J6608" i="6"/>
  <c r="A6609" i="6"/>
  <c r="B6609" i="6"/>
  <c r="C6609" i="6"/>
  <c r="F6609" i="6"/>
  <c r="G6609" i="6"/>
  <c r="H6609" i="6"/>
  <c r="E6609" i="6" s="1"/>
  <c r="I6609" i="6"/>
  <c r="J6609" i="6"/>
  <c r="A6610" i="6"/>
  <c r="B6610" i="6"/>
  <c r="C6610" i="6"/>
  <c r="F6610" i="6"/>
  <c r="G6610" i="6"/>
  <c r="H6610" i="6"/>
  <c r="E6610" i="6" s="1"/>
  <c r="I6610" i="6"/>
  <c r="J6610" i="6"/>
  <c r="A6611" i="6"/>
  <c r="B6611" i="6"/>
  <c r="C6611" i="6"/>
  <c r="F6611" i="6"/>
  <c r="G6611" i="6"/>
  <c r="H6611" i="6"/>
  <c r="E6611" i="6" s="1"/>
  <c r="I6611" i="6"/>
  <c r="J6611" i="6"/>
  <c r="A6612" i="6"/>
  <c r="B6612" i="6"/>
  <c r="C6612" i="6"/>
  <c r="F6612" i="6"/>
  <c r="G6612" i="6"/>
  <c r="H6612" i="6"/>
  <c r="E6612" i="6" s="1"/>
  <c r="I6612" i="6"/>
  <c r="J6612" i="6"/>
  <c r="A6613" i="6"/>
  <c r="B6613" i="6"/>
  <c r="C6613" i="6"/>
  <c r="F6613" i="6"/>
  <c r="G6613" i="6"/>
  <c r="H6613" i="6"/>
  <c r="E6613" i="6" s="1"/>
  <c r="I6613" i="6"/>
  <c r="J6613" i="6"/>
  <c r="A6614" i="6"/>
  <c r="B6614" i="6"/>
  <c r="C6614" i="6"/>
  <c r="F6614" i="6"/>
  <c r="G6614" i="6"/>
  <c r="H6614" i="6"/>
  <c r="E6614" i="6" s="1"/>
  <c r="I6614" i="6"/>
  <c r="J6614" i="6"/>
  <c r="A6615" i="6"/>
  <c r="B6615" i="6"/>
  <c r="C6615" i="6"/>
  <c r="F6615" i="6"/>
  <c r="G6615" i="6"/>
  <c r="H6615" i="6"/>
  <c r="E6615" i="6" s="1"/>
  <c r="I6615" i="6"/>
  <c r="J6615" i="6"/>
  <c r="A6616" i="6"/>
  <c r="B6616" i="6"/>
  <c r="C6616" i="6"/>
  <c r="F6616" i="6"/>
  <c r="G6616" i="6"/>
  <c r="H6616" i="6"/>
  <c r="E6616" i="6" s="1"/>
  <c r="I6616" i="6"/>
  <c r="J6616" i="6"/>
  <c r="A6617" i="6"/>
  <c r="B6617" i="6"/>
  <c r="C6617" i="6"/>
  <c r="F6617" i="6"/>
  <c r="G6617" i="6"/>
  <c r="H6617" i="6"/>
  <c r="E6617" i="6" s="1"/>
  <c r="I6617" i="6"/>
  <c r="J6617" i="6"/>
  <c r="A6618" i="6"/>
  <c r="B6618" i="6"/>
  <c r="C6618" i="6"/>
  <c r="F6618" i="6"/>
  <c r="G6618" i="6"/>
  <c r="H6618" i="6"/>
  <c r="E6618" i="6" s="1"/>
  <c r="I6618" i="6"/>
  <c r="J6618" i="6"/>
  <c r="A6619" i="6"/>
  <c r="B6619" i="6"/>
  <c r="C6619" i="6"/>
  <c r="F6619" i="6"/>
  <c r="G6619" i="6"/>
  <c r="H6619" i="6"/>
  <c r="E6619" i="6" s="1"/>
  <c r="I6619" i="6"/>
  <c r="J6619" i="6"/>
  <c r="A6620" i="6"/>
  <c r="B6620" i="6"/>
  <c r="C6620" i="6"/>
  <c r="F6620" i="6"/>
  <c r="G6620" i="6"/>
  <c r="H6620" i="6"/>
  <c r="E6620" i="6" s="1"/>
  <c r="I6620" i="6"/>
  <c r="J6620" i="6"/>
  <c r="A6621" i="6"/>
  <c r="B6621" i="6"/>
  <c r="C6621" i="6"/>
  <c r="F6621" i="6"/>
  <c r="G6621" i="6"/>
  <c r="H6621" i="6"/>
  <c r="E6621" i="6" s="1"/>
  <c r="I6621" i="6"/>
  <c r="J6621" i="6"/>
  <c r="A6622" i="6"/>
  <c r="B6622" i="6"/>
  <c r="C6622" i="6"/>
  <c r="F6622" i="6"/>
  <c r="G6622" i="6"/>
  <c r="H6622" i="6"/>
  <c r="E6622" i="6" s="1"/>
  <c r="I6622" i="6"/>
  <c r="J6622" i="6"/>
  <c r="A6623" i="6"/>
  <c r="B6623" i="6"/>
  <c r="C6623" i="6"/>
  <c r="F6623" i="6"/>
  <c r="G6623" i="6"/>
  <c r="H6623" i="6"/>
  <c r="E6623" i="6" s="1"/>
  <c r="I6623" i="6"/>
  <c r="J6623" i="6"/>
  <c r="A6624" i="6"/>
  <c r="B6624" i="6"/>
  <c r="C6624" i="6"/>
  <c r="F6624" i="6"/>
  <c r="G6624" i="6"/>
  <c r="H6624" i="6"/>
  <c r="E6624" i="6" s="1"/>
  <c r="I6624" i="6"/>
  <c r="J6624" i="6"/>
  <c r="A6625" i="6"/>
  <c r="B6625" i="6"/>
  <c r="C6625" i="6"/>
  <c r="F6625" i="6"/>
  <c r="G6625" i="6"/>
  <c r="H6625" i="6"/>
  <c r="E6625" i="6" s="1"/>
  <c r="I6625" i="6"/>
  <c r="J6625" i="6"/>
  <c r="A6626" i="6"/>
  <c r="B6626" i="6"/>
  <c r="C6626" i="6"/>
  <c r="F6626" i="6"/>
  <c r="G6626" i="6"/>
  <c r="H6626" i="6"/>
  <c r="E6626" i="6" s="1"/>
  <c r="I6626" i="6"/>
  <c r="J6626" i="6"/>
  <c r="A6627" i="6"/>
  <c r="B6627" i="6"/>
  <c r="C6627" i="6"/>
  <c r="F6627" i="6"/>
  <c r="G6627" i="6"/>
  <c r="H6627" i="6"/>
  <c r="E6627" i="6" s="1"/>
  <c r="I6627" i="6"/>
  <c r="J6627" i="6"/>
  <c r="A6628" i="6"/>
  <c r="B6628" i="6"/>
  <c r="C6628" i="6"/>
  <c r="F6628" i="6"/>
  <c r="G6628" i="6"/>
  <c r="H6628" i="6"/>
  <c r="E6628" i="6" s="1"/>
  <c r="I6628" i="6"/>
  <c r="J6628" i="6"/>
  <c r="A6629" i="6"/>
  <c r="B6629" i="6"/>
  <c r="C6629" i="6"/>
  <c r="F6629" i="6"/>
  <c r="G6629" i="6"/>
  <c r="H6629" i="6"/>
  <c r="E6629" i="6" s="1"/>
  <c r="I6629" i="6"/>
  <c r="J6629" i="6"/>
  <c r="A6630" i="6"/>
  <c r="B6630" i="6"/>
  <c r="C6630" i="6"/>
  <c r="F6630" i="6"/>
  <c r="G6630" i="6"/>
  <c r="H6630" i="6"/>
  <c r="E6630" i="6" s="1"/>
  <c r="I6630" i="6"/>
  <c r="J6630" i="6"/>
  <c r="A6631" i="6"/>
  <c r="B6631" i="6"/>
  <c r="C6631" i="6"/>
  <c r="F6631" i="6"/>
  <c r="G6631" i="6"/>
  <c r="H6631" i="6"/>
  <c r="E6631" i="6" s="1"/>
  <c r="I6631" i="6"/>
  <c r="J6631" i="6"/>
  <c r="A6632" i="6"/>
  <c r="B6632" i="6"/>
  <c r="C6632" i="6"/>
  <c r="F6632" i="6"/>
  <c r="G6632" i="6"/>
  <c r="H6632" i="6"/>
  <c r="E6632" i="6" s="1"/>
  <c r="I6632" i="6"/>
  <c r="J6632" i="6"/>
  <c r="A6633" i="6"/>
  <c r="B6633" i="6"/>
  <c r="C6633" i="6"/>
  <c r="F6633" i="6"/>
  <c r="G6633" i="6"/>
  <c r="H6633" i="6"/>
  <c r="E6633" i="6" s="1"/>
  <c r="I6633" i="6"/>
  <c r="J6633" i="6"/>
  <c r="A6634" i="6"/>
  <c r="B6634" i="6"/>
  <c r="C6634" i="6"/>
  <c r="F6634" i="6"/>
  <c r="G6634" i="6"/>
  <c r="H6634" i="6"/>
  <c r="E6634" i="6" s="1"/>
  <c r="I6634" i="6"/>
  <c r="J6634" i="6"/>
  <c r="A6635" i="6"/>
  <c r="B6635" i="6"/>
  <c r="C6635" i="6"/>
  <c r="F6635" i="6"/>
  <c r="G6635" i="6"/>
  <c r="H6635" i="6"/>
  <c r="E6635" i="6" s="1"/>
  <c r="I6635" i="6"/>
  <c r="J6635" i="6"/>
  <c r="A6636" i="6"/>
  <c r="B6636" i="6"/>
  <c r="C6636" i="6"/>
  <c r="F6636" i="6"/>
  <c r="G6636" i="6"/>
  <c r="H6636" i="6"/>
  <c r="E6636" i="6" s="1"/>
  <c r="I6636" i="6"/>
  <c r="J6636" i="6"/>
  <c r="A6637" i="6"/>
  <c r="B6637" i="6"/>
  <c r="C6637" i="6"/>
  <c r="F6637" i="6"/>
  <c r="G6637" i="6"/>
  <c r="H6637" i="6"/>
  <c r="E6637" i="6" s="1"/>
  <c r="I6637" i="6"/>
  <c r="J6637" i="6"/>
  <c r="A6638" i="6"/>
  <c r="B6638" i="6"/>
  <c r="C6638" i="6"/>
  <c r="F6638" i="6"/>
  <c r="G6638" i="6"/>
  <c r="H6638" i="6"/>
  <c r="E6638" i="6" s="1"/>
  <c r="I6638" i="6"/>
  <c r="J6638" i="6"/>
  <c r="A6639" i="6"/>
  <c r="B6639" i="6"/>
  <c r="C6639" i="6"/>
  <c r="F6639" i="6"/>
  <c r="G6639" i="6"/>
  <c r="H6639" i="6"/>
  <c r="E6639" i="6" s="1"/>
  <c r="I6639" i="6"/>
  <c r="J6639" i="6"/>
  <c r="A6640" i="6"/>
  <c r="B6640" i="6"/>
  <c r="C6640" i="6"/>
  <c r="F6640" i="6"/>
  <c r="G6640" i="6"/>
  <c r="H6640" i="6"/>
  <c r="E6640" i="6" s="1"/>
  <c r="I6640" i="6"/>
  <c r="J6640" i="6"/>
  <c r="A6641" i="6"/>
  <c r="B6641" i="6"/>
  <c r="C6641" i="6"/>
  <c r="F6641" i="6"/>
  <c r="G6641" i="6"/>
  <c r="H6641" i="6"/>
  <c r="E6641" i="6" s="1"/>
  <c r="I6641" i="6"/>
  <c r="J6641" i="6"/>
  <c r="A6642" i="6"/>
  <c r="B6642" i="6"/>
  <c r="C6642" i="6"/>
  <c r="F6642" i="6"/>
  <c r="G6642" i="6"/>
  <c r="H6642" i="6"/>
  <c r="E6642" i="6" s="1"/>
  <c r="I6642" i="6"/>
  <c r="J6642" i="6"/>
  <c r="A6643" i="6"/>
  <c r="B6643" i="6"/>
  <c r="C6643" i="6"/>
  <c r="F6643" i="6"/>
  <c r="G6643" i="6"/>
  <c r="H6643" i="6"/>
  <c r="E6643" i="6" s="1"/>
  <c r="I6643" i="6"/>
  <c r="J6643" i="6"/>
  <c r="A6644" i="6"/>
  <c r="B6644" i="6"/>
  <c r="C6644" i="6"/>
  <c r="F6644" i="6"/>
  <c r="G6644" i="6"/>
  <c r="H6644" i="6"/>
  <c r="E6644" i="6" s="1"/>
  <c r="I6644" i="6"/>
  <c r="J6644" i="6"/>
  <c r="A6645" i="6"/>
  <c r="B6645" i="6"/>
  <c r="C6645" i="6"/>
  <c r="F6645" i="6"/>
  <c r="G6645" i="6"/>
  <c r="H6645" i="6"/>
  <c r="E6645" i="6" s="1"/>
  <c r="I6645" i="6"/>
  <c r="J6645" i="6"/>
  <c r="A6646" i="6"/>
  <c r="B6646" i="6"/>
  <c r="C6646" i="6"/>
  <c r="F6646" i="6"/>
  <c r="G6646" i="6"/>
  <c r="H6646" i="6"/>
  <c r="E6646" i="6" s="1"/>
  <c r="I6646" i="6"/>
  <c r="J6646" i="6"/>
  <c r="A6647" i="6"/>
  <c r="B6647" i="6"/>
  <c r="C6647" i="6"/>
  <c r="F6647" i="6"/>
  <c r="G6647" i="6"/>
  <c r="H6647" i="6"/>
  <c r="E6647" i="6" s="1"/>
  <c r="I6647" i="6"/>
  <c r="J6647" i="6"/>
  <c r="A6648" i="6"/>
  <c r="B6648" i="6"/>
  <c r="C6648" i="6"/>
  <c r="F6648" i="6"/>
  <c r="G6648" i="6"/>
  <c r="H6648" i="6"/>
  <c r="E6648" i="6" s="1"/>
  <c r="I6648" i="6"/>
  <c r="J6648" i="6"/>
  <c r="A6649" i="6"/>
  <c r="B6649" i="6"/>
  <c r="C6649" i="6"/>
  <c r="F6649" i="6"/>
  <c r="G6649" i="6"/>
  <c r="H6649" i="6"/>
  <c r="E6649" i="6" s="1"/>
  <c r="I6649" i="6"/>
  <c r="J6649" i="6"/>
  <c r="A6650" i="6"/>
  <c r="B6650" i="6"/>
  <c r="C6650" i="6"/>
  <c r="F6650" i="6"/>
  <c r="G6650" i="6"/>
  <c r="H6650" i="6"/>
  <c r="E6650" i="6" s="1"/>
  <c r="I6650" i="6"/>
  <c r="J6650" i="6"/>
  <c r="A6651" i="6"/>
  <c r="B6651" i="6"/>
  <c r="C6651" i="6"/>
  <c r="F6651" i="6"/>
  <c r="G6651" i="6"/>
  <c r="H6651" i="6"/>
  <c r="E6651" i="6" s="1"/>
  <c r="I6651" i="6"/>
  <c r="J6651" i="6"/>
  <c r="A6652" i="6"/>
  <c r="B6652" i="6"/>
  <c r="C6652" i="6"/>
  <c r="F6652" i="6"/>
  <c r="G6652" i="6"/>
  <c r="H6652" i="6"/>
  <c r="E6652" i="6" s="1"/>
  <c r="I6652" i="6"/>
  <c r="J6652" i="6"/>
  <c r="A6653" i="6"/>
  <c r="B6653" i="6"/>
  <c r="C6653" i="6"/>
  <c r="F6653" i="6"/>
  <c r="G6653" i="6"/>
  <c r="H6653" i="6"/>
  <c r="E6653" i="6" s="1"/>
  <c r="I6653" i="6"/>
  <c r="J6653" i="6"/>
  <c r="A6654" i="6"/>
  <c r="B6654" i="6"/>
  <c r="C6654" i="6"/>
  <c r="F6654" i="6"/>
  <c r="G6654" i="6"/>
  <c r="H6654" i="6"/>
  <c r="E6654" i="6" s="1"/>
  <c r="I6654" i="6"/>
  <c r="J6654" i="6"/>
  <c r="A6655" i="6"/>
  <c r="B6655" i="6"/>
  <c r="C6655" i="6"/>
  <c r="F6655" i="6"/>
  <c r="G6655" i="6"/>
  <c r="H6655" i="6"/>
  <c r="E6655" i="6" s="1"/>
  <c r="I6655" i="6"/>
  <c r="J6655" i="6"/>
  <c r="A6656" i="6"/>
  <c r="B6656" i="6"/>
  <c r="C6656" i="6"/>
  <c r="F6656" i="6"/>
  <c r="G6656" i="6"/>
  <c r="H6656" i="6"/>
  <c r="E6656" i="6" s="1"/>
  <c r="I6656" i="6"/>
  <c r="J6656" i="6"/>
  <c r="A6657" i="6"/>
  <c r="B6657" i="6"/>
  <c r="C6657" i="6"/>
  <c r="F6657" i="6"/>
  <c r="G6657" i="6"/>
  <c r="H6657" i="6"/>
  <c r="E6657" i="6" s="1"/>
  <c r="I6657" i="6"/>
  <c r="J6657" i="6"/>
  <c r="A6658" i="6"/>
  <c r="B6658" i="6"/>
  <c r="C6658" i="6"/>
  <c r="F6658" i="6"/>
  <c r="G6658" i="6"/>
  <c r="H6658" i="6"/>
  <c r="E6658" i="6" s="1"/>
  <c r="I6658" i="6"/>
  <c r="J6658" i="6"/>
  <c r="A6659" i="6"/>
  <c r="B6659" i="6"/>
  <c r="C6659" i="6"/>
  <c r="F6659" i="6"/>
  <c r="G6659" i="6"/>
  <c r="H6659" i="6"/>
  <c r="E6659" i="6" s="1"/>
  <c r="I6659" i="6"/>
  <c r="J6659" i="6"/>
  <c r="A6660" i="6"/>
  <c r="B6660" i="6"/>
  <c r="C6660" i="6"/>
  <c r="F6660" i="6"/>
  <c r="G6660" i="6"/>
  <c r="H6660" i="6"/>
  <c r="E6660" i="6" s="1"/>
  <c r="I6660" i="6"/>
  <c r="J6660" i="6"/>
  <c r="A6661" i="6"/>
  <c r="B6661" i="6"/>
  <c r="C6661" i="6"/>
  <c r="F6661" i="6"/>
  <c r="G6661" i="6"/>
  <c r="H6661" i="6"/>
  <c r="E6661" i="6" s="1"/>
  <c r="I6661" i="6"/>
  <c r="J6661" i="6"/>
  <c r="A6662" i="6"/>
  <c r="B6662" i="6"/>
  <c r="C6662" i="6"/>
  <c r="F6662" i="6"/>
  <c r="G6662" i="6"/>
  <c r="H6662" i="6"/>
  <c r="E6662" i="6" s="1"/>
  <c r="I6662" i="6"/>
  <c r="J6662" i="6"/>
  <c r="A6663" i="6"/>
  <c r="B6663" i="6"/>
  <c r="C6663" i="6"/>
  <c r="F6663" i="6"/>
  <c r="G6663" i="6"/>
  <c r="H6663" i="6"/>
  <c r="E6663" i="6" s="1"/>
  <c r="I6663" i="6"/>
  <c r="J6663" i="6"/>
  <c r="A6664" i="6"/>
  <c r="B6664" i="6"/>
  <c r="C6664" i="6"/>
  <c r="F6664" i="6"/>
  <c r="G6664" i="6"/>
  <c r="H6664" i="6"/>
  <c r="E6664" i="6" s="1"/>
  <c r="I6664" i="6"/>
  <c r="J6664" i="6"/>
  <c r="A6665" i="6"/>
  <c r="B6665" i="6"/>
  <c r="C6665" i="6"/>
  <c r="F6665" i="6"/>
  <c r="G6665" i="6"/>
  <c r="H6665" i="6"/>
  <c r="E6665" i="6" s="1"/>
  <c r="I6665" i="6"/>
  <c r="J6665" i="6"/>
  <c r="A6666" i="6"/>
  <c r="B6666" i="6"/>
  <c r="C6666" i="6"/>
  <c r="F6666" i="6"/>
  <c r="G6666" i="6"/>
  <c r="H6666" i="6"/>
  <c r="E6666" i="6" s="1"/>
  <c r="I6666" i="6"/>
  <c r="J6666" i="6"/>
  <c r="A6667" i="6"/>
  <c r="B6667" i="6"/>
  <c r="C6667" i="6"/>
  <c r="F6667" i="6"/>
  <c r="G6667" i="6"/>
  <c r="H6667" i="6"/>
  <c r="E6667" i="6" s="1"/>
  <c r="I6667" i="6"/>
  <c r="J6667" i="6"/>
  <c r="A6668" i="6"/>
  <c r="B6668" i="6"/>
  <c r="C6668" i="6"/>
  <c r="F6668" i="6"/>
  <c r="G6668" i="6"/>
  <c r="H6668" i="6"/>
  <c r="E6668" i="6" s="1"/>
  <c r="I6668" i="6"/>
  <c r="J6668" i="6"/>
  <c r="A6669" i="6"/>
  <c r="B6669" i="6"/>
  <c r="C6669" i="6"/>
  <c r="F6669" i="6"/>
  <c r="G6669" i="6"/>
  <c r="H6669" i="6"/>
  <c r="E6669" i="6" s="1"/>
  <c r="I6669" i="6"/>
  <c r="J6669" i="6"/>
  <c r="A6670" i="6"/>
  <c r="B6670" i="6"/>
  <c r="C6670" i="6"/>
  <c r="F6670" i="6"/>
  <c r="G6670" i="6"/>
  <c r="H6670" i="6"/>
  <c r="E6670" i="6" s="1"/>
  <c r="I6670" i="6"/>
  <c r="J6670" i="6"/>
  <c r="A6671" i="6"/>
  <c r="B6671" i="6"/>
  <c r="C6671" i="6"/>
  <c r="F6671" i="6"/>
  <c r="G6671" i="6"/>
  <c r="H6671" i="6"/>
  <c r="E6671" i="6" s="1"/>
  <c r="I6671" i="6"/>
  <c r="J6671" i="6"/>
  <c r="A6672" i="6"/>
  <c r="B6672" i="6"/>
  <c r="C6672" i="6"/>
  <c r="F6672" i="6"/>
  <c r="G6672" i="6"/>
  <c r="H6672" i="6"/>
  <c r="E6672" i="6" s="1"/>
  <c r="I6672" i="6"/>
  <c r="J6672" i="6"/>
  <c r="A6673" i="6"/>
  <c r="B6673" i="6"/>
  <c r="C6673" i="6"/>
  <c r="F6673" i="6"/>
  <c r="G6673" i="6"/>
  <c r="H6673" i="6"/>
  <c r="E6673" i="6" s="1"/>
  <c r="I6673" i="6"/>
  <c r="J6673" i="6"/>
  <c r="A6674" i="6"/>
  <c r="B6674" i="6"/>
  <c r="C6674" i="6"/>
  <c r="F6674" i="6"/>
  <c r="G6674" i="6"/>
  <c r="H6674" i="6"/>
  <c r="E6674" i="6" s="1"/>
  <c r="I6674" i="6"/>
  <c r="J6674" i="6"/>
  <c r="A6675" i="6"/>
  <c r="B6675" i="6"/>
  <c r="C6675" i="6"/>
  <c r="F6675" i="6"/>
  <c r="G6675" i="6"/>
  <c r="H6675" i="6"/>
  <c r="E6675" i="6" s="1"/>
  <c r="I6675" i="6"/>
  <c r="J6675" i="6"/>
  <c r="A6676" i="6"/>
  <c r="B6676" i="6"/>
  <c r="C6676" i="6"/>
  <c r="F6676" i="6"/>
  <c r="G6676" i="6"/>
  <c r="H6676" i="6"/>
  <c r="E6676" i="6" s="1"/>
  <c r="I6676" i="6"/>
  <c r="J6676" i="6"/>
  <c r="A6677" i="6"/>
  <c r="B6677" i="6"/>
  <c r="C6677" i="6"/>
  <c r="F6677" i="6"/>
  <c r="G6677" i="6"/>
  <c r="H6677" i="6"/>
  <c r="E6677" i="6" s="1"/>
  <c r="I6677" i="6"/>
  <c r="J6677" i="6"/>
  <c r="A6678" i="6"/>
  <c r="B6678" i="6"/>
  <c r="C6678" i="6"/>
  <c r="F6678" i="6"/>
  <c r="G6678" i="6"/>
  <c r="H6678" i="6"/>
  <c r="E6678" i="6" s="1"/>
  <c r="I6678" i="6"/>
  <c r="J6678" i="6"/>
  <c r="A6679" i="6"/>
  <c r="B6679" i="6"/>
  <c r="C6679" i="6"/>
  <c r="F6679" i="6"/>
  <c r="G6679" i="6"/>
  <c r="H6679" i="6"/>
  <c r="E6679" i="6" s="1"/>
  <c r="I6679" i="6"/>
  <c r="J6679" i="6"/>
  <c r="A6680" i="6"/>
  <c r="B6680" i="6"/>
  <c r="C6680" i="6"/>
  <c r="F6680" i="6"/>
  <c r="G6680" i="6"/>
  <c r="H6680" i="6"/>
  <c r="E6680" i="6" s="1"/>
  <c r="I6680" i="6"/>
  <c r="J6680" i="6"/>
  <c r="A6681" i="6"/>
  <c r="B6681" i="6"/>
  <c r="C6681" i="6"/>
  <c r="F6681" i="6"/>
  <c r="G6681" i="6"/>
  <c r="H6681" i="6"/>
  <c r="E6681" i="6" s="1"/>
  <c r="I6681" i="6"/>
  <c r="J6681" i="6"/>
  <c r="A6682" i="6"/>
  <c r="B6682" i="6"/>
  <c r="C6682" i="6"/>
  <c r="F6682" i="6"/>
  <c r="G6682" i="6"/>
  <c r="H6682" i="6"/>
  <c r="E6682" i="6" s="1"/>
  <c r="I6682" i="6"/>
  <c r="J6682" i="6"/>
  <c r="A6683" i="6"/>
  <c r="B6683" i="6"/>
  <c r="C6683" i="6"/>
  <c r="F6683" i="6"/>
  <c r="G6683" i="6"/>
  <c r="H6683" i="6"/>
  <c r="E6683" i="6" s="1"/>
  <c r="I6683" i="6"/>
  <c r="J6683" i="6"/>
  <c r="A6684" i="6"/>
  <c r="B6684" i="6"/>
  <c r="C6684" i="6"/>
  <c r="F6684" i="6"/>
  <c r="G6684" i="6"/>
  <c r="H6684" i="6"/>
  <c r="E6684" i="6" s="1"/>
  <c r="I6684" i="6"/>
  <c r="J6684" i="6"/>
  <c r="A6685" i="6"/>
  <c r="B6685" i="6"/>
  <c r="C6685" i="6"/>
  <c r="F6685" i="6"/>
  <c r="G6685" i="6"/>
  <c r="H6685" i="6"/>
  <c r="E6685" i="6" s="1"/>
  <c r="I6685" i="6"/>
  <c r="J6685" i="6"/>
  <c r="A6686" i="6"/>
  <c r="B6686" i="6"/>
  <c r="C6686" i="6"/>
  <c r="F6686" i="6"/>
  <c r="G6686" i="6"/>
  <c r="H6686" i="6"/>
  <c r="E6686" i="6" s="1"/>
  <c r="I6686" i="6"/>
  <c r="J6686" i="6"/>
  <c r="A6687" i="6"/>
  <c r="B6687" i="6"/>
  <c r="C6687" i="6"/>
  <c r="F6687" i="6"/>
  <c r="G6687" i="6"/>
  <c r="H6687" i="6"/>
  <c r="E6687" i="6" s="1"/>
  <c r="I6687" i="6"/>
  <c r="J6687" i="6"/>
  <c r="A6688" i="6"/>
  <c r="B6688" i="6"/>
  <c r="C6688" i="6"/>
  <c r="F6688" i="6"/>
  <c r="G6688" i="6"/>
  <c r="H6688" i="6"/>
  <c r="E6688" i="6" s="1"/>
  <c r="I6688" i="6"/>
  <c r="J6688" i="6"/>
  <c r="A6689" i="6"/>
  <c r="B6689" i="6"/>
  <c r="C6689" i="6"/>
  <c r="F6689" i="6"/>
  <c r="G6689" i="6"/>
  <c r="H6689" i="6"/>
  <c r="E6689" i="6" s="1"/>
  <c r="I6689" i="6"/>
  <c r="J6689" i="6"/>
  <c r="A6690" i="6"/>
  <c r="B6690" i="6"/>
  <c r="C6690" i="6"/>
  <c r="F6690" i="6"/>
  <c r="G6690" i="6"/>
  <c r="H6690" i="6"/>
  <c r="E6690" i="6" s="1"/>
  <c r="I6690" i="6"/>
  <c r="J6690" i="6"/>
  <c r="A6691" i="6"/>
  <c r="B6691" i="6"/>
  <c r="C6691" i="6"/>
  <c r="F6691" i="6"/>
  <c r="G6691" i="6"/>
  <c r="H6691" i="6"/>
  <c r="E6691" i="6" s="1"/>
  <c r="I6691" i="6"/>
  <c r="J6691" i="6"/>
  <c r="A6692" i="6"/>
  <c r="B6692" i="6"/>
  <c r="C6692" i="6"/>
  <c r="F6692" i="6"/>
  <c r="G6692" i="6"/>
  <c r="H6692" i="6"/>
  <c r="E6692" i="6" s="1"/>
  <c r="I6692" i="6"/>
  <c r="J6692" i="6"/>
  <c r="A6693" i="6"/>
  <c r="B6693" i="6"/>
  <c r="C6693" i="6"/>
  <c r="F6693" i="6"/>
  <c r="G6693" i="6"/>
  <c r="H6693" i="6"/>
  <c r="E6693" i="6" s="1"/>
  <c r="I6693" i="6"/>
  <c r="J6693" i="6"/>
  <c r="A6694" i="6"/>
  <c r="B6694" i="6"/>
  <c r="C6694" i="6"/>
  <c r="F6694" i="6"/>
  <c r="G6694" i="6"/>
  <c r="H6694" i="6"/>
  <c r="E6694" i="6" s="1"/>
  <c r="I6694" i="6"/>
  <c r="J6694" i="6"/>
  <c r="A6695" i="6"/>
  <c r="B6695" i="6"/>
  <c r="C6695" i="6"/>
  <c r="F6695" i="6"/>
  <c r="G6695" i="6"/>
  <c r="H6695" i="6"/>
  <c r="E6695" i="6" s="1"/>
  <c r="I6695" i="6"/>
  <c r="J6695" i="6"/>
  <c r="A6696" i="6"/>
  <c r="B6696" i="6"/>
  <c r="C6696" i="6"/>
  <c r="F6696" i="6"/>
  <c r="G6696" i="6"/>
  <c r="H6696" i="6"/>
  <c r="E6696" i="6" s="1"/>
  <c r="I6696" i="6"/>
  <c r="J6696" i="6"/>
  <c r="A6697" i="6"/>
  <c r="B6697" i="6"/>
  <c r="C6697" i="6"/>
  <c r="F6697" i="6"/>
  <c r="G6697" i="6"/>
  <c r="H6697" i="6"/>
  <c r="E6697" i="6" s="1"/>
  <c r="I6697" i="6"/>
  <c r="J6697" i="6"/>
  <c r="A6698" i="6"/>
  <c r="B6698" i="6"/>
  <c r="C6698" i="6"/>
  <c r="F6698" i="6"/>
  <c r="G6698" i="6"/>
  <c r="H6698" i="6"/>
  <c r="E6698" i="6" s="1"/>
  <c r="I6698" i="6"/>
  <c r="J6698" i="6"/>
  <c r="A6699" i="6"/>
  <c r="B6699" i="6"/>
  <c r="C6699" i="6"/>
  <c r="F6699" i="6"/>
  <c r="G6699" i="6"/>
  <c r="H6699" i="6"/>
  <c r="E6699" i="6" s="1"/>
  <c r="I6699" i="6"/>
  <c r="J6699" i="6"/>
  <c r="A6700" i="6"/>
  <c r="B6700" i="6"/>
  <c r="C6700" i="6"/>
  <c r="F6700" i="6"/>
  <c r="G6700" i="6"/>
  <c r="H6700" i="6"/>
  <c r="E6700" i="6" s="1"/>
  <c r="I6700" i="6"/>
  <c r="J6700" i="6"/>
  <c r="A6701" i="6"/>
  <c r="B6701" i="6"/>
  <c r="C6701" i="6"/>
  <c r="F6701" i="6"/>
  <c r="G6701" i="6"/>
  <c r="H6701" i="6"/>
  <c r="E6701" i="6" s="1"/>
  <c r="I6701" i="6"/>
  <c r="J6701" i="6"/>
  <c r="A6702" i="6"/>
  <c r="B6702" i="6"/>
  <c r="C6702" i="6"/>
  <c r="F6702" i="6"/>
  <c r="G6702" i="6"/>
  <c r="H6702" i="6"/>
  <c r="E6702" i="6" s="1"/>
  <c r="I6702" i="6"/>
  <c r="J6702" i="6"/>
  <c r="A6703" i="6"/>
  <c r="B6703" i="6"/>
  <c r="C6703" i="6"/>
  <c r="F6703" i="6"/>
  <c r="G6703" i="6"/>
  <c r="H6703" i="6"/>
  <c r="E6703" i="6" s="1"/>
  <c r="I6703" i="6"/>
  <c r="J6703" i="6"/>
  <c r="A6704" i="6"/>
  <c r="B6704" i="6"/>
  <c r="C6704" i="6"/>
  <c r="F6704" i="6"/>
  <c r="G6704" i="6"/>
  <c r="H6704" i="6"/>
  <c r="E6704" i="6" s="1"/>
  <c r="I6704" i="6"/>
  <c r="J6704" i="6"/>
  <c r="A6705" i="6"/>
  <c r="B6705" i="6"/>
  <c r="C6705" i="6"/>
  <c r="F6705" i="6"/>
  <c r="G6705" i="6"/>
  <c r="H6705" i="6"/>
  <c r="E6705" i="6" s="1"/>
  <c r="I6705" i="6"/>
  <c r="J6705" i="6"/>
  <c r="A6706" i="6"/>
  <c r="B6706" i="6"/>
  <c r="C6706" i="6"/>
  <c r="F6706" i="6"/>
  <c r="G6706" i="6"/>
  <c r="H6706" i="6"/>
  <c r="E6706" i="6" s="1"/>
  <c r="I6706" i="6"/>
  <c r="J6706" i="6"/>
  <c r="A6707" i="6"/>
  <c r="B6707" i="6"/>
  <c r="C6707" i="6"/>
  <c r="F6707" i="6"/>
  <c r="G6707" i="6"/>
  <c r="H6707" i="6"/>
  <c r="E6707" i="6" s="1"/>
  <c r="I6707" i="6"/>
  <c r="J6707" i="6"/>
  <c r="A6708" i="6"/>
  <c r="B6708" i="6"/>
  <c r="C6708" i="6"/>
  <c r="F6708" i="6"/>
  <c r="G6708" i="6"/>
  <c r="H6708" i="6"/>
  <c r="E6708" i="6" s="1"/>
  <c r="I6708" i="6"/>
  <c r="J6708" i="6"/>
  <c r="A6709" i="6"/>
  <c r="B6709" i="6"/>
  <c r="C6709" i="6"/>
  <c r="F6709" i="6"/>
  <c r="G6709" i="6"/>
  <c r="H6709" i="6"/>
  <c r="E6709" i="6" s="1"/>
  <c r="I6709" i="6"/>
  <c r="J6709" i="6"/>
  <c r="A6710" i="6"/>
  <c r="B6710" i="6"/>
  <c r="C6710" i="6"/>
  <c r="F6710" i="6"/>
  <c r="G6710" i="6"/>
  <c r="H6710" i="6"/>
  <c r="E6710" i="6" s="1"/>
  <c r="I6710" i="6"/>
  <c r="J6710" i="6"/>
  <c r="A6711" i="6"/>
  <c r="B6711" i="6"/>
  <c r="C6711" i="6"/>
  <c r="F6711" i="6"/>
  <c r="G6711" i="6"/>
  <c r="H6711" i="6"/>
  <c r="E6711" i="6" s="1"/>
  <c r="I6711" i="6"/>
  <c r="J6711" i="6"/>
  <c r="A6712" i="6"/>
  <c r="B6712" i="6"/>
  <c r="C6712" i="6"/>
  <c r="F6712" i="6"/>
  <c r="G6712" i="6"/>
  <c r="H6712" i="6"/>
  <c r="E6712" i="6" s="1"/>
  <c r="I6712" i="6"/>
  <c r="J6712" i="6"/>
  <c r="A6713" i="6"/>
  <c r="B6713" i="6"/>
  <c r="C6713" i="6"/>
  <c r="F6713" i="6"/>
  <c r="G6713" i="6"/>
  <c r="H6713" i="6"/>
  <c r="E6713" i="6" s="1"/>
  <c r="I6713" i="6"/>
  <c r="J6713" i="6"/>
  <c r="A6714" i="6"/>
  <c r="B6714" i="6"/>
  <c r="C6714" i="6"/>
  <c r="F6714" i="6"/>
  <c r="G6714" i="6"/>
  <c r="H6714" i="6"/>
  <c r="E6714" i="6" s="1"/>
  <c r="I6714" i="6"/>
  <c r="J6714" i="6"/>
  <c r="A6715" i="6"/>
  <c r="B6715" i="6"/>
  <c r="C6715" i="6"/>
  <c r="F6715" i="6"/>
  <c r="G6715" i="6"/>
  <c r="H6715" i="6"/>
  <c r="E6715" i="6" s="1"/>
  <c r="I6715" i="6"/>
  <c r="J6715" i="6"/>
  <c r="A6716" i="6"/>
  <c r="B6716" i="6"/>
  <c r="C6716" i="6"/>
  <c r="F6716" i="6"/>
  <c r="G6716" i="6"/>
  <c r="H6716" i="6"/>
  <c r="E6716" i="6" s="1"/>
  <c r="I6716" i="6"/>
  <c r="J6716" i="6"/>
  <c r="A6717" i="6"/>
  <c r="B6717" i="6"/>
  <c r="C6717" i="6"/>
  <c r="F6717" i="6"/>
  <c r="G6717" i="6"/>
  <c r="H6717" i="6"/>
  <c r="E6717" i="6" s="1"/>
  <c r="I6717" i="6"/>
  <c r="J6717" i="6"/>
  <c r="A6718" i="6"/>
  <c r="B6718" i="6"/>
  <c r="C6718" i="6"/>
  <c r="F6718" i="6"/>
  <c r="G6718" i="6"/>
  <c r="H6718" i="6"/>
  <c r="E6718" i="6" s="1"/>
  <c r="I6718" i="6"/>
  <c r="J6718" i="6"/>
  <c r="A6719" i="6"/>
  <c r="B6719" i="6"/>
  <c r="C6719" i="6"/>
  <c r="F6719" i="6"/>
  <c r="G6719" i="6"/>
  <c r="H6719" i="6"/>
  <c r="E6719" i="6" s="1"/>
  <c r="I6719" i="6"/>
  <c r="J6719" i="6"/>
  <c r="A6720" i="6"/>
  <c r="B6720" i="6"/>
  <c r="C6720" i="6"/>
  <c r="F6720" i="6"/>
  <c r="G6720" i="6"/>
  <c r="H6720" i="6"/>
  <c r="E6720" i="6" s="1"/>
  <c r="I6720" i="6"/>
  <c r="J6720" i="6"/>
  <c r="A6721" i="6"/>
  <c r="B6721" i="6"/>
  <c r="C6721" i="6"/>
  <c r="F6721" i="6"/>
  <c r="G6721" i="6"/>
  <c r="H6721" i="6"/>
  <c r="E6721" i="6" s="1"/>
  <c r="I6721" i="6"/>
  <c r="J6721" i="6"/>
  <c r="A6722" i="6"/>
  <c r="B6722" i="6"/>
  <c r="C6722" i="6"/>
  <c r="F6722" i="6"/>
  <c r="G6722" i="6"/>
  <c r="H6722" i="6"/>
  <c r="E6722" i="6" s="1"/>
  <c r="I6722" i="6"/>
  <c r="J6722" i="6"/>
  <c r="A6723" i="6"/>
  <c r="B6723" i="6"/>
  <c r="C6723" i="6"/>
  <c r="F6723" i="6"/>
  <c r="G6723" i="6"/>
  <c r="H6723" i="6"/>
  <c r="E6723" i="6" s="1"/>
  <c r="I6723" i="6"/>
  <c r="J6723" i="6"/>
  <c r="A6724" i="6"/>
  <c r="B6724" i="6"/>
  <c r="C6724" i="6"/>
  <c r="F6724" i="6"/>
  <c r="G6724" i="6"/>
  <c r="H6724" i="6"/>
  <c r="E6724" i="6" s="1"/>
  <c r="I6724" i="6"/>
  <c r="J6724" i="6"/>
  <c r="A6725" i="6"/>
  <c r="B6725" i="6"/>
  <c r="C6725" i="6"/>
  <c r="F6725" i="6"/>
  <c r="G6725" i="6"/>
  <c r="H6725" i="6"/>
  <c r="E6725" i="6" s="1"/>
  <c r="I6725" i="6"/>
  <c r="J6725" i="6"/>
  <c r="A6726" i="6"/>
  <c r="B6726" i="6"/>
  <c r="C6726" i="6"/>
  <c r="F6726" i="6"/>
  <c r="G6726" i="6"/>
  <c r="H6726" i="6"/>
  <c r="E6726" i="6" s="1"/>
  <c r="I6726" i="6"/>
  <c r="J6726" i="6"/>
  <c r="A6727" i="6"/>
  <c r="B6727" i="6"/>
  <c r="C6727" i="6"/>
  <c r="F6727" i="6"/>
  <c r="G6727" i="6"/>
  <c r="H6727" i="6"/>
  <c r="E6727" i="6" s="1"/>
  <c r="I6727" i="6"/>
  <c r="J6727" i="6"/>
  <c r="A6728" i="6"/>
  <c r="B6728" i="6"/>
  <c r="C6728" i="6"/>
  <c r="F6728" i="6"/>
  <c r="G6728" i="6"/>
  <c r="H6728" i="6"/>
  <c r="E6728" i="6" s="1"/>
  <c r="I6728" i="6"/>
  <c r="J6728" i="6"/>
  <c r="A6729" i="6"/>
  <c r="B6729" i="6"/>
  <c r="C6729" i="6"/>
  <c r="F6729" i="6"/>
  <c r="G6729" i="6"/>
  <c r="H6729" i="6"/>
  <c r="E6729" i="6" s="1"/>
  <c r="I6729" i="6"/>
  <c r="J6729" i="6"/>
  <c r="A6730" i="6"/>
  <c r="B6730" i="6"/>
  <c r="C6730" i="6"/>
  <c r="F6730" i="6"/>
  <c r="G6730" i="6"/>
  <c r="H6730" i="6"/>
  <c r="E6730" i="6" s="1"/>
  <c r="I6730" i="6"/>
  <c r="J6730" i="6"/>
  <c r="A6731" i="6"/>
  <c r="B6731" i="6"/>
  <c r="C6731" i="6"/>
  <c r="F6731" i="6"/>
  <c r="G6731" i="6"/>
  <c r="H6731" i="6"/>
  <c r="E6731" i="6" s="1"/>
  <c r="I6731" i="6"/>
  <c r="J6731" i="6"/>
  <c r="A6732" i="6"/>
  <c r="B6732" i="6"/>
  <c r="C6732" i="6"/>
  <c r="F6732" i="6"/>
  <c r="G6732" i="6"/>
  <c r="H6732" i="6"/>
  <c r="E6732" i="6" s="1"/>
  <c r="I6732" i="6"/>
  <c r="J6732" i="6"/>
  <c r="A6733" i="6"/>
  <c r="B6733" i="6"/>
  <c r="C6733" i="6"/>
  <c r="F6733" i="6"/>
  <c r="G6733" i="6"/>
  <c r="H6733" i="6"/>
  <c r="E6733" i="6" s="1"/>
  <c r="I6733" i="6"/>
  <c r="J6733" i="6"/>
  <c r="A6734" i="6"/>
  <c r="B6734" i="6"/>
  <c r="C6734" i="6"/>
  <c r="F6734" i="6"/>
  <c r="G6734" i="6"/>
  <c r="H6734" i="6"/>
  <c r="E6734" i="6" s="1"/>
  <c r="I6734" i="6"/>
  <c r="J6734" i="6"/>
  <c r="A6735" i="6"/>
  <c r="B6735" i="6"/>
  <c r="C6735" i="6"/>
  <c r="F6735" i="6"/>
  <c r="G6735" i="6"/>
  <c r="H6735" i="6"/>
  <c r="E6735" i="6" s="1"/>
  <c r="I6735" i="6"/>
  <c r="J6735" i="6"/>
  <c r="A6736" i="6"/>
  <c r="B6736" i="6"/>
  <c r="C6736" i="6"/>
  <c r="F6736" i="6"/>
  <c r="G6736" i="6"/>
  <c r="H6736" i="6"/>
  <c r="E6736" i="6" s="1"/>
  <c r="I6736" i="6"/>
  <c r="J6736" i="6"/>
  <c r="A6737" i="6"/>
  <c r="B6737" i="6"/>
  <c r="C6737" i="6"/>
  <c r="F6737" i="6"/>
  <c r="G6737" i="6"/>
  <c r="H6737" i="6"/>
  <c r="E6737" i="6" s="1"/>
  <c r="I6737" i="6"/>
  <c r="J6737" i="6"/>
  <c r="A6738" i="6"/>
  <c r="B6738" i="6"/>
  <c r="C6738" i="6"/>
  <c r="F6738" i="6"/>
  <c r="G6738" i="6"/>
  <c r="H6738" i="6"/>
  <c r="E6738" i="6" s="1"/>
  <c r="I6738" i="6"/>
  <c r="J6738" i="6"/>
  <c r="A6739" i="6"/>
  <c r="B6739" i="6"/>
  <c r="C6739" i="6"/>
  <c r="F6739" i="6"/>
  <c r="G6739" i="6"/>
  <c r="H6739" i="6"/>
  <c r="E6739" i="6" s="1"/>
  <c r="I6739" i="6"/>
  <c r="J6739" i="6"/>
  <c r="A6740" i="6"/>
  <c r="B6740" i="6"/>
  <c r="C6740" i="6"/>
  <c r="F6740" i="6"/>
  <c r="G6740" i="6"/>
  <c r="H6740" i="6"/>
  <c r="E6740" i="6" s="1"/>
  <c r="I6740" i="6"/>
  <c r="J6740" i="6"/>
  <c r="A6741" i="6"/>
  <c r="B6741" i="6"/>
  <c r="C6741" i="6"/>
  <c r="F6741" i="6"/>
  <c r="G6741" i="6"/>
  <c r="H6741" i="6"/>
  <c r="E6741" i="6" s="1"/>
  <c r="I6741" i="6"/>
  <c r="J6741" i="6"/>
  <c r="A6742" i="6"/>
  <c r="B6742" i="6"/>
  <c r="C6742" i="6"/>
  <c r="F6742" i="6"/>
  <c r="G6742" i="6"/>
  <c r="H6742" i="6"/>
  <c r="E6742" i="6" s="1"/>
  <c r="I6742" i="6"/>
  <c r="J6742" i="6"/>
  <c r="A6743" i="6"/>
  <c r="B6743" i="6"/>
  <c r="C6743" i="6"/>
  <c r="F6743" i="6"/>
  <c r="G6743" i="6"/>
  <c r="H6743" i="6"/>
  <c r="E6743" i="6" s="1"/>
  <c r="I6743" i="6"/>
  <c r="J6743" i="6"/>
  <c r="A6744" i="6"/>
  <c r="B6744" i="6"/>
  <c r="C6744" i="6"/>
  <c r="F6744" i="6"/>
  <c r="G6744" i="6"/>
  <c r="H6744" i="6"/>
  <c r="E6744" i="6" s="1"/>
  <c r="I6744" i="6"/>
  <c r="J6744" i="6"/>
  <c r="A6745" i="6"/>
  <c r="B6745" i="6"/>
  <c r="C6745" i="6"/>
  <c r="F6745" i="6"/>
  <c r="G6745" i="6"/>
  <c r="H6745" i="6"/>
  <c r="E6745" i="6" s="1"/>
  <c r="I6745" i="6"/>
  <c r="J6745" i="6"/>
  <c r="A6746" i="6"/>
  <c r="B6746" i="6"/>
  <c r="C6746" i="6"/>
  <c r="F6746" i="6"/>
  <c r="G6746" i="6"/>
  <c r="H6746" i="6"/>
  <c r="E6746" i="6" s="1"/>
  <c r="I6746" i="6"/>
  <c r="J6746" i="6"/>
  <c r="A6747" i="6"/>
  <c r="B6747" i="6"/>
  <c r="C6747" i="6"/>
  <c r="F6747" i="6"/>
  <c r="G6747" i="6"/>
  <c r="H6747" i="6"/>
  <c r="E6747" i="6" s="1"/>
  <c r="I6747" i="6"/>
  <c r="J6747" i="6"/>
  <c r="A6748" i="6"/>
  <c r="B6748" i="6"/>
  <c r="C6748" i="6"/>
  <c r="F6748" i="6"/>
  <c r="G6748" i="6"/>
  <c r="H6748" i="6"/>
  <c r="E6748" i="6" s="1"/>
  <c r="I6748" i="6"/>
  <c r="J6748" i="6"/>
  <c r="A6749" i="6"/>
  <c r="B6749" i="6"/>
  <c r="C6749" i="6"/>
  <c r="F6749" i="6"/>
  <c r="G6749" i="6"/>
  <c r="H6749" i="6"/>
  <c r="E6749" i="6" s="1"/>
  <c r="I6749" i="6"/>
  <c r="J6749" i="6"/>
  <c r="A6750" i="6"/>
  <c r="B6750" i="6"/>
  <c r="C6750" i="6"/>
  <c r="F6750" i="6"/>
  <c r="G6750" i="6"/>
  <c r="H6750" i="6"/>
  <c r="E6750" i="6" s="1"/>
  <c r="I6750" i="6"/>
  <c r="J6750" i="6"/>
  <c r="A6751" i="6"/>
  <c r="B6751" i="6"/>
  <c r="C6751" i="6"/>
  <c r="F6751" i="6"/>
  <c r="G6751" i="6"/>
  <c r="H6751" i="6"/>
  <c r="E6751" i="6" s="1"/>
  <c r="I6751" i="6"/>
  <c r="J6751" i="6"/>
  <c r="A6752" i="6"/>
  <c r="B6752" i="6"/>
  <c r="C6752" i="6"/>
  <c r="F6752" i="6"/>
  <c r="G6752" i="6"/>
  <c r="H6752" i="6"/>
  <c r="E6752" i="6" s="1"/>
  <c r="I6752" i="6"/>
  <c r="J6752" i="6"/>
  <c r="A6753" i="6"/>
  <c r="B6753" i="6"/>
  <c r="C6753" i="6"/>
  <c r="F6753" i="6"/>
  <c r="G6753" i="6"/>
  <c r="H6753" i="6"/>
  <c r="E6753" i="6" s="1"/>
  <c r="I6753" i="6"/>
  <c r="J6753" i="6"/>
  <c r="A6754" i="6"/>
  <c r="B6754" i="6"/>
  <c r="C6754" i="6"/>
  <c r="F6754" i="6"/>
  <c r="G6754" i="6"/>
  <c r="H6754" i="6"/>
  <c r="E6754" i="6" s="1"/>
  <c r="I6754" i="6"/>
  <c r="J6754" i="6"/>
  <c r="A6755" i="6"/>
  <c r="B6755" i="6"/>
  <c r="C6755" i="6"/>
  <c r="F6755" i="6"/>
  <c r="G6755" i="6"/>
  <c r="H6755" i="6"/>
  <c r="E6755" i="6" s="1"/>
  <c r="I6755" i="6"/>
  <c r="J6755" i="6"/>
  <c r="A6756" i="6"/>
  <c r="B6756" i="6"/>
  <c r="C6756" i="6"/>
  <c r="F6756" i="6"/>
  <c r="G6756" i="6"/>
  <c r="H6756" i="6"/>
  <c r="E6756" i="6" s="1"/>
  <c r="I6756" i="6"/>
  <c r="J6756" i="6"/>
  <c r="A6757" i="6"/>
  <c r="B6757" i="6"/>
  <c r="C6757" i="6"/>
  <c r="F6757" i="6"/>
  <c r="G6757" i="6"/>
  <c r="H6757" i="6"/>
  <c r="E6757" i="6" s="1"/>
  <c r="I6757" i="6"/>
  <c r="J6757" i="6"/>
  <c r="A6758" i="6"/>
  <c r="B6758" i="6"/>
  <c r="C6758" i="6"/>
  <c r="F6758" i="6"/>
  <c r="G6758" i="6"/>
  <c r="H6758" i="6"/>
  <c r="E6758" i="6" s="1"/>
  <c r="I6758" i="6"/>
  <c r="J6758" i="6"/>
  <c r="A6759" i="6"/>
  <c r="B6759" i="6"/>
  <c r="C6759" i="6"/>
  <c r="F6759" i="6"/>
  <c r="G6759" i="6"/>
  <c r="H6759" i="6"/>
  <c r="E6759" i="6" s="1"/>
  <c r="I6759" i="6"/>
  <c r="J6759" i="6"/>
  <c r="A6760" i="6"/>
  <c r="B6760" i="6"/>
  <c r="C6760" i="6"/>
  <c r="F6760" i="6"/>
  <c r="G6760" i="6"/>
  <c r="H6760" i="6"/>
  <c r="E6760" i="6" s="1"/>
  <c r="I6760" i="6"/>
  <c r="J6760" i="6"/>
  <c r="A6761" i="6"/>
  <c r="B6761" i="6"/>
  <c r="C6761" i="6"/>
  <c r="F6761" i="6"/>
  <c r="G6761" i="6"/>
  <c r="H6761" i="6"/>
  <c r="E6761" i="6" s="1"/>
  <c r="I6761" i="6"/>
  <c r="J6761" i="6"/>
  <c r="A6762" i="6"/>
  <c r="B6762" i="6"/>
  <c r="C6762" i="6"/>
  <c r="F6762" i="6"/>
  <c r="G6762" i="6"/>
  <c r="H6762" i="6"/>
  <c r="E6762" i="6" s="1"/>
  <c r="I6762" i="6"/>
  <c r="J6762" i="6"/>
  <c r="A6763" i="6"/>
  <c r="B6763" i="6"/>
  <c r="C6763" i="6"/>
  <c r="F6763" i="6"/>
  <c r="G6763" i="6"/>
  <c r="H6763" i="6"/>
  <c r="E6763" i="6" s="1"/>
  <c r="I6763" i="6"/>
  <c r="J6763" i="6"/>
  <c r="A6764" i="6"/>
  <c r="B6764" i="6"/>
  <c r="C6764" i="6"/>
  <c r="F6764" i="6"/>
  <c r="G6764" i="6"/>
  <c r="H6764" i="6"/>
  <c r="E6764" i="6" s="1"/>
  <c r="I6764" i="6"/>
  <c r="J6764" i="6"/>
  <c r="A6765" i="6"/>
  <c r="B6765" i="6"/>
  <c r="C6765" i="6"/>
  <c r="F6765" i="6"/>
  <c r="G6765" i="6"/>
  <c r="H6765" i="6"/>
  <c r="E6765" i="6" s="1"/>
  <c r="I6765" i="6"/>
  <c r="J6765" i="6"/>
  <c r="A6766" i="6"/>
  <c r="B6766" i="6"/>
  <c r="C6766" i="6"/>
  <c r="F6766" i="6"/>
  <c r="G6766" i="6"/>
  <c r="H6766" i="6"/>
  <c r="E6766" i="6" s="1"/>
  <c r="I6766" i="6"/>
  <c r="J6766" i="6"/>
  <c r="A6767" i="6"/>
  <c r="B6767" i="6"/>
  <c r="C6767" i="6"/>
  <c r="F6767" i="6"/>
  <c r="G6767" i="6"/>
  <c r="H6767" i="6"/>
  <c r="E6767" i="6" s="1"/>
  <c r="I6767" i="6"/>
  <c r="J6767" i="6"/>
  <c r="A6768" i="6"/>
  <c r="B6768" i="6"/>
  <c r="C6768" i="6"/>
  <c r="F6768" i="6"/>
  <c r="G6768" i="6"/>
  <c r="H6768" i="6"/>
  <c r="E6768" i="6" s="1"/>
  <c r="I6768" i="6"/>
  <c r="J6768" i="6"/>
  <c r="A6769" i="6"/>
  <c r="B6769" i="6"/>
  <c r="C6769" i="6"/>
  <c r="F6769" i="6"/>
  <c r="G6769" i="6"/>
  <c r="H6769" i="6"/>
  <c r="E6769" i="6" s="1"/>
  <c r="I6769" i="6"/>
  <c r="J6769" i="6"/>
  <c r="A6770" i="6"/>
  <c r="B6770" i="6"/>
  <c r="C6770" i="6"/>
  <c r="F6770" i="6"/>
  <c r="G6770" i="6"/>
  <c r="H6770" i="6"/>
  <c r="E6770" i="6" s="1"/>
  <c r="I6770" i="6"/>
  <c r="J6770" i="6"/>
  <c r="A6771" i="6"/>
  <c r="B6771" i="6"/>
  <c r="C6771" i="6"/>
  <c r="F6771" i="6"/>
  <c r="G6771" i="6"/>
  <c r="H6771" i="6"/>
  <c r="E6771" i="6" s="1"/>
  <c r="I6771" i="6"/>
  <c r="J6771" i="6"/>
  <c r="A6772" i="6"/>
  <c r="B6772" i="6"/>
  <c r="C6772" i="6"/>
  <c r="F6772" i="6"/>
  <c r="G6772" i="6"/>
  <c r="H6772" i="6"/>
  <c r="E6772" i="6" s="1"/>
  <c r="I6772" i="6"/>
  <c r="J6772" i="6"/>
  <c r="A6773" i="6"/>
  <c r="B6773" i="6"/>
  <c r="C6773" i="6"/>
  <c r="F6773" i="6"/>
  <c r="G6773" i="6"/>
  <c r="H6773" i="6"/>
  <c r="E6773" i="6" s="1"/>
  <c r="I6773" i="6"/>
  <c r="J6773" i="6"/>
  <c r="A6774" i="6"/>
  <c r="B6774" i="6"/>
  <c r="C6774" i="6"/>
  <c r="F6774" i="6"/>
  <c r="G6774" i="6"/>
  <c r="H6774" i="6"/>
  <c r="E6774" i="6" s="1"/>
  <c r="I6774" i="6"/>
  <c r="J6774" i="6"/>
  <c r="A6775" i="6"/>
  <c r="B6775" i="6"/>
  <c r="C6775" i="6"/>
  <c r="F6775" i="6"/>
  <c r="G6775" i="6"/>
  <c r="H6775" i="6"/>
  <c r="E6775" i="6" s="1"/>
  <c r="I6775" i="6"/>
  <c r="J6775" i="6"/>
  <c r="A6776" i="6"/>
  <c r="B6776" i="6"/>
  <c r="C6776" i="6"/>
  <c r="F6776" i="6"/>
  <c r="G6776" i="6"/>
  <c r="H6776" i="6"/>
  <c r="E6776" i="6" s="1"/>
  <c r="I6776" i="6"/>
  <c r="J6776" i="6"/>
  <c r="A6777" i="6"/>
  <c r="B6777" i="6"/>
  <c r="C6777" i="6"/>
  <c r="F6777" i="6"/>
  <c r="G6777" i="6"/>
  <c r="H6777" i="6"/>
  <c r="E6777" i="6" s="1"/>
  <c r="I6777" i="6"/>
  <c r="J6777" i="6"/>
  <c r="A6778" i="6"/>
  <c r="B6778" i="6"/>
  <c r="C6778" i="6"/>
  <c r="F6778" i="6"/>
  <c r="G6778" i="6"/>
  <c r="H6778" i="6"/>
  <c r="E6778" i="6" s="1"/>
  <c r="I6778" i="6"/>
  <c r="J6778" i="6"/>
  <c r="A6779" i="6"/>
  <c r="B6779" i="6"/>
  <c r="C6779" i="6"/>
  <c r="F6779" i="6"/>
  <c r="G6779" i="6"/>
  <c r="H6779" i="6"/>
  <c r="E6779" i="6" s="1"/>
  <c r="I6779" i="6"/>
  <c r="J6779" i="6"/>
  <c r="A6780" i="6"/>
  <c r="B6780" i="6"/>
  <c r="C6780" i="6"/>
  <c r="F6780" i="6"/>
  <c r="G6780" i="6"/>
  <c r="H6780" i="6"/>
  <c r="E6780" i="6" s="1"/>
  <c r="I6780" i="6"/>
  <c r="J6780" i="6"/>
  <c r="A6781" i="6"/>
  <c r="B6781" i="6"/>
  <c r="C6781" i="6"/>
  <c r="F6781" i="6"/>
  <c r="G6781" i="6"/>
  <c r="H6781" i="6"/>
  <c r="E6781" i="6" s="1"/>
  <c r="I6781" i="6"/>
  <c r="J6781" i="6"/>
  <c r="A6782" i="6"/>
  <c r="B6782" i="6"/>
  <c r="C6782" i="6"/>
  <c r="F6782" i="6"/>
  <c r="G6782" i="6"/>
  <c r="H6782" i="6"/>
  <c r="E6782" i="6" s="1"/>
  <c r="I6782" i="6"/>
  <c r="J6782" i="6"/>
  <c r="A6783" i="6"/>
  <c r="B6783" i="6"/>
  <c r="C6783" i="6"/>
  <c r="F6783" i="6"/>
  <c r="G6783" i="6"/>
  <c r="H6783" i="6"/>
  <c r="E6783" i="6" s="1"/>
  <c r="I6783" i="6"/>
  <c r="J6783" i="6"/>
  <c r="A6784" i="6"/>
  <c r="B6784" i="6"/>
  <c r="C6784" i="6"/>
  <c r="F6784" i="6"/>
  <c r="G6784" i="6"/>
  <c r="H6784" i="6"/>
  <c r="E6784" i="6" s="1"/>
  <c r="I6784" i="6"/>
  <c r="J6784" i="6"/>
  <c r="A6785" i="6"/>
  <c r="B6785" i="6"/>
  <c r="C6785" i="6"/>
  <c r="F6785" i="6"/>
  <c r="G6785" i="6"/>
  <c r="H6785" i="6"/>
  <c r="E6785" i="6" s="1"/>
  <c r="I6785" i="6"/>
  <c r="J6785" i="6"/>
  <c r="A6786" i="6"/>
  <c r="B6786" i="6"/>
  <c r="C6786" i="6"/>
  <c r="F6786" i="6"/>
  <c r="G6786" i="6"/>
  <c r="H6786" i="6"/>
  <c r="E6786" i="6" s="1"/>
  <c r="I6786" i="6"/>
  <c r="J6786" i="6"/>
  <c r="A6787" i="6"/>
  <c r="B6787" i="6"/>
  <c r="C6787" i="6"/>
  <c r="F6787" i="6"/>
  <c r="G6787" i="6"/>
  <c r="H6787" i="6"/>
  <c r="E6787" i="6" s="1"/>
  <c r="I6787" i="6"/>
  <c r="J6787" i="6"/>
  <c r="A6788" i="6"/>
  <c r="B6788" i="6"/>
  <c r="C6788" i="6"/>
  <c r="F6788" i="6"/>
  <c r="G6788" i="6"/>
  <c r="H6788" i="6"/>
  <c r="E6788" i="6" s="1"/>
  <c r="I6788" i="6"/>
  <c r="J6788" i="6"/>
  <c r="A6789" i="6"/>
  <c r="B6789" i="6"/>
  <c r="C6789" i="6"/>
  <c r="F6789" i="6"/>
  <c r="G6789" i="6"/>
  <c r="H6789" i="6"/>
  <c r="E6789" i="6" s="1"/>
  <c r="I6789" i="6"/>
  <c r="J6789" i="6"/>
  <c r="A6790" i="6"/>
  <c r="B6790" i="6"/>
  <c r="C6790" i="6"/>
  <c r="F6790" i="6"/>
  <c r="G6790" i="6"/>
  <c r="H6790" i="6"/>
  <c r="E6790" i="6" s="1"/>
  <c r="I6790" i="6"/>
  <c r="J6790" i="6"/>
  <c r="A6791" i="6"/>
  <c r="B6791" i="6"/>
  <c r="C6791" i="6"/>
  <c r="F6791" i="6"/>
  <c r="G6791" i="6"/>
  <c r="H6791" i="6"/>
  <c r="E6791" i="6" s="1"/>
  <c r="I6791" i="6"/>
  <c r="J6791" i="6"/>
  <c r="A6792" i="6"/>
  <c r="B6792" i="6"/>
  <c r="C6792" i="6"/>
  <c r="F6792" i="6"/>
  <c r="G6792" i="6"/>
  <c r="H6792" i="6"/>
  <c r="E6792" i="6" s="1"/>
  <c r="I6792" i="6"/>
  <c r="J6792" i="6"/>
  <c r="A6793" i="6"/>
  <c r="B6793" i="6"/>
  <c r="C6793" i="6"/>
  <c r="F6793" i="6"/>
  <c r="G6793" i="6"/>
  <c r="H6793" i="6"/>
  <c r="E6793" i="6" s="1"/>
  <c r="I6793" i="6"/>
  <c r="J6793" i="6"/>
  <c r="A6794" i="6"/>
  <c r="B6794" i="6"/>
  <c r="C6794" i="6"/>
  <c r="F6794" i="6"/>
  <c r="G6794" i="6"/>
  <c r="H6794" i="6"/>
  <c r="E6794" i="6" s="1"/>
  <c r="I6794" i="6"/>
  <c r="J6794" i="6"/>
  <c r="A6795" i="6"/>
  <c r="B6795" i="6"/>
  <c r="C6795" i="6"/>
  <c r="F6795" i="6"/>
  <c r="G6795" i="6"/>
  <c r="H6795" i="6"/>
  <c r="E6795" i="6" s="1"/>
  <c r="I6795" i="6"/>
  <c r="J6795" i="6"/>
  <c r="A6796" i="6"/>
  <c r="B6796" i="6"/>
  <c r="C6796" i="6"/>
  <c r="F6796" i="6"/>
  <c r="G6796" i="6"/>
  <c r="H6796" i="6"/>
  <c r="E6796" i="6" s="1"/>
  <c r="I6796" i="6"/>
  <c r="J6796" i="6"/>
  <c r="A6797" i="6"/>
  <c r="B6797" i="6"/>
  <c r="C6797" i="6"/>
  <c r="F6797" i="6"/>
  <c r="G6797" i="6"/>
  <c r="H6797" i="6"/>
  <c r="E6797" i="6" s="1"/>
  <c r="I6797" i="6"/>
  <c r="J6797" i="6"/>
  <c r="A6798" i="6"/>
  <c r="B6798" i="6"/>
  <c r="C6798" i="6"/>
  <c r="F6798" i="6"/>
  <c r="G6798" i="6"/>
  <c r="H6798" i="6"/>
  <c r="E6798" i="6" s="1"/>
  <c r="I6798" i="6"/>
  <c r="J6798" i="6"/>
  <c r="A6799" i="6"/>
  <c r="B6799" i="6"/>
  <c r="C6799" i="6"/>
  <c r="F6799" i="6"/>
  <c r="G6799" i="6"/>
  <c r="H6799" i="6"/>
  <c r="E6799" i="6" s="1"/>
  <c r="I6799" i="6"/>
  <c r="J6799" i="6"/>
  <c r="A6800" i="6"/>
  <c r="B6800" i="6"/>
  <c r="C6800" i="6"/>
  <c r="F6800" i="6"/>
  <c r="G6800" i="6"/>
  <c r="H6800" i="6"/>
  <c r="E6800" i="6" s="1"/>
  <c r="I6800" i="6"/>
  <c r="J6800" i="6"/>
  <c r="A6801" i="6"/>
  <c r="B6801" i="6"/>
  <c r="C6801" i="6"/>
  <c r="F6801" i="6"/>
  <c r="G6801" i="6"/>
  <c r="H6801" i="6"/>
  <c r="E6801" i="6" s="1"/>
  <c r="I6801" i="6"/>
  <c r="J6801" i="6"/>
  <c r="A6802" i="6"/>
  <c r="B6802" i="6"/>
  <c r="C6802" i="6"/>
  <c r="F6802" i="6"/>
  <c r="G6802" i="6"/>
  <c r="H6802" i="6"/>
  <c r="E6802" i="6" s="1"/>
  <c r="I6802" i="6"/>
  <c r="J6802" i="6"/>
  <c r="A6803" i="6"/>
  <c r="B6803" i="6"/>
  <c r="C6803" i="6"/>
  <c r="F6803" i="6"/>
  <c r="G6803" i="6"/>
  <c r="H6803" i="6"/>
  <c r="E6803" i="6" s="1"/>
  <c r="I6803" i="6"/>
  <c r="J6803" i="6"/>
  <c r="A6804" i="6"/>
  <c r="B6804" i="6"/>
  <c r="C6804" i="6"/>
  <c r="F6804" i="6"/>
  <c r="G6804" i="6"/>
  <c r="H6804" i="6"/>
  <c r="E6804" i="6" s="1"/>
  <c r="I6804" i="6"/>
  <c r="J6804" i="6"/>
  <c r="A6805" i="6"/>
  <c r="B6805" i="6"/>
  <c r="C6805" i="6"/>
  <c r="F6805" i="6"/>
  <c r="G6805" i="6"/>
  <c r="H6805" i="6"/>
  <c r="E6805" i="6" s="1"/>
  <c r="I6805" i="6"/>
  <c r="J6805" i="6"/>
  <c r="A6806" i="6"/>
  <c r="B6806" i="6"/>
  <c r="C6806" i="6"/>
  <c r="F6806" i="6"/>
  <c r="G6806" i="6"/>
  <c r="H6806" i="6"/>
  <c r="E6806" i="6" s="1"/>
  <c r="I6806" i="6"/>
  <c r="J6806" i="6"/>
  <c r="A6807" i="6"/>
  <c r="B6807" i="6"/>
  <c r="C6807" i="6"/>
  <c r="F6807" i="6"/>
  <c r="G6807" i="6"/>
  <c r="H6807" i="6"/>
  <c r="E6807" i="6" s="1"/>
  <c r="I6807" i="6"/>
  <c r="J6807" i="6"/>
  <c r="A6808" i="6"/>
  <c r="B6808" i="6"/>
  <c r="C6808" i="6"/>
  <c r="F6808" i="6"/>
  <c r="G6808" i="6"/>
  <c r="H6808" i="6"/>
  <c r="E6808" i="6" s="1"/>
  <c r="I6808" i="6"/>
  <c r="J6808" i="6"/>
  <c r="A6809" i="6"/>
  <c r="B6809" i="6"/>
  <c r="C6809" i="6"/>
  <c r="F6809" i="6"/>
  <c r="G6809" i="6"/>
  <c r="H6809" i="6"/>
  <c r="E6809" i="6" s="1"/>
  <c r="I6809" i="6"/>
  <c r="J6809" i="6"/>
  <c r="A6810" i="6"/>
  <c r="B6810" i="6"/>
  <c r="C6810" i="6"/>
  <c r="F6810" i="6"/>
  <c r="G6810" i="6"/>
  <c r="H6810" i="6"/>
  <c r="E6810" i="6" s="1"/>
  <c r="I6810" i="6"/>
  <c r="J6810" i="6"/>
  <c r="A6811" i="6"/>
  <c r="B6811" i="6"/>
  <c r="C6811" i="6"/>
  <c r="F6811" i="6"/>
  <c r="G6811" i="6"/>
  <c r="H6811" i="6"/>
  <c r="E6811" i="6" s="1"/>
  <c r="I6811" i="6"/>
  <c r="J6811" i="6"/>
  <c r="A6812" i="6"/>
  <c r="B6812" i="6"/>
  <c r="C6812" i="6"/>
  <c r="F6812" i="6"/>
  <c r="G6812" i="6"/>
  <c r="H6812" i="6"/>
  <c r="E6812" i="6" s="1"/>
  <c r="I6812" i="6"/>
  <c r="J6812" i="6"/>
  <c r="A6813" i="6"/>
  <c r="B6813" i="6"/>
  <c r="C6813" i="6"/>
  <c r="F6813" i="6"/>
  <c r="G6813" i="6"/>
  <c r="H6813" i="6"/>
  <c r="E6813" i="6" s="1"/>
  <c r="I6813" i="6"/>
  <c r="J6813" i="6"/>
  <c r="A6814" i="6"/>
  <c r="B6814" i="6"/>
  <c r="C6814" i="6"/>
  <c r="F6814" i="6"/>
  <c r="G6814" i="6"/>
  <c r="H6814" i="6"/>
  <c r="E6814" i="6" s="1"/>
  <c r="I6814" i="6"/>
  <c r="J6814" i="6"/>
  <c r="A6815" i="6"/>
  <c r="B6815" i="6"/>
  <c r="C6815" i="6"/>
  <c r="F6815" i="6"/>
  <c r="G6815" i="6"/>
  <c r="H6815" i="6"/>
  <c r="E6815" i="6" s="1"/>
  <c r="I6815" i="6"/>
  <c r="J6815" i="6"/>
  <c r="A6816" i="6"/>
  <c r="B6816" i="6"/>
  <c r="C6816" i="6"/>
  <c r="F6816" i="6"/>
  <c r="G6816" i="6"/>
  <c r="H6816" i="6"/>
  <c r="E6816" i="6" s="1"/>
  <c r="I6816" i="6"/>
  <c r="J6816" i="6"/>
  <c r="A6817" i="6"/>
  <c r="B6817" i="6"/>
  <c r="C6817" i="6"/>
  <c r="F6817" i="6"/>
  <c r="G6817" i="6"/>
  <c r="H6817" i="6"/>
  <c r="E6817" i="6" s="1"/>
  <c r="I6817" i="6"/>
  <c r="J6817" i="6"/>
  <c r="A6818" i="6"/>
  <c r="B6818" i="6"/>
  <c r="C6818" i="6"/>
  <c r="F6818" i="6"/>
  <c r="G6818" i="6"/>
  <c r="H6818" i="6"/>
  <c r="E6818" i="6" s="1"/>
  <c r="I6818" i="6"/>
  <c r="J6818" i="6"/>
  <c r="A6819" i="6"/>
  <c r="B6819" i="6"/>
  <c r="C6819" i="6"/>
  <c r="F6819" i="6"/>
  <c r="G6819" i="6"/>
  <c r="H6819" i="6"/>
  <c r="E6819" i="6" s="1"/>
  <c r="I6819" i="6"/>
  <c r="J6819" i="6"/>
  <c r="A6820" i="6"/>
  <c r="B6820" i="6"/>
  <c r="C6820" i="6"/>
  <c r="F6820" i="6"/>
  <c r="G6820" i="6"/>
  <c r="H6820" i="6"/>
  <c r="E6820" i="6" s="1"/>
  <c r="I6820" i="6"/>
  <c r="J6820" i="6"/>
  <c r="A6821" i="6"/>
  <c r="B6821" i="6"/>
  <c r="C6821" i="6"/>
  <c r="F6821" i="6"/>
  <c r="G6821" i="6"/>
  <c r="H6821" i="6"/>
  <c r="E6821" i="6" s="1"/>
  <c r="I6821" i="6"/>
  <c r="J6821" i="6"/>
  <c r="A6822" i="6"/>
  <c r="B6822" i="6"/>
  <c r="C6822" i="6"/>
  <c r="F6822" i="6"/>
  <c r="G6822" i="6"/>
  <c r="H6822" i="6"/>
  <c r="E6822" i="6" s="1"/>
  <c r="I6822" i="6"/>
  <c r="J6822" i="6"/>
  <c r="A6823" i="6"/>
  <c r="B6823" i="6"/>
  <c r="C6823" i="6"/>
  <c r="F6823" i="6"/>
  <c r="G6823" i="6"/>
  <c r="H6823" i="6"/>
  <c r="E6823" i="6" s="1"/>
  <c r="I6823" i="6"/>
  <c r="J6823" i="6"/>
  <c r="A6824" i="6"/>
  <c r="B6824" i="6"/>
  <c r="C6824" i="6"/>
  <c r="F6824" i="6"/>
  <c r="G6824" i="6"/>
  <c r="H6824" i="6"/>
  <c r="E6824" i="6" s="1"/>
  <c r="I6824" i="6"/>
  <c r="J6824" i="6"/>
  <c r="A6825" i="6"/>
  <c r="B6825" i="6"/>
  <c r="C6825" i="6"/>
  <c r="F6825" i="6"/>
  <c r="G6825" i="6"/>
  <c r="H6825" i="6"/>
  <c r="E6825" i="6" s="1"/>
  <c r="I6825" i="6"/>
  <c r="J6825" i="6"/>
  <c r="A6826" i="6"/>
  <c r="B6826" i="6"/>
  <c r="C6826" i="6"/>
  <c r="F6826" i="6"/>
  <c r="G6826" i="6"/>
  <c r="H6826" i="6"/>
  <c r="E6826" i="6" s="1"/>
  <c r="I6826" i="6"/>
  <c r="J6826" i="6"/>
  <c r="A6827" i="6"/>
  <c r="B6827" i="6"/>
  <c r="C6827" i="6"/>
  <c r="F6827" i="6"/>
  <c r="G6827" i="6"/>
  <c r="H6827" i="6"/>
  <c r="E6827" i="6" s="1"/>
  <c r="I6827" i="6"/>
  <c r="J6827" i="6"/>
  <c r="A6828" i="6"/>
  <c r="B6828" i="6"/>
  <c r="C6828" i="6"/>
  <c r="F6828" i="6"/>
  <c r="G6828" i="6"/>
  <c r="H6828" i="6"/>
  <c r="E6828" i="6" s="1"/>
  <c r="I6828" i="6"/>
  <c r="J6828" i="6"/>
  <c r="A6829" i="6"/>
  <c r="B6829" i="6"/>
  <c r="C6829" i="6"/>
  <c r="F6829" i="6"/>
  <c r="G6829" i="6"/>
  <c r="H6829" i="6"/>
  <c r="E6829" i="6" s="1"/>
  <c r="I6829" i="6"/>
  <c r="J6829" i="6"/>
  <c r="A6830" i="6"/>
  <c r="B6830" i="6"/>
  <c r="C6830" i="6"/>
  <c r="F6830" i="6"/>
  <c r="G6830" i="6"/>
  <c r="H6830" i="6"/>
  <c r="E6830" i="6" s="1"/>
  <c r="I6830" i="6"/>
  <c r="J6830" i="6"/>
  <c r="A6831" i="6"/>
  <c r="B6831" i="6"/>
  <c r="C6831" i="6"/>
  <c r="F6831" i="6"/>
  <c r="G6831" i="6"/>
  <c r="H6831" i="6"/>
  <c r="E6831" i="6" s="1"/>
  <c r="I6831" i="6"/>
  <c r="J6831" i="6"/>
  <c r="A6832" i="6"/>
  <c r="B6832" i="6"/>
  <c r="C6832" i="6"/>
  <c r="F6832" i="6"/>
  <c r="G6832" i="6"/>
  <c r="H6832" i="6"/>
  <c r="E6832" i="6" s="1"/>
  <c r="I6832" i="6"/>
  <c r="J6832" i="6"/>
  <c r="A6833" i="6"/>
  <c r="B6833" i="6"/>
  <c r="C6833" i="6"/>
  <c r="F6833" i="6"/>
  <c r="G6833" i="6"/>
  <c r="H6833" i="6"/>
  <c r="E6833" i="6" s="1"/>
  <c r="I6833" i="6"/>
  <c r="J6833" i="6"/>
  <c r="A6834" i="6"/>
  <c r="B6834" i="6"/>
  <c r="C6834" i="6"/>
  <c r="F6834" i="6"/>
  <c r="G6834" i="6"/>
  <c r="H6834" i="6"/>
  <c r="E6834" i="6" s="1"/>
  <c r="I6834" i="6"/>
  <c r="J6834" i="6"/>
  <c r="A6835" i="6"/>
  <c r="B6835" i="6"/>
  <c r="C6835" i="6"/>
  <c r="F6835" i="6"/>
  <c r="G6835" i="6"/>
  <c r="H6835" i="6"/>
  <c r="E6835" i="6" s="1"/>
  <c r="I6835" i="6"/>
  <c r="J6835" i="6"/>
  <c r="A6836" i="6"/>
  <c r="B6836" i="6"/>
  <c r="C6836" i="6"/>
  <c r="F6836" i="6"/>
  <c r="G6836" i="6"/>
  <c r="H6836" i="6"/>
  <c r="E6836" i="6" s="1"/>
  <c r="I6836" i="6"/>
  <c r="J6836" i="6"/>
  <c r="A6837" i="6"/>
  <c r="B6837" i="6"/>
  <c r="C6837" i="6"/>
  <c r="F6837" i="6"/>
  <c r="G6837" i="6"/>
  <c r="H6837" i="6"/>
  <c r="E6837" i="6" s="1"/>
  <c r="I6837" i="6"/>
  <c r="J6837" i="6"/>
  <c r="A6838" i="6"/>
  <c r="B6838" i="6"/>
  <c r="C6838" i="6"/>
  <c r="F6838" i="6"/>
  <c r="G6838" i="6"/>
  <c r="H6838" i="6"/>
  <c r="E6838" i="6" s="1"/>
  <c r="I6838" i="6"/>
  <c r="J6838" i="6"/>
  <c r="A6839" i="6"/>
  <c r="B6839" i="6"/>
  <c r="C6839" i="6"/>
  <c r="F6839" i="6"/>
  <c r="G6839" i="6"/>
  <c r="H6839" i="6"/>
  <c r="E6839" i="6" s="1"/>
  <c r="I6839" i="6"/>
  <c r="J6839" i="6"/>
  <c r="A6840" i="6"/>
  <c r="B6840" i="6"/>
  <c r="C6840" i="6"/>
  <c r="F6840" i="6"/>
  <c r="G6840" i="6"/>
  <c r="H6840" i="6"/>
  <c r="E6840" i="6" s="1"/>
  <c r="I6840" i="6"/>
  <c r="J6840" i="6"/>
  <c r="A6841" i="6"/>
  <c r="B6841" i="6"/>
  <c r="C6841" i="6"/>
  <c r="F6841" i="6"/>
  <c r="G6841" i="6"/>
  <c r="H6841" i="6"/>
  <c r="E6841" i="6" s="1"/>
  <c r="I6841" i="6"/>
  <c r="J6841" i="6"/>
  <c r="A6842" i="6"/>
  <c r="B6842" i="6"/>
  <c r="C6842" i="6"/>
  <c r="F6842" i="6"/>
  <c r="G6842" i="6"/>
  <c r="H6842" i="6"/>
  <c r="E6842" i="6" s="1"/>
  <c r="I6842" i="6"/>
  <c r="J6842" i="6"/>
  <c r="A6843" i="6"/>
  <c r="B6843" i="6"/>
  <c r="C6843" i="6"/>
  <c r="F6843" i="6"/>
  <c r="G6843" i="6"/>
  <c r="H6843" i="6"/>
  <c r="E6843" i="6" s="1"/>
  <c r="I6843" i="6"/>
  <c r="J6843" i="6"/>
  <c r="A6844" i="6"/>
  <c r="B6844" i="6"/>
  <c r="C6844" i="6"/>
  <c r="F6844" i="6"/>
  <c r="G6844" i="6"/>
  <c r="H6844" i="6"/>
  <c r="E6844" i="6" s="1"/>
  <c r="I6844" i="6"/>
  <c r="J6844" i="6"/>
  <c r="A6845" i="6"/>
  <c r="B6845" i="6"/>
  <c r="C6845" i="6"/>
  <c r="F6845" i="6"/>
  <c r="G6845" i="6"/>
  <c r="H6845" i="6"/>
  <c r="E6845" i="6" s="1"/>
  <c r="I6845" i="6"/>
  <c r="J6845" i="6"/>
  <c r="A6846" i="6"/>
  <c r="B6846" i="6"/>
  <c r="C6846" i="6"/>
  <c r="F6846" i="6"/>
  <c r="G6846" i="6"/>
  <c r="H6846" i="6"/>
  <c r="E6846" i="6" s="1"/>
  <c r="I6846" i="6"/>
  <c r="J6846" i="6"/>
  <c r="A6847" i="6"/>
  <c r="B6847" i="6"/>
  <c r="C6847" i="6"/>
  <c r="F6847" i="6"/>
  <c r="G6847" i="6"/>
  <c r="H6847" i="6"/>
  <c r="E6847" i="6" s="1"/>
  <c r="I6847" i="6"/>
  <c r="J6847" i="6"/>
  <c r="A6848" i="6"/>
  <c r="B6848" i="6"/>
  <c r="C6848" i="6"/>
  <c r="F6848" i="6"/>
  <c r="G6848" i="6"/>
  <c r="H6848" i="6"/>
  <c r="E6848" i="6" s="1"/>
  <c r="I6848" i="6"/>
  <c r="J6848" i="6"/>
  <c r="A6849" i="6"/>
  <c r="B6849" i="6"/>
  <c r="C6849" i="6"/>
  <c r="F6849" i="6"/>
  <c r="G6849" i="6"/>
  <c r="H6849" i="6"/>
  <c r="E6849" i="6" s="1"/>
  <c r="I6849" i="6"/>
  <c r="J6849" i="6"/>
  <c r="A6850" i="6"/>
  <c r="B6850" i="6"/>
  <c r="C6850" i="6"/>
  <c r="F6850" i="6"/>
  <c r="G6850" i="6"/>
  <c r="H6850" i="6"/>
  <c r="E6850" i="6" s="1"/>
  <c r="I6850" i="6"/>
  <c r="J6850" i="6"/>
  <c r="A6851" i="6"/>
  <c r="B6851" i="6"/>
  <c r="C6851" i="6"/>
  <c r="F6851" i="6"/>
  <c r="G6851" i="6"/>
  <c r="H6851" i="6"/>
  <c r="E6851" i="6" s="1"/>
  <c r="I6851" i="6"/>
  <c r="J6851" i="6"/>
  <c r="A6852" i="6"/>
  <c r="B6852" i="6"/>
  <c r="C6852" i="6"/>
  <c r="F6852" i="6"/>
  <c r="G6852" i="6"/>
  <c r="H6852" i="6"/>
  <c r="E6852" i="6" s="1"/>
  <c r="I6852" i="6"/>
  <c r="J6852" i="6"/>
  <c r="A6853" i="6"/>
  <c r="B6853" i="6"/>
  <c r="C6853" i="6"/>
  <c r="F6853" i="6"/>
  <c r="G6853" i="6"/>
  <c r="H6853" i="6"/>
  <c r="E6853" i="6" s="1"/>
  <c r="I6853" i="6"/>
  <c r="J6853" i="6"/>
  <c r="A6854" i="6"/>
  <c r="B6854" i="6"/>
  <c r="C6854" i="6"/>
  <c r="F6854" i="6"/>
  <c r="G6854" i="6"/>
  <c r="H6854" i="6"/>
  <c r="E6854" i="6" s="1"/>
  <c r="I6854" i="6"/>
  <c r="J6854" i="6"/>
  <c r="A6855" i="6"/>
  <c r="B6855" i="6"/>
  <c r="C6855" i="6"/>
  <c r="F6855" i="6"/>
  <c r="G6855" i="6"/>
  <c r="H6855" i="6"/>
  <c r="E6855" i="6" s="1"/>
  <c r="I6855" i="6"/>
  <c r="J6855" i="6"/>
  <c r="A6856" i="6"/>
  <c r="B6856" i="6"/>
  <c r="C6856" i="6"/>
  <c r="F6856" i="6"/>
  <c r="G6856" i="6"/>
  <c r="H6856" i="6"/>
  <c r="E6856" i="6" s="1"/>
  <c r="I6856" i="6"/>
  <c r="J6856" i="6"/>
  <c r="A6857" i="6"/>
  <c r="B6857" i="6"/>
  <c r="C6857" i="6"/>
  <c r="F6857" i="6"/>
  <c r="G6857" i="6"/>
  <c r="H6857" i="6"/>
  <c r="E6857" i="6" s="1"/>
  <c r="I6857" i="6"/>
  <c r="J6857" i="6"/>
  <c r="A6858" i="6"/>
  <c r="B6858" i="6"/>
  <c r="C6858" i="6"/>
  <c r="F6858" i="6"/>
  <c r="G6858" i="6"/>
  <c r="H6858" i="6"/>
  <c r="E6858" i="6" s="1"/>
  <c r="I6858" i="6"/>
  <c r="J6858" i="6"/>
  <c r="A6859" i="6"/>
  <c r="B6859" i="6"/>
  <c r="C6859" i="6"/>
  <c r="F6859" i="6"/>
  <c r="G6859" i="6"/>
  <c r="H6859" i="6"/>
  <c r="E6859" i="6" s="1"/>
  <c r="I6859" i="6"/>
  <c r="J6859" i="6"/>
  <c r="A6860" i="6"/>
  <c r="B6860" i="6"/>
  <c r="C6860" i="6"/>
  <c r="F6860" i="6"/>
  <c r="G6860" i="6"/>
  <c r="H6860" i="6"/>
  <c r="E6860" i="6" s="1"/>
  <c r="I6860" i="6"/>
  <c r="J6860" i="6"/>
  <c r="A6861" i="6"/>
  <c r="B6861" i="6"/>
  <c r="C6861" i="6"/>
  <c r="F6861" i="6"/>
  <c r="G6861" i="6"/>
  <c r="H6861" i="6"/>
  <c r="E6861" i="6" s="1"/>
  <c r="I6861" i="6"/>
  <c r="J6861" i="6"/>
  <c r="A6862" i="6"/>
  <c r="B6862" i="6"/>
  <c r="C6862" i="6"/>
  <c r="F6862" i="6"/>
  <c r="G6862" i="6"/>
  <c r="H6862" i="6"/>
  <c r="E6862" i="6" s="1"/>
  <c r="I6862" i="6"/>
  <c r="J6862" i="6"/>
  <c r="A6863" i="6"/>
  <c r="B6863" i="6"/>
  <c r="C6863" i="6"/>
  <c r="F6863" i="6"/>
  <c r="G6863" i="6"/>
  <c r="H6863" i="6"/>
  <c r="E6863" i="6" s="1"/>
  <c r="I6863" i="6"/>
  <c r="J6863" i="6"/>
  <c r="A6864" i="6"/>
  <c r="B6864" i="6"/>
  <c r="C6864" i="6"/>
  <c r="F6864" i="6"/>
  <c r="G6864" i="6"/>
  <c r="H6864" i="6"/>
  <c r="E6864" i="6" s="1"/>
  <c r="I6864" i="6"/>
  <c r="J6864" i="6"/>
  <c r="A6865" i="6"/>
  <c r="B6865" i="6"/>
  <c r="C6865" i="6"/>
  <c r="F6865" i="6"/>
  <c r="G6865" i="6"/>
  <c r="H6865" i="6"/>
  <c r="E6865" i="6" s="1"/>
  <c r="I6865" i="6"/>
  <c r="J6865" i="6"/>
  <c r="A6866" i="6"/>
  <c r="B6866" i="6"/>
  <c r="C6866" i="6"/>
  <c r="F6866" i="6"/>
  <c r="G6866" i="6"/>
  <c r="H6866" i="6"/>
  <c r="E6866" i="6" s="1"/>
  <c r="I6866" i="6"/>
  <c r="J6866" i="6"/>
  <c r="A6867" i="6"/>
  <c r="B6867" i="6"/>
  <c r="C6867" i="6"/>
  <c r="F6867" i="6"/>
  <c r="G6867" i="6"/>
  <c r="H6867" i="6"/>
  <c r="E6867" i="6" s="1"/>
  <c r="I6867" i="6"/>
  <c r="J6867" i="6"/>
  <c r="A6868" i="6"/>
  <c r="B6868" i="6"/>
  <c r="C6868" i="6"/>
  <c r="F6868" i="6"/>
  <c r="G6868" i="6"/>
  <c r="H6868" i="6"/>
  <c r="E6868" i="6" s="1"/>
  <c r="I6868" i="6"/>
  <c r="J6868" i="6"/>
  <c r="A6869" i="6"/>
  <c r="B6869" i="6"/>
  <c r="C6869" i="6"/>
  <c r="F6869" i="6"/>
  <c r="G6869" i="6"/>
  <c r="H6869" i="6"/>
  <c r="E6869" i="6" s="1"/>
  <c r="I6869" i="6"/>
  <c r="J6869" i="6"/>
  <c r="A6870" i="6"/>
  <c r="B6870" i="6"/>
  <c r="C6870" i="6"/>
  <c r="F6870" i="6"/>
  <c r="G6870" i="6"/>
  <c r="H6870" i="6"/>
  <c r="E6870" i="6" s="1"/>
  <c r="I6870" i="6"/>
  <c r="J6870" i="6"/>
  <c r="A6871" i="6"/>
  <c r="B6871" i="6"/>
  <c r="C6871" i="6"/>
  <c r="F6871" i="6"/>
  <c r="G6871" i="6"/>
  <c r="H6871" i="6"/>
  <c r="E6871" i="6" s="1"/>
  <c r="I6871" i="6"/>
  <c r="J6871" i="6"/>
  <c r="A6872" i="6"/>
  <c r="B6872" i="6"/>
  <c r="C6872" i="6"/>
  <c r="F6872" i="6"/>
  <c r="G6872" i="6"/>
  <c r="H6872" i="6"/>
  <c r="E6872" i="6" s="1"/>
  <c r="I6872" i="6"/>
  <c r="J6872" i="6"/>
  <c r="A6873" i="6"/>
  <c r="B6873" i="6"/>
  <c r="C6873" i="6"/>
  <c r="F6873" i="6"/>
  <c r="G6873" i="6"/>
  <c r="H6873" i="6"/>
  <c r="E6873" i="6" s="1"/>
  <c r="I6873" i="6"/>
  <c r="J6873" i="6"/>
  <c r="A6874" i="6"/>
  <c r="B6874" i="6"/>
  <c r="C6874" i="6"/>
  <c r="F6874" i="6"/>
  <c r="G6874" i="6"/>
  <c r="H6874" i="6"/>
  <c r="E6874" i="6" s="1"/>
  <c r="I6874" i="6"/>
  <c r="J6874" i="6"/>
  <c r="A6875" i="6"/>
  <c r="B6875" i="6"/>
  <c r="C6875" i="6"/>
  <c r="F6875" i="6"/>
  <c r="G6875" i="6"/>
  <c r="H6875" i="6"/>
  <c r="E6875" i="6" s="1"/>
  <c r="I6875" i="6"/>
  <c r="J6875" i="6"/>
  <c r="A6876" i="6"/>
  <c r="B6876" i="6"/>
  <c r="C6876" i="6"/>
  <c r="F6876" i="6"/>
  <c r="G6876" i="6"/>
  <c r="H6876" i="6"/>
  <c r="E6876" i="6" s="1"/>
  <c r="I6876" i="6"/>
  <c r="J6876" i="6"/>
  <c r="A6877" i="6"/>
  <c r="B6877" i="6"/>
  <c r="C6877" i="6"/>
  <c r="F6877" i="6"/>
  <c r="G6877" i="6"/>
  <c r="H6877" i="6"/>
  <c r="E6877" i="6" s="1"/>
  <c r="I6877" i="6"/>
  <c r="J6877" i="6"/>
  <c r="A6878" i="6"/>
  <c r="B6878" i="6"/>
  <c r="C6878" i="6"/>
  <c r="F6878" i="6"/>
  <c r="G6878" i="6"/>
  <c r="H6878" i="6"/>
  <c r="E6878" i="6" s="1"/>
  <c r="I6878" i="6"/>
  <c r="J6878" i="6"/>
  <c r="A6879" i="6"/>
  <c r="B6879" i="6"/>
  <c r="C6879" i="6"/>
  <c r="F6879" i="6"/>
  <c r="G6879" i="6"/>
  <c r="H6879" i="6"/>
  <c r="E6879" i="6" s="1"/>
  <c r="I6879" i="6"/>
  <c r="J6879" i="6"/>
  <c r="A6880" i="6"/>
  <c r="B6880" i="6"/>
  <c r="C6880" i="6"/>
  <c r="F6880" i="6"/>
  <c r="G6880" i="6"/>
  <c r="H6880" i="6"/>
  <c r="E6880" i="6" s="1"/>
  <c r="I6880" i="6"/>
  <c r="J6880" i="6"/>
  <c r="A6881" i="6"/>
  <c r="B6881" i="6"/>
  <c r="C6881" i="6"/>
  <c r="F6881" i="6"/>
  <c r="G6881" i="6"/>
  <c r="H6881" i="6"/>
  <c r="E6881" i="6" s="1"/>
  <c r="I6881" i="6"/>
  <c r="J6881" i="6"/>
  <c r="A6882" i="6"/>
  <c r="B6882" i="6"/>
  <c r="C6882" i="6"/>
  <c r="F6882" i="6"/>
  <c r="G6882" i="6"/>
  <c r="H6882" i="6"/>
  <c r="E6882" i="6" s="1"/>
  <c r="I6882" i="6"/>
  <c r="J6882" i="6"/>
  <c r="A6883" i="6"/>
  <c r="B6883" i="6"/>
  <c r="C6883" i="6"/>
  <c r="F6883" i="6"/>
  <c r="G6883" i="6"/>
  <c r="H6883" i="6"/>
  <c r="E6883" i="6" s="1"/>
  <c r="I6883" i="6"/>
  <c r="J6883" i="6"/>
  <c r="A6884" i="6"/>
  <c r="B6884" i="6"/>
  <c r="C6884" i="6"/>
  <c r="F6884" i="6"/>
  <c r="G6884" i="6"/>
  <c r="H6884" i="6"/>
  <c r="E6884" i="6" s="1"/>
  <c r="I6884" i="6"/>
  <c r="J6884" i="6"/>
  <c r="A6885" i="6"/>
  <c r="B6885" i="6"/>
  <c r="C6885" i="6"/>
  <c r="F6885" i="6"/>
  <c r="G6885" i="6"/>
  <c r="H6885" i="6"/>
  <c r="E6885" i="6" s="1"/>
  <c r="I6885" i="6"/>
  <c r="J6885" i="6"/>
  <c r="A6886" i="6"/>
  <c r="B6886" i="6"/>
  <c r="C6886" i="6"/>
  <c r="F6886" i="6"/>
  <c r="G6886" i="6"/>
  <c r="H6886" i="6"/>
  <c r="E6886" i="6" s="1"/>
  <c r="I6886" i="6"/>
  <c r="J6886" i="6"/>
  <c r="A6887" i="6"/>
  <c r="B6887" i="6"/>
  <c r="C6887" i="6"/>
  <c r="F6887" i="6"/>
  <c r="G6887" i="6"/>
  <c r="H6887" i="6"/>
  <c r="E6887" i="6" s="1"/>
  <c r="I6887" i="6"/>
  <c r="J6887" i="6"/>
  <c r="A6888" i="6"/>
  <c r="B6888" i="6"/>
  <c r="C6888" i="6"/>
  <c r="F6888" i="6"/>
  <c r="G6888" i="6"/>
  <c r="H6888" i="6"/>
  <c r="E6888" i="6" s="1"/>
  <c r="I6888" i="6"/>
  <c r="J6888" i="6"/>
  <c r="A6889" i="6"/>
  <c r="B6889" i="6"/>
  <c r="C6889" i="6"/>
  <c r="F6889" i="6"/>
  <c r="G6889" i="6"/>
  <c r="H6889" i="6"/>
  <c r="E6889" i="6" s="1"/>
  <c r="I6889" i="6"/>
  <c r="J6889" i="6"/>
  <c r="A6890" i="6"/>
  <c r="B6890" i="6"/>
  <c r="C6890" i="6"/>
  <c r="F6890" i="6"/>
  <c r="G6890" i="6"/>
  <c r="H6890" i="6"/>
  <c r="E6890" i="6" s="1"/>
  <c r="I6890" i="6"/>
  <c r="J6890" i="6"/>
  <c r="A6891" i="6"/>
  <c r="B6891" i="6"/>
  <c r="C6891" i="6"/>
  <c r="F6891" i="6"/>
  <c r="G6891" i="6"/>
  <c r="H6891" i="6"/>
  <c r="E6891" i="6" s="1"/>
  <c r="I6891" i="6"/>
  <c r="J6891" i="6"/>
  <c r="A6892" i="6"/>
  <c r="B6892" i="6"/>
  <c r="C6892" i="6"/>
  <c r="F6892" i="6"/>
  <c r="G6892" i="6"/>
  <c r="H6892" i="6"/>
  <c r="E6892" i="6" s="1"/>
  <c r="I6892" i="6"/>
  <c r="J6892" i="6"/>
  <c r="A6893" i="6"/>
  <c r="B6893" i="6"/>
  <c r="C6893" i="6"/>
  <c r="F6893" i="6"/>
  <c r="G6893" i="6"/>
  <c r="H6893" i="6"/>
  <c r="E6893" i="6" s="1"/>
  <c r="I6893" i="6"/>
  <c r="J6893" i="6"/>
  <c r="A6894" i="6"/>
  <c r="B6894" i="6"/>
  <c r="C6894" i="6"/>
  <c r="F6894" i="6"/>
  <c r="G6894" i="6"/>
  <c r="H6894" i="6"/>
  <c r="E6894" i="6" s="1"/>
  <c r="I6894" i="6"/>
  <c r="J6894" i="6"/>
  <c r="A6895" i="6"/>
  <c r="B6895" i="6"/>
  <c r="C6895" i="6"/>
  <c r="F6895" i="6"/>
  <c r="G6895" i="6"/>
  <c r="H6895" i="6"/>
  <c r="E6895" i="6" s="1"/>
  <c r="I6895" i="6"/>
  <c r="J6895" i="6"/>
  <c r="A6896" i="6"/>
  <c r="B6896" i="6"/>
  <c r="C6896" i="6"/>
  <c r="F6896" i="6"/>
  <c r="G6896" i="6"/>
  <c r="H6896" i="6"/>
  <c r="E6896" i="6" s="1"/>
  <c r="I6896" i="6"/>
  <c r="J6896" i="6"/>
  <c r="A6897" i="6"/>
  <c r="B6897" i="6"/>
  <c r="C6897" i="6"/>
  <c r="F6897" i="6"/>
  <c r="G6897" i="6"/>
  <c r="H6897" i="6"/>
  <c r="E6897" i="6" s="1"/>
  <c r="I6897" i="6"/>
  <c r="J6897" i="6"/>
  <c r="A6898" i="6"/>
  <c r="B6898" i="6"/>
  <c r="C6898" i="6"/>
  <c r="F6898" i="6"/>
  <c r="G6898" i="6"/>
  <c r="H6898" i="6"/>
  <c r="E6898" i="6" s="1"/>
  <c r="I6898" i="6"/>
  <c r="J6898" i="6"/>
  <c r="A6899" i="6"/>
  <c r="B6899" i="6"/>
  <c r="C6899" i="6"/>
  <c r="F6899" i="6"/>
  <c r="G6899" i="6"/>
  <c r="H6899" i="6"/>
  <c r="E6899" i="6" s="1"/>
  <c r="I6899" i="6"/>
  <c r="J6899" i="6"/>
  <c r="A6900" i="6"/>
  <c r="B6900" i="6"/>
  <c r="C6900" i="6"/>
  <c r="F6900" i="6"/>
  <c r="G6900" i="6"/>
  <c r="H6900" i="6"/>
  <c r="E6900" i="6" s="1"/>
  <c r="I6900" i="6"/>
  <c r="J6900" i="6"/>
  <c r="A6901" i="6"/>
  <c r="B6901" i="6"/>
  <c r="C6901" i="6"/>
  <c r="F6901" i="6"/>
  <c r="G6901" i="6"/>
  <c r="H6901" i="6"/>
  <c r="E6901" i="6" s="1"/>
  <c r="I6901" i="6"/>
  <c r="J6901" i="6"/>
  <c r="A6902" i="6"/>
  <c r="B6902" i="6"/>
  <c r="C6902" i="6"/>
  <c r="F6902" i="6"/>
  <c r="G6902" i="6"/>
  <c r="H6902" i="6"/>
  <c r="E6902" i="6" s="1"/>
  <c r="I6902" i="6"/>
  <c r="J6902" i="6"/>
  <c r="A6903" i="6"/>
  <c r="B6903" i="6"/>
  <c r="C6903" i="6"/>
  <c r="F6903" i="6"/>
  <c r="G6903" i="6"/>
  <c r="H6903" i="6"/>
  <c r="E6903" i="6" s="1"/>
  <c r="I6903" i="6"/>
  <c r="J6903" i="6"/>
  <c r="A6904" i="6"/>
  <c r="B6904" i="6"/>
  <c r="C6904" i="6"/>
  <c r="F6904" i="6"/>
  <c r="G6904" i="6"/>
  <c r="H6904" i="6"/>
  <c r="E6904" i="6" s="1"/>
  <c r="I6904" i="6"/>
  <c r="J6904" i="6"/>
  <c r="A6905" i="6"/>
  <c r="B6905" i="6"/>
  <c r="C6905" i="6"/>
  <c r="F6905" i="6"/>
  <c r="G6905" i="6"/>
  <c r="H6905" i="6"/>
  <c r="E6905" i="6" s="1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E249" i="6" s="1"/>
  <c r="H250" i="6"/>
  <c r="H251" i="6"/>
  <c r="E251" i="6" s="1"/>
  <c r="H252" i="6"/>
  <c r="H253" i="6"/>
  <c r="H254" i="6"/>
  <c r="H255" i="6"/>
  <c r="H256" i="6"/>
  <c r="H257" i="6"/>
  <c r="H258" i="6"/>
  <c r="H259" i="6"/>
  <c r="E259" i="6" s="1"/>
  <c r="H260" i="6"/>
  <c r="H261" i="6"/>
  <c r="E261" i="6" s="1"/>
  <c r="H262" i="6"/>
  <c r="H263" i="6"/>
  <c r="E263" i="6" s="1"/>
  <c r="H264" i="6"/>
  <c r="H265" i="6"/>
  <c r="E265" i="6" s="1"/>
  <c r="H266" i="6"/>
  <c r="H267" i="6"/>
  <c r="E267" i="6" s="1"/>
  <c r="H268" i="6"/>
  <c r="H269" i="6"/>
  <c r="E269" i="6" s="1"/>
  <c r="H270" i="6"/>
  <c r="H271" i="6"/>
  <c r="E271" i="6" s="1"/>
  <c r="H272" i="6"/>
  <c r="H273" i="6"/>
  <c r="E273" i="6" s="1"/>
  <c r="H274" i="6"/>
  <c r="H275" i="6"/>
  <c r="E275" i="6" s="1"/>
  <c r="H276" i="6"/>
  <c r="H277" i="6"/>
  <c r="E277" i="6" s="1"/>
  <c r="H278" i="6"/>
  <c r="H279" i="6"/>
  <c r="E279" i="6" s="1"/>
  <c r="H280" i="6"/>
  <c r="H281" i="6"/>
  <c r="E281" i="6" s="1"/>
  <c r="H282" i="6"/>
  <c r="H283" i="6"/>
  <c r="E283" i="6" s="1"/>
  <c r="H284" i="6"/>
  <c r="H285" i="6"/>
  <c r="E285" i="6" s="1"/>
  <c r="H286" i="6"/>
  <c r="H287" i="6"/>
  <c r="E287" i="6" s="1"/>
  <c r="H288" i="6"/>
  <c r="H289" i="6"/>
  <c r="E289" i="6" s="1"/>
  <c r="H290" i="6"/>
  <c r="H291" i="6"/>
  <c r="E291" i="6" s="1"/>
  <c r="H292" i="6"/>
  <c r="H293" i="6"/>
  <c r="E293" i="6" s="1"/>
  <c r="H294" i="6"/>
  <c r="H295" i="6"/>
  <c r="E295" i="6" s="1"/>
  <c r="H296" i="6"/>
  <c r="H297" i="6"/>
  <c r="E297" i="6" s="1"/>
  <c r="H298" i="6"/>
  <c r="H299" i="6"/>
  <c r="E299" i="6" s="1"/>
  <c r="H300" i="6"/>
  <c r="H301" i="6"/>
  <c r="E301" i="6" s="1"/>
  <c r="H302" i="6"/>
  <c r="H303" i="6"/>
  <c r="E303" i="6" s="1"/>
  <c r="H304" i="6"/>
  <c r="H305" i="6"/>
  <c r="E305" i="6" s="1"/>
  <c r="H306" i="6"/>
  <c r="H307" i="6"/>
  <c r="E307" i="6" s="1"/>
  <c r="H308" i="6"/>
  <c r="H309" i="6"/>
  <c r="E309" i="6" s="1"/>
  <c r="H310" i="6"/>
  <c r="H311" i="6"/>
  <c r="E311" i="6" s="1"/>
  <c r="H312" i="6"/>
  <c r="H313" i="6"/>
  <c r="E313" i="6" s="1"/>
  <c r="H314" i="6"/>
  <c r="H315" i="6"/>
  <c r="E315" i="6" s="1"/>
  <c r="H316" i="6"/>
  <c r="H317" i="6"/>
  <c r="E317" i="6" s="1"/>
  <c r="H318" i="6"/>
  <c r="H319" i="6"/>
  <c r="E319" i="6" s="1"/>
  <c r="H320" i="6"/>
  <c r="H321" i="6"/>
  <c r="E321" i="6" s="1"/>
  <c r="H322" i="6"/>
  <c r="H323" i="6"/>
  <c r="E323" i="6" s="1"/>
  <c r="H324" i="6"/>
  <c r="H325" i="6"/>
  <c r="E325" i="6" s="1"/>
  <c r="H326" i="6"/>
  <c r="H327" i="6"/>
  <c r="E327" i="6" s="1"/>
  <c r="H328" i="6"/>
  <c r="H329" i="6"/>
  <c r="E329" i="6" s="1"/>
  <c r="H330" i="6"/>
  <c r="H331" i="6"/>
  <c r="E331" i="6" s="1"/>
  <c r="H332" i="6"/>
  <c r="H333" i="6"/>
  <c r="E333" i="6" s="1"/>
  <c r="H334" i="6"/>
  <c r="H335" i="6"/>
  <c r="E335" i="6" s="1"/>
  <c r="H336" i="6"/>
  <c r="H337" i="6"/>
  <c r="E337" i="6" s="1"/>
  <c r="H338" i="6"/>
  <c r="H339" i="6"/>
  <c r="E339" i="6" s="1"/>
  <c r="H340" i="6"/>
  <c r="H341" i="6"/>
  <c r="E341" i="6" s="1"/>
  <c r="H342" i="6"/>
  <c r="H343" i="6"/>
  <c r="E343" i="6" s="1"/>
  <c r="H344" i="6"/>
  <c r="H345" i="6"/>
  <c r="E345" i="6" s="1"/>
  <c r="H346" i="6"/>
  <c r="H347" i="6"/>
  <c r="E347" i="6" s="1"/>
  <c r="H348" i="6"/>
  <c r="H349" i="6"/>
  <c r="E349" i="6" s="1"/>
  <c r="H350" i="6"/>
  <c r="H351" i="6"/>
  <c r="E351" i="6" s="1"/>
  <c r="H352" i="6"/>
  <c r="H353" i="6"/>
  <c r="E353" i="6" s="1"/>
  <c r="H354" i="6"/>
  <c r="H355" i="6"/>
  <c r="E355" i="6" s="1"/>
  <c r="H356" i="6"/>
  <c r="H357" i="6"/>
  <c r="E357" i="6" s="1"/>
  <c r="H358" i="6"/>
  <c r="H359" i="6"/>
  <c r="E359" i="6" s="1"/>
  <c r="H360" i="6"/>
  <c r="H361" i="6"/>
  <c r="E361" i="6" s="1"/>
  <c r="H362" i="6"/>
  <c r="H363" i="6"/>
  <c r="E363" i="6" s="1"/>
  <c r="H364" i="6"/>
  <c r="H365" i="6"/>
  <c r="E365" i="6" s="1"/>
  <c r="H366" i="6"/>
  <c r="H367" i="6"/>
  <c r="E367" i="6" s="1"/>
  <c r="H368" i="6"/>
  <c r="H369" i="6"/>
  <c r="E369" i="6" s="1"/>
  <c r="H370" i="6"/>
  <c r="H371" i="6"/>
  <c r="E371" i="6" s="1"/>
  <c r="H372" i="6"/>
  <c r="H373" i="6"/>
  <c r="E373" i="6" s="1"/>
  <c r="H374" i="6"/>
  <c r="H375" i="6"/>
  <c r="E375" i="6" s="1"/>
  <c r="H376" i="6"/>
  <c r="H377" i="6"/>
  <c r="E377" i="6" s="1"/>
  <c r="H378" i="6"/>
  <c r="H379" i="6"/>
  <c r="E379" i="6" s="1"/>
  <c r="H380" i="6"/>
  <c r="H381" i="6"/>
  <c r="E381" i="6" s="1"/>
  <c r="H382" i="6"/>
  <c r="H383" i="6"/>
  <c r="E383" i="6" s="1"/>
  <c r="H384" i="6"/>
  <c r="H385" i="6"/>
  <c r="E385" i="6" s="1"/>
  <c r="H386" i="6"/>
  <c r="H387" i="6"/>
  <c r="E387" i="6" s="1"/>
  <c r="H388" i="6"/>
  <c r="H389" i="6"/>
  <c r="E389" i="6" s="1"/>
  <c r="H390" i="6"/>
  <c r="H391" i="6"/>
  <c r="E391" i="6" s="1"/>
  <c r="H392" i="6"/>
  <c r="H393" i="6"/>
  <c r="E393" i="6" s="1"/>
  <c r="H394" i="6"/>
  <c r="H395" i="6"/>
  <c r="E395" i="6" s="1"/>
  <c r="H396" i="6"/>
  <c r="H397" i="6"/>
  <c r="E397" i="6" s="1"/>
  <c r="H398" i="6"/>
  <c r="H399" i="6"/>
  <c r="E399" i="6" s="1"/>
  <c r="H400" i="6"/>
  <c r="H401" i="6"/>
  <c r="E401" i="6" s="1"/>
  <c r="H402" i="6"/>
  <c r="H403" i="6"/>
  <c r="E403" i="6" s="1"/>
  <c r="H404" i="6"/>
  <c r="H405" i="6"/>
  <c r="E405" i="6" s="1"/>
  <c r="H406" i="6"/>
  <c r="H407" i="6"/>
  <c r="E407" i="6" s="1"/>
  <c r="H408" i="6"/>
  <c r="H409" i="6"/>
  <c r="E409" i="6" s="1"/>
  <c r="H410" i="6"/>
  <c r="H411" i="6"/>
  <c r="E411" i="6" s="1"/>
  <c r="H412" i="6"/>
  <c r="H413" i="6"/>
  <c r="E413" i="6" s="1"/>
  <c r="H414" i="6"/>
  <c r="H415" i="6"/>
  <c r="E415" i="6" s="1"/>
  <c r="H416" i="6"/>
  <c r="H417" i="6"/>
  <c r="E417" i="6" s="1"/>
  <c r="H418" i="6"/>
  <c r="H419" i="6"/>
  <c r="E419" i="6" s="1"/>
  <c r="H420" i="6"/>
  <c r="H421" i="6"/>
  <c r="E421" i="6" s="1"/>
  <c r="H422" i="6"/>
  <c r="H423" i="6"/>
  <c r="E423" i="6" s="1"/>
  <c r="H424" i="6"/>
  <c r="H425" i="6"/>
  <c r="E425" i="6" s="1"/>
  <c r="H426" i="6"/>
  <c r="H427" i="6"/>
  <c r="E427" i="6" s="1"/>
  <c r="H428" i="6"/>
  <c r="H429" i="6"/>
  <c r="E429" i="6" s="1"/>
  <c r="H430" i="6"/>
  <c r="H431" i="6"/>
  <c r="E431" i="6" s="1"/>
  <c r="H432" i="6"/>
  <c r="H433" i="6"/>
  <c r="E433" i="6" s="1"/>
  <c r="H434" i="6"/>
  <c r="H435" i="6"/>
  <c r="E435" i="6" s="1"/>
  <c r="H436" i="6"/>
  <c r="H437" i="6"/>
  <c r="E437" i="6" s="1"/>
  <c r="H438" i="6"/>
  <c r="H439" i="6"/>
  <c r="E439" i="6" s="1"/>
  <c r="H440" i="6"/>
  <c r="H441" i="6"/>
  <c r="E441" i="6" s="1"/>
  <c r="H442" i="6"/>
  <c r="H443" i="6"/>
  <c r="E443" i="6" s="1"/>
  <c r="H444" i="6"/>
  <c r="H445" i="6"/>
  <c r="E445" i="6" s="1"/>
  <c r="H446" i="6"/>
  <c r="H447" i="6"/>
  <c r="E447" i="6" s="1"/>
  <c r="H448" i="6"/>
  <c r="H449" i="6"/>
  <c r="E449" i="6" s="1"/>
  <c r="H450" i="6"/>
  <c r="H451" i="6"/>
  <c r="E451" i="6" s="1"/>
  <c r="H452" i="6"/>
  <c r="H453" i="6"/>
  <c r="E453" i="6" s="1"/>
  <c r="H454" i="6"/>
  <c r="H455" i="6"/>
  <c r="E455" i="6" s="1"/>
  <c r="H456" i="6"/>
  <c r="H457" i="6"/>
  <c r="E457" i="6" s="1"/>
  <c r="H458" i="6"/>
  <c r="H459" i="6"/>
  <c r="E459" i="6" s="1"/>
  <c r="H460" i="6"/>
  <c r="H461" i="6"/>
  <c r="E461" i="6" s="1"/>
  <c r="H462" i="6"/>
  <c r="H463" i="6"/>
  <c r="E463" i="6" s="1"/>
  <c r="H464" i="6"/>
  <c r="H465" i="6"/>
  <c r="E465" i="6" s="1"/>
  <c r="H466" i="6"/>
  <c r="H467" i="6"/>
  <c r="E467" i="6" s="1"/>
  <c r="H468" i="6"/>
  <c r="H469" i="6"/>
  <c r="E469" i="6" s="1"/>
  <c r="H470" i="6"/>
  <c r="H471" i="6"/>
  <c r="E471" i="6" s="1"/>
  <c r="H472" i="6"/>
  <c r="H473" i="6"/>
  <c r="E473" i="6" s="1"/>
  <c r="H474" i="6"/>
  <c r="H475" i="6"/>
  <c r="E475" i="6" s="1"/>
  <c r="H476" i="6"/>
  <c r="H477" i="6"/>
  <c r="E477" i="6" s="1"/>
  <c r="H478" i="6"/>
  <c r="H479" i="6"/>
  <c r="E479" i="6" s="1"/>
  <c r="H480" i="6"/>
  <c r="H481" i="6"/>
  <c r="E481" i="6" s="1"/>
  <c r="H482" i="6"/>
  <c r="H483" i="6"/>
  <c r="E483" i="6" s="1"/>
  <c r="H484" i="6"/>
  <c r="H485" i="6"/>
  <c r="E485" i="6" s="1"/>
  <c r="H486" i="6"/>
  <c r="H487" i="6"/>
  <c r="E487" i="6" s="1"/>
  <c r="H488" i="6"/>
  <c r="H489" i="6"/>
  <c r="E489" i="6" s="1"/>
  <c r="H490" i="6"/>
  <c r="H491" i="6"/>
  <c r="E491" i="6" s="1"/>
  <c r="H492" i="6"/>
  <c r="H493" i="6"/>
  <c r="E493" i="6" s="1"/>
  <c r="H494" i="6"/>
  <c r="H495" i="6"/>
  <c r="E495" i="6" s="1"/>
  <c r="H496" i="6"/>
  <c r="H497" i="6"/>
  <c r="E497" i="6" s="1"/>
  <c r="H498" i="6"/>
  <c r="H499" i="6"/>
  <c r="E499" i="6" s="1"/>
  <c r="H500" i="6"/>
  <c r="H501" i="6"/>
  <c r="E501" i="6" s="1"/>
  <c r="H502" i="6"/>
  <c r="H503" i="6"/>
  <c r="E503" i="6" s="1"/>
  <c r="H504" i="6"/>
  <c r="H505" i="6"/>
  <c r="E505" i="6" s="1"/>
  <c r="H506" i="6"/>
  <c r="H507" i="6"/>
  <c r="E507" i="6" s="1"/>
  <c r="H508" i="6"/>
  <c r="H509" i="6"/>
  <c r="E509" i="6" s="1"/>
  <c r="H510" i="6"/>
  <c r="H511" i="6"/>
  <c r="E511" i="6" s="1"/>
  <c r="H512" i="6"/>
  <c r="H513" i="6"/>
  <c r="E513" i="6" s="1"/>
  <c r="H514" i="6"/>
  <c r="H515" i="6"/>
  <c r="E515" i="6" s="1"/>
  <c r="H516" i="6"/>
  <c r="H517" i="6"/>
  <c r="E517" i="6" s="1"/>
  <c r="H518" i="6"/>
  <c r="H519" i="6"/>
  <c r="E519" i="6" s="1"/>
  <c r="H520" i="6"/>
  <c r="H521" i="6"/>
  <c r="E521" i="6" s="1"/>
  <c r="H522" i="6"/>
  <c r="H523" i="6"/>
  <c r="E523" i="6" s="1"/>
  <c r="H524" i="6"/>
  <c r="H525" i="6"/>
  <c r="E525" i="6" s="1"/>
  <c r="H526" i="6"/>
  <c r="H527" i="6"/>
  <c r="E527" i="6" s="1"/>
  <c r="H528" i="6"/>
  <c r="H529" i="6"/>
  <c r="E529" i="6" s="1"/>
  <c r="H530" i="6"/>
  <c r="H531" i="6"/>
  <c r="E531" i="6" s="1"/>
  <c r="H532" i="6"/>
  <c r="H533" i="6"/>
  <c r="E533" i="6" s="1"/>
  <c r="H534" i="6"/>
  <c r="H535" i="6"/>
  <c r="E535" i="6" s="1"/>
  <c r="H536" i="6"/>
  <c r="H537" i="6"/>
  <c r="E537" i="6" s="1"/>
  <c r="H538" i="6"/>
  <c r="H539" i="6"/>
  <c r="E539" i="6" s="1"/>
  <c r="H540" i="6"/>
  <c r="H541" i="6"/>
  <c r="E541" i="6" s="1"/>
  <c r="H542" i="6"/>
  <c r="H543" i="6"/>
  <c r="E543" i="6" s="1"/>
  <c r="H544" i="6"/>
  <c r="H545" i="6"/>
  <c r="E545" i="6" s="1"/>
  <c r="H546" i="6"/>
  <c r="H547" i="6"/>
  <c r="E547" i="6" s="1"/>
  <c r="H548" i="6"/>
  <c r="H549" i="6"/>
  <c r="E549" i="6" s="1"/>
  <c r="H550" i="6"/>
  <c r="H551" i="6"/>
  <c r="E551" i="6" s="1"/>
  <c r="H552" i="6"/>
  <c r="H553" i="6"/>
  <c r="E553" i="6" s="1"/>
  <c r="H554" i="6"/>
  <c r="H555" i="6"/>
  <c r="E555" i="6" s="1"/>
  <c r="H556" i="6"/>
  <c r="H557" i="6"/>
  <c r="E557" i="6" s="1"/>
  <c r="H558" i="6"/>
  <c r="H559" i="6"/>
  <c r="E559" i="6" s="1"/>
  <c r="H560" i="6"/>
  <c r="H561" i="6"/>
  <c r="E561" i="6" s="1"/>
  <c r="H562" i="6"/>
  <c r="H563" i="6"/>
  <c r="E563" i="6" s="1"/>
  <c r="H564" i="6"/>
  <c r="H565" i="6"/>
  <c r="E565" i="6" s="1"/>
  <c r="H566" i="6"/>
  <c r="H567" i="6"/>
  <c r="E567" i="6" s="1"/>
  <c r="H568" i="6"/>
  <c r="H569" i="6"/>
  <c r="E569" i="6" s="1"/>
  <c r="H570" i="6"/>
  <c r="H571" i="6"/>
  <c r="E571" i="6" s="1"/>
  <c r="H572" i="6"/>
  <c r="H573" i="6"/>
  <c r="E573" i="6" s="1"/>
  <c r="H574" i="6"/>
  <c r="H575" i="6"/>
  <c r="E575" i="6" s="1"/>
  <c r="H576" i="6"/>
  <c r="H577" i="6"/>
  <c r="E577" i="6" s="1"/>
  <c r="H578" i="6"/>
  <c r="H579" i="6"/>
  <c r="E579" i="6" s="1"/>
  <c r="H580" i="6"/>
  <c r="H581" i="6"/>
  <c r="E581" i="6" s="1"/>
  <c r="H582" i="6"/>
  <c r="H583" i="6"/>
  <c r="E583" i="6" s="1"/>
  <c r="H584" i="6"/>
  <c r="H585" i="6"/>
  <c r="E585" i="6" s="1"/>
  <c r="H586" i="6"/>
  <c r="H587" i="6"/>
  <c r="E587" i="6" s="1"/>
  <c r="H588" i="6"/>
  <c r="H589" i="6"/>
  <c r="E589" i="6" s="1"/>
  <c r="H590" i="6"/>
  <c r="H591" i="6"/>
  <c r="E591" i="6" s="1"/>
  <c r="H592" i="6"/>
  <c r="H593" i="6"/>
  <c r="E593" i="6" s="1"/>
  <c r="H594" i="6"/>
  <c r="H595" i="6"/>
  <c r="E595" i="6" s="1"/>
  <c r="H596" i="6"/>
  <c r="H597" i="6"/>
  <c r="E597" i="6" s="1"/>
  <c r="H598" i="6"/>
  <c r="H599" i="6"/>
  <c r="E599" i="6" s="1"/>
  <c r="H600" i="6"/>
  <c r="H601" i="6"/>
  <c r="E601" i="6" s="1"/>
  <c r="H602" i="6"/>
  <c r="H603" i="6"/>
  <c r="E603" i="6" s="1"/>
  <c r="H604" i="6"/>
  <c r="H605" i="6"/>
  <c r="E605" i="6" s="1"/>
  <c r="H606" i="6"/>
  <c r="H607" i="6"/>
  <c r="E607" i="6" s="1"/>
  <c r="H608" i="6"/>
  <c r="H609" i="6"/>
  <c r="E609" i="6" s="1"/>
  <c r="H610" i="6"/>
  <c r="H611" i="6"/>
  <c r="E611" i="6" s="1"/>
  <c r="H612" i="6"/>
  <c r="H613" i="6"/>
  <c r="E613" i="6" s="1"/>
  <c r="H614" i="6"/>
  <c r="H615" i="6"/>
  <c r="E615" i="6" s="1"/>
  <c r="H616" i="6"/>
  <c r="H617" i="6"/>
  <c r="E617" i="6" s="1"/>
  <c r="H618" i="6"/>
  <c r="H619" i="6"/>
  <c r="E619" i="6" s="1"/>
  <c r="H620" i="6"/>
  <c r="H621" i="6"/>
  <c r="E621" i="6" s="1"/>
  <c r="H622" i="6"/>
  <c r="H623" i="6"/>
  <c r="E623" i="6" s="1"/>
  <c r="H624" i="6"/>
  <c r="H625" i="6"/>
  <c r="E625" i="6" s="1"/>
  <c r="H626" i="6"/>
  <c r="H627" i="6"/>
  <c r="E627" i="6" s="1"/>
  <c r="H628" i="6"/>
  <c r="H629" i="6"/>
  <c r="E629" i="6" s="1"/>
  <c r="H630" i="6"/>
  <c r="H631" i="6"/>
  <c r="E631" i="6" s="1"/>
  <c r="H632" i="6"/>
  <c r="H633" i="6"/>
  <c r="E633" i="6" s="1"/>
  <c r="H634" i="6"/>
  <c r="H635" i="6"/>
  <c r="E635" i="6" s="1"/>
  <c r="H636" i="6"/>
  <c r="H637" i="6"/>
  <c r="E637" i="6" s="1"/>
  <c r="H638" i="6"/>
  <c r="H639" i="6"/>
  <c r="E639" i="6" s="1"/>
  <c r="H640" i="6"/>
  <c r="H641" i="6"/>
  <c r="E641" i="6" s="1"/>
  <c r="H642" i="6"/>
  <c r="H643" i="6"/>
  <c r="E643" i="6" s="1"/>
  <c r="H644" i="6"/>
  <c r="H645" i="6"/>
  <c r="E645" i="6" s="1"/>
  <c r="H646" i="6"/>
  <c r="H647" i="6"/>
  <c r="E647" i="6" s="1"/>
  <c r="H648" i="6"/>
  <c r="H649" i="6"/>
  <c r="E649" i="6" s="1"/>
  <c r="H650" i="6"/>
  <c r="H651" i="6"/>
  <c r="E651" i="6" s="1"/>
  <c r="H652" i="6"/>
  <c r="H653" i="6"/>
  <c r="E653" i="6" s="1"/>
  <c r="H654" i="6"/>
  <c r="H655" i="6"/>
  <c r="E655" i="6" s="1"/>
  <c r="H656" i="6"/>
  <c r="H657" i="6"/>
  <c r="E657" i="6" s="1"/>
  <c r="H658" i="6"/>
  <c r="H659" i="6"/>
  <c r="E659" i="6" s="1"/>
  <c r="H660" i="6"/>
  <c r="H661" i="6"/>
  <c r="E661" i="6" s="1"/>
  <c r="H662" i="6"/>
  <c r="H663" i="6"/>
  <c r="E663" i="6" s="1"/>
  <c r="H664" i="6"/>
  <c r="H665" i="6"/>
  <c r="E665" i="6" s="1"/>
  <c r="H666" i="6"/>
  <c r="H667" i="6"/>
  <c r="E667" i="6" s="1"/>
  <c r="H668" i="6"/>
  <c r="H669" i="6"/>
  <c r="E669" i="6" s="1"/>
  <c r="H670" i="6"/>
  <c r="H671" i="6"/>
  <c r="E671" i="6" s="1"/>
  <c r="H672" i="6"/>
  <c r="H673" i="6"/>
  <c r="E673" i="6" s="1"/>
  <c r="H674" i="6"/>
  <c r="H675" i="6"/>
  <c r="E675" i="6" s="1"/>
  <c r="H676" i="6"/>
  <c r="H677" i="6"/>
  <c r="E677" i="6" s="1"/>
  <c r="H678" i="6"/>
  <c r="H679" i="6"/>
  <c r="E679" i="6" s="1"/>
  <c r="H680" i="6"/>
  <c r="H681" i="6"/>
  <c r="E681" i="6" s="1"/>
  <c r="H682" i="6"/>
  <c r="H683" i="6"/>
  <c r="E683" i="6" s="1"/>
  <c r="H684" i="6"/>
  <c r="H685" i="6"/>
  <c r="E685" i="6" s="1"/>
  <c r="H686" i="6"/>
  <c r="H687" i="6"/>
  <c r="E687" i="6" s="1"/>
  <c r="H688" i="6"/>
  <c r="H689" i="6"/>
  <c r="E689" i="6" s="1"/>
  <c r="H690" i="6"/>
  <c r="H691" i="6"/>
  <c r="E691" i="6" s="1"/>
  <c r="H692" i="6"/>
  <c r="H693" i="6"/>
  <c r="E693" i="6" s="1"/>
  <c r="H694" i="6"/>
  <c r="H695" i="6"/>
  <c r="E695" i="6" s="1"/>
  <c r="H696" i="6"/>
  <c r="H697" i="6"/>
  <c r="E697" i="6" s="1"/>
  <c r="H698" i="6"/>
  <c r="H699" i="6"/>
  <c r="E699" i="6" s="1"/>
  <c r="H700" i="6"/>
  <c r="H701" i="6"/>
  <c r="E701" i="6" s="1"/>
  <c r="H702" i="6"/>
  <c r="H703" i="6"/>
  <c r="E703" i="6" s="1"/>
  <c r="H704" i="6"/>
  <c r="H705" i="6"/>
  <c r="E705" i="6" s="1"/>
  <c r="H706" i="6"/>
  <c r="H707" i="6"/>
  <c r="E707" i="6" s="1"/>
  <c r="H708" i="6"/>
  <c r="H709" i="6"/>
  <c r="E709" i="6" s="1"/>
  <c r="H710" i="6"/>
  <c r="H711" i="6"/>
  <c r="E711" i="6" s="1"/>
  <c r="H712" i="6"/>
  <c r="H713" i="6"/>
  <c r="E713" i="6" s="1"/>
  <c r="H714" i="6"/>
  <c r="H715" i="6"/>
  <c r="E715" i="6" s="1"/>
  <c r="H716" i="6"/>
  <c r="H717" i="6"/>
  <c r="E717" i="6" s="1"/>
  <c r="H718" i="6"/>
  <c r="H719" i="6"/>
  <c r="E719" i="6" s="1"/>
  <c r="H720" i="6"/>
  <c r="H721" i="6"/>
  <c r="E721" i="6" s="1"/>
  <c r="H722" i="6"/>
  <c r="H723" i="6"/>
  <c r="E723" i="6" s="1"/>
  <c r="H724" i="6"/>
  <c r="H725" i="6"/>
  <c r="E725" i="6" s="1"/>
  <c r="H726" i="6"/>
  <c r="H727" i="6"/>
  <c r="E727" i="6" s="1"/>
  <c r="H728" i="6"/>
  <c r="H729" i="6"/>
  <c r="E729" i="6" s="1"/>
  <c r="H730" i="6"/>
  <c r="H731" i="6"/>
  <c r="E731" i="6" s="1"/>
  <c r="H732" i="6"/>
  <c r="H733" i="6"/>
  <c r="E733" i="6" s="1"/>
  <c r="H734" i="6"/>
  <c r="H735" i="6"/>
  <c r="E735" i="6" s="1"/>
  <c r="H736" i="6"/>
  <c r="H737" i="6"/>
  <c r="E737" i="6" s="1"/>
  <c r="H738" i="6"/>
  <c r="H739" i="6"/>
  <c r="E739" i="6" s="1"/>
  <c r="H740" i="6"/>
  <c r="H741" i="6"/>
  <c r="E741" i="6" s="1"/>
  <c r="H742" i="6"/>
  <c r="H743" i="6"/>
  <c r="E743" i="6" s="1"/>
  <c r="H744" i="6"/>
  <c r="H745" i="6"/>
  <c r="E745" i="6" s="1"/>
  <c r="H746" i="6"/>
  <c r="H747" i="6"/>
  <c r="E747" i="6" s="1"/>
  <c r="H748" i="6"/>
  <c r="H749" i="6"/>
  <c r="E749" i="6" s="1"/>
  <c r="H750" i="6"/>
  <c r="H751" i="6"/>
  <c r="E751" i="6" s="1"/>
  <c r="H752" i="6"/>
  <c r="H753" i="6"/>
  <c r="E753" i="6" s="1"/>
  <c r="H754" i="6"/>
  <c r="H755" i="6"/>
  <c r="E755" i="6" s="1"/>
  <c r="H756" i="6"/>
  <c r="H757" i="6"/>
  <c r="E757" i="6" s="1"/>
  <c r="H758" i="6"/>
  <c r="H759" i="6"/>
  <c r="E759" i="6" s="1"/>
  <c r="H760" i="6"/>
  <c r="H761" i="6"/>
  <c r="E761" i="6" s="1"/>
  <c r="H762" i="6"/>
  <c r="H763" i="6"/>
  <c r="E763" i="6" s="1"/>
  <c r="H764" i="6"/>
  <c r="H765" i="6"/>
  <c r="E765" i="6" s="1"/>
  <c r="H766" i="6"/>
  <c r="H767" i="6"/>
  <c r="E767" i="6" s="1"/>
  <c r="H768" i="6"/>
  <c r="H769" i="6"/>
  <c r="E769" i="6" s="1"/>
  <c r="H770" i="6"/>
  <c r="H771" i="6"/>
  <c r="E771" i="6" s="1"/>
  <c r="H772" i="6"/>
  <c r="H773" i="6"/>
  <c r="E773" i="6" s="1"/>
  <c r="H774" i="6"/>
  <c r="H775" i="6"/>
  <c r="E775" i="6" s="1"/>
  <c r="H776" i="6"/>
  <c r="H777" i="6"/>
  <c r="E777" i="6" s="1"/>
  <c r="H778" i="6"/>
  <c r="H779" i="6"/>
  <c r="E779" i="6" s="1"/>
  <c r="H780" i="6"/>
  <c r="H781" i="6"/>
  <c r="E781" i="6" s="1"/>
  <c r="H782" i="6"/>
  <c r="H783" i="6"/>
  <c r="E783" i="6" s="1"/>
  <c r="H784" i="6"/>
  <c r="H785" i="6"/>
  <c r="E785" i="6" s="1"/>
  <c r="H786" i="6"/>
  <c r="H787" i="6"/>
  <c r="E787" i="6" s="1"/>
  <c r="H788" i="6"/>
  <c r="H789" i="6"/>
  <c r="E789" i="6" s="1"/>
  <c r="H790" i="6"/>
  <c r="H791" i="6"/>
  <c r="E791" i="6" s="1"/>
  <c r="H792" i="6"/>
  <c r="H793" i="6"/>
  <c r="E793" i="6" s="1"/>
  <c r="H794" i="6"/>
  <c r="H795" i="6"/>
  <c r="E795" i="6" s="1"/>
  <c r="H796" i="6"/>
  <c r="H797" i="6"/>
  <c r="E797" i="6" s="1"/>
  <c r="H798" i="6"/>
  <c r="H799" i="6"/>
  <c r="E799" i="6" s="1"/>
  <c r="H800" i="6"/>
  <c r="H801" i="6"/>
  <c r="E801" i="6" s="1"/>
  <c r="H802" i="6"/>
  <c r="H803" i="6"/>
  <c r="E803" i="6" s="1"/>
  <c r="H804" i="6"/>
  <c r="H805" i="6"/>
  <c r="E805" i="6" s="1"/>
  <c r="H806" i="6"/>
  <c r="H807" i="6"/>
  <c r="E807" i="6" s="1"/>
  <c r="H808" i="6"/>
  <c r="H809" i="6"/>
  <c r="E809" i="6" s="1"/>
  <c r="H810" i="6"/>
  <c r="H811" i="6"/>
  <c r="E811" i="6" s="1"/>
  <c r="H812" i="6"/>
  <c r="H813" i="6"/>
  <c r="E813" i="6" s="1"/>
  <c r="H814" i="6"/>
  <c r="H815" i="6"/>
  <c r="E815" i="6" s="1"/>
  <c r="H816" i="6"/>
  <c r="H817" i="6"/>
  <c r="E817" i="6" s="1"/>
  <c r="H818" i="6"/>
  <c r="H819" i="6"/>
  <c r="E819" i="6" s="1"/>
  <c r="H820" i="6"/>
  <c r="H821" i="6"/>
  <c r="E821" i="6" s="1"/>
  <c r="H822" i="6"/>
  <c r="H823" i="6"/>
  <c r="E823" i="6" s="1"/>
  <c r="H824" i="6"/>
  <c r="H825" i="6"/>
  <c r="E825" i="6" s="1"/>
  <c r="H826" i="6"/>
  <c r="H827" i="6"/>
  <c r="E827" i="6" s="1"/>
  <c r="H828" i="6"/>
  <c r="H829" i="6"/>
  <c r="E829" i="6" s="1"/>
  <c r="H830" i="6"/>
  <c r="H831" i="6"/>
  <c r="E831" i="6" s="1"/>
  <c r="H832" i="6"/>
  <c r="H833" i="6"/>
  <c r="E833" i="6" s="1"/>
  <c r="H834" i="6"/>
  <c r="H835" i="6"/>
  <c r="E835" i="6" s="1"/>
  <c r="H836" i="6"/>
  <c r="H837" i="6"/>
  <c r="E837" i="6" s="1"/>
  <c r="H838" i="6"/>
  <c r="H839" i="6"/>
  <c r="E839" i="6" s="1"/>
  <c r="H840" i="6"/>
  <c r="H841" i="6"/>
  <c r="E841" i="6" s="1"/>
  <c r="H842" i="6"/>
  <c r="H843" i="6"/>
  <c r="E843" i="6" s="1"/>
  <c r="H844" i="6"/>
  <c r="H845" i="6"/>
  <c r="E845" i="6" s="1"/>
  <c r="H846" i="6"/>
  <c r="H847" i="6"/>
  <c r="E847" i="6" s="1"/>
  <c r="H848" i="6"/>
  <c r="H849" i="6"/>
  <c r="E849" i="6" s="1"/>
  <c r="H850" i="6"/>
  <c r="H851" i="6"/>
  <c r="E851" i="6" s="1"/>
  <c r="H852" i="6"/>
  <c r="H853" i="6"/>
  <c r="E853" i="6" s="1"/>
  <c r="H854" i="6"/>
  <c r="H855" i="6"/>
  <c r="E855" i="6" s="1"/>
  <c r="H856" i="6"/>
  <c r="H857" i="6"/>
  <c r="E857" i="6" s="1"/>
  <c r="H858" i="6"/>
  <c r="H859" i="6"/>
  <c r="E859" i="6" s="1"/>
  <c r="H860" i="6"/>
  <c r="H861" i="6"/>
  <c r="E861" i="6" s="1"/>
  <c r="H862" i="6"/>
  <c r="H863" i="6"/>
  <c r="E863" i="6" s="1"/>
  <c r="H864" i="6"/>
  <c r="H865" i="6"/>
  <c r="E865" i="6" s="1"/>
  <c r="H866" i="6"/>
  <c r="H867" i="6"/>
  <c r="E867" i="6" s="1"/>
  <c r="H868" i="6"/>
  <c r="H869" i="6"/>
  <c r="E869" i="6" s="1"/>
  <c r="H870" i="6"/>
  <c r="H871" i="6"/>
  <c r="E871" i="6" s="1"/>
  <c r="H872" i="6"/>
  <c r="H873" i="6"/>
  <c r="E873" i="6" s="1"/>
  <c r="H874" i="6"/>
  <c r="H875" i="6"/>
  <c r="E875" i="6" s="1"/>
  <c r="H876" i="6"/>
  <c r="H877" i="6"/>
  <c r="E877" i="6" s="1"/>
  <c r="H878" i="6"/>
  <c r="H879" i="6"/>
  <c r="E879" i="6" s="1"/>
  <c r="H880" i="6"/>
  <c r="H881" i="6"/>
  <c r="E881" i="6" s="1"/>
  <c r="H882" i="6"/>
  <c r="H883" i="6"/>
  <c r="E883" i="6" s="1"/>
  <c r="H884" i="6"/>
  <c r="H885" i="6"/>
  <c r="E885" i="6" s="1"/>
  <c r="H886" i="6"/>
  <c r="H887" i="6"/>
  <c r="E887" i="6" s="1"/>
  <c r="H888" i="6"/>
  <c r="H889" i="6"/>
  <c r="E889" i="6" s="1"/>
  <c r="H890" i="6"/>
  <c r="H891" i="6"/>
  <c r="E891" i="6" s="1"/>
  <c r="H892" i="6"/>
  <c r="H893" i="6"/>
  <c r="E893" i="6" s="1"/>
  <c r="H894" i="6"/>
  <c r="H895" i="6"/>
  <c r="E895" i="6" s="1"/>
  <c r="H896" i="6"/>
  <c r="H897" i="6"/>
  <c r="E897" i="6" s="1"/>
  <c r="H898" i="6"/>
  <c r="H899" i="6"/>
  <c r="E899" i="6" s="1"/>
  <c r="H900" i="6"/>
  <c r="H901" i="6"/>
  <c r="E901" i="6" s="1"/>
  <c r="H902" i="6"/>
  <c r="H903" i="6"/>
  <c r="E903" i="6" s="1"/>
  <c r="H904" i="6"/>
  <c r="H905" i="6"/>
  <c r="E905" i="6" s="1"/>
  <c r="H906" i="6"/>
  <c r="H907" i="6"/>
  <c r="E907" i="6" s="1"/>
  <c r="H908" i="6"/>
  <c r="H909" i="6"/>
  <c r="E909" i="6" s="1"/>
  <c r="H910" i="6"/>
  <c r="H911" i="6"/>
  <c r="E911" i="6" s="1"/>
  <c r="H912" i="6"/>
  <c r="H913" i="6"/>
  <c r="E913" i="6" s="1"/>
  <c r="H914" i="6"/>
  <c r="H915" i="6"/>
  <c r="E915" i="6" s="1"/>
  <c r="H916" i="6"/>
  <c r="H917" i="6"/>
  <c r="E917" i="6" s="1"/>
  <c r="H918" i="6"/>
  <c r="H919" i="6"/>
  <c r="E919" i="6" s="1"/>
  <c r="H920" i="6"/>
  <c r="H921" i="6"/>
  <c r="E921" i="6" s="1"/>
  <c r="H922" i="6"/>
  <c r="H923" i="6"/>
  <c r="E923" i="6" s="1"/>
  <c r="H924" i="6"/>
  <c r="H925" i="6"/>
  <c r="E925" i="6" s="1"/>
  <c r="H926" i="6"/>
  <c r="H927" i="6"/>
  <c r="E927" i="6" s="1"/>
  <c r="H928" i="6"/>
  <c r="H929" i="6"/>
  <c r="E929" i="6" s="1"/>
  <c r="H930" i="6"/>
  <c r="H931" i="6"/>
  <c r="E931" i="6" s="1"/>
  <c r="H932" i="6"/>
  <c r="H933" i="6"/>
  <c r="E933" i="6" s="1"/>
  <c r="H934" i="6"/>
  <c r="H935" i="6"/>
  <c r="E935" i="6" s="1"/>
  <c r="H936" i="6"/>
  <c r="H937" i="6"/>
  <c r="E937" i="6" s="1"/>
  <c r="H938" i="6"/>
  <c r="H939" i="6"/>
  <c r="E939" i="6" s="1"/>
  <c r="H940" i="6"/>
  <c r="H941" i="6"/>
  <c r="E941" i="6" s="1"/>
  <c r="H942" i="6"/>
  <c r="H943" i="6"/>
  <c r="E943" i="6" s="1"/>
  <c r="H944" i="6"/>
  <c r="H945" i="6"/>
  <c r="E945" i="6" s="1"/>
  <c r="H946" i="6"/>
  <c r="H947" i="6"/>
  <c r="E947" i="6" s="1"/>
  <c r="H948" i="6"/>
  <c r="H949" i="6"/>
  <c r="E949" i="6" s="1"/>
  <c r="H950" i="6"/>
  <c r="H951" i="6"/>
  <c r="E951" i="6" s="1"/>
  <c r="H952" i="6"/>
  <c r="H953" i="6"/>
  <c r="E953" i="6" s="1"/>
  <c r="H954" i="6"/>
  <c r="H955" i="6"/>
  <c r="E955" i="6" s="1"/>
  <c r="H956" i="6"/>
  <c r="H957" i="6"/>
  <c r="E957" i="6" s="1"/>
  <c r="H958" i="6"/>
  <c r="H959" i="6"/>
  <c r="E959" i="6" s="1"/>
  <c r="H960" i="6"/>
  <c r="H961" i="6"/>
  <c r="E961" i="6" s="1"/>
  <c r="H962" i="6"/>
  <c r="H963" i="6"/>
  <c r="E963" i="6" s="1"/>
  <c r="H964" i="6"/>
  <c r="H965" i="6"/>
  <c r="E965" i="6" s="1"/>
  <c r="H966" i="6"/>
  <c r="H967" i="6"/>
  <c r="E967" i="6" s="1"/>
  <c r="H968" i="6"/>
  <c r="H969" i="6"/>
  <c r="E969" i="6" s="1"/>
  <c r="H970" i="6"/>
  <c r="H971" i="6"/>
  <c r="E971" i="6" s="1"/>
  <c r="H972" i="6"/>
  <c r="H973" i="6"/>
  <c r="E973" i="6" s="1"/>
  <c r="H974" i="6"/>
  <c r="H975" i="6"/>
  <c r="E975" i="6" s="1"/>
  <c r="H976" i="6"/>
  <c r="H977" i="6"/>
  <c r="E977" i="6" s="1"/>
  <c r="H978" i="6"/>
  <c r="H979" i="6"/>
  <c r="E979" i="6" s="1"/>
  <c r="H980" i="6"/>
  <c r="H981" i="6"/>
  <c r="E981" i="6" s="1"/>
  <c r="H982" i="6"/>
  <c r="H983" i="6"/>
  <c r="E983" i="6" s="1"/>
  <c r="H984" i="6"/>
  <c r="H985" i="6"/>
  <c r="E985" i="6" s="1"/>
  <c r="H986" i="6"/>
  <c r="H987" i="6"/>
  <c r="E987" i="6" s="1"/>
  <c r="H988" i="6"/>
  <c r="H989" i="6"/>
  <c r="E989" i="6" s="1"/>
  <c r="H990" i="6"/>
  <c r="H991" i="6"/>
  <c r="E991" i="6" s="1"/>
  <c r="H992" i="6"/>
  <c r="H993" i="6"/>
  <c r="E993" i="6" s="1"/>
  <c r="H994" i="6"/>
  <c r="H995" i="6"/>
  <c r="E995" i="6" s="1"/>
  <c r="H996" i="6"/>
  <c r="H997" i="6"/>
  <c r="E997" i="6" s="1"/>
  <c r="H998" i="6"/>
  <c r="H999" i="6"/>
  <c r="E999" i="6" s="1"/>
  <c r="H1000" i="6"/>
  <c r="H1001" i="6"/>
  <c r="E1001" i="6" s="1"/>
  <c r="H1002" i="6"/>
  <c r="H1003" i="6"/>
  <c r="E1003" i="6" s="1"/>
  <c r="H1004" i="6"/>
  <c r="H1005" i="6"/>
  <c r="E1005" i="6" s="1"/>
  <c r="H1006" i="6"/>
  <c r="H1007" i="6"/>
  <c r="E1007" i="6" s="1"/>
  <c r="H1008" i="6"/>
  <c r="H1009" i="6"/>
  <c r="E1009" i="6" s="1"/>
  <c r="H1010" i="6"/>
  <c r="H1011" i="6"/>
  <c r="E1011" i="6" s="1"/>
  <c r="H1012" i="6"/>
  <c r="H1013" i="6"/>
  <c r="E1013" i="6" s="1"/>
  <c r="H1014" i="6"/>
  <c r="H1015" i="6"/>
  <c r="E1015" i="6" s="1"/>
  <c r="H1016" i="6"/>
  <c r="H1017" i="6"/>
  <c r="E1017" i="6" s="1"/>
  <c r="H1018" i="6"/>
  <c r="H1019" i="6"/>
  <c r="E1019" i="6" s="1"/>
  <c r="H1020" i="6"/>
  <c r="H1021" i="6"/>
  <c r="E1021" i="6" s="1"/>
  <c r="H1022" i="6"/>
  <c r="H1023" i="6"/>
  <c r="E1023" i="6" s="1"/>
  <c r="H1024" i="6"/>
  <c r="H1025" i="6"/>
  <c r="E1025" i="6" s="1"/>
  <c r="H1026" i="6"/>
  <c r="H1027" i="6"/>
  <c r="E1027" i="6" s="1"/>
  <c r="H1028" i="6"/>
  <c r="H1029" i="6"/>
  <c r="E1029" i="6" s="1"/>
  <c r="H1030" i="6"/>
  <c r="H1031" i="6"/>
  <c r="E1031" i="6" s="1"/>
  <c r="H1032" i="6"/>
  <c r="H1033" i="6"/>
  <c r="E1033" i="6" s="1"/>
  <c r="H1034" i="6"/>
  <c r="H1035" i="6"/>
  <c r="E1035" i="6" s="1"/>
  <c r="H1036" i="6"/>
  <c r="H1037" i="6"/>
  <c r="E1037" i="6" s="1"/>
  <c r="H1038" i="6"/>
  <c r="H1039" i="6"/>
  <c r="E1039" i="6" s="1"/>
  <c r="H1040" i="6"/>
  <c r="H1041" i="6"/>
  <c r="E1041" i="6" s="1"/>
  <c r="H1042" i="6"/>
  <c r="H1043" i="6"/>
  <c r="E1043" i="6" s="1"/>
  <c r="H1044" i="6"/>
  <c r="H1045" i="6"/>
  <c r="E1045" i="6" s="1"/>
  <c r="H1046" i="6"/>
  <c r="H1047" i="6"/>
  <c r="E1047" i="6" s="1"/>
  <c r="H1048" i="6"/>
  <c r="H1049" i="6"/>
  <c r="E1049" i="6" s="1"/>
  <c r="H1050" i="6"/>
  <c r="H1051" i="6"/>
  <c r="E1051" i="6" s="1"/>
  <c r="H1052" i="6"/>
  <c r="H1053" i="6"/>
  <c r="E1053" i="6" s="1"/>
  <c r="H1054" i="6"/>
  <c r="H1055" i="6"/>
  <c r="E1055" i="6" s="1"/>
  <c r="H1056" i="6"/>
  <c r="H1057" i="6"/>
  <c r="E1057" i="6" s="1"/>
  <c r="H1058" i="6"/>
  <c r="H1059" i="6"/>
  <c r="E1059" i="6" s="1"/>
  <c r="H1060" i="6"/>
  <c r="H1061" i="6"/>
  <c r="E1061" i="6" s="1"/>
  <c r="H1062" i="6"/>
  <c r="H1063" i="6"/>
  <c r="E1063" i="6" s="1"/>
  <c r="H1064" i="6"/>
  <c r="H1065" i="6"/>
  <c r="E1065" i="6" s="1"/>
  <c r="H1066" i="6"/>
  <c r="H1067" i="6"/>
  <c r="E1067" i="6" s="1"/>
  <c r="H1068" i="6"/>
  <c r="H1069" i="6"/>
  <c r="E1069" i="6" s="1"/>
  <c r="H1070" i="6"/>
  <c r="H1071" i="6"/>
  <c r="E1071" i="6" s="1"/>
  <c r="H1072" i="6"/>
  <c r="H1073" i="6"/>
  <c r="E1073" i="6" s="1"/>
  <c r="H1074" i="6"/>
  <c r="H1075" i="6"/>
  <c r="E1075" i="6" s="1"/>
  <c r="H1076" i="6"/>
  <c r="H1077" i="6"/>
  <c r="E1077" i="6" s="1"/>
  <c r="H1078" i="6"/>
  <c r="H1079" i="6"/>
  <c r="E1079" i="6" s="1"/>
  <c r="H1080" i="6"/>
  <c r="H1081" i="6"/>
  <c r="E1081" i="6" s="1"/>
  <c r="H1082" i="6"/>
  <c r="H1083" i="6"/>
  <c r="E1083" i="6" s="1"/>
  <c r="H1084" i="6"/>
  <c r="H1085" i="6"/>
  <c r="E1085" i="6" s="1"/>
  <c r="H1086" i="6"/>
  <c r="H1087" i="6"/>
  <c r="E1087" i="6" s="1"/>
  <c r="H1088" i="6"/>
  <c r="H1089" i="6"/>
  <c r="E1089" i="6" s="1"/>
  <c r="H1090" i="6"/>
  <c r="H1091" i="6"/>
  <c r="E1091" i="6" s="1"/>
  <c r="H1092" i="6"/>
  <c r="H1093" i="6"/>
  <c r="E1093" i="6" s="1"/>
  <c r="H1094" i="6"/>
  <c r="H1095" i="6"/>
  <c r="E1095" i="6" s="1"/>
  <c r="H1096" i="6"/>
  <c r="H1097" i="6"/>
  <c r="E1097" i="6" s="1"/>
  <c r="H1098" i="6"/>
  <c r="H1099" i="6"/>
  <c r="E1099" i="6" s="1"/>
  <c r="H1100" i="6"/>
  <c r="H1101" i="6"/>
  <c r="E1101" i="6" s="1"/>
  <c r="H1102" i="6"/>
  <c r="H1103" i="6"/>
  <c r="E1103" i="6" s="1"/>
  <c r="H1104" i="6"/>
  <c r="H1105" i="6"/>
  <c r="E1105" i="6" s="1"/>
  <c r="H1106" i="6"/>
  <c r="H1107" i="6"/>
  <c r="E1107" i="6" s="1"/>
  <c r="H1108" i="6"/>
  <c r="H1109" i="6"/>
  <c r="E1109" i="6" s="1"/>
  <c r="H1110" i="6"/>
  <c r="H1111" i="6"/>
  <c r="E1111" i="6" s="1"/>
  <c r="H1112" i="6"/>
  <c r="H1113" i="6"/>
  <c r="E1113" i="6" s="1"/>
  <c r="H1114" i="6"/>
  <c r="H1115" i="6"/>
  <c r="E1115" i="6" s="1"/>
  <c r="H1116" i="6"/>
  <c r="H1117" i="6"/>
  <c r="E1117" i="6" s="1"/>
  <c r="H1118" i="6"/>
  <c r="H1119" i="6"/>
  <c r="E1119" i="6" s="1"/>
  <c r="H1120" i="6"/>
  <c r="H1121" i="6"/>
  <c r="E1121" i="6" s="1"/>
  <c r="H1122" i="6"/>
  <c r="H1123" i="6"/>
  <c r="E1123" i="6" s="1"/>
  <c r="H1124" i="6"/>
  <c r="H1125" i="6"/>
  <c r="E1125" i="6" s="1"/>
  <c r="H1126" i="6"/>
  <c r="H1127" i="6"/>
  <c r="E1127" i="6" s="1"/>
  <c r="H1128" i="6"/>
  <c r="H1129" i="6"/>
  <c r="E1129" i="6" s="1"/>
  <c r="H1130" i="6"/>
  <c r="H1131" i="6"/>
  <c r="E1131" i="6" s="1"/>
  <c r="H1132" i="6"/>
  <c r="H1133" i="6"/>
  <c r="E1133" i="6" s="1"/>
  <c r="H1134" i="6"/>
  <c r="H1135" i="6"/>
  <c r="E1135" i="6" s="1"/>
  <c r="H1136" i="6"/>
  <c r="H1137" i="6"/>
  <c r="E1137" i="6" s="1"/>
  <c r="H1138" i="6"/>
  <c r="H1139" i="6"/>
  <c r="E1139" i="6" s="1"/>
  <c r="H1140" i="6"/>
  <c r="H1141" i="6"/>
  <c r="E1141" i="6" s="1"/>
  <c r="H1142" i="6"/>
  <c r="H1143" i="6"/>
  <c r="E1143" i="6" s="1"/>
  <c r="H1144" i="6"/>
  <c r="H1145" i="6"/>
  <c r="E1145" i="6" s="1"/>
  <c r="H1146" i="6"/>
  <c r="H1147" i="6"/>
  <c r="E1147" i="6" s="1"/>
  <c r="H1148" i="6"/>
  <c r="H1149" i="6"/>
  <c r="E1149" i="6" s="1"/>
  <c r="H1150" i="6"/>
  <c r="H1151" i="6"/>
  <c r="E1151" i="6" s="1"/>
  <c r="H1152" i="6"/>
  <c r="H1153" i="6"/>
  <c r="E1153" i="6" s="1"/>
  <c r="H1154" i="6"/>
  <c r="H1155" i="6"/>
  <c r="E1155" i="6" s="1"/>
  <c r="H1156" i="6"/>
  <c r="H1157" i="6"/>
  <c r="E1157" i="6" s="1"/>
  <c r="H1158" i="6"/>
  <c r="H1159" i="6"/>
  <c r="E1159" i="6" s="1"/>
  <c r="H1160" i="6"/>
  <c r="H1161" i="6"/>
  <c r="E1161" i="6" s="1"/>
  <c r="H1162" i="6"/>
  <c r="H1163" i="6"/>
  <c r="E1163" i="6" s="1"/>
  <c r="H1164" i="6"/>
  <c r="H1165" i="6"/>
  <c r="E1165" i="6" s="1"/>
  <c r="H1166" i="6"/>
  <c r="H1167" i="6"/>
  <c r="E1167" i="6" s="1"/>
  <c r="H1168" i="6"/>
  <c r="H1169" i="6"/>
  <c r="E1169" i="6" s="1"/>
  <c r="H1170" i="6"/>
  <c r="H1171" i="6"/>
  <c r="E1171" i="6" s="1"/>
  <c r="H1172" i="6"/>
  <c r="H1173" i="6"/>
  <c r="E1173" i="6" s="1"/>
  <c r="H1174" i="6"/>
  <c r="H1175" i="6"/>
  <c r="E1175" i="6" s="1"/>
  <c r="H1176" i="6"/>
  <c r="H1177" i="6"/>
  <c r="E1177" i="6" s="1"/>
  <c r="H1178" i="6"/>
  <c r="H1179" i="6"/>
  <c r="E1179" i="6" s="1"/>
  <c r="H1180" i="6"/>
  <c r="H1181" i="6"/>
  <c r="E1181" i="6" s="1"/>
  <c r="H1182" i="6"/>
  <c r="H1183" i="6"/>
  <c r="E1183" i="6" s="1"/>
  <c r="H1184" i="6"/>
  <c r="H1185" i="6"/>
  <c r="E1185" i="6" s="1"/>
  <c r="H1186" i="6"/>
  <c r="H1187" i="6"/>
  <c r="E1187" i="6" s="1"/>
  <c r="H1188" i="6"/>
  <c r="H1189" i="6"/>
  <c r="E1189" i="6" s="1"/>
  <c r="H1190" i="6"/>
  <c r="H1191" i="6"/>
  <c r="E1191" i="6" s="1"/>
  <c r="H1192" i="6"/>
  <c r="H1193" i="6"/>
  <c r="E1193" i="6" s="1"/>
  <c r="H1194" i="6"/>
  <c r="H1195" i="6"/>
  <c r="E1195" i="6" s="1"/>
  <c r="H1196" i="6"/>
  <c r="H1197" i="6"/>
  <c r="E1197" i="6" s="1"/>
  <c r="H1198" i="6"/>
  <c r="H1199" i="6"/>
  <c r="E1199" i="6" s="1"/>
  <c r="H1200" i="6"/>
  <c r="H1201" i="6"/>
  <c r="E1201" i="6" s="1"/>
  <c r="H1202" i="6"/>
  <c r="H1203" i="6"/>
  <c r="E1203" i="6" s="1"/>
  <c r="H1204" i="6"/>
  <c r="H1205" i="6"/>
  <c r="E1205" i="6" s="1"/>
  <c r="H1206" i="6"/>
  <c r="H1207" i="6"/>
  <c r="E1207" i="6" s="1"/>
  <c r="H1208" i="6"/>
  <c r="H1209" i="6"/>
  <c r="E1209" i="6" s="1"/>
  <c r="H1210" i="6"/>
  <c r="H1211" i="6"/>
  <c r="E1211" i="6" s="1"/>
  <c r="H1212" i="6"/>
  <c r="H1213" i="6"/>
  <c r="E1213" i="6" s="1"/>
  <c r="H1214" i="6"/>
  <c r="H1215" i="6"/>
  <c r="E1215" i="6" s="1"/>
  <c r="H1216" i="6"/>
  <c r="H1217" i="6"/>
  <c r="E1217" i="6" s="1"/>
  <c r="H1218" i="6"/>
  <c r="H1219" i="6"/>
  <c r="E1219" i="6" s="1"/>
  <c r="H1220" i="6"/>
  <c r="H1221" i="6"/>
  <c r="E1221" i="6" s="1"/>
  <c r="H1222" i="6"/>
  <c r="H1223" i="6"/>
  <c r="E1223" i="6" s="1"/>
  <c r="H1224" i="6"/>
  <c r="H1225" i="6"/>
  <c r="E1225" i="6" s="1"/>
  <c r="H1226" i="6"/>
  <c r="H1227" i="6"/>
  <c r="E1227" i="6" s="1"/>
  <c r="H1228" i="6"/>
  <c r="H1229" i="6"/>
  <c r="E1229" i="6" s="1"/>
  <c r="H1230" i="6"/>
  <c r="H1231" i="6"/>
  <c r="E1231" i="6" s="1"/>
  <c r="H1232" i="6"/>
  <c r="H1233" i="6"/>
  <c r="E1233" i="6" s="1"/>
  <c r="H1234" i="6"/>
  <c r="H1235" i="6"/>
  <c r="E1235" i="6" s="1"/>
  <c r="H1236" i="6"/>
  <c r="H1237" i="6"/>
  <c r="E1237" i="6" s="1"/>
  <c r="H1238" i="6"/>
  <c r="H1239" i="6"/>
  <c r="E1239" i="6" s="1"/>
  <c r="H1240" i="6"/>
  <c r="H1241" i="6"/>
  <c r="E1241" i="6" s="1"/>
  <c r="H1242" i="6"/>
  <c r="H1243" i="6"/>
  <c r="E1243" i="6" s="1"/>
  <c r="H1244" i="6"/>
  <c r="H1245" i="6"/>
  <c r="E1245" i="6" s="1"/>
  <c r="H1246" i="6"/>
  <c r="H1247" i="6"/>
  <c r="E1247" i="6" s="1"/>
  <c r="H1248" i="6"/>
  <c r="H1249" i="6"/>
  <c r="E1249" i="6" s="1"/>
  <c r="H1250" i="6"/>
  <c r="H1251" i="6"/>
  <c r="E1251" i="6" s="1"/>
  <c r="H1252" i="6"/>
  <c r="H1253" i="6"/>
  <c r="E1253" i="6" s="1"/>
  <c r="H1254" i="6"/>
  <c r="H1255" i="6"/>
  <c r="E1255" i="6" s="1"/>
  <c r="H1256" i="6"/>
  <c r="H1257" i="6"/>
  <c r="E1257" i="6" s="1"/>
  <c r="H1258" i="6"/>
  <c r="H1259" i="6"/>
  <c r="E1259" i="6" s="1"/>
  <c r="H1260" i="6"/>
  <c r="H1261" i="6"/>
  <c r="E1261" i="6" s="1"/>
  <c r="H1262" i="6"/>
  <c r="H1263" i="6"/>
  <c r="E1263" i="6" s="1"/>
  <c r="H1264" i="6"/>
  <c r="H1265" i="6"/>
  <c r="E1265" i="6" s="1"/>
  <c r="H1266" i="6"/>
  <c r="H1267" i="6"/>
  <c r="E1267" i="6" s="1"/>
  <c r="H1268" i="6"/>
  <c r="H1269" i="6"/>
  <c r="E1269" i="6" s="1"/>
  <c r="H1270" i="6"/>
  <c r="H1271" i="6"/>
  <c r="E1271" i="6" s="1"/>
  <c r="H1272" i="6"/>
  <c r="H1273" i="6"/>
  <c r="E1273" i="6" s="1"/>
  <c r="H1274" i="6"/>
  <c r="H1275" i="6"/>
  <c r="E1275" i="6" s="1"/>
  <c r="H1276" i="6"/>
  <c r="H1277" i="6"/>
  <c r="E1277" i="6" s="1"/>
  <c r="H1278" i="6"/>
  <c r="H1279" i="6"/>
  <c r="E1279" i="6" s="1"/>
  <c r="H1280" i="6"/>
  <c r="H1281" i="6"/>
  <c r="E1281" i="6" s="1"/>
  <c r="H1282" i="6"/>
  <c r="H1283" i="6"/>
  <c r="E1283" i="6" s="1"/>
  <c r="H1284" i="6"/>
  <c r="H1285" i="6"/>
  <c r="E1285" i="6" s="1"/>
  <c r="H1286" i="6"/>
  <c r="H1287" i="6"/>
  <c r="E1287" i="6" s="1"/>
  <c r="H1288" i="6"/>
  <c r="H1289" i="6"/>
  <c r="E1289" i="6" s="1"/>
  <c r="H1290" i="6"/>
  <c r="H1291" i="6"/>
  <c r="E1291" i="6" s="1"/>
  <c r="H1292" i="6"/>
  <c r="H1293" i="6"/>
  <c r="E1293" i="6" s="1"/>
  <c r="H1294" i="6"/>
  <c r="H1295" i="6"/>
  <c r="E1295" i="6" s="1"/>
  <c r="H1296" i="6"/>
  <c r="H1297" i="6"/>
  <c r="E1297" i="6" s="1"/>
  <c r="H1298" i="6"/>
  <c r="H1299" i="6"/>
  <c r="E1299" i="6" s="1"/>
  <c r="H1300" i="6"/>
  <c r="H1301" i="6"/>
  <c r="E1301" i="6" s="1"/>
  <c r="H1302" i="6"/>
  <c r="H1303" i="6"/>
  <c r="E1303" i="6" s="1"/>
  <c r="H1304" i="6"/>
  <c r="H1305" i="6"/>
  <c r="E1305" i="6" s="1"/>
  <c r="H1306" i="6"/>
  <c r="H1307" i="6"/>
  <c r="E1307" i="6" s="1"/>
  <c r="H1308" i="6"/>
  <c r="H1309" i="6"/>
  <c r="E1309" i="6" s="1"/>
  <c r="H1310" i="6"/>
  <c r="H1311" i="6"/>
  <c r="E1311" i="6" s="1"/>
  <c r="H1312" i="6"/>
  <c r="H1313" i="6"/>
  <c r="E1313" i="6" s="1"/>
  <c r="H1314" i="6"/>
  <c r="H1315" i="6"/>
  <c r="E1315" i="6" s="1"/>
  <c r="H1316" i="6"/>
  <c r="H1317" i="6"/>
  <c r="E1317" i="6" s="1"/>
  <c r="H1318" i="6"/>
  <c r="H1319" i="6"/>
  <c r="E1319" i="6" s="1"/>
  <c r="H1320" i="6"/>
  <c r="H1321" i="6"/>
  <c r="E1321" i="6" s="1"/>
  <c r="H1322" i="6"/>
  <c r="H1323" i="6"/>
  <c r="E1323" i="6" s="1"/>
  <c r="H1324" i="6"/>
  <c r="H1325" i="6"/>
  <c r="E1325" i="6" s="1"/>
  <c r="H1326" i="6"/>
  <c r="H1327" i="6"/>
  <c r="E1327" i="6" s="1"/>
  <c r="H1328" i="6"/>
  <c r="H1329" i="6"/>
  <c r="E1329" i="6" s="1"/>
  <c r="H1330" i="6"/>
  <c r="H1331" i="6"/>
  <c r="E1331" i="6" s="1"/>
  <c r="H1332" i="6"/>
  <c r="H1333" i="6"/>
  <c r="E1333" i="6" s="1"/>
  <c r="H1334" i="6"/>
  <c r="H1335" i="6"/>
  <c r="E1335" i="6" s="1"/>
  <c r="H1336" i="6"/>
  <c r="H1337" i="6"/>
  <c r="E1337" i="6" s="1"/>
  <c r="H1338" i="6"/>
  <c r="H1339" i="6"/>
  <c r="E1339" i="6" s="1"/>
  <c r="H1340" i="6"/>
  <c r="H1341" i="6"/>
  <c r="E1341" i="6" s="1"/>
  <c r="H1342" i="6"/>
  <c r="H1343" i="6"/>
  <c r="E1343" i="6" s="1"/>
  <c r="H1344" i="6"/>
  <c r="H1345" i="6"/>
  <c r="E1345" i="6" s="1"/>
  <c r="H1346" i="6"/>
  <c r="H1347" i="6"/>
  <c r="E1347" i="6" s="1"/>
  <c r="H1348" i="6"/>
  <c r="H1349" i="6"/>
  <c r="E1349" i="6" s="1"/>
  <c r="H1350" i="6"/>
  <c r="H1351" i="6"/>
  <c r="E1351" i="6" s="1"/>
  <c r="H1352" i="6"/>
  <c r="H1353" i="6"/>
  <c r="E1353" i="6" s="1"/>
  <c r="H1354" i="6"/>
  <c r="H1355" i="6"/>
  <c r="E1355" i="6" s="1"/>
  <c r="H1356" i="6"/>
  <c r="H1357" i="6"/>
  <c r="E1357" i="6" s="1"/>
  <c r="H1358" i="6"/>
  <c r="H1359" i="6"/>
  <c r="E1359" i="6" s="1"/>
  <c r="H1360" i="6"/>
  <c r="H1361" i="6"/>
  <c r="E1361" i="6" s="1"/>
  <c r="H1362" i="6"/>
  <c r="H1363" i="6"/>
  <c r="E1363" i="6" s="1"/>
  <c r="H1364" i="6"/>
  <c r="H1365" i="6"/>
  <c r="E1365" i="6" s="1"/>
  <c r="H1366" i="6"/>
  <c r="H1367" i="6"/>
  <c r="E1367" i="6" s="1"/>
  <c r="H1368" i="6"/>
  <c r="H1369" i="6"/>
  <c r="E1369" i="6" s="1"/>
  <c r="H1370" i="6"/>
  <c r="H1371" i="6"/>
  <c r="E1371" i="6" s="1"/>
  <c r="H1372" i="6"/>
  <c r="H1373" i="6"/>
  <c r="E1373" i="6" s="1"/>
  <c r="H1374" i="6"/>
  <c r="H1375" i="6"/>
  <c r="E1375" i="6" s="1"/>
  <c r="H1376" i="6"/>
  <c r="H1377" i="6"/>
  <c r="E1377" i="6" s="1"/>
  <c r="H1378" i="6"/>
  <c r="H1379" i="6"/>
  <c r="E1379" i="6" s="1"/>
  <c r="H1380" i="6"/>
  <c r="H1381" i="6"/>
  <c r="E1381" i="6" s="1"/>
  <c r="H1382" i="6"/>
  <c r="H1383" i="6"/>
  <c r="E1383" i="6" s="1"/>
  <c r="H1384" i="6"/>
  <c r="H1385" i="6"/>
  <c r="E1385" i="6" s="1"/>
  <c r="H1386" i="6"/>
  <c r="H1387" i="6"/>
  <c r="E1387" i="6" s="1"/>
  <c r="H1388" i="6"/>
  <c r="H1389" i="6"/>
  <c r="E1389" i="6" s="1"/>
  <c r="H1390" i="6"/>
  <c r="H1391" i="6"/>
  <c r="E1391" i="6" s="1"/>
  <c r="H1392" i="6"/>
  <c r="H1393" i="6"/>
  <c r="E1393" i="6" s="1"/>
  <c r="H1394" i="6"/>
  <c r="H1395" i="6"/>
  <c r="E1395" i="6" s="1"/>
  <c r="H1396" i="6"/>
  <c r="H1397" i="6"/>
  <c r="E1397" i="6" s="1"/>
  <c r="H1398" i="6"/>
  <c r="H1399" i="6"/>
  <c r="E1399" i="6" s="1"/>
  <c r="H1400" i="6"/>
  <c r="H1401" i="6"/>
  <c r="E1401" i="6" s="1"/>
  <c r="H1402" i="6"/>
  <c r="H1403" i="6"/>
  <c r="E1403" i="6" s="1"/>
  <c r="H1404" i="6"/>
  <c r="H1405" i="6"/>
  <c r="E1405" i="6" s="1"/>
  <c r="H1406" i="6"/>
  <c r="H1407" i="6"/>
  <c r="E1407" i="6" s="1"/>
  <c r="H1408" i="6"/>
  <c r="H1409" i="6"/>
  <c r="E1409" i="6" s="1"/>
  <c r="H1410" i="6"/>
  <c r="H1411" i="6"/>
  <c r="E1411" i="6" s="1"/>
  <c r="H1412" i="6"/>
  <c r="H1413" i="6"/>
  <c r="E1413" i="6" s="1"/>
  <c r="H1414" i="6"/>
  <c r="H1415" i="6"/>
  <c r="E1415" i="6" s="1"/>
  <c r="H1416" i="6"/>
  <c r="H1417" i="6"/>
  <c r="E1417" i="6" s="1"/>
  <c r="H1418" i="6"/>
  <c r="H1419" i="6"/>
  <c r="E1419" i="6" s="1"/>
  <c r="H1420" i="6"/>
  <c r="H1421" i="6"/>
  <c r="E1421" i="6" s="1"/>
  <c r="H1422" i="6"/>
  <c r="H1423" i="6"/>
  <c r="E1423" i="6" s="1"/>
  <c r="H1424" i="6"/>
  <c r="H1425" i="6"/>
  <c r="E1425" i="6" s="1"/>
  <c r="H1426" i="6"/>
  <c r="H1427" i="6"/>
  <c r="E1427" i="6" s="1"/>
  <c r="H1428" i="6"/>
  <c r="H1429" i="6"/>
  <c r="E1429" i="6" s="1"/>
  <c r="H1430" i="6"/>
  <c r="H1431" i="6"/>
  <c r="E1431" i="6" s="1"/>
  <c r="H1432" i="6"/>
  <c r="H1433" i="6"/>
  <c r="E1433" i="6" s="1"/>
  <c r="H1434" i="6"/>
  <c r="H1435" i="6"/>
  <c r="E1435" i="6" s="1"/>
  <c r="H1436" i="6"/>
  <c r="H1437" i="6"/>
  <c r="E1437" i="6" s="1"/>
  <c r="H1438" i="6"/>
  <c r="H1439" i="6"/>
  <c r="E1439" i="6" s="1"/>
  <c r="H1440" i="6"/>
  <c r="H1441" i="6"/>
  <c r="E1441" i="6" s="1"/>
  <c r="H1442" i="6"/>
  <c r="H1443" i="6"/>
  <c r="E1443" i="6" s="1"/>
  <c r="H1444" i="6"/>
  <c r="H1445" i="6"/>
  <c r="E1445" i="6" s="1"/>
  <c r="H1446" i="6"/>
  <c r="H1447" i="6"/>
  <c r="E1447" i="6" s="1"/>
  <c r="H1448" i="6"/>
  <c r="H1449" i="6"/>
  <c r="E1449" i="6" s="1"/>
  <c r="H1450" i="6"/>
  <c r="H1451" i="6"/>
  <c r="E1451" i="6" s="1"/>
  <c r="H1452" i="6"/>
  <c r="H1453" i="6"/>
  <c r="E1453" i="6" s="1"/>
  <c r="H1454" i="6"/>
  <c r="H1455" i="6"/>
  <c r="E1455" i="6" s="1"/>
  <c r="H1456" i="6"/>
  <c r="H1457" i="6"/>
  <c r="E1457" i="6" s="1"/>
  <c r="H1458" i="6"/>
  <c r="H1459" i="6"/>
  <c r="E1459" i="6" s="1"/>
  <c r="H1460" i="6"/>
  <c r="H1461" i="6"/>
  <c r="E1461" i="6" s="1"/>
  <c r="H1462" i="6"/>
  <c r="H1463" i="6"/>
  <c r="E1463" i="6" s="1"/>
  <c r="H1464" i="6"/>
  <c r="H1465" i="6"/>
  <c r="E1465" i="6" s="1"/>
  <c r="H1466" i="6"/>
  <c r="H1467" i="6"/>
  <c r="E1467" i="6" s="1"/>
  <c r="H1468" i="6"/>
  <c r="H1469" i="6"/>
  <c r="E1469" i="6" s="1"/>
  <c r="H1470" i="6"/>
  <c r="H1471" i="6"/>
  <c r="E1471" i="6" s="1"/>
  <c r="H1472" i="6"/>
  <c r="H1473" i="6"/>
  <c r="E1473" i="6" s="1"/>
  <c r="H1474" i="6"/>
  <c r="H1475" i="6"/>
  <c r="E1475" i="6" s="1"/>
  <c r="H1476" i="6"/>
  <c r="H1477" i="6"/>
  <c r="E1477" i="6" s="1"/>
  <c r="H1478" i="6"/>
  <c r="H1479" i="6"/>
  <c r="E1479" i="6" s="1"/>
  <c r="H1480" i="6"/>
  <c r="H1481" i="6"/>
  <c r="E1481" i="6" s="1"/>
  <c r="H1482" i="6"/>
  <c r="H1483" i="6"/>
  <c r="E1483" i="6" s="1"/>
  <c r="H1484" i="6"/>
  <c r="H1485" i="6"/>
  <c r="E1485" i="6" s="1"/>
  <c r="H1486" i="6"/>
  <c r="H1487" i="6"/>
  <c r="E1487" i="6" s="1"/>
  <c r="H1488" i="6"/>
  <c r="H1489" i="6"/>
  <c r="E1489" i="6" s="1"/>
  <c r="H1490" i="6"/>
  <c r="H1491" i="6"/>
  <c r="E1491" i="6" s="1"/>
  <c r="H1492" i="6"/>
  <c r="H1493" i="6"/>
  <c r="E1493" i="6" s="1"/>
  <c r="H1494" i="6"/>
  <c r="H1495" i="6"/>
  <c r="E1495" i="6" s="1"/>
  <c r="H1496" i="6"/>
  <c r="H1497" i="6"/>
  <c r="E1497" i="6" s="1"/>
  <c r="H1498" i="6"/>
  <c r="H1499" i="6"/>
  <c r="E1499" i="6" s="1"/>
  <c r="H1500" i="6"/>
  <c r="H1501" i="6"/>
  <c r="E1501" i="6" s="1"/>
  <c r="H1502" i="6"/>
  <c r="H1503" i="6"/>
  <c r="E1503" i="6" s="1"/>
  <c r="H1504" i="6"/>
  <c r="H1505" i="6"/>
  <c r="E1505" i="6" s="1"/>
  <c r="H1506" i="6"/>
  <c r="H1507" i="6"/>
  <c r="E1507" i="6" s="1"/>
  <c r="H1508" i="6"/>
  <c r="H1509" i="6"/>
  <c r="E1509" i="6" s="1"/>
  <c r="H1510" i="6"/>
  <c r="H1511" i="6"/>
  <c r="E1511" i="6" s="1"/>
  <c r="H1512" i="6"/>
  <c r="H1513" i="6"/>
  <c r="E1513" i="6" s="1"/>
  <c r="H1514" i="6"/>
  <c r="H1515" i="6"/>
  <c r="E1515" i="6" s="1"/>
  <c r="H1516" i="6"/>
  <c r="H1517" i="6"/>
  <c r="E1517" i="6" s="1"/>
  <c r="H1518" i="6"/>
  <c r="H1519" i="6"/>
  <c r="E1519" i="6" s="1"/>
  <c r="H1520" i="6"/>
  <c r="H1521" i="6"/>
  <c r="E1521" i="6" s="1"/>
  <c r="H1522" i="6"/>
  <c r="H1523" i="6"/>
  <c r="E1523" i="6" s="1"/>
  <c r="H1524" i="6"/>
  <c r="H1525" i="6"/>
  <c r="E1525" i="6" s="1"/>
  <c r="H1526" i="6"/>
  <c r="H1527" i="6"/>
  <c r="E1527" i="6" s="1"/>
  <c r="H1528" i="6"/>
  <c r="H1529" i="6"/>
  <c r="E1529" i="6" s="1"/>
  <c r="H1530" i="6"/>
  <c r="H1531" i="6"/>
  <c r="E1531" i="6" s="1"/>
  <c r="H1532" i="6"/>
  <c r="H1533" i="6"/>
  <c r="E1533" i="6" s="1"/>
  <c r="H1534" i="6"/>
  <c r="H1535" i="6"/>
  <c r="E1535" i="6" s="1"/>
  <c r="H1536" i="6"/>
  <c r="H1537" i="6"/>
  <c r="E1537" i="6" s="1"/>
  <c r="H1538" i="6"/>
  <c r="H1539" i="6"/>
  <c r="E1539" i="6" s="1"/>
  <c r="H1540" i="6"/>
  <c r="H1541" i="6"/>
  <c r="E1541" i="6" s="1"/>
  <c r="H1542" i="6"/>
  <c r="H1543" i="6"/>
  <c r="E1543" i="6" s="1"/>
  <c r="H1544" i="6"/>
  <c r="H1545" i="6"/>
  <c r="E1545" i="6" s="1"/>
  <c r="H1546" i="6"/>
  <c r="H1547" i="6"/>
  <c r="E1547" i="6" s="1"/>
  <c r="H1548" i="6"/>
  <c r="H1549" i="6"/>
  <c r="E1549" i="6" s="1"/>
  <c r="H1550" i="6"/>
  <c r="H1551" i="6"/>
  <c r="E1551" i="6" s="1"/>
  <c r="H1552" i="6"/>
  <c r="H1553" i="6"/>
  <c r="E1553" i="6" s="1"/>
  <c r="H1554" i="6"/>
  <c r="H1555" i="6"/>
  <c r="E1555" i="6" s="1"/>
  <c r="H1556" i="6"/>
  <c r="H1557" i="6"/>
  <c r="E1557" i="6" s="1"/>
  <c r="H1558" i="6"/>
  <c r="H1559" i="6"/>
  <c r="E1559" i="6" s="1"/>
  <c r="H1560" i="6"/>
  <c r="H1561" i="6"/>
  <c r="E1561" i="6" s="1"/>
  <c r="H1562" i="6"/>
  <c r="H1563" i="6"/>
  <c r="E1563" i="6" s="1"/>
  <c r="H1564" i="6"/>
  <c r="H1565" i="6"/>
  <c r="E1565" i="6" s="1"/>
  <c r="H1566" i="6"/>
  <c r="H1567" i="6"/>
  <c r="E1567" i="6" s="1"/>
  <c r="H1568" i="6"/>
  <c r="H1569" i="6"/>
  <c r="E1569" i="6" s="1"/>
  <c r="H1570" i="6"/>
  <c r="H1571" i="6"/>
  <c r="E1571" i="6" s="1"/>
  <c r="H1572" i="6"/>
  <c r="H1573" i="6"/>
  <c r="E1573" i="6" s="1"/>
  <c r="H1574" i="6"/>
  <c r="H1575" i="6"/>
  <c r="E1575" i="6" s="1"/>
  <c r="H1576" i="6"/>
  <c r="H1577" i="6"/>
  <c r="E1577" i="6" s="1"/>
  <c r="H1578" i="6"/>
  <c r="H1579" i="6"/>
  <c r="E1579" i="6" s="1"/>
  <c r="H1580" i="6"/>
  <c r="H1581" i="6"/>
  <c r="E1581" i="6" s="1"/>
  <c r="H1582" i="6"/>
  <c r="H1583" i="6"/>
  <c r="E1583" i="6" s="1"/>
  <c r="H1584" i="6"/>
  <c r="H1585" i="6"/>
  <c r="E1585" i="6" s="1"/>
  <c r="H1586" i="6"/>
  <c r="H1587" i="6"/>
  <c r="E1587" i="6" s="1"/>
  <c r="H1588" i="6"/>
  <c r="H1589" i="6"/>
  <c r="E1589" i="6" s="1"/>
  <c r="H1590" i="6"/>
  <c r="H1591" i="6"/>
  <c r="E1591" i="6" s="1"/>
  <c r="H1592" i="6"/>
  <c r="H1593" i="6"/>
  <c r="E1593" i="6" s="1"/>
  <c r="H1594" i="6"/>
  <c r="H1595" i="6"/>
  <c r="E1595" i="6" s="1"/>
  <c r="H1596" i="6"/>
  <c r="H1597" i="6"/>
  <c r="E1597" i="6" s="1"/>
  <c r="H1598" i="6"/>
  <c r="H1599" i="6"/>
  <c r="E1599" i="6" s="1"/>
  <c r="H1600" i="6"/>
  <c r="H1601" i="6"/>
  <c r="E1601" i="6" s="1"/>
  <c r="H1602" i="6"/>
  <c r="H1603" i="6"/>
  <c r="E1603" i="6" s="1"/>
  <c r="H1604" i="6"/>
  <c r="H1605" i="6"/>
  <c r="E1605" i="6" s="1"/>
  <c r="H1606" i="6"/>
  <c r="H1607" i="6"/>
  <c r="E1607" i="6" s="1"/>
  <c r="H1608" i="6"/>
  <c r="H1609" i="6"/>
  <c r="E1609" i="6" s="1"/>
  <c r="H1610" i="6"/>
  <c r="H1611" i="6"/>
  <c r="E1611" i="6" s="1"/>
  <c r="H1612" i="6"/>
  <c r="H1613" i="6"/>
  <c r="E1613" i="6" s="1"/>
  <c r="H1614" i="6"/>
  <c r="H1615" i="6"/>
  <c r="E1615" i="6" s="1"/>
  <c r="H1616" i="6"/>
  <c r="H1617" i="6"/>
  <c r="E1617" i="6" s="1"/>
  <c r="H1618" i="6"/>
  <c r="H1619" i="6"/>
  <c r="E1619" i="6" s="1"/>
  <c r="H1620" i="6"/>
  <c r="H1621" i="6"/>
  <c r="E1621" i="6" s="1"/>
  <c r="H1622" i="6"/>
  <c r="H1623" i="6"/>
  <c r="E1623" i="6" s="1"/>
  <c r="H1624" i="6"/>
  <c r="H1625" i="6"/>
  <c r="E1625" i="6" s="1"/>
  <c r="H1626" i="6"/>
  <c r="H1627" i="6"/>
  <c r="E1627" i="6" s="1"/>
  <c r="H1628" i="6"/>
  <c r="H1629" i="6"/>
  <c r="E1629" i="6" s="1"/>
  <c r="H1630" i="6"/>
  <c r="H1631" i="6"/>
  <c r="E1631" i="6" s="1"/>
  <c r="H1632" i="6"/>
  <c r="H1633" i="6"/>
  <c r="E1633" i="6" s="1"/>
  <c r="H1634" i="6"/>
  <c r="H1635" i="6"/>
  <c r="E1635" i="6" s="1"/>
  <c r="H1636" i="6"/>
  <c r="H1637" i="6"/>
  <c r="E1637" i="6" s="1"/>
  <c r="H1638" i="6"/>
  <c r="H1639" i="6"/>
  <c r="E1639" i="6" s="1"/>
  <c r="H1640" i="6"/>
  <c r="H1641" i="6"/>
  <c r="E1641" i="6" s="1"/>
  <c r="H1642" i="6"/>
  <c r="H1643" i="6"/>
  <c r="E1643" i="6" s="1"/>
  <c r="H1644" i="6"/>
  <c r="H1645" i="6"/>
  <c r="E1645" i="6" s="1"/>
  <c r="H1646" i="6"/>
  <c r="H1647" i="6"/>
  <c r="E1647" i="6" s="1"/>
  <c r="H1648" i="6"/>
  <c r="H1649" i="6"/>
  <c r="E1649" i="6" s="1"/>
  <c r="H1650" i="6"/>
  <c r="H1651" i="6"/>
  <c r="E1651" i="6" s="1"/>
  <c r="H1652" i="6"/>
  <c r="H1653" i="6"/>
  <c r="E1653" i="6" s="1"/>
  <c r="H1654" i="6"/>
  <c r="H1655" i="6"/>
  <c r="E1655" i="6" s="1"/>
  <c r="H1656" i="6"/>
  <c r="H1657" i="6"/>
  <c r="E1657" i="6" s="1"/>
  <c r="H1658" i="6"/>
  <c r="H1659" i="6"/>
  <c r="E1659" i="6" s="1"/>
  <c r="H1660" i="6"/>
  <c r="H1661" i="6"/>
  <c r="E1661" i="6" s="1"/>
  <c r="H1662" i="6"/>
  <c r="H1663" i="6"/>
  <c r="E1663" i="6" s="1"/>
  <c r="H1664" i="6"/>
  <c r="H1665" i="6"/>
  <c r="E1665" i="6" s="1"/>
  <c r="H1666" i="6"/>
  <c r="H1667" i="6"/>
  <c r="E1667" i="6" s="1"/>
  <c r="H1668" i="6"/>
  <c r="H1669" i="6"/>
  <c r="E1669" i="6" s="1"/>
  <c r="H1670" i="6"/>
  <c r="H1671" i="6"/>
  <c r="E1671" i="6" s="1"/>
  <c r="H1672" i="6"/>
  <c r="H1673" i="6"/>
  <c r="E1673" i="6" s="1"/>
  <c r="H1674" i="6"/>
  <c r="H1675" i="6"/>
  <c r="E1675" i="6" s="1"/>
  <c r="H1676" i="6"/>
  <c r="H1677" i="6"/>
  <c r="E1677" i="6" s="1"/>
  <c r="H1678" i="6"/>
  <c r="H1679" i="6"/>
  <c r="E1679" i="6" s="1"/>
  <c r="H1680" i="6"/>
  <c r="H1681" i="6"/>
  <c r="E1681" i="6" s="1"/>
  <c r="H1682" i="6"/>
  <c r="H1683" i="6"/>
  <c r="E1683" i="6" s="1"/>
  <c r="H1684" i="6"/>
  <c r="H1685" i="6"/>
  <c r="E1685" i="6" s="1"/>
  <c r="H1686" i="6"/>
  <c r="H1687" i="6"/>
  <c r="E1687" i="6" s="1"/>
  <c r="H1688" i="6"/>
  <c r="H1689" i="6"/>
  <c r="E1689" i="6" s="1"/>
  <c r="H1690" i="6"/>
  <c r="H1691" i="6"/>
  <c r="E1691" i="6" s="1"/>
  <c r="H1692" i="6"/>
  <c r="H1693" i="6"/>
  <c r="E1693" i="6" s="1"/>
  <c r="H1694" i="6"/>
  <c r="H1695" i="6"/>
  <c r="E1695" i="6" s="1"/>
  <c r="H1696" i="6"/>
  <c r="H1697" i="6"/>
  <c r="E1697" i="6" s="1"/>
  <c r="H1698" i="6"/>
  <c r="H1699" i="6"/>
  <c r="E1699" i="6" s="1"/>
  <c r="H1700" i="6"/>
  <c r="H1701" i="6"/>
  <c r="E1701" i="6" s="1"/>
  <c r="H1702" i="6"/>
  <c r="H1703" i="6"/>
  <c r="E1703" i="6" s="1"/>
  <c r="H1704" i="6"/>
  <c r="H1705" i="6"/>
  <c r="E1705" i="6" s="1"/>
  <c r="H1706" i="6"/>
  <c r="H1707" i="6"/>
  <c r="E1707" i="6" s="1"/>
  <c r="H1708" i="6"/>
  <c r="H1709" i="6"/>
  <c r="E1709" i="6" s="1"/>
  <c r="H1710" i="6"/>
  <c r="H1711" i="6"/>
  <c r="E1711" i="6" s="1"/>
  <c r="H1712" i="6"/>
  <c r="H1713" i="6"/>
  <c r="E1713" i="6" s="1"/>
  <c r="H1714" i="6"/>
  <c r="H1715" i="6"/>
  <c r="E1715" i="6" s="1"/>
  <c r="H1716" i="6"/>
  <c r="H1717" i="6"/>
  <c r="E1717" i="6" s="1"/>
  <c r="H1718" i="6"/>
  <c r="H1719" i="6"/>
  <c r="E1719" i="6" s="1"/>
  <c r="H1720" i="6"/>
  <c r="H1721" i="6"/>
  <c r="E1721" i="6" s="1"/>
  <c r="H1722" i="6"/>
  <c r="H1723" i="6"/>
  <c r="E1723" i="6" s="1"/>
  <c r="H1724" i="6"/>
  <c r="H1725" i="6"/>
  <c r="E1725" i="6" s="1"/>
  <c r="H1726" i="6"/>
  <c r="H1727" i="6"/>
  <c r="E1727" i="6" s="1"/>
  <c r="H1728" i="6"/>
  <c r="H1729" i="6"/>
  <c r="E1729" i="6" s="1"/>
  <c r="H1730" i="6"/>
  <c r="H1731" i="6"/>
  <c r="E1731" i="6" s="1"/>
  <c r="H1732" i="6"/>
  <c r="H1733" i="6"/>
  <c r="E1733" i="6" s="1"/>
  <c r="H1734" i="6"/>
  <c r="H1735" i="6"/>
  <c r="E1735" i="6" s="1"/>
  <c r="H1736" i="6"/>
  <c r="H1737" i="6"/>
  <c r="E1737" i="6" s="1"/>
  <c r="H1738" i="6"/>
  <c r="H1739" i="6"/>
  <c r="E1739" i="6" s="1"/>
  <c r="H1740" i="6"/>
  <c r="H1741" i="6"/>
  <c r="E1741" i="6" s="1"/>
  <c r="H1742" i="6"/>
  <c r="H1743" i="6"/>
  <c r="E1743" i="6" s="1"/>
  <c r="H1744" i="6"/>
  <c r="H1745" i="6"/>
  <c r="E1745" i="6" s="1"/>
  <c r="H1746" i="6"/>
  <c r="H1747" i="6"/>
  <c r="E1747" i="6" s="1"/>
  <c r="H1748" i="6"/>
  <c r="H1749" i="6"/>
  <c r="E1749" i="6" s="1"/>
  <c r="H1750" i="6"/>
  <c r="H1751" i="6"/>
  <c r="E1751" i="6" s="1"/>
  <c r="H1752" i="6"/>
  <c r="H1753" i="6"/>
  <c r="E1753" i="6" s="1"/>
  <c r="H1754" i="6"/>
  <c r="H1755" i="6"/>
  <c r="E1755" i="6" s="1"/>
  <c r="H1756" i="6"/>
  <c r="H1757" i="6"/>
  <c r="E1757" i="6" s="1"/>
  <c r="H1758" i="6"/>
  <c r="H1759" i="6"/>
  <c r="E1759" i="6" s="1"/>
  <c r="H1760" i="6"/>
  <c r="H1761" i="6"/>
  <c r="E1761" i="6" s="1"/>
  <c r="H1762" i="6"/>
  <c r="H1763" i="6"/>
  <c r="E1763" i="6" s="1"/>
  <c r="H1764" i="6"/>
  <c r="H1765" i="6"/>
  <c r="E1765" i="6" s="1"/>
  <c r="H1766" i="6"/>
  <c r="H1767" i="6"/>
  <c r="E1767" i="6" s="1"/>
  <c r="H1768" i="6"/>
  <c r="H1769" i="6"/>
  <c r="E1769" i="6" s="1"/>
  <c r="H1770" i="6"/>
  <c r="H1771" i="6"/>
  <c r="E1771" i="6" s="1"/>
  <c r="H1772" i="6"/>
  <c r="H1773" i="6"/>
  <c r="E1773" i="6" s="1"/>
  <c r="H1774" i="6"/>
  <c r="H1775" i="6"/>
  <c r="E1775" i="6" s="1"/>
  <c r="H1776" i="6"/>
  <c r="H1777" i="6"/>
  <c r="E1777" i="6" s="1"/>
  <c r="H1778" i="6"/>
  <c r="H1779" i="6"/>
  <c r="E1779" i="6" s="1"/>
  <c r="H1780" i="6"/>
  <c r="H1781" i="6"/>
  <c r="E1781" i="6" s="1"/>
  <c r="H1782" i="6"/>
  <c r="H1783" i="6"/>
  <c r="E1783" i="6" s="1"/>
  <c r="H1784" i="6"/>
  <c r="H1785" i="6"/>
  <c r="E1785" i="6" s="1"/>
  <c r="H1786" i="6"/>
  <c r="H1787" i="6"/>
  <c r="E1787" i="6" s="1"/>
  <c r="H1788" i="6"/>
  <c r="H1789" i="6"/>
  <c r="E1789" i="6" s="1"/>
  <c r="H1790" i="6"/>
  <c r="H1791" i="6"/>
  <c r="E1791" i="6" s="1"/>
  <c r="H1792" i="6"/>
  <c r="H1793" i="6"/>
  <c r="E1793" i="6" s="1"/>
  <c r="H1794" i="6"/>
  <c r="H1795" i="6"/>
  <c r="E1795" i="6" s="1"/>
  <c r="H1796" i="6"/>
  <c r="H1797" i="6"/>
  <c r="E1797" i="6" s="1"/>
  <c r="H1798" i="6"/>
  <c r="H1799" i="6"/>
  <c r="E1799" i="6" s="1"/>
  <c r="H1800" i="6"/>
  <c r="H1801" i="6"/>
  <c r="E1801" i="6" s="1"/>
  <c r="H1802" i="6"/>
  <c r="H1803" i="6"/>
  <c r="E1803" i="6" s="1"/>
  <c r="H1804" i="6"/>
  <c r="H1805" i="6"/>
  <c r="E1805" i="6" s="1"/>
  <c r="H1806" i="6"/>
  <c r="H1807" i="6"/>
  <c r="E1807" i="6" s="1"/>
  <c r="H1808" i="6"/>
  <c r="H1809" i="6"/>
  <c r="E1809" i="6" s="1"/>
  <c r="H1810" i="6"/>
  <c r="H1811" i="6"/>
  <c r="E1811" i="6" s="1"/>
  <c r="H1812" i="6"/>
  <c r="H1813" i="6"/>
  <c r="E1813" i="6" s="1"/>
  <c r="H1814" i="6"/>
  <c r="H1815" i="6"/>
  <c r="E1815" i="6" s="1"/>
  <c r="H1816" i="6"/>
  <c r="H1817" i="6"/>
  <c r="E1817" i="6" s="1"/>
  <c r="H1818" i="6"/>
  <c r="H1819" i="6"/>
  <c r="E1819" i="6" s="1"/>
  <c r="H1820" i="6"/>
  <c r="H1821" i="6"/>
  <c r="E1821" i="6" s="1"/>
  <c r="H1822" i="6"/>
  <c r="H1823" i="6"/>
  <c r="E1823" i="6" s="1"/>
  <c r="H1824" i="6"/>
  <c r="H1825" i="6"/>
  <c r="E1825" i="6" s="1"/>
  <c r="H1826" i="6"/>
  <c r="H1827" i="6"/>
  <c r="E1827" i="6" s="1"/>
  <c r="H1828" i="6"/>
  <c r="H1829" i="6"/>
  <c r="E1829" i="6" s="1"/>
  <c r="H1830" i="6"/>
  <c r="H1831" i="6"/>
  <c r="E1831" i="6" s="1"/>
  <c r="H1832" i="6"/>
  <c r="H1833" i="6"/>
  <c r="E1833" i="6" s="1"/>
  <c r="H1834" i="6"/>
  <c r="H1835" i="6"/>
  <c r="E1835" i="6" s="1"/>
  <c r="H1836" i="6"/>
  <c r="H1837" i="6"/>
  <c r="E1837" i="6" s="1"/>
  <c r="H1838" i="6"/>
  <c r="H1839" i="6"/>
  <c r="E1839" i="6" s="1"/>
  <c r="H1840" i="6"/>
  <c r="H1841" i="6"/>
  <c r="E1841" i="6" s="1"/>
  <c r="H1842" i="6"/>
  <c r="H1843" i="6"/>
  <c r="E1843" i="6" s="1"/>
  <c r="H1844" i="6"/>
  <c r="H1845" i="6"/>
  <c r="E1845" i="6" s="1"/>
  <c r="H1846" i="6"/>
  <c r="H1847" i="6"/>
  <c r="E1847" i="6" s="1"/>
  <c r="H1848" i="6"/>
  <c r="H1849" i="6"/>
  <c r="E1849" i="6" s="1"/>
  <c r="H1850" i="6"/>
  <c r="H1851" i="6"/>
  <c r="E1851" i="6" s="1"/>
  <c r="H1852" i="6"/>
  <c r="H1853" i="6"/>
  <c r="E1853" i="6" s="1"/>
  <c r="H1854" i="6"/>
  <c r="H1855" i="6"/>
  <c r="E1855" i="6" s="1"/>
  <c r="H1856" i="6"/>
  <c r="H1857" i="6"/>
  <c r="E1857" i="6" s="1"/>
  <c r="H1858" i="6"/>
  <c r="H1859" i="6"/>
  <c r="E1859" i="6" s="1"/>
  <c r="H1860" i="6"/>
  <c r="H1861" i="6"/>
  <c r="E1861" i="6" s="1"/>
  <c r="H1862" i="6"/>
  <c r="H1863" i="6"/>
  <c r="E1863" i="6" s="1"/>
  <c r="H1864" i="6"/>
  <c r="H1865" i="6"/>
  <c r="E1865" i="6" s="1"/>
  <c r="H1866" i="6"/>
  <c r="H1867" i="6"/>
  <c r="E1867" i="6" s="1"/>
  <c r="H1868" i="6"/>
  <c r="H1869" i="6"/>
  <c r="E1869" i="6" s="1"/>
  <c r="H1870" i="6"/>
  <c r="H1871" i="6"/>
  <c r="E1871" i="6" s="1"/>
  <c r="H1872" i="6"/>
  <c r="H1873" i="6"/>
  <c r="E1873" i="6" s="1"/>
  <c r="H1874" i="6"/>
  <c r="H1875" i="6"/>
  <c r="E1875" i="6" s="1"/>
  <c r="H1876" i="6"/>
  <c r="H1877" i="6"/>
  <c r="E1877" i="6" s="1"/>
  <c r="H1878" i="6"/>
  <c r="H1879" i="6"/>
  <c r="E1879" i="6" s="1"/>
  <c r="H1880" i="6"/>
  <c r="H1881" i="6"/>
  <c r="E1881" i="6" s="1"/>
  <c r="H1882" i="6"/>
  <c r="H1883" i="6"/>
  <c r="E1883" i="6" s="1"/>
  <c r="H1884" i="6"/>
  <c r="H1885" i="6"/>
  <c r="E1885" i="6" s="1"/>
  <c r="H1886" i="6"/>
  <c r="H1887" i="6"/>
  <c r="E1887" i="6" s="1"/>
  <c r="H1888" i="6"/>
  <c r="H1889" i="6"/>
  <c r="E1889" i="6" s="1"/>
  <c r="H1890" i="6"/>
  <c r="H1891" i="6"/>
  <c r="E1891" i="6" s="1"/>
  <c r="H1892" i="6"/>
  <c r="H1893" i="6"/>
  <c r="E1893" i="6" s="1"/>
  <c r="H1894" i="6"/>
  <c r="H1895" i="6"/>
  <c r="E1895" i="6" s="1"/>
  <c r="H1896" i="6"/>
  <c r="H1897" i="6"/>
  <c r="E1897" i="6" s="1"/>
  <c r="H1898" i="6"/>
  <c r="H1899" i="6"/>
  <c r="E1899" i="6" s="1"/>
  <c r="H1900" i="6"/>
  <c r="H1901" i="6"/>
  <c r="E1901" i="6" s="1"/>
  <c r="H1902" i="6"/>
  <c r="H1903" i="6"/>
  <c r="E1903" i="6" s="1"/>
  <c r="H1904" i="6"/>
  <c r="H1905" i="6"/>
  <c r="E1905" i="6" s="1"/>
  <c r="H1906" i="6"/>
  <c r="H1907" i="6"/>
  <c r="E1907" i="6" s="1"/>
  <c r="H1908" i="6"/>
  <c r="H1909" i="6"/>
  <c r="E1909" i="6" s="1"/>
  <c r="H1910" i="6"/>
  <c r="H1911" i="6"/>
  <c r="E1911" i="6" s="1"/>
  <c r="H1912" i="6"/>
  <c r="H1913" i="6"/>
  <c r="E1913" i="6" s="1"/>
  <c r="H1914" i="6"/>
  <c r="H1915" i="6"/>
  <c r="E1915" i="6" s="1"/>
  <c r="H1916" i="6"/>
  <c r="H1917" i="6"/>
  <c r="E1917" i="6" s="1"/>
  <c r="H1918" i="6"/>
  <c r="H1919" i="6"/>
  <c r="E1919" i="6" s="1"/>
  <c r="H1920" i="6"/>
  <c r="H1921" i="6"/>
  <c r="E1921" i="6" s="1"/>
  <c r="H1922" i="6"/>
  <c r="H1923" i="6"/>
  <c r="E1923" i="6" s="1"/>
  <c r="H1924" i="6"/>
  <c r="H1925" i="6"/>
  <c r="E1925" i="6" s="1"/>
  <c r="H1926" i="6"/>
  <c r="H1927" i="6"/>
  <c r="E1927" i="6" s="1"/>
  <c r="H1928" i="6"/>
  <c r="H1929" i="6"/>
  <c r="E1929" i="6" s="1"/>
  <c r="H1930" i="6"/>
  <c r="H1931" i="6"/>
  <c r="E1931" i="6" s="1"/>
  <c r="H1932" i="6"/>
  <c r="H1933" i="6"/>
  <c r="E1933" i="6" s="1"/>
  <c r="H1934" i="6"/>
  <c r="H1935" i="6"/>
  <c r="E1935" i="6" s="1"/>
  <c r="H1936" i="6"/>
  <c r="H1937" i="6"/>
  <c r="E1937" i="6" s="1"/>
  <c r="H1938" i="6"/>
  <c r="H1939" i="6"/>
  <c r="E1939" i="6" s="1"/>
  <c r="H1940" i="6"/>
  <c r="H1941" i="6"/>
  <c r="E1941" i="6" s="1"/>
  <c r="H1942" i="6"/>
  <c r="H1943" i="6"/>
  <c r="E1943" i="6" s="1"/>
  <c r="H1944" i="6"/>
  <c r="H1945" i="6"/>
  <c r="E1945" i="6" s="1"/>
  <c r="H1946" i="6"/>
  <c r="H1947" i="6"/>
  <c r="E1947" i="6" s="1"/>
  <c r="H1948" i="6"/>
  <c r="H1949" i="6"/>
  <c r="E1949" i="6" s="1"/>
  <c r="H1950" i="6"/>
  <c r="H1951" i="6"/>
  <c r="E1951" i="6" s="1"/>
  <c r="H1952" i="6"/>
  <c r="H1953" i="6"/>
  <c r="E1953" i="6" s="1"/>
  <c r="H1954" i="6"/>
  <c r="H1955" i="6"/>
  <c r="E1955" i="6" s="1"/>
  <c r="H1956" i="6"/>
  <c r="H1957" i="6"/>
  <c r="E1957" i="6" s="1"/>
  <c r="H1958" i="6"/>
  <c r="H1959" i="6"/>
  <c r="E1959" i="6" s="1"/>
  <c r="H1960" i="6"/>
  <c r="H1961" i="6"/>
  <c r="E1961" i="6" s="1"/>
  <c r="H1962" i="6"/>
  <c r="H1963" i="6"/>
  <c r="E1963" i="6" s="1"/>
  <c r="H1964" i="6"/>
  <c r="H1965" i="6"/>
  <c r="E1965" i="6" s="1"/>
  <c r="H1966" i="6"/>
  <c r="H1967" i="6"/>
  <c r="E1967" i="6" s="1"/>
  <c r="H1968" i="6"/>
  <c r="H1969" i="6"/>
  <c r="E1969" i="6" s="1"/>
  <c r="H1970" i="6"/>
  <c r="H1971" i="6"/>
  <c r="E1971" i="6" s="1"/>
  <c r="H1972" i="6"/>
  <c r="H1973" i="6"/>
  <c r="E1973" i="6" s="1"/>
  <c r="H1974" i="6"/>
  <c r="H1975" i="6"/>
  <c r="E1975" i="6" s="1"/>
  <c r="H1976" i="6"/>
  <c r="H1977" i="6"/>
  <c r="E1977" i="6" s="1"/>
  <c r="H1978" i="6"/>
  <c r="H1979" i="6"/>
  <c r="E1979" i="6" s="1"/>
  <c r="H1980" i="6"/>
  <c r="H1981" i="6"/>
  <c r="E1981" i="6" s="1"/>
  <c r="H1982" i="6"/>
  <c r="H1983" i="6"/>
  <c r="E1983" i="6" s="1"/>
  <c r="H1984" i="6"/>
  <c r="H1985" i="6"/>
  <c r="E1985" i="6" s="1"/>
  <c r="H1986" i="6"/>
  <c r="H1987" i="6"/>
  <c r="E1987" i="6" s="1"/>
  <c r="H1988" i="6"/>
  <c r="H1989" i="6"/>
  <c r="E1989" i="6" s="1"/>
  <c r="H1990" i="6"/>
  <c r="H1991" i="6"/>
  <c r="E1991" i="6" s="1"/>
  <c r="H1992" i="6"/>
  <c r="H1993" i="6"/>
  <c r="E1993" i="6" s="1"/>
  <c r="H1994" i="6"/>
  <c r="H1995" i="6"/>
  <c r="E1995" i="6" s="1"/>
  <c r="H1996" i="6"/>
  <c r="H1997" i="6"/>
  <c r="E1997" i="6" s="1"/>
  <c r="H1998" i="6"/>
  <c r="H1999" i="6"/>
  <c r="E1999" i="6" s="1"/>
  <c r="H2000" i="6"/>
  <c r="H2001" i="6"/>
  <c r="E2001" i="6" s="1"/>
  <c r="H2002" i="6"/>
  <c r="H2003" i="6"/>
  <c r="E2003" i="6" s="1"/>
  <c r="H2004" i="6"/>
  <c r="H2005" i="6"/>
  <c r="E2005" i="6" s="1"/>
  <c r="H2006" i="6"/>
  <c r="H2007" i="6"/>
  <c r="E2007" i="6" s="1"/>
  <c r="H2008" i="6"/>
  <c r="H2009" i="6"/>
  <c r="E2009" i="6" s="1"/>
  <c r="H2010" i="6"/>
  <c r="H2011" i="6"/>
  <c r="E2011" i="6" s="1"/>
  <c r="H2012" i="6"/>
  <c r="H2013" i="6"/>
  <c r="E2013" i="6" s="1"/>
  <c r="H2014" i="6"/>
  <c r="H2015" i="6"/>
  <c r="E2015" i="6" s="1"/>
  <c r="H2016" i="6"/>
  <c r="H2017" i="6"/>
  <c r="E2017" i="6" s="1"/>
  <c r="H2018" i="6"/>
  <c r="H2019" i="6"/>
  <c r="E2019" i="6" s="1"/>
  <c r="H2020" i="6"/>
  <c r="H2021" i="6"/>
  <c r="E2021" i="6" s="1"/>
  <c r="H2022" i="6"/>
  <c r="H2023" i="6"/>
  <c r="E2023" i="6" s="1"/>
  <c r="H2024" i="6"/>
  <c r="H2025" i="6"/>
  <c r="E2025" i="6" s="1"/>
  <c r="H2026" i="6"/>
  <c r="H2027" i="6"/>
  <c r="E2027" i="6" s="1"/>
  <c r="H2028" i="6"/>
  <c r="H2029" i="6"/>
  <c r="E2029" i="6" s="1"/>
  <c r="H2030" i="6"/>
  <c r="H2031" i="6"/>
  <c r="E2031" i="6" s="1"/>
  <c r="H2032" i="6"/>
  <c r="H2033" i="6"/>
  <c r="E2033" i="6" s="1"/>
  <c r="H2034" i="6"/>
  <c r="H2035" i="6"/>
  <c r="E2035" i="6" s="1"/>
  <c r="H2036" i="6"/>
  <c r="H2037" i="6"/>
  <c r="E2037" i="6" s="1"/>
  <c r="H2038" i="6"/>
  <c r="H2039" i="6"/>
  <c r="E2039" i="6" s="1"/>
  <c r="H2040" i="6"/>
  <c r="H2041" i="6"/>
  <c r="E2041" i="6" s="1"/>
  <c r="H2042" i="6"/>
  <c r="H2043" i="6"/>
  <c r="E2043" i="6" s="1"/>
  <c r="H2044" i="6"/>
  <c r="H2045" i="6"/>
  <c r="E2045" i="6" s="1"/>
  <c r="H2046" i="6"/>
  <c r="H2047" i="6"/>
  <c r="E2047" i="6" s="1"/>
  <c r="H2048" i="6"/>
  <c r="H2049" i="6"/>
  <c r="E2049" i="6" s="1"/>
  <c r="H2050" i="6"/>
  <c r="H2051" i="6"/>
  <c r="E2051" i="6" s="1"/>
  <c r="H2052" i="6"/>
  <c r="H2053" i="6"/>
  <c r="E2053" i="6" s="1"/>
  <c r="H2054" i="6"/>
  <c r="H2055" i="6"/>
  <c r="E2055" i="6" s="1"/>
  <c r="H2056" i="6"/>
  <c r="H2057" i="6"/>
  <c r="E2057" i="6" s="1"/>
  <c r="H2058" i="6"/>
  <c r="H2059" i="6"/>
  <c r="E2059" i="6" s="1"/>
  <c r="H2060" i="6"/>
  <c r="H2061" i="6"/>
  <c r="E2061" i="6" s="1"/>
  <c r="H2062" i="6"/>
  <c r="H2063" i="6"/>
  <c r="E2063" i="6" s="1"/>
  <c r="H2064" i="6"/>
  <c r="H2065" i="6"/>
  <c r="E2065" i="6" s="1"/>
  <c r="H2066" i="6"/>
  <c r="H2067" i="6"/>
  <c r="E2067" i="6" s="1"/>
  <c r="H2068" i="6"/>
  <c r="H2069" i="6"/>
  <c r="E2069" i="6" s="1"/>
  <c r="H2070" i="6"/>
  <c r="H2071" i="6"/>
  <c r="E2071" i="6" s="1"/>
  <c r="H2072" i="6"/>
  <c r="H2073" i="6"/>
  <c r="E2073" i="6" s="1"/>
  <c r="H2074" i="6"/>
  <c r="H2075" i="6"/>
  <c r="E2075" i="6" s="1"/>
  <c r="H2076" i="6"/>
  <c r="H2077" i="6"/>
  <c r="E2077" i="6" s="1"/>
  <c r="H2078" i="6"/>
  <c r="H2079" i="6"/>
  <c r="E2079" i="6" s="1"/>
  <c r="H2080" i="6"/>
  <c r="H2081" i="6"/>
  <c r="E2081" i="6" s="1"/>
  <c r="H2082" i="6"/>
  <c r="H2083" i="6"/>
  <c r="E2083" i="6" s="1"/>
  <c r="H2084" i="6"/>
  <c r="H2085" i="6"/>
  <c r="E2085" i="6" s="1"/>
  <c r="H2086" i="6"/>
  <c r="H2087" i="6"/>
  <c r="E2087" i="6" s="1"/>
  <c r="H2088" i="6"/>
  <c r="H2089" i="6"/>
  <c r="E2089" i="6" s="1"/>
  <c r="H2090" i="6"/>
  <c r="H2091" i="6"/>
  <c r="E2091" i="6" s="1"/>
  <c r="H2092" i="6"/>
  <c r="H2093" i="6"/>
  <c r="E2093" i="6" s="1"/>
  <c r="H2094" i="6"/>
  <c r="H2095" i="6"/>
  <c r="E2095" i="6" s="1"/>
  <c r="H2096" i="6"/>
  <c r="H2097" i="6"/>
  <c r="E2097" i="6" s="1"/>
  <c r="H2098" i="6"/>
  <c r="H2099" i="6"/>
  <c r="E2099" i="6" s="1"/>
  <c r="H2100" i="6"/>
  <c r="H2101" i="6"/>
  <c r="E2101" i="6" s="1"/>
  <c r="H2102" i="6"/>
  <c r="H2103" i="6"/>
  <c r="E2103" i="6" s="1"/>
  <c r="H2104" i="6"/>
  <c r="H2105" i="6"/>
  <c r="E2105" i="6" s="1"/>
  <c r="H2106" i="6"/>
  <c r="H2107" i="6"/>
  <c r="E2107" i="6" s="1"/>
  <c r="H2108" i="6"/>
  <c r="H2109" i="6"/>
  <c r="E2109" i="6" s="1"/>
  <c r="H2110" i="6"/>
  <c r="H2111" i="6"/>
  <c r="E2111" i="6" s="1"/>
  <c r="H2112" i="6"/>
  <c r="H2113" i="6"/>
  <c r="E2113" i="6" s="1"/>
  <c r="H2114" i="6"/>
  <c r="H2115" i="6"/>
  <c r="E2115" i="6" s="1"/>
  <c r="H2116" i="6"/>
  <c r="H2117" i="6"/>
  <c r="E2117" i="6" s="1"/>
  <c r="H2118" i="6"/>
  <c r="H2119" i="6"/>
  <c r="E2119" i="6" s="1"/>
  <c r="H2120" i="6"/>
  <c r="H2121" i="6"/>
  <c r="E2121" i="6" s="1"/>
  <c r="H2122" i="6"/>
  <c r="H2123" i="6"/>
  <c r="E2123" i="6" s="1"/>
  <c r="H2124" i="6"/>
  <c r="H2125" i="6"/>
  <c r="E2125" i="6" s="1"/>
  <c r="H2126" i="6"/>
  <c r="H2127" i="6"/>
  <c r="E2127" i="6" s="1"/>
  <c r="H2128" i="6"/>
  <c r="H2129" i="6"/>
  <c r="E2129" i="6" s="1"/>
  <c r="H2130" i="6"/>
  <c r="H2131" i="6"/>
  <c r="E2131" i="6" s="1"/>
  <c r="H2132" i="6"/>
  <c r="H2133" i="6"/>
  <c r="E2133" i="6" s="1"/>
  <c r="H2134" i="6"/>
  <c r="H2135" i="6"/>
  <c r="E2135" i="6" s="1"/>
  <c r="H2136" i="6"/>
  <c r="H2137" i="6"/>
  <c r="E2137" i="6" s="1"/>
  <c r="H2138" i="6"/>
  <c r="H2139" i="6"/>
  <c r="E2139" i="6" s="1"/>
  <c r="H2140" i="6"/>
  <c r="H2141" i="6"/>
  <c r="E2141" i="6" s="1"/>
  <c r="H2142" i="6"/>
  <c r="H2143" i="6"/>
  <c r="E2143" i="6" s="1"/>
  <c r="H2144" i="6"/>
  <c r="H2145" i="6"/>
  <c r="E2145" i="6" s="1"/>
  <c r="H2146" i="6"/>
  <c r="H2147" i="6"/>
  <c r="E2147" i="6" s="1"/>
  <c r="H2148" i="6"/>
  <c r="H2149" i="6"/>
  <c r="E2149" i="6" s="1"/>
  <c r="H2150" i="6"/>
  <c r="H2151" i="6"/>
  <c r="E2151" i="6" s="1"/>
  <c r="H2152" i="6"/>
  <c r="H2153" i="6"/>
  <c r="E2153" i="6" s="1"/>
  <c r="H2154" i="6"/>
  <c r="H2155" i="6"/>
  <c r="E2155" i="6" s="1"/>
  <c r="H2156" i="6"/>
  <c r="H2157" i="6"/>
  <c r="E2157" i="6" s="1"/>
  <c r="H2158" i="6"/>
  <c r="H2159" i="6"/>
  <c r="E2159" i="6" s="1"/>
  <c r="H2160" i="6"/>
  <c r="H2161" i="6"/>
  <c r="E2161" i="6" s="1"/>
  <c r="H2162" i="6"/>
  <c r="H2163" i="6"/>
  <c r="E2163" i="6" s="1"/>
  <c r="H2164" i="6"/>
  <c r="H2165" i="6"/>
  <c r="E2165" i="6" s="1"/>
  <c r="H2166" i="6"/>
  <c r="H2167" i="6"/>
  <c r="E2167" i="6" s="1"/>
  <c r="H2168" i="6"/>
  <c r="H2169" i="6"/>
  <c r="E2169" i="6" s="1"/>
  <c r="H2170" i="6"/>
  <c r="H2171" i="6"/>
  <c r="E2171" i="6" s="1"/>
  <c r="H2172" i="6"/>
  <c r="H2173" i="6"/>
  <c r="E2173" i="6" s="1"/>
  <c r="H2174" i="6"/>
  <c r="H2175" i="6"/>
  <c r="E2175" i="6" s="1"/>
  <c r="H2176" i="6"/>
  <c r="H2177" i="6"/>
  <c r="E2177" i="6" s="1"/>
  <c r="H2178" i="6"/>
  <c r="H2179" i="6"/>
  <c r="E2179" i="6" s="1"/>
  <c r="H2180" i="6"/>
  <c r="H2181" i="6"/>
  <c r="E2181" i="6" s="1"/>
  <c r="H2182" i="6"/>
  <c r="H2183" i="6"/>
  <c r="E2183" i="6" s="1"/>
  <c r="H2184" i="6"/>
  <c r="H2185" i="6"/>
  <c r="E2185" i="6" s="1"/>
  <c r="H2186" i="6"/>
  <c r="H2187" i="6"/>
  <c r="E2187" i="6" s="1"/>
  <c r="H2188" i="6"/>
  <c r="H2189" i="6"/>
  <c r="E2189" i="6" s="1"/>
  <c r="H2190" i="6"/>
  <c r="H2191" i="6"/>
  <c r="E2191" i="6" s="1"/>
  <c r="H2192" i="6"/>
  <c r="H2193" i="6"/>
  <c r="E2193" i="6" s="1"/>
  <c r="H2194" i="6"/>
  <c r="H2195" i="6"/>
  <c r="E2195" i="6" s="1"/>
  <c r="H2196" i="6"/>
  <c r="H2197" i="6"/>
  <c r="E2197" i="6" s="1"/>
  <c r="H2198" i="6"/>
  <c r="H2199" i="6"/>
  <c r="E2199" i="6" s="1"/>
  <c r="H2200" i="6"/>
  <c r="H2201" i="6"/>
  <c r="E2201" i="6" s="1"/>
  <c r="H2202" i="6"/>
  <c r="H2203" i="6"/>
  <c r="E2203" i="6" s="1"/>
  <c r="H2204" i="6"/>
  <c r="H2205" i="6"/>
  <c r="E2205" i="6" s="1"/>
  <c r="H2206" i="6"/>
  <c r="H2207" i="6"/>
  <c r="E2207" i="6" s="1"/>
  <c r="H2208" i="6"/>
  <c r="H2209" i="6"/>
  <c r="E2209" i="6" s="1"/>
  <c r="H2210" i="6"/>
  <c r="H2211" i="6"/>
  <c r="E2211" i="6" s="1"/>
  <c r="H2212" i="6"/>
  <c r="H2213" i="6"/>
  <c r="E2213" i="6" s="1"/>
  <c r="H2214" i="6"/>
  <c r="H2215" i="6"/>
  <c r="E2215" i="6" s="1"/>
  <c r="H2216" i="6"/>
  <c r="H2217" i="6"/>
  <c r="E2217" i="6" s="1"/>
  <c r="H2218" i="6"/>
  <c r="H2219" i="6"/>
  <c r="E2219" i="6" s="1"/>
  <c r="H2220" i="6"/>
  <c r="H2221" i="6"/>
  <c r="E2221" i="6" s="1"/>
  <c r="H2222" i="6"/>
  <c r="H2223" i="6"/>
  <c r="E2223" i="6" s="1"/>
  <c r="H2224" i="6"/>
  <c r="H2225" i="6"/>
  <c r="E2225" i="6" s="1"/>
  <c r="H2226" i="6"/>
  <c r="H2227" i="6"/>
  <c r="E2227" i="6" s="1"/>
  <c r="H2228" i="6"/>
  <c r="H2229" i="6"/>
  <c r="E2229" i="6" s="1"/>
  <c r="H2230" i="6"/>
  <c r="H2231" i="6"/>
  <c r="E2231" i="6" s="1"/>
  <c r="H2232" i="6"/>
  <c r="H2233" i="6"/>
  <c r="E2233" i="6" s="1"/>
  <c r="H2234" i="6"/>
  <c r="H2235" i="6"/>
  <c r="E2235" i="6" s="1"/>
  <c r="H2236" i="6"/>
  <c r="H2237" i="6"/>
  <c r="E2237" i="6" s="1"/>
  <c r="H2238" i="6"/>
  <c r="H2239" i="6"/>
  <c r="E2239" i="6" s="1"/>
  <c r="H2240" i="6"/>
  <c r="H2241" i="6"/>
  <c r="E2241" i="6" s="1"/>
  <c r="H2242" i="6"/>
  <c r="H2243" i="6"/>
  <c r="E2243" i="6" s="1"/>
  <c r="H2244" i="6"/>
  <c r="H2245" i="6"/>
  <c r="E2245" i="6" s="1"/>
  <c r="H2246" i="6"/>
  <c r="H2247" i="6"/>
  <c r="E2247" i="6" s="1"/>
  <c r="H2248" i="6"/>
  <c r="H2249" i="6"/>
  <c r="E2249" i="6" s="1"/>
  <c r="H2250" i="6"/>
  <c r="H2251" i="6"/>
  <c r="E2251" i="6" s="1"/>
  <c r="H2252" i="6"/>
  <c r="H2253" i="6"/>
  <c r="E2253" i="6" s="1"/>
  <c r="H2254" i="6"/>
  <c r="H2255" i="6"/>
  <c r="E2255" i="6" s="1"/>
  <c r="H2256" i="6"/>
  <c r="H2257" i="6"/>
  <c r="E2257" i="6" s="1"/>
  <c r="H2258" i="6"/>
  <c r="H2259" i="6"/>
  <c r="E2259" i="6" s="1"/>
  <c r="H2260" i="6"/>
  <c r="H2261" i="6"/>
  <c r="E2261" i="6" s="1"/>
  <c r="H2262" i="6"/>
  <c r="H2263" i="6"/>
  <c r="E2263" i="6" s="1"/>
  <c r="H2264" i="6"/>
  <c r="H2265" i="6"/>
  <c r="E2265" i="6" s="1"/>
  <c r="H2266" i="6"/>
  <c r="H2267" i="6"/>
  <c r="E2267" i="6" s="1"/>
  <c r="H2268" i="6"/>
  <c r="H2269" i="6"/>
  <c r="E2269" i="6" s="1"/>
  <c r="H2270" i="6"/>
  <c r="H2271" i="6"/>
  <c r="E2271" i="6" s="1"/>
  <c r="H2272" i="6"/>
  <c r="H2273" i="6"/>
  <c r="E2273" i="6" s="1"/>
  <c r="H2274" i="6"/>
  <c r="H2275" i="6"/>
  <c r="E2275" i="6" s="1"/>
  <c r="H2276" i="6"/>
  <c r="H2277" i="6"/>
  <c r="E2277" i="6" s="1"/>
  <c r="H2278" i="6"/>
  <c r="H2279" i="6"/>
  <c r="E2279" i="6" s="1"/>
  <c r="H2280" i="6"/>
  <c r="H2281" i="6"/>
  <c r="E2281" i="6" s="1"/>
  <c r="H2282" i="6"/>
  <c r="H2283" i="6"/>
  <c r="E2283" i="6" s="1"/>
  <c r="H2284" i="6"/>
  <c r="H2285" i="6"/>
  <c r="E2285" i="6" s="1"/>
  <c r="H2286" i="6"/>
  <c r="H2287" i="6"/>
  <c r="E2287" i="6" s="1"/>
  <c r="H2288" i="6"/>
  <c r="H2289" i="6"/>
  <c r="E2289" i="6" s="1"/>
  <c r="H2290" i="6"/>
  <c r="H2291" i="6"/>
  <c r="E2291" i="6" s="1"/>
  <c r="H2292" i="6"/>
  <c r="H2293" i="6"/>
  <c r="E2293" i="6" s="1"/>
  <c r="H2294" i="6"/>
  <c r="H2295" i="6"/>
  <c r="E2295" i="6" s="1"/>
  <c r="H2296" i="6"/>
  <c r="H2297" i="6"/>
  <c r="E2297" i="6" s="1"/>
  <c r="H2298" i="6"/>
  <c r="H2299" i="6"/>
  <c r="E2299" i="6" s="1"/>
  <c r="H2300" i="6"/>
  <c r="H2301" i="6"/>
  <c r="E2301" i="6" s="1"/>
  <c r="H2302" i="6"/>
  <c r="H2303" i="6"/>
  <c r="E2303" i="6" s="1"/>
  <c r="H2304" i="6"/>
  <c r="H2305" i="6"/>
  <c r="E2305" i="6" s="1"/>
  <c r="H2306" i="6"/>
  <c r="H2307" i="6"/>
  <c r="E2307" i="6" s="1"/>
  <c r="H2308" i="6"/>
  <c r="H2309" i="6"/>
  <c r="E2309" i="6" s="1"/>
  <c r="H2310" i="6"/>
  <c r="H2311" i="6"/>
  <c r="E2311" i="6" s="1"/>
  <c r="H2312" i="6"/>
  <c r="H2313" i="6"/>
  <c r="E2313" i="6" s="1"/>
  <c r="H2314" i="6"/>
  <c r="H2315" i="6"/>
  <c r="E2315" i="6" s="1"/>
  <c r="H2316" i="6"/>
  <c r="H2317" i="6"/>
  <c r="E2317" i="6" s="1"/>
  <c r="H2318" i="6"/>
  <c r="H2319" i="6"/>
  <c r="E2319" i="6" s="1"/>
  <c r="H2320" i="6"/>
  <c r="H2321" i="6"/>
  <c r="E2321" i="6" s="1"/>
  <c r="H2322" i="6"/>
  <c r="H2323" i="6"/>
  <c r="E2323" i="6" s="1"/>
  <c r="H2324" i="6"/>
  <c r="H2325" i="6"/>
  <c r="E2325" i="6" s="1"/>
  <c r="H2326" i="6"/>
  <c r="H2327" i="6"/>
  <c r="E2327" i="6" s="1"/>
  <c r="H2328" i="6"/>
  <c r="H2329" i="6"/>
  <c r="E2329" i="6" s="1"/>
  <c r="H2330" i="6"/>
  <c r="H2331" i="6"/>
  <c r="E2331" i="6" s="1"/>
  <c r="H2332" i="6"/>
  <c r="H2333" i="6"/>
  <c r="E2333" i="6" s="1"/>
  <c r="H2334" i="6"/>
  <c r="H2335" i="6"/>
  <c r="E2335" i="6" s="1"/>
  <c r="H2336" i="6"/>
  <c r="H2337" i="6"/>
  <c r="E2337" i="6" s="1"/>
  <c r="H2338" i="6"/>
  <c r="H2339" i="6"/>
  <c r="E2339" i="6" s="1"/>
  <c r="H2340" i="6"/>
  <c r="H2341" i="6"/>
  <c r="E2341" i="6" s="1"/>
  <c r="H2342" i="6"/>
  <c r="H2343" i="6"/>
  <c r="E2343" i="6" s="1"/>
  <c r="H2344" i="6"/>
  <c r="H2345" i="6"/>
  <c r="E2345" i="6" s="1"/>
  <c r="H2346" i="6"/>
  <c r="H2347" i="6"/>
  <c r="E2347" i="6" s="1"/>
  <c r="H2348" i="6"/>
  <c r="H2349" i="6"/>
  <c r="E2349" i="6" s="1"/>
  <c r="H2350" i="6"/>
  <c r="H2351" i="6"/>
  <c r="E2351" i="6" s="1"/>
  <c r="H2352" i="6"/>
  <c r="H2353" i="6"/>
  <c r="E2353" i="6" s="1"/>
  <c r="H2354" i="6"/>
  <c r="H2355" i="6"/>
  <c r="E2355" i="6" s="1"/>
  <c r="H2356" i="6"/>
  <c r="H2357" i="6"/>
  <c r="E2357" i="6" s="1"/>
  <c r="H2358" i="6"/>
  <c r="H2359" i="6"/>
  <c r="E2359" i="6" s="1"/>
  <c r="H2360" i="6"/>
  <c r="H2361" i="6"/>
  <c r="E2361" i="6" s="1"/>
  <c r="H2362" i="6"/>
  <c r="H2363" i="6"/>
  <c r="E2363" i="6" s="1"/>
  <c r="H2364" i="6"/>
  <c r="H2365" i="6"/>
  <c r="E2365" i="6" s="1"/>
  <c r="H2366" i="6"/>
  <c r="H2367" i="6"/>
  <c r="E2367" i="6" s="1"/>
  <c r="H2368" i="6"/>
  <c r="H2369" i="6"/>
  <c r="E2369" i="6" s="1"/>
  <c r="H2370" i="6"/>
  <c r="H2371" i="6"/>
  <c r="E2371" i="6" s="1"/>
  <c r="H2372" i="6"/>
  <c r="H2373" i="6"/>
  <c r="E2373" i="6" s="1"/>
  <c r="H2374" i="6"/>
  <c r="H2375" i="6"/>
  <c r="E2375" i="6" s="1"/>
  <c r="H2376" i="6"/>
  <c r="H2377" i="6"/>
  <c r="E2377" i="6" s="1"/>
  <c r="H2378" i="6"/>
  <c r="H2379" i="6"/>
  <c r="E2379" i="6" s="1"/>
  <c r="H2380" i="6"/>
  <c r="H2381" i="6"/>
  <c r="E2381" i="6" s="1"/>
  <c r="H2382" i="6"/>
  <c r="H2383" i="6"/>
  <c r="E2383" i="6" s="1"/>
  <c r="H2384" i="6"/>
  <c r="H2385" i="6"/>
  <c r="E2385" i="6" s="1"/>
  <c r="H2386" i="6"/>
  <c r="H2387" i="6"/>
  <c r="E2387" i="6" s="1"/>
  <c r="H2388" i="6"/>
  <c r="H2389" i="6"/>
  <c r="E2389" i="6" s="1"/>
  <c r="H2390" i="6"/>
  <c r="H2391" i="6"/>
  <c r="E2391" i="6" s="1"/>
  <c r="H2392" i="6"/>
  <c r="H2393" i="6"/>
  <c r="E2393" i="6" s="1"/>
  <c r="H2394" i="6"/>
  <c r="H2395" i="6"/>
  <c r="E2395" i="6" s="1"/>
  <c r="H2396" i="6"/>
  <c r="H2397" i="6"/>
  <c r="E2397" i="6" s="1"/>
  <c r="H2398" i="6"/>
  <c r="H2399" i="6"/>
  <c r="E2399" i="6" s="1"/>
  <c r="H2400" i="6"/>
  <c r="H2401" i="6"/>
  <c r="E2401" i="6" s="1"/>
  <c r="H2402" i="6"/>
  <c r="H2403" i="6"/>
  <c r="E2403" i="6" s="1"/>
  <c r="H2404" i="6"/>
  <c r="H2405" i="6"/>
  <c r="E2405" i="6" s="1"/>
  <c r="H2406" i="6"/>
  <c r="H2407" i="6"/>
  <c r="E2407" i="6" s="1"/>
  <c r="H2408" i="6"/>
  <c r="H2409" i="6"/>
  <c r="E2409" i="6" s="1"/>
  <c r="H2410" i="6"/>
  <c r="H2411" i="6"/>
  <c r="E2411" i="6" s="1"/>
  <c r="H2412" i="6"/>
  <c r="H2413" i="6"/>
  <c r="E2413" i="6" s="1"/>
  <c r="H2414" i="6"/>
  <c r="H2415" i="6"/>
  <c r="E2415" i="6" s="1"/>
  <c r="H2416" i="6"/>
  <c r="H2417" i="6"/>
  <c r="E2417" i="6" s="1"/>
  <c r="H2418" i="6"/>
  <c r="H2419" i="6"/>
  <c r="E2419" i="6" s="1"/>
  <c r="H2420" i="6"/>
  <c r="H2421" i="6"/>
  <c r="E2421" i="6" s="1"/>
  <c r="H2422" i="6"/>
  <c r="H2423" i="6"/>
  <c r="E2423" i="6" s="1"/>
  <c r="H2424" i="6"/>
  <c r="H2425" i="6"/>
  <c r="E2425" i="6" s="1"/>
  <c r="H2426" i="6"/>
  <c r="H2427" i="6"/>
  <c r="E2427" i="6" s="1"/>
  <c r="H2428" i="6"/>
  <c r="H2429" i="6"/>
  <c r="E2429" i="6" s="1"/>
  <c r="H2430" i="6"/>
  <c r="H2431" i="6"/>
  <c r="E2431" i="6" s="1"/>
  <c r="H2432" i="6"/>
  <c r="H2433" i="6"/>
  <c r="E2433" i="6" s="1"/>
  <c r="H2434" i="6"/>
  <c r="H2435" i="6"/>
  <c r="E2435" i="6" s="1"/>
  <c r="H2436" i="6"/>
  <c r="H2437" i="6"/>
  <c r="E2437" i="6" s="1"/>
  <c r="H2438" i="6"/>
  <c r="H2439" i="6"/>
  <c r="E2439" i="6" s="1"/>
  <c r="H2440" i="6"/>
  <c r="H2441" i="6"/>
  <c r="E2441" i="6" s="1"/>
  <c r="H2442" i="6"/>
  <c r="H2443" i="6"/>
  <c r="E2443" i="6" s="1"/>
  <c r="H2444" i="6"/>
  <c r="H2445" i="6"/>
  <c r="E2445" i="6" s="1"/>
  <c r="H2446" i="6"/>
  <c r="H2447" i="6"/>
  <c r="E2447" i="6" s="1"/>
  <c r="H2448" i="6"/>
  <c r="H2449" i="6"/>
  <c r="E2449" i="6" s="1"/>
  <c r="H2450" i="6"/>
  <c r="H2451" i="6"/>
  <c r="E2451" i="6" s="1"/>
  <c r="H2452" i="6"/>
  <c r="H2453" i="6"/>
  <c r="E2453" i="6" s="1"/>
  <c r="H2454" i="6"/>
  <c r="H2455" i="6"/>
  <c r="E2455" i="6" s="1"/>
  <c r="H2456" i="6"/>
  <c r="H2457" i="6"/>
  <c r="E2457" i="6" s="1"/>
  <c r="H2458" i="6"/>
  <c r="H2459" i="6"/>
  <c r="E2459" i="6" s="1"/>
  <c r="H2460" i="6"/>
  <c r="H2461" i="6"/>
  <c r="E2461" i="6" s="1"/>
  <c r="H2462" i="6"/>
  <c r="H2463" i="6"/>
  <c r="E2463" i="6" s="1"/>
  <c r="H2464" i="6"/>
  <c r="H2465" i="6"/>
  <c r="E2465" i="6" s="1"/>
  <c r="H2466" i="6"/>
  <c r="H2467" i="6"/>
  <c r="E2467" i="6" s="1"/>
  <c r="H2468" i="6"/>
  <c r="H2469" i="6"/>
  <c r="E2469" i="6" s="1"/>
  <c r="H2470" i="6"/>
  <c r="H2471" i="6"/>
  <c r="E2471" i="6" s="1"/>
  <c r="H2472" i="6"/>
  <c r="H2473" i="6"/>
  <c r="E2473" i="6" s="1"/>
  <c r="H2474" i="6"/>
  <c r="H2475" i="6"/>
  <c r="E2475" i="6" s="1"/>
  <c r="H2476" i="6"/>
  <c r="H2477" i="6"/>
  <c r="E2477" i="6" s="1"/>
  <c r="H2478" i="6"/>
  <c r="H2479" i="6"/>
  <c r="E2479" i="6" s="1"/>
  <c r="H2480" i="6"/>
  <c r="H2481" i="6"/>
  <c r="E2481" i="6" s="1"/>
  <c r="H2482" i="6"/>
  <c r="H2483" i="6"/>
  <c r="E2483" i="6" s="1"/>
  <c r="H2484" i="6"/>
  <c r="H2485" i="6"/>
  <c r="E2485" i="6" s="1"/>
  <c r="H2486" i="6"/>
  <c r="H2487" i="6"/>
  <c r="E2487" i="6" s="1"/>
  <c r="H2488" i="6"/>
  <c r="H2489" i="6"/>
  <c r="E2489" i="6" s="1"/>
  <c r="H2490" i="6"/>
  <c r="H2491" i="6"/>
  <c r="E2491" i="6" s="1"/>
  <c r="H2492" i="6"/>
  <c r="H2493" i="6"/>
  <c r="E2493" i="6" s="1"/>
  <c r="H2494" i="6"/>
  <c r="H2495" i="6"/>
  <c r="E2495" i="6" s="1"/>
  <c r="H2496" i="6"/>
  <c r="H2497" i="6"/>
  <c r="E2497" i="6" s="1"/>
  <c r="H2498" i="6"/>
  <c r="H2499" i="6"/>
  <c r="E2499" i="6" s="1"/>
  <c r="H2500" i="6"/>
  <c r="H2501" i="6"/>
  <c r="E2501" i="6" s="1"/>
  <c r="H2502" i="6"/>
  <c r="H2503" i="6"/>
  <c r="E2503" i="6" s="1"/>
  <c r="H2504" i="6"/>
  <c r="H2505" i="6"/>
  <c r="E2505" i="6" s="1"/>
  <c r="H2506" i="6"/>
  <c r="H2507" i="6"/>
  <c r="E2507" i="6" s="1"/>
  <c r="H2508" i="6"/>
  <c r="H2509" i="6"/>
  <c r="E2509" i="6" s="1"/>
  <c r="H2510" i="6"/>
  <c r="H2511" i="6"/>
  <c r="E2511" i="6" s="1"/>
  <c r="H2512" i="6"/>
  <c r="H2513" i="6"/>
  <c r="E2513" i="6" s="1"/>
  <c r="H2514" i="6"/>
  <c r="H2515" i="6"/>
  <c r="E2515" i="6" s="1"/>
  <c r="H2516" i="6"/>
  <c r="H2517" i="6"/>
  <c r="E2517" i="6" s="1"/>
  <c r="H2518" i="6"/>
  <c r="H2519" i="6"/>
  <c r="E2519" i="6" s="1"/>
  <c r="H2520" i="6"/>
  <c r="H2521" i="6"/>
  <c r="E2521" i="6" s="1"/>
  <c r="H2522" i="6"/>
  <c r="H2523" i="6"/>
  <c r="E2523" i="6" s="1"/>
  <c r="H2524" i="6"/>
  <c r="H2525" i="6"/>
  <c r="E2525" i="6" s="1"/>
  <c r="H2526" i="6"/>
  <c r="H2527" i="6"/>
  <c r="E2527" i="6" s="1"/>
  <c r="H2528" i="6"/>
  <c r="H2529" i="6"/>
  <c r="E2529" i="6" s="1"/>
  <c r="H2530" i="6"/>
  <c r="H2531" i="6"/>
  <c r="E2531" i="6" s="1"/>
  <c r="H2532" i="6"/>
  <c r="H2533" i="6"/>
  <c r="E2533" i="6" s="1"/>
  <c r="H2534" i="6"/>
  <c r="H2535" i="6"/>
  <c r="E2535" i="6" s="1"/>
  <c r="H2536" i="6"/>
  <c r="H2537" i="6"/>
  <c r="E2537" i="6" s="1"/>
  <c r="H2538" i="6"/>
  <c r="H2539" i="6"/>
  <c r="E2539" i="6" s="1"/>
  <c r="H2540" i="6"/>
  <c r="H2541" i="6"/>
  <c r="E2541" i="6" s="1"/>
  <c r="H2542" i="6"/>
  <c r="H2543" i="6"/>
  <c r="E2543" i="6" s="1"/>
  <c r="H2544" i="6"/>
  <c r="H2545" i="6"/>
  <c r="E2545" i="6" s="1"/>
  <c r="H2546" i="6"/>
  <c r="H2547" i="6"/>
  <c r="E2547" i="6" s="1"/>
  <c r="H2548" i="6"/>
  <c r="H2549" i="6"/>
  <c r="E2549" i="6" s="1"/>
  <c r="H2550" i="6"/>
  <c r="H2551" i="6"/>
  <c r="E2551" i="6" s="1"/>
  <c r="H2552" i="6"/>
  <c r="H2553" i="6"/>
  <c r="E2553" i="6" s="1"/>
  <c r="H2554" i="6"/>
  <c r="H2555" i="6"/>
  <c r="E2555" i="6" s="1"/>
  <c r="H2556" i="6"/>
  <c r="H2557" i="6"/>
  <c r="E2557" i="6" s="1"/>
  <c r="H2558" i="6"/>
  <c r="H2559" i="6"/>
  <c r="E2559" i="6" s="1"/>
  <c r="H2560" i="6"/>
  <c r="H2561" i="6"/>
  <c r="E2561" i="6" s="1"/>
  <c r="H2562" i="6"/>
  <c r="H2563" i="6"/>
  <c r="E2563" i="6" s="1"/>
  <c r="H2564" i="6"/>
  <c r="H2565" i="6"/>
  <c r="E2565" i="6" s="1"/>
  <c r="H2566" i="6"/>
  <c r="H2567" i="6"/>
  <c r="E2567" i="6" s="1"/>
  <c r="H2568" i="6"/>
  <c r="H2569" i="6"/>
  <c r="E2569" i="6" s="1"/>
  <c r="H2570" i="6"/>
  <c r="H2571" i="6"/>
  <c r="E2571" i="6" s="1"/>
  <c r="H2572" i="6"/>
  <c r="H2573" i="6"/>
  <c r="E2573" i="6" s="1"/>
  <c r="H2574" i="6"/>
  <c r="H2575" i="6"/>
  <c r="E2575" i="6" s="1"/>
  <c r="H2576" i="6"/>
  <c r="H2577" i="6"/>
  <c r="E2577" i="6" s="1"/>
  <c r="H2578" i="6"/>
  <c r="H2579" i="6"/>
  <c r="E2579" i="6" s="1"/>
  <c r="H2580" i="6"/>
  <c r="H2581" i="6"/>
  <c r="E2581" i="6" s="1"/>
  <c r="H2582" i="6"/>
  <c r="H2583" i="6"/>
  <c r="E2583" i="6" s="1"/>
  <c r="H2584" i="6"/>
  <c r="H2585" i="6"/>
  <c r="E2585" i="6" s="1"/>
  <c r="H2586" i="6"/>
  <c r="H2587" i="6"/>
  <c r="E2587" i="6" s="1"/>
  <c r="H2588" i="6"/>
  <c r="H2589" i="6"/>
  <c r="E2589" i="6" s="1"/>
  <c r="H2590" i="6"/>
  <c r="H2591" i="6"/>
  <c r="E2591" i="6" s="1"/>
  <c r="H2592" i="6"/>
  <c r="H2593" i="6"/>
  <c r="E2593" i="6" s="1"/>
  <c r="H2594" i="6"/>
  <c r="H2595" i="6"/>
  <c r="E2595" i="6" s="1"/>
  <c r="H2596" i="6"/>
  <c r="H2597" i="6"/>
  <c r="E2597" i="6" s="1"/>
  <c r="H2598" i="6"/>
  <c r="H2599" i="6"/>
  <c r="E2599" i="6" s="1"/>
  <c r="H2600" i="6"/>
  <c r="H2601" i="6"/>
  <c r="E2601" i="6" s="1"/>
  <c r="H2602" i="6"/>
  <c r="H2603" i="6"/>
  <c r="E2603" i="6" s="1"/>
  <c r="H2604" i="6"/>
  <c r="H2605" i="6"/>
  <c r="E2605" i="6" s="1"/>
  <c r="H2606" i="6"/>
  <c r="H2607" i="6"/>
  <c r="E2607" i="6" s="1"/>
  <c r="H2608" i="6"/>
  <c r="H2609" i="6"/>
  <c r="E2609" i="6" s="1"/>
  <c r="H2610" i="6"/>
  <c r="H2611" i="6"/>
  <c r="E2611" i="6" s="1"/>
  <c r="H2612" i="6"/>
  <c r="H2613" i="6"/>
  <c r="E2613" i="6" s="1"/>
  <c r="H2614" i="6"/>
  <c r="H2615" i="6"/>
  <c r="E2615" i="6" s="1"/>
  <c r="H2616" i="6"/>
  <c r="H2617" i="6"/>
  <c r="E2617" i="6" s="1"/>
  <c r="H2618" i="6"/>
  <c r="H2619" i="6"/>
  <c r="E2619" i="6" s="1"/>
  <c r="H2620" i="6"/>
  <c r="H2621" i="6"/>
  <c r="E2621" i="6" s="1"/>
  <c r="H2622" i="6"/>
  <c r="H2623" i="6"/>
  <c r="E2623" i="6" s="1"/>
  <c r="H2624" i="6"/>
  <c r="H2625" i="6"/>
  <c r="E2625" i="6" s="1"/>
  <c r="H2626" i="6"/>
  <c r="H2627" i="6"/>
  <c r="E2627" i="6" s="1"/>
  <c r="H2628" i="6"/>
  <c r="H2629" i="6"/>
  <c r="E2629" i="6" s="1"/>
  <c r="H2630" i="6"/>
  <c r="H2631" i="6"/>
  <c r="E2631" i="6" s="1"/>
  <c r="H2632" i="6"/>
  <c r="H2633" i="6"/>
  <c r="E2633" i="6" s="1"/>
  <c r="H2634" i="6"/>
  <c r="H2635" i="6"/>
  <c r="E2635" i="6" s="1"/>
  <c r="H2636" i="6"/>
  <c r="H2637" i="6"/>
  <c r="E2637" i="6" s="1"/>
  <c r="H2638" i="6"/>
  <c r="H2639" i="6"/>
  <c r="E2639" i="6" s="1"/>
  <c r="H2640" i="6"/>
  <c r="H2641" i="6"/>
  <c r="E2641" i="6" s="1"/>
  <c r="H2642" i="6"/>
  <c r="H2643" i="6"/>
  <c r="E2643" i="6" s="1"/>
  <c r="H2644" i="6"/>
  <c r="H2645" i="6"/>
  <c r="E2645" i="6" s="1"/>
  <c r="H2646" i="6"/>
  <c r="H2647" i="6"/>
  <c r="E2647" i="6" s="1"/>
  <c r="H2648" i="6"/>
  <c r="H2649" i="6"/>
  <c r="E2649" i="6" s="1"/>
  <c r="H2650" i="6"/>
  <c r="H2651" i="6"/>
  <c r="E2651" i="6" s="1"/>
  <c r="H2652" i="6"/>
  <c r="H2653" i="6"/>
  <c r="E2653" i="6" s="1"/>
  <c r="H2654" i="6"/>
  <c r="H2655" i="6"/>
  <c r="E2655" i="6" s="1"/>
  <c r="H2656" i="6"/>
  <c r="H2657" i="6"/>
  <c r="E2657" i="6" s="1"/>
  <c r="H2658" i="6"/>
  <c r="H2659" i="6"/>
  <c r="E2659" i="6" s="1"/>
  <c r="H2660" i="6"/>
  <c r="H2661" i="6"/>
  <c r="E2661" i="6" s="1"/>
  <c r="H2662" i="6"/>
  <c r="H2663" i="6"/>
  <c r="E2663" i="6" s="1"/>
  <c r="H2664" i="6"/>
  <c r="H2665" i="6"/>
  <c r="E2665" i="6" s="1"/>
  <c r="H2666" i="6"/>
  <c r="H2667" i="6"/>
  <c r="E2667" i="6" s="1"/>
  <c r="H2668" i="6"/>
  <c r="H2669" i="6"/>
  <c r="E2669" i="6" s="1"/>
  <c r="H2670" i="6"/>
  <c r="H2671" i="6"/>
  <c r="E2671" i="6" s="1"/>
  <c r="H2672" i="6"/>
  <c r="H2673" i="6"/>
  <c r="E2673" i="6" s="1"/>
  <c r="H2674" i="6"/>
  <c r="H2675" i="6"/>
  <c r="E2675" i="6" s="1"/>
  <c r="H2676" i="6"/>
  <c r="H2677" i="6"/>
  <c r="E2677" i="6" s="1"/>
  <c r="H2678" i="6"/>
  <c r="H2679" i="6"/>
  <c r="E2679" i="6" s="1"/>
  <c r="H2680" i="6"/>
  <c r="H2681" i="6"/>
  <c r="E2681" i="6" s="1"/>
  <c r="H2682" i="6"/>
  <c r="H2683" i="6"/>
  <c r="E2683" i="6" s="1"/>
  <c r="H2684" i="6"/>
  <c r="H2685" i="6"/>
  <c r="E2685" i="6" s="1"/>
  <c r="H2686" i="6"/>
  <c r="H2687" i="6"/>
  <c r="E2687" i="6" s="1"/>
  <c r="H2688" i="6"/>
  <c r="H2689" i="6"/>
  <c r="E2689" i="6" s="1"/>
  <c r="H2690" i="6"/>
  <c r="H2691" i="6"/>
  <c r="E2691" i="6" s="1"/>
  <c r="H2692" i="6"/>
  <c r="H2693" i="6"/>
  <c r="E2693" i="6" s="1"/>
  <c r="H2694" i="6"/>
  <c r="H2695" i="6"/>
  <c r="E2695" i="6" s="1"/>
  <c r="H2696" i="6"/>
  <c r="H2697" i="6"/>
  <c r="E2697" i="6" s="1"/>
  <c r="H2698" i="6"/>
  <c r="H2699" i="6"/>
  <c r="E2699" i="6" s="1"/>
  <c r="H2700" i="6"/>
  <c r="H2701" i="6"/>
  <c r="E2701" i="6" s="1"/>
  <c r="H2702" i="6"/>
  <c r="H2703" i="6"/>
  <c r="E2703" i="6" s="1"/>
  <c r="H2704" i="6"/>
  <c r="H2705" i="6"/>
  <c r="E2705" i="6" s="1"/>
  <c r="H2706" i="6"/>
  <c r="H2707" i="6"/>
  <c r="E2707" i="6" s="1"/>
  <c r="H2708" i="6"/>
  <c r="H2709" i="6"/>
  <c r="E2709" i="6" s="1"/>
  <c r="H2710" i="6"/>
  <c r="H2711" i="6"/>
  <c r="E2711" i="6" s="1"/>
  <c r="H2712" i="6"/>
  <c r="H2713" i="6"/>
  <c r="E2713" i="6" s="1"/>
  <c r="H2714" i="6"/>
  <c r="H2715" i="6"/>
  <c r="E2715" i="6" s="1"/>
  <c r="H2716" i="6"/>
  <c r="H2717" i="6"/>
  <c r="E2717" i="6" s="1"/>
  <c r="H2718" i="6"/>
  <c r="H2719" i="6"/>
  <c r="E2719" i="6" s="1"/>
  <c r="H2720" i="6"/>
  <c r="H2721" i="6"/>
  <c r="E2721" i="6" s="1"/>
  <c r="H2722" i="6"/>
  <c r="H2723" i="6"/>
  <c r="E2723" i="6" s="1"/>
  <c r="H2724" i="6"/>
  <c r="H2725" i="6"/>
  <c r="E2725" i="6" s="1"/>
  <c r="H2726" i="6"/>
  <c r="H2727" i="6"/>
  <c r="E2727" i="6" s="1"/>
  <c r="H2728" i="6"/>
  <c r="H2729" i="6"/>
  <c r="E2729" i="6" s="1"/>
  <c r="H2730" i="6"/>
  <c r="H2731" i="6"/>
  <c r="E2731" i="6" s="1"/>
  <c r="H2732" i="6"/>
  <c r="H2733" i="6"/>
  <c r="E2733" i="6" s="1"/>
  <c r="H2734" i="6"/>
  <c r="H2735" i="6"/>
  <c r="E2735" i="6" s="1"/>
  <c r="H2736" i="6"/>
  <c r="H2737" i="6"/>
  <c r="E2737" i="6" s="1"/>
  <c r="H2738" i="6"/>
  <c r="H2739" i="6"/>
  <c r="E2739" i="6" s="1"/>
  <c r="H2740" i="6"/>
  <c r="H2741" i="6"/>
  <c r="E2741" i="6" s="1"/>
  <c r="H2742" i="6"/>
  <c r="H2743" i="6"/>
  <c r="E2743" i="6" s="1"/>
  <c r="H2744" i="6"/>
  <c r="H2745" i="6"/>
  <c r="E2745" i="6" s="1"/>
  <c r="H2746" i="6"/>
  <c r="H2747" i="6"/>
  <c r="E2747" i="6" s="1"/>
  <c r="H2748" i="6"/>
  <c r="H2749" i="6"/>
  <c r="E2749" i="6" s="1"/>
  <c r="H2750" i="6"/>
  <c r="H2751" i="6"/>
  <c r="E2751" i="6" s="1"/>
  <c r="H2752" i="6"/>
  <c r="H2753" i="6"/>
  <c r="E2753" i="6" s="1"/>
  <c r="H2754" i="6"/>
  <c r="H2755" i="6"/>
  <c r="E2755" i="6" s="1"/>
  <c r="H2756" i="6"/>
  <c r="H2757" i="6"/>
  <c r="E2757" i="6" s="1"/>
  <c r="H2758" i="6"/>
  <c r="H2759" i="6"/>
  <c r="E2759" i="6" s="1"/>
  <c r="H2760" i="6"/>
  <c r="H2761" i="6"/>
  <c r="E2761" i="6" s="1"/>
  <c r="H2762" i="6"/>
  <c r="H2763" i="6"/>
  <c r="E2763" i="6" s="1"/>
  <c r="H2764" i="6"/>
  <c r="H2765" i="6"/>
  <c r="E2765" i="6" s="1"/>
  <c r="H2766" i="6"/>
  <c r="H2767" i="6"/>
  <c r="E2767" i="6" s="1"/>
  <c r="H2768" i="6"/>
  <c r="H2769" i="6"/>
  <c r="E2769" i="6" s="1"/>
  <c r="H2770" i="6"/>
  <c r="H2771" i="6"/>
  <c r="E2771" i="6" s="1"/>
  <c r="H2772" i="6"/>
  <c r="H2773" i="6"/>
  <c r="E2773" i="6" s="1"/>
  <c r="H2774" i="6"/>
  <c r="H2775" i="6"/>
  <c r="E2775" i="6" s="1"/>
  <c r="H2776" i="6"/>
  <c r="H2777" i="6"/>
  <c r="E2777" i="6" s="1"/>
  <c r="H2778" i="6"/>
  <c r="H2779" i="6"/>
  <c r="E2779" i="6" s="1"/>
  <c r="H2780" i="6"/>
  <c r="H2781" i="6"/>
  <c r="E2781" i="6" s="1"/>
  <c r="H2782" i="6"/>
  <c r="H2783" i="6"/>
  <c r="E2783" i="6" s="1"/>
  <c r="H2784" i="6"/>
  <c r="H2785" i="6"/>
  <c r="E2785" i="6" s="1"/>
  <c r="H2786" i="6"/>
  <c r="H2787" i="6"/>
  <c r="E2787" i="6" s="1"/>
  <c r="H2788" i="6"/>
  <c r="H2789" i="6"/>
  <c r="E2789" i="6" s="1"/>
  <c r="H2790" i="6"/>
  <c r="H2791" i="6"/>
  <c r="E2791" i="6" s="1"/>
  <c r="H2792" i="6"/>
  <c r="H2793" i="6"/>
  <c r="E2793" i="6" s="1"/>
  <c r="H2794" i="6"/>
  <c r="H2795" i="6"/>
  <c r="E2795" i="6" s="1"/>
  <c r="H2796" i="6"/>
  <c r="H2797" i="6"/>
  <c r="E2797" i="6" s="1"/>
  <c r="H2798" i="6"/>
  <c r="H2799" i="6"/>
  <c r="E2799" i="6" s="1"/>
  <c r="H2800" i="6"/>
  <c r="H2801" i="6"/>
  <c r="E2801" i="6" s="1"/>
  <c r="H2802" i="6"/>
  <c r="H2803" i="6"/>
  <c r="E2803" i="6" s="1"/>
  <c r="H2804" i="6"/>
  <c r="H2805" i="6"/>
  <c r="E2805" i="6" s="1"/>
  <c r="H2806" i="6"/>
  <c r="H2807" i="6"/>
  <c r="E2807" i="6" s="1"/>
  <c r="H2808" i="6"/>
  <c r="H2809" i="6"/>
  <c r="E2809" i="6" s="1"/>
  <c r="H2810" i="6"/>
  <c r="H2811" i="6"/>
  <c r="E2811" i="6" s="1"/>
  <c r="H2812" i="6"/>
  <c r="H2813" i="6"/>
  <c r="E2813" i="6" s="1"/>
  <c r="H2814" i="6"/>
  <c r="H2815" i="6"/>
  <c r="E2815" i="6" s="1"/>
  <c r="H2816" i="6"/>
  <c r="H2817" i="6"/>
  <c r="E2817" i="6" s="1"/>
  <c r="H2818" i="6"/>
  <c r="H2819" i="6"/>
  <c r="E2819" i="6" s="1"/>
  <c r="H2820" i="6"/>
  <c r="H2821" i="6"/>
  <c r="E2821" i="6" s="1"/>
  <c r="H2822" i="6"/>
  <c r="H2823" i="6"/>
  <c r="E2823" i="6" s="1"/>
  <c r="H2824" i="6"/>
  <c r="H2825" i="6"/>
  <c r="E2825" i="6" s="1"/>
  <c r="H2826" i="6"/>
  <c r="H2827" i="6"/>
  <c r="E2827" i="6" s="1"/>
  <c r="H2828" i="6"/>
  <c r="H2829" i="6"/>
  <c r="E2829" i="6" s="1"/>
  <c r="H2830" i="6"/>
  <c r="H2831" i="6"/>
  <c r="E2831" i="6" s="1"/>
  <c r="H2832" i="6"/>
  <c r="H2833" i="6"/>
  <c r="E2833" i="6" s="1"/>
  <c r="H2834" i="6"/>
  <c r="H2835" i="6"/>
  <c r="E2835" i="6" s="1"/>
  <c r="H2836" i="6"/>
  <c r="H2837" i="6"/>
  <c r="E2837" i="6" s="1"/>
  <c r="H2838" i="6"/>
  <c r="H2839" i="6"/>
  <c r="E2839" i="6" s="1"/>
  <c r="H2840" i="6"/>
  <c r="H2841" i="6"/>
  <c r="E2841" i="6" s="1"/>
  <c r="H2842" i="6"/>
  <c r="H2843" i="6"/>
  <c r="E2843" i="6" s="1"/>
  <c r="H2844" i="6"/>
  <c r="H2845" i="6"/>
  <c r="E2845" i="6" s="1"/>
  <c r="H2846" i="6"/>
  <c r="H2847" i="6"/>
  <c r="E2847" i="6" s="1"/>
  <c r="H2848" i="6"/>
  <c r="H2849" i="6"/>
  <c r="E2849" i="6" s="1"/>
  <c r="H2850" i="6"/>
  <c r="H2851" i="6"/>
  <c r="E2851" i="6" s="1"/>
  <c r="H2852" i="6"/>
  <c r="H2853" i="6"/>
  <c r="E2853" i="6" s="1"/>
  <c r="H2854" i="6"/>
  <c r="H2855" i="6"/>
  <c r="E2855" i="6" s="1"/>
  <c r="H2856" i="6"/>
  <c r="H2857" i="6"/>
  <c r="E2857" i="6" s="1"/>
  <c r="H2858" i="6"/>
  <c r="H2859" i="6"/>
  <c r="E2859" i="6" s="1"/>
  <c r="H2860" i="6"/>
  <c r="H2861" i="6"/>
  <c r="E2861" i="6" s="1"/>
  <c r="H2862" i="6"/>
  <c r="H2863" i="6"/>
  <c r="E2863" i="6" s="1"/>
  <c r="H2864" i="6"/>
  <c r="H2865" i="6"/>
  <c r="E2865" i="6" s="1"/>
  <c r="H2866" i="6"/>
  <c r="H2867" i="6"/>
  <c r="E2867" i="6" s="1"/>
  <c r="H2868" i="6"/>
  <c r="H2869" i="6"/>
  <c r="E2869" i="6" s="1"/>
  <c r="H2870" i="6"/>
  <c r="H2871" i="6"/>
  <c r="E2871" i="6" s="1"/>
  <c r="H2872" i="6"/>
  <c r="H2873" i="6"/>
  <c r="E2873" i="6" s="1"/>
  <c r="H2874" i="6"/>
  <c r="H2875" i="6"/>
  <c r="E2875" i="6" s="1"/>
  <c r="H2876" i="6"/>
  <c r="H2877" i="6"/>
  <c r="E2877" i="6" s="1"/>
  <c r="H2878" i="6"/>
  <c r="H2879" i="6"/>
  <c r="E2879" i="6" s="1"/>
  <c r="H2880" i="6"/>
  <c r="H2881" i="6"/>
  <c r="E2881" i="6" s="1"/>
  <c r="H2882" i="6"/>
  <c r="H2883" i="6"/>
  <c r="E2883" i="6" s="1"/>
  <c r="H2884" i="6"/>
  <c r="H2885" i="6"/>
  <c r="E2885" i="6" s="1"/>
  <c r="H2886" i="6"/>
  <c r="H2887" i="6"/>
  <c r="E2887" i="6" s="1"/>
  <c r="H2888" i="6"/>
  <c r="H2889" i="6"/>
  <c r="E2889" i="6" s="1"/>
  <c r="H2890" i="6"/>
  <c r="H2891" i="6"/>
  <c r="E2891" i="6" s="1"/>
  <c r="H2892" i="6"/>
  <c r="H2893" i="6"/>
  <c r="E2893" i="6" s="1"/>
  <c r="H2894" i="6"/>
  <c r="H2895" i="6"/>
  <c r="E2895" i="6" s="1"/>
  <c r="H2896" i="6"/>
  <c r="H2897" i="6"/>
  <c r="E2897" i="6" s="1"/>
  <c r="H2898" i="6"/>
  <c r="H2899" i="6"/>
  <c r="E2899" i="6" s="1"/>
  <c r="H2900" i="6"/>
  <c r="H2901" i="6"/>
  <c r="E2901" i="6" s="1"/>
  <c r="H2902" i="6"/>
  <c r="H2903" i="6"/>
  <c r="E2903" i="6" s="1"/>
  <c r="H2904" i="6"/>
  <c r="H2905" i="6"/>
  <c r="E2905" i="6" s="1"/>
  <c r="H2906" i="6"/>
  <c r="H2907" i="6"/>
  <c r="E2907" i="6" s="1"/>
  <c r="H2908" i="6"/>
  <c r="H2909" i="6"/>
  <c r="E2909" i="6" s="1"/>
  <c r="H2910" i="6"/>
  <c r="H2911" i="6"/>
  <c r="E2911" i="6" s="1"/>
  <c r="H2912" i="6"/>
  <c r="H2913" i="6"/>
  <c r="E2913" i="6" s="1"/>
  <c r="H2914" i="6"/>
  <c r="H2915" i="6"/>
  <c r="E2915" i="6" s="1"/>
  <c r="H2916" i="6"/>
  <c r="H2917" i="6"/>
  <c r="E2917" i="6" s="1"/>
  <c r="H2918" i="6"/>
  <c r="H2919" i="6"/>
  <c r="E2919" i="6" s="1"/>
  <c r="H2920" i="6"/>
  <c r="H2921" i="6"/>
  <c r="E2921" i="6" s="1"/>
  <c r="H2922" i="6"/>
  <c r="H2923" i="6"/>
  <c r="E2923" i="6" s="1"/>
  <c r="H2924" i="6"/>
  <c r="H2925" i="6"/>
  <c r="E2925" i="6" s="1"/>
  <c r="H2926" i="6"/>
  <c r="H2927" i="6"/>
  <c r="E2927" i="6" s="1"/>
  <c r="H2928" i="6"/>
  <c r="H2929" i="6"/>
  <c r="E2929" i="6" s="1"/>
  <c r="H2930" i="6"/>
  <c r="H2931" i="6"/>
  <c r="E2931" i="6" s="1"/>
  <c r="H2932" i="6"/>
  <c r="H2933" i="6"/>
  <c r="E2933" i="6" s="1"/>
  <c r="H2934" i="6"/>
  <c r="H2935" i="6"/>
  <c r="E2935" i="6" s="1"/>
  <c r="H2936" i="6"/>
  <c r="H2937" i="6"/>
  <c r="E2937" i="6" s="1"/>
  <c r="H2938" i="6"/>
  <c r="H2939" i="6"/>
  <c r="E2939" i="6" s="1"/>
  <c r="H2940" i="6"/>
  <c r="H2941" i="6"/>
  <c r="E2941" i="6" s="1"/>
  <c r="H2942" i="6"/>
  <c r="H2943" i="6"/>
  <c r="E2943" i="6" s="1"/>
  <c r="H2944" i="6"/>
  <c r="H2945" i="6"/>
  <c r="E2945" i="6" s="1"/>
  <c r="H2946" i="6"/>
  <c r="H2947" i="6"/>
  <c r="E2947" i="6" s="1"/>
  <c r="H2948" i="6"/>
  <c r="H2949" i="6"/>
  <c r="E2949" i="6" s="1"/>
  <c r="H2950" i="6"/>
  <c r="H2951" i="6"/>
  <c r="E2951" i="6" s="1"/>
  <c r="H2952" i="6"/>
  <c r="H2953" i="6"/>
  <c r="E2953" i="6" s="1"/>
  <c r="H2954" i="6"/>
  <c r="H2955" i="6"/>
  <c r="E2955" i="6" s="1"/>
  <c r="H2956" i="6"/>
  <c r="H2957" i="6"/>
  <c r="E2957" i="6" s="1"/>
  <c r="H2958" i="6"/>
  <c r="H2959" i="6"/>
  <c r="E2959" i="6" s="1"/>
  <c r="H2960" i="6"/>
  <c r="H2961" i="6"/>
  <c r="E2961" i="6" s="1"/>
  <c r="H2962" i="6"/>
  <c r="H2963" i="6"/>
  <c r="E2963" i="6" s="1"/>
  <c r="H2964" i="6"/>
  <c r="H2965" i="6"/>
  <c r="E2965" i="6" s="1"/>
  <c r="H2966" i="6"/>
  <c r="H2967" i="6"/>
  <c r="E2967" i="6" s="1"/>
  <c r="H2968" i="6"/>
  <c r="H2969" i="6"/>
  <c r="E2969" i="6" s="1"/>
  <c r="H2970" i="6"/>
  <c r="H2971" i="6"/>
  <c r="E2971" i="6" s="1"/>
  <c r="H2972" i="6"/>
  <c r="H2973" i="6"/>
  <c r="E2973" i="6" s="1"/>
  <c r="H2974" i="6"/>
  <c r="H2975" i="6"/>
  <c r="E2975" i="6" s="1"/>
  <c r="H2976" i="6"/>
  <c r="H2977" i="6"/>
  <c r="E2977" i="6" s="1"/>
  <c r="H2978" i="6"/>
  <c r="H2979" i="6"/>
  <c r="E2979" i="6" s="1"/>
  <c r="H2980" i="6"/>
  <c r="H2981" i="6"/>
  <c r="E2981" i="6" s="1"/>
  <c r="H2982" i="6"/>
  <c r="H2983" i="6"/>
  <c r="E2983" i="6" s="1"/>
  <c r="H2984" i="6"/>
  <c r="H2985" i="6"/>
  <c r="E2985" i="6" s="1"/>
  <c r="H2986" i="6"/>
  <c r="H2987" i="6"/>
  <c r="E2987" i="6" s="1"/>
  <c r="H2988" i="6"/>
  <c r="H2989" i="6"/>
  <c r="E2989" i="6" s="1"/>
  <c r="H2990" i="6"/>
  <c r="H2991" i="6"/>
  <c r="E2991" i="6" s="1"/>
  <c r="H2992" i="6"/>
  <c r="H2993" i="6"/>
  <c r="E2993" i="6" s="1"/>
  <c r="H2994" i="6"/>
  <c r="H2995" i="6"/>
  <c r="E2995" i="6" s="1"/>
  <c r="H2996" i="6"/>
  <c r="H2997" i="6"/>
  <c r="E2997" i="6" s="1"/>
  <c r="H2998" i="6"/>
  <c r="H2999" i="6"/>
  <c r="E2999" i="6" s="1"/>
  <c r="H3000" i="6"/>
  <c r="H3001" i="6"/>
  <c r="E3001" i="6" s="1"/>
  <c r="H3002" i="6"/>
  <c r="H3003" i="6"/>
  <c r="E3003" i="6" s="1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N3910" i="6"/>
  <c r="M4065" i="6"/>
  <c r="M4064" i="6"/>
  <c r="M4286" i="6"/>
  <c r="N3908" i="6"/>
  <c r="L3930" i="6"/>
  <c r="N3930" i="6" s="1"/>
  <c r="M3930" i="6"/>
  <c r="L3974" i="6"/>
  <c r="N3974" i="6" s="1"/>
  <c r="M3974" i="6"/>
  <c r="N3856" i="6"/>
  <c r="N3900" i="6"/>
  <c r="L4306" i="6"/>
  <c r="N4306" i="6" s="1"/>
  <c r="L4190" i="6"/>
  <c r="L4138" i="6"/>
  <c r="L4249" i="6"/>
  <c r="N4249" i="6" s="1"/>
  <c r="L4128" i="6"/>
  <c r="N4128" i="6" s="1"/>
  <c r="M3980" i="6"/>
  <c r="M4116" i="6"/>
  <c r="L4116" i="6"/>
  <c r="N4116" i="6" s="1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M4226" i="6"/>
  <c r="N4163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L4274" i="6"/>
  <c r="L4228" i="6"/>
  <c r="L4244" i="6"/>
  <c r="N4244" i="6" s="1"/>
  <c r="L4182" i="6"/>
  <c r="N4182" i="6" s="1"/>
  <c r="L3946" i="6"/>
  <c r="N3888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N4222" i="6"/>
  <c r="M4104" i="6"/>
  <c r="L4018" i="6"/>
  <c r="L4010" i="6"/>
  <c r="M3992" i="6"/>
  <c r="M3984" i="6"/>
  <c r="M3860" i="6"/>
  <c r="L4345" i="6"/>
  <c r="N4345" i="6" s="1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L4282" i="6"/>
  <c r="N4282" i="6" s="1"/>
  <c r="M3940" i="6"/>
  <c r="L3929" i="6"/>
  <c r="N3929" i="6" s="1"/>
  <c r="M3880" i="6"/>
  <c r="L3880" i="6"/>
  <c r="L4610" i="6"/>
  <c r="L4406" i="6"/>
  <c r="N4406" i="6" s="1"/>
  <c r="M4353" i="6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426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362" i="6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L4410" i="6"/>
  <c r="N4410" i="6" s="1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N4437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M3933" i="6"/>
  <c r="M3925" i="6"/>
  <c r="N3918" i="6"/>
  <c r="L3903" i="6"/>
  <c r="N3903" i="6" s="1"/>
  <c r="M3903" i="6"/>
  <c r="L3887" i="6"/>
  <c r="N3887" i="6" s="1"/>
  <c r="M3887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M4347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N4259" i="6"/>
  <c r="N4162" i="6"/>
  <c r="N4067" i="6"/>
  <c r="N4166" i="6"/>
  <c r="N4110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M4802" i="6"/>
  <c r="L4539" i="6"/>
  <c r="N4539" i="6" s="1"/>
  <c r="M4515" i="6"/>
  <c r="M4448" i="6"/>
  <c r="M4416" i="6"/>
  <c r="M4368" i="6"/>
  <c r="M4352" i="6"/>
  <c r="M4336" i="6"/>
  <c r="M4304" i="6"/>
  <c r="L4304" i="6"/>
  <c r="N4304" i="6" s="1"/>
  <c r="M3825" i="6"/>
  <c r="L3825" i="6"/>
  <c r="N3825" i="6" s="1"/>
  <c r="N4900" i="6"/>
  <c r="N4688" i="6"/>
  <c r="M4516" i="6"/>
  <c r="L4476" i="6"/>
  <c r="N4476" i="6" s="1"/>
  <c r="M4428" i="6"/>
  <c r="M4364" i="6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26" i="6"/>
  <c r="L4488" i="6"/>
  <c r="N4488" i="6" s="1"/>
  <c r="L4440" i="6"/>
  <c r="N4440" i="6" s="1"/>
  <c r="L4408" i="6"/>
  <c r="N4408" i="6" s="1"/>
  <c r="L4344" i="6"/>
  <c r="N4344" i="6" s="1"/>
  <c r="M4328" i="6"/>
  <c r="L4328" i="6"/>
  <c r="N4328" i="6" s="1"/>
  <c r="M4296" i="6"/>
  <c r="L4296" i="6"/>
  <c r="N4296" i="6" s="1"/>
  <c r="L4608" i="6"/>
  <c r="N4608" i="6" s="1"/>
  <c r="L4516" i="6"/>
  <c r="N4516" i="6" s="1"/>
  <c r="M4468" i="6"/>
  <c r="M4436" i="6"/>
  <c r="M4404" i="6"/>
  <c r="M4356" i="6"/>
  <c r="M4340" i="6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3" i="6"/>
  <c r="N4503" i="6" s="1"/>
  <c r="L4475" i="6"/>
  <c r="N4475" i="6" s="1"/>
  <c r="L4447" i="6"/>
  <c r="N4447" i="6" s="1"/>
  <c r="L4431" i="6"/>
  <c r="N4431" i="6" s="1"/>
  <c r="L4415" i="6"/>
  <c r="N4415" i="6" s="1"/>
  <c r="L4371" i="6"/>
  <c r="N4371" i="6" s="1"/>
  <c r="L4355" i="6"/>
  <c r="N4355" i="6" s="1"/>
  <c r="L4347" i="6"/>
  <c r="N4347" i="6" s="1"/>
  <c r="L4343" i="6"/>
  <c r="N4343" i="6" s="1"/>
  <c r="L4339" i="6"/>
  <c r="N4339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D6" i="8"/>
  <c r="E6" i="8" s="1"/>
  <c r="D5" i="8"/>
  <c r="E5" i="8" s="1"/>
  <c r="D7" i="8"/>
  <c r="E7" i="8" s="1"/>
  <c r="E257" i="6" l="1"/>
  <c r="E253" i="6"/>
  <c r="E245" i="6"/>
  <c r="E241" i="6"/>
  <c r="E255" i="6"/>
  <c r="E247" i="6"/>
  <c r="E243" i="6"/>
  <c r="E239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L3721" i="6" s="1"/>
  <c r="N3721" i="6" s="1"/>
  <c r="E3720" i="6"/>
  <c r="N3720" i="6" s="1"/>
  <c r="E3719" i="6"/>
  <c r="E3718" i="6"/>
  <c r="E3717" i="6"/>
  <c r="L3717" i="6" s="1"/>
  <c r="N3717" i="6" s="1"/>
  <c r="E3716" i="6"/>
  <c r="E3715" i="6"/>
  <c r="L3715" i="6" s="1"/>
  <c r="E3714" i="6"/>
  <c r="E3713" i="6"/>
  <c r="L3713" i="6" s="1"/>
  <c r="N3713" i="6" s="1"/>
  <c r="E3712" i="6"/>
  <c r="L3712" i="6" s="1"/>
  <c r="N3712" i="6" s="1"/>
  <c r="E3711" i="6"/>
  <c r="N3711" i="6" s="1"/>
  <c r="E3710" i="6"/>
  <c r="E3709" i="6"/>
  <c r="L3709" i="6" s="1"/>
  <c r="N3709" i="6" s="1"/>
  <c r="E3708" i="6"/>
  <c r="L3708" i="6" s="1"/>
  <c r="N3708" i="6" s="1"/>
  <c r="E3707" i="6"/>
  <c r="L3707" i="6" s="1"/>
  <c r="E3706" i="6"/>
  <c r="E3705" i="6"/>
  <c r="E3704" i="6"/>
  <c r="L3704" i="6" s="1"/>
  <c r="N3704" i="6" s="1"/>
  <c r="E3703" i="6"/>
  <c r="E3702" i="6"/>
  <c r="E3701" i="6"/>
  <c r="E3700" i="6"/>
  <c r="N3700" i="6" s="1"/>
  <c r="E3699" i="6"/>
  <c r="E3698" i="6"/>
  <c r="E3697" i="6"/>
  <c r="L3697" i="6" s="1"/>
  <c r="E3696" i="6"/>
  <c r="N3696" i="6" s="1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M3669" i="6" s="1"/>
  <c r="E3668" i="6"/>
  <c r="N3668" i="6" s="1"/>
  <c r="E3667" i="6"/>
  <c r="L3667" i="6" s="1"/>
  <c r="E3666" i="6"/>
  <c r="E3665" i="6"/>
  <c r="N3665" i="6" s="1"/>
  <c r="E3664" i="6"/>
  <c r="E3663" i="6"/>
  <c r="M3663" i="6" s="1"/>
  <c r="E3662" i="6"/>
  <c r="E3661" i="6"/>
  <c r="L3661" i="6" s="1"/>
  <c r="E3660" i="6"/>
  <c r="N3660" i="6" s="1"/>
  <c r="E3659" i="6"/>
  <c r="L3659" i="6" s="1"/>
  <c r="E3658" i="6"/>
  <c r="E3657" i="6"/>
  <c r="L3657" i="6" s="1"/>
  <c r="E3656" i="6"/>
  <c r="E3655" i="6"/>
  <c r="N3655" i="6" s="1"/>
  <c r="E3654" i="6"/>
  <c r="E3653" i="6"/>
  <c r="E3652" i="6"/>
  <c r="E3651" i="6"/>
  <c r="L3651" i="6" s="1"/>
  <c r="E3650" i="6"/>
  <c r="E3649" i="6"/>
  <c r="M3649" i="6" s="1"/>
  <c r="E3648" i="6"/>
  <c r="N3648" i="6" s="1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L3609" i="6" s="1"/>
  <c r="N3609" i="6" s="1"/>
  <c r="E3608" i="6"/>
  <c r="N3608" i="6" s="1"/>
  <c r="E3607" i="6"/>
  <c r="E3606" i="6"/>
  <c r="E3605" i="6"/>
  <c r="L3605" i="6" s="1"/>
  <c r="N3605" i="6" s="1"/>
  <c r="E3604" i="6"/>
  <c r="L3604" i="6" s="1"/>
  <c r="N3604" i="6" s="1"/>
  <c r="E3603" i="6"/>
  <c r="E3602" i="6"/>
  <c r="E3601" i="6"/>
  <c r="M3601" i="6" s="1"/>
  <c r="E3600" i="6"/>
  <c r="N3600" i="6" s="1"/>
  <c r="E3599" i="6"/>
  <c r="L3599" i="6" s="1"/>
  <c r="E3598" i="6"/>
  <c r="E3597" i="6"/>
  <c r="M3597" i="6" s="1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N3569" i="6" s="1"/>
  <c r="E3568" i="6"/>
  <c r="E3567" i="6"/>
  <c r="E3566" i="6"/>
  <c r="E3565" i="6"/>
  <c r="E3564" i="6"/>
  <c r="E3563" i="6"/>
  <c r="M3563" i="6" s="1"/>
  <c r="E3562" i="6"/>
  <c r="E3561" i="6"/>
  <c r="E3560" i="6"/>
  <c r="E3559" i="6"/>
  <c r="E3558" i="6"/>
  <c r="E3557" i="6"/>
  <c r="E3556" i="6"/>
  <c r="E3555" i="6"/>
  <c r="M3555" i="6" s="1"/>
  <c r="E3554" i="6"/>
  <c r="E3553" i="6"/>
  <c r="E3552" i="6"/>
  <c r="E3551" i="6"/>
  <c r="M3551" i="6" s="1"/>
  <c r="E3550" i="6"/>
  <c r="E3549" i="6"/>
  <c r="L3549" i="6" s="1"/>
  <c r="N3549" i="6" s="1"/>
  <c r="E3548" i="6"/>
  <c r="E3547" i="6"/>
  <c r="E3546" i="6"/>
  <c r="E3545" i="6"/>
  <c r="L3545" i="6" s="1"/>
  <c r="N3545" i="6" s="1"/>
  <c r="E3544" i="6"/>
  <c r="N3544" i="6" s="1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N3520" i="6" s="1"/>
  <c r="E3519" i="6"/>
  <c r="E3518" i="6"/>
  <c r="N3518" i="6" s="1"/>
  <c r="E3517" i="6"/>
  <c r="E3516" i="6"/>
  <c r="E3515" i="6"/>
  <c r="L3515" i="6" s="1"/>
  <c r="N3515" i="6" s="1"/>
  <c r="E3514" i="6"/>
  <c r="E3513" i="6"/>
  <c r="L3513" i="6" s="1"/>
  <c r="N3513" i="6" s="1"/>
  <c r="E3512" i="6"/>
  <c r="E3511" i="6"/>
  <c r="L3511" i="6" s="1"/>
  <c r="N3511" i="6" s="1"/>
  <c r="E3510" i="6"/>
  <c r="E3509" i="6"/>
  <c r="E3508" i="6"/>
  <c r="E3507" i="6"/>
  <c r="E3506" i="6"/>
  <c r="E3505" i="6"/>
  <c r="E3504" i="6"/>
  <c r="E3503" i="6"/>
  <c r="E3502" i="6"/>
  <c r="E3501" i="6"/>
  <c r="M3501" i="6" s="1"/>
  <c r="E3500" i="6"/>
  <c r="N3500" i="6" s="1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N3429" i="6" s="1"/>
  <c r="E3428" i="6"/>
  <c r="L3428" i="6" s="1"/>
  <c r="E3427" i="6"/>
  <c r="N3427" i="6" s="1"/>
  <c r="E3426" i="6"/>
  <c r="E3425" i="6"/>
  <c r="E3424" i="6"/>
  <c r="L3424" i="6" s="1"/>
  <c r="E3423" i="6"/>
  <c r="L3423" i="6" s="1"/>
  <c r="E3422" i="6"/>
  <c r="E3421" i="6"/>
  <c r="E3420" i="6"/>
  <c r="L3420" i="6" s="1"/>
  <c r="E3419" i="6"/>
  <c r="E3418" i="6"/>
  <c r="L3418" i="6" s="1"/>
  <c r="N3418" i="6" s="1"/>
  <c r="E3417" i="6"/>
  <c r="E3416" i="6"/>
  <c r="E3415" i="6"/>
  <c r="E3414" i="6"/>
  <c r="N3414" i="6" s="1"/>
  <c r="E3413" i="6"/>
  <c r="E3412" i="6"/>
  <c r="E3411" i="6"/>
  <c r="E3410" i="6"/>
  <c r="E3409" i="6"/>
  <c r="N3409" i="6" s="1"/>
  <c r="E3408" i="6"/>
  <c r="N3408" i="6" s="1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L3390" i="6" s="1"/>
  <c r="N3390" i="6" s="1"/>
  <c r="E3389" i="6"/>
  <c r="L3389" i="6" s="1"/>
  <c r="N3389" i="6" s="1"/>
  <c r="E3388" i="6"/>
  <c r="E3387" i="6"/>
  <c r="L3387" i="6" s="1"/>
  <c r="N3387" i="6" s="1"/>
  <c r="E3386" i="6"/>
  <c r="E3385" i="6"/>
  <c r="E3384" i="6"/>
  <c r="E3383" i="6"/>
  <c r="E3382" i="6"/>
  <c r="E3381" i="6"/>
  <c r="L3381" i="6" s="1"/>
  <c r="N3381" i="6" s="1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N3360" i="6" s="1"/>
  <c r="E3359" i="6"/>
  <c r="E3358" i="6"/>
  <c r="E3357" i="6"/>
  <c r="M3357" i="6" s="1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N3331" i="6" s="1"/>
  <c r="E3330" i="6"/>
  <c r="E3329" i="6"/>
  <c r="L3329" i="6" s="1"/>
  <c r="N3329" i="6" s="1"/>
  <c r="E3328" i="6"/>
  <c r="M3328" i="6" s="1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L3307" i="6" s="1"/>
  <c r="N3307" i="6" s="1"/>
  <c r="E3306" i="6"/>
  <c r="E3305" i="6"/>
  <c r="N3305" i="6" s="1"/>
  <c r="E3304" i="6"/>
  <c r="E3303" i="6"/>
  <c r="L3303" i="6" s="1"/>
  <c r="N3303" i="6" s="1"/>
  <c r="E3302" i="6"/>
  <c r="E3301" i="6"/>
  <c r="N3301" i="6" s="1"/>
  <c r="E3300" i="6"/>
  <c r="E3299" i="6"/>
  <c r="L3299" i="6" s="1"/>
  <c r="N3299" i="6" s="1"/>
  <c r="E3298" i="6"/>
  <c r="M3298" i="6" s="1"/>
  <c r="E3297" i="6"/>
  <c r="N3297" i="6" s="1"/>
  <c r="E3296" i="6"/>
  <c r="E3295" i="6"/>
  <c r="L3295" i="6" s="1"/>
  <c r="N3295" i="6" s="1"/>
  <c r="E3294" i="6"/>
  <c r="E3293" i="6"/>
  <c r="N3293" i="6" s="1"/>
  <c r="E3292" i="6"/>
  <c r="N3292" i="6" s="1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L3279" i="6" s="1"/>
  <c r="N3279" i="6" s="1"/>
  <c r="E3278" i="6"/>
  <c r="M3278" i="6" s="1"/>
  <c r="E3277" i="6"/>
  <c r="N3277" i="6" s="1"/>
  <c r="E3276" i="6"/>
  <c r="N3276" i="6" s="1"/>
  <c r="E3275" i="6"/>
  <c r="L3275" i="6" s="1"/>
  <c r="N3275" i="6" s="1"/>
  <c r="E3274" i="6"/>
  <c r="E3273" i="6"/>
  <c r="N3273" i="6" s="1"/>
  <c r="E3272" i="6"/>
  <c r="E3271" i="6"/>
  <c r="L3271" i="6" s="1"/>
  <c r="N3271" i="6" s="1"/>
  <c r="E3270" i="6"/>
  <c r="L3270" i="6" s="1"/>
  <c r="N3270" i="6" s="1"/>
  <c r="E3269" i="6"/>
  <c r="N3269" i="6" s="1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L3255" i="6" s="1"/>
  <c r="N3255" i="6" s="1"/>
  <c r="E3254" i="6"/>
  <c r="E3253" i="6"/>
  <c r="L3253" i="6" s="1"/>
  <c r="N3253" i="6" s="1"/>
  <c r="E3252" i="6"/>
  <c r="E3251" i="6"/>
  <c r="L3251" i="6" s="1"/>
  <c r="N3251" i="6" s="1"/>
  <c r="E3250" i="6"/>
  <c r="E3249" i="6"/>
  <c r="E3248" i="6"/>
  <c r="E3247" i="6"/>
  <c r="L3247" i="6" s="1"/>
  <c r="N3247" i="6" s="1"/>
  <c r="E3246" i="6"/>
  <c r="M3246" i="6" s="1"/>
  <c r="E3245" i="6"/>
  <c r="N3245" i="6" s="1"/>
  <c r="E3244" i="6"/>
  <c r="E3243" i="6"/>
  <c r="L3243" i="6" s="1"/>
  <c r="N3243" i="6" s="1"/>
  <c r="E3242" i="6"/>
  <c r="E3241" i="6"/>
  <c r="E3240" i="6"/>
  <c r="N3240" i="6" s="1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L3223" i="6" s="1"/>
  <c r="N3223" i="6" s="1"/>
  <c r="E3222" i="6"/>
  <c r="M3222" i="6" s="1"/>
  <c r="E3221" i="6"/>
  <c r="E3220" i="6"/>
  <c r="N3220" i="6" s="1"/>
  <c r="E3219" i="6"/>
  <c r="L3219" i="6" s="1"/>
  <c r="N3219" i="6" s="1"/>
  <c r="E3218" i="6"/>
  <c r="E3217" i="6"/>
  <c r="N3217" i="6" s="1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L3199" i="6" s="1"/>
  <c r="N3199" i="6" s="1"/>
  <c r="E3198" i="6"/>
  <c r="E3197" i="6"/>
  <c r="M4372" i="6"/>
  <c r="M4452" i="6"/>
  <c r="L4360" i="6"/>
  <c r="N4360" i="6" s="1"/>
  <c r="L4472" i="6"/>
  <c r="N4472" i="6" s="1"/>
  <c r="M4348" i="6"/>
  <c r="L4444" i="6"/>
  <c r="N4444" i="6" s="1"/>
  <c r="M4432" i="6"/>
  <c r="M4351" i="6"/>
  <c r="L4487" i="6"/>
  <c r="N4487" i="6" s="1"/>
  <c r="M4420" i="6"/>
  <c r="L4500" i="6"/>
  <c r="N4500" i="6" s="1"/>
  <c r="L4424" i="6"/>
  <c r="N4424" i="6" s="1"/>
  <c r="M4412" i="6"/>
  <c r="L4492" i="6"/>
  <c r="N4492" i="6" s="1"/>
  <c r="L4496" i="6"/>
  <c r="N4496" i="6" s="1"/>
  <c r="M4547" i="6"/>
  <c r="L4509" i="6"/>
  <c r="N4509" i="6" s="1"/>
  <c r="E235" i="6"/>
  <c r="E231" i="6"/>
  <c r="E227" i="6"/>
  <c r="E223" i="6"/>
  <c r="E219" i="6"/>
  <c r="E215" i="6"/>
  <c r="E211" i="6"/>
  <c r="E207" i="6"/>
  <c r="E203" i="6"/>
  <c r="E199" i="6"/>
  <c r="E195" i="6"/>
  <c r="E191" i="6"/>
  <c r="E187" i="6"/>
  <c r="E183" i="6"/>
  <c r="E179" i="6"/>
  <c r="E175" i="6"/>
  <c r="E171" i="6"/>
  <c r="E167" i="6"/>
  <c r="E163" i="6"/>
  <c r="E159" i="6"/>
  <c r="E155" i="6"/>
  <c r="E151" i="6"/>
  <c r="E147" i="6"/>
  <c r="E143" i="6"/>
  <c r="E139" i="6"/>
  <c r="E135" i="6"/>
  <c r="K135" i="6" s="1"/>
  <c r="E131" i="6"/>
  <c r="E127" i="6"/>
  <c r="E123" i="6"/>
  <c r="E119" i="6"/>
  <c r="E115" i="6"/>
  <c r="E111" i="6"/>
  <c r="E107" i="6"/>
  <c r="E103" i="6"/>
  <c r="E99" i="6"/>
  <c r="E95" i="6"/>
  <c r="E91" i="6"/>
  <c r="E87" i="6"/>
  <c r="E83" i="6"/>
  <c r="E79" i="6"/>
  <c r="E75" i="6"/>
  <c r="E71" i="6"/>
  <c r="K71" i="6" s="1"/>
  <c r="E67" i="6"/>
  <c r="E63" i="6"/>
  <c r="L63" i="6" s="1"/>
  <c r="N63" i="6" s="1"/>
  <c r="E59" i="6"/>
  <c r="E55" i="6"/>
  <c r="K55" i="6" s="1"/>
  <c r="E51" i="6"/>
  <c r="E47" i="6"/>
  <c r="L47" i="6" s="1"/>
  <c r="N47" i="6" s="1"/>
  <c r="E43" i="6"/>
  <c r="E39" i="6"/>
  <c r="L39" i="6" s="1"/>
  <c r="N39" i="6" s="1"/>
  <c r="L4367" i="6"/>
  <c r="N4367" i="6" s="1"/>
  <c r="L4443" i="6"/>
  <c r="N4443" i="6" s="1"/>
  <c r="L4484" i="6"/>
  <c r="N4484" i="6" s="1"/>
  <c r="L4528" i="6"/>
  <c r="N4528" i="6" s="1"/>
  <c r="L4504" i="6"/>
  <c r="N4504" i="6" s="1"/>
  <c r="L4480" i="6"/>
  <c r="N4480" i="6" s="1"/>
  <c r="L4523" i="6"/>
  <c r="N4523" i="6" s="1"/>
  <c r="E38" i="6"/>
  <c r="K38" i="6" s="1"/>
  <c r="E34" i="6"/>
  <c r="K34" i="6" s="1"/>
  <c r="L4874" i="6"/>
  <c r="N4874" i="6" s="1"/>
  <c r="M4886" i="6"/>
  <c r="L4479" i="6"/>
  <c r="N4479" i="6" s="1"/>
  <c r="L4508" i="6"/>
  <c r="N4508" i="6" s="1"/>
  <c r="L4548" i="6"/>
  <c r="N4548" i="6" s="1"/>
  <c r="L4664" i="6"/>
  <c r="N4664" i="6" s="1"/>
  <c r="M4531" i="6"/>
  <c r="E40" i="6"/>
  <c r="K40" i="6" s="1"/>
  <c r="E36" i="6"/>
  <c r="K36" i="6" s="1"/>
  <c r="M36" i="6" s="1"/>
  <c r="E32" i="6"/>
  <c r="E35" i="6"/>
  <c r="K35" i="6" s="1"/>
  <c r="M35" i="6" s="1"/>
  <c r="E2" i="6"/>
  <c r="L2" i="6" s="1"/>
  <c r="N2" i="6" s="1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K121" i="6" s="1"/>
  <c r="E117" i="6"/>
  <c r="E113" i="6"/>
  <c r="K113" i="6" s="1"/>
  <c r="E109" i="6"/>
  <c r="E105" i="6"/>
  <c r="E101" i="6"/>
  <c r="K101" i="6" s="1"/>
  <c r="E97" i="6"/>
  <c r="E93" i="6"/>
  <c r="E89" i="6"/>
  <c r="L89" i="6" s="1"/>
  <c r="N89" i="6" s="1"/>
  <c r="E85" i="6"/>
  <c r="L85" i="6" s="1"/>
  <c r="N85" i="6" s="1"/>
  <c r="E81" i="6"/>
  <c r="K81" i="6" s="1"/>
  <c r="E77" i="6"/>
  <c r="K77" i="6" s="1"/>
  <c r="E73" i="6"/>
  <c r="E69" i="6"/>
  <c r="L69" i="6" s="1"/>
  <c r="N69" i="6" s="1"/>
  <c r="E65" i="6"/>
  <c r="K65" i="6" s="1"/>
  <c r="M65" i="6" s="1"/>
  <c r="E61" i="6"/>
  <c r="L61" i="6" s="1"/>
  <c r="N61" i="6" s="1"/>
  <c r="E57" i="6"/>
  <c r="E53" i="6"/>
  <c r="E49" i="6"/>
  <c r="E45" i="6"/>
  <c r="K45" i="6" s="1"/>
  <c r="E41" i="6"/>
  <c r="K41" i="6" s="1"/>
  <c r="M41" i="6" s="1"/>
  <c r="E37" i="6"/>
  <c r="K37" i="6" s="1"/>
  <c r="M37" i="6" s="1"/>
  <c r="E33" i="6"/>
  <c r="L4762" i="6"/>
  <c r="N4762" i="6" s="1"/>
  <c r="L4818" i="6"/>
  <c r="N4818" i="6" s="1"/>
  <c r="M4814" i="6"/>
  <c r="L4742" i="6"/>
  <c r="N4742" i="6" s="1"/>
  <c r="M4742" i="6"/>
  <c r="L4698" i="6"/>
  <c r="N4698" i="6" s="1"/>
  <c r="M4698" i="6"/>
  <c r="L4652" i="6"/>
  <c r="N4652" i="6" s="1"/>
  <c r="M4652" i="6"/>
  <c r="M4544" i="6"/>
  <c r="L4544" i="6"/>
  <c r="N4544" i="6" s="1"/>
  <c r="M4532" i="6"/>
  <c r="L4532" i="6"/>
  <c r="N4532" i="6" s="1"/>
  <c r="M4512" i="6"/>
  <c r="L4512" i="6"/>
  <c r="N4512" i="6" s="1"/>
  <c r="N4997" i="6"/>
  <c r="M4997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E1488" i="6"/>
  <c r="E1484" i="6"/>
  <c r="E1480" i="6"/>
  <c r="E1476" i="6"/>
  <c r="E1472" i="6"/>
  <c r="E1468" i="6"/>
  <c r="E1464" i="6"/>
  <c r="E1460" i="6"/>
  <c r="E1456" i="6"/>
  <c r="E1452" i="6"/>
  <c r="E1448" i="6"/>
  <c r="E1444" i="6"/>
  <c r="E1440" i="6"/>
  <c r="E1436" i="6"/>
  <c r="E1432" i="6"/>
  <c r="E1428" i="6"/>
  <c r="E1424" i="6"/>
  <c r="E1420" i="6"/>
  <c r="E1416" i="6"/>
  <c r="E1412" i="6"/>
  <c r="E1408" i="6"/>
  <c r="E1404" i="6"/>
  <c r="E1400" i="6"/>
  <c r="E1396" i="6"/>
  <c r="E1392" i="6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E1252" i="6"/>
  <c r="E1248" i="6"/>
  <c r="E1244" i="6"/>
  <c r="E1240" i="6"/>
  <c r="E1236" i="6"/>
  <c r="E1232" i="6"/>
  <c r="E1228" i="6"/>
  <c r="E1224" i="6"/>
  <c r="E1220" i="6"/>
  <c r="E1216" i="6"/>
  <c r="E1212" i="6"/>
  <c r="E1208" i="6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988" i="6"/>
  <c r="E984" i="6"/>
  <c r="E980" i="6"/>
  <c r="E976" i="6"/>
  <c r="E972" i="6"/>
  <c r="E968" i="6"/>
  <c r="E964" i="6"/>
  <c r="E960" i="6"/>
  <c r="E956" i="6"/>
  <c r="E952" i="6"/>
  <c r="E948" i="6"/>
  <c r="E944" i="6"/>
  <c r="E940" i="6"/>
  <c r="E936" i="6"/>
  <c r="E932" i="6"/>
  <c r="E928" i="6"/>
  <c r="E924" i="6"/>
  <c r="E920" i="6"/>
  <c r="E916" i="6"/>
  <c r="E912" i="6"/>
  <c r="E908" i="6"/>
  <c r="E904" i="6"/>
  <c r="E900" i="6"/>
  <c r="E896" i="6"/>
  <c r="E892" i="6"/>
  <c r="E888" i="6"/>
  <c r="E884" i="6"/>
  <c r="E880" i="6"/>
  <c r="E876" i="6"/>
  <c r="E872" i="6"/>
  <c r="E868" i="6"/>
  <c r="E864" i="6"/>
  <c r="E860" i="6"/>
  <c r="E856" i="6"/>
  <c r="E852" i="6"/>
  <c r="E848" i="6"/>
  <c r="E844" i="6"/>
  <c r="E840" i="6"/>
  <c r="E836" i="6"/>
  <c r="E832" i="6"/>
  <c r="E828" i="6"/>
  <c r="E824" i="6"/>
  <c r="E820" i="6"/>
  <c r="E816" i="6"/>
  <c r="E812" i="6"/>
  <c r="E808" i="6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3002" i="6"/>
  <c r="L3002" i="6" s="1"/>
  <c r="N3002" i="6" s="1"/>
  <c r="E2998" i="6"/>
  <c r="L2998" i="6" s="1"/>
  <c r="N2998" i="6" s="1"/>
  <c r="E2994" i="6"/>
  <c r="M2994" i="6" s="1"/>
  <c r="E2990" i="6"/>
  <c r="K2990" i="6" s="1"/>
  <c r="E2986" i="6"/>
  <c r="L2986" i="6" s="1"/>
  <c r="N2986" i="6" s="1"/>
  <c r="E2982" i="6"/>
  <c r="L2982" i="6" s="1"/>
  <c r="N2982" i="6" s="1"/>
  <c r="E2978" i="6"/>
  <c r="K2978" i="6" s="1"/>
  <c r="E2974" i="6"/>
  <c r="K2974" i="6" s="1"/>
  <c r="E2970" i="6"/>
  <c r="L2970" i="6" s="1"/>
  <c r="N2970" i="6" s="1"/>
  <c r="E2966" i="6"/>
  <c r="L2966" i="6" s="1"/>
  <c r="N2966" i="6" s="1"/>
  <c r="E2962" i="6"/>
  <c r="K2962" i="6" s="1"/>
  <c r="E2958" i="6"/>
  <c r="K2958" i="6" s="1"/>
  <c r="E2954" i="6"/>
  <c r="L2954" i="6" s="1"/>
  <c r="N2954" i="6" s="1"/>
  <c r="E2950" i="6"/>
  <c r="L2950" i="6" s="1"/>
  <c r="N2950" i="6" s="1"/>
  <c r="E2946" i="6"/>
  <c r="K2946" i="6" s="1"/>
  <c r="E2942" i="6"/>
  <c r="K2942" i="6" s="1"/>
  <c r="E2938" i="6"/>
  <c r="L2938" i="6" s="1"/>
  <c r="N2938" i="6" s="1"/>
  <c r="E2934" i="6"/>
  <c r="L2934" i="6" s="1"/>
  <c r="N2934" i="6" s="1"/>
  <c r="E2930" i="6"/>
  <c r="L2930" i="6" s="1"/>
  <c r="N2930" i="6" s="1"/>
  <c r="E2926" i="6"/>
  <c r="K2926" i="6" s="1"/>
  <c r="E2922" i="6"/>
  <c r="L2922" i="6" s="1"/>
  <c r="N2922" i="6" s="1"/>
  <c r="E2918" i="6"/>
  <c r="L2918" i="6" s="1"/>
  <c r="N2918" i="6" s="1"/>
  <c r="E2914" i="6"/>
  <c r="K2914" i="6" s="1"/>
  <c r="E2910" i="6"/>
  <c r="K2910" i="6" s="1"/>
  <c r="E2906" i="6"/>
  <c r="L2906" i="6" s="1"/>
  <c r="N2906" i="6" s="1"/>
  <c r="E2902" i="6"/>
  <c r="L2902" i="6" s="1"/>
  <c r="N2902" i="6" s="1"/>
  <c r="E2898" i="6"/>
  <c r="K2898" i="6" s="1"/>
  <c r="E2894" i="6"/>
  <c r="K2894" i="6" s="1"/>
  <c r="E2890" i="6"/>
  <c r="L2890" i="6" s="1"/>
  <c r="N2890" i="6" s="1"/>
  <c r="E2886" i="6"/>
  <c r="L2886" i="6" s="1"/>
  <c r="N2886" i="6" s="1"/>
  <c r="E2882" i="6"/>
  <c r="K2882" i="6" s="1"/>
  <c r="E2878" i="6"/>
  <c r="K2878" i="6" s="1"/>
  <c r="E2874" i="6"/>
  <c r="L2874" i="6" s="1"/>
  <c r="N2874" i="6" s="1"/>
  <c r="E2870" i="6"/>
  <c r="L2870" i="6" s="1"/>
  <c r="N2870" i="6" s="1"/>
  <c r="E2866" i="6"/>
  <c r="K2866" i="6" s="1"/>
  <c r="E2862" i="6"/>
  <c r="K2862" i="6" s="1"/>
  <c r="E2858" i="6"/>
  <c r="L2858" i="6" s="1"/>
  <c r="N2858" i="6" s="1"/>
  <c r="E2854" i="6"/>
  <c r="L2854" i="6" s="1"/>
  <c r="N2854" i="6" s="1"/>
  <c r="E2850" i="6"/>
  <c r="K2850" i="6" s="1"/>
  <c r="E2846" i="6"/>
  <c r="K2846" i="6" s="1"/>
  <c r="E2842" i="6"/>
  <c r="L2842" i="6" s="1"/>
  <c r="N2842" i="6" s="1"/>
  <c r="E2838" i="6"/>
  <c r="L2838" i="6" s="1"/>
  <c r="N2838" i="6" s="1"/>
  <c r="E2834" i="6"/>
  <c r="K2834" i="6" s="1"/>
  <c r="E2830" i="6"/>
  <c r="K2830" i="6" s="1"/>
  <c r="E2826" i="6"/>
  <c r="L2826" i="6" s="1"/>
  <c r="N2826" i="6" s="1"/>
  <c r="E2822" i="6"/>
  <c r="L2822" i="6" s="1"/>
  <c r="N2822" i="6" s="1"/>
  <c r="E2818" i="6"/>
  <c r="K2818" i="6" s="1"/>
  <c r="E2814" i="6"/>
  <c r="K2814" i="6" s="1"/>
  <c r="E2810" i="6"/>
  <c r="L2810" i="6" s="1"/>
  <c r="N2810" i="6" s="1"/>
  <c r="E2806" i="6"/>
  <c r="L2806" i="6" s="1"/>
  <c r="N2806" i="6" s="1"/>
  <c r="E2802" i="6"/>
  <c r="K2802" i="6" s="1"/>
  <c r="E2798" i="6"/>
  <c r="K2798" i="6" s="1"/>
  <c r="E2794" i="6"/>
  <c r="L2794" i="6" s="1"/>
  <c r="N2794" i="6" s="1"/>
  <c r="E2790" i="6"/>
  <c r="L2790" i="6" s="1"/>
  <c r="N2790" i="6" s="1"/>
  <c r="E2786" i="6"/>
  <c r="K2786" i="6" s="1"/>
  <c r="E2782" i="6"/>
  <c r="K2782" i="6" s="1"/>
  <c r="E2778" i="6"/>
  <c r="L2778" i="6" s="1"/>
  <c r="N2778" i="6" s="1"/>
  <c r="E2774" i="6"/>
  <c r="L2774" i="6" s="1"/>
  <c r="N2774" i="6" s="1"/>
  <c r="E2770" i="6"/>
  <c r="K2770" i="6" s="1"/>
  <c r="E2766" i="6"/>
  <c r="K2766" i="6" s="1"/>
  <c r="E2762" i="6"/>
  <c r="L2762" i="6" s="1"/>
  <c r="N2762" i="6" s="1"/>
  <c r="E2758" i="6"/>
  <c r="L2758" i="6" s="1"/>
  <c r="N2758" i="6" s="1"/>
  <c r="E2754" i="6"/>
  <c r="K2754" i="6" s="1"/>
  <c r="E2750" i="6"/>
  <c r="K2750" i="6" s="1"/>
  <c r="E2746" i="6"/>
  <c r="L2746" i="6" s="1"/>
  <c r="N2746" i="6" s="1"/>
  <c r="E2742" i="6"/>
  <c r="L2742" i="6" s="1"/>
  <c r="N2742" i="6" s="1"/>
  <c r="E2738" i="6"/>
  <c r="K2738" i="6" s="1"/>
  <c r="E2734" i="6"/>
  <c r="K2734" i="6" s="1"/>
  <c r="E2730" i="6"/>
  <c r="L2730" i="6" s="1"/>
  <c r="N2730" i="6" s="1"/>
  <c r="E2726" i="6"/>
  <c r="L2726" i="6" s="1"/>
  <c r="N2726" i="6" s="1"/>
  <c r="E2722" i="6"/>
  <c r="K2722" i="6" s="1"/>
  <c r="E2718" i="6"/>
  <c r="K2718" i="6" s="1"/>
  <c r="E2714" i="6"/>
  <c r="L2714" i="6" s="1"/>
  <c r="N2714" i="6" s="1"/>
  <c r="E2710" i="6"/>
  <c r="L2710" i="6" s="1"/>
  <c r="N2710" i="6" s="1"/>
  <c r="E2706" i="6"/>
  <c r="K2706" i="6" s="1"/>
  <c r="E2702" i="6"/>
  <c r="K2702" i="6" s="1"/>
  <c r="E2698" i="6"/>
  <c r="L2698" i="6" s="1"/>
  <c r="N2698" i="6" s="1"/>
  <c r="E2694" i="6"/>
  <c r="L2694" i="6" s="1"/>
  <c r="N2694" i="6" s="1"/>
  <c r="E2690" i="6"/>
  <c r="K2690" i="6" s="1"/>
  <c r="E2686" i="6"/>
  <c r="K2686" i="6" s="1"/>
  <c r="E2682" i="6"/>
  <c r="L2682" i="6" s="1"/>
  <c r="N2682" i="6" s="1"/>
  <c r="E2678" i="6"/>
  <c r="L2678" i="6" s="1"/>
  <c r="N2678" i="6" s="1"/>
  <c r="E2674" i="6"/>
  <c r="K2674" i="6" s="1"/>
  <c r="E2670" i="6"/>
  <c r="K2670" i="6" s="1"/>
  <c r="E2666" i="6"/>
  <c r="L2666" i="6" s="1"/>
  <c r="N2666" i="6" s="1"/>
  <c r="E2662" i="6"/>
  <c r="L2662" i="6" s="1"/>
  <c r="N2662" i="6" s="1"/>
  <c r="E2658" i="6"/>
  <c r="K2658" i="6" s="1"/>
  <c r="E2654" i="6"/>
  <c r="K2654" i="6" s="1"/>
  <c r="E2650" i="6"/>
  <c r="L2650" i="6" s="1"/>
  <c r="N2650" i="6" s="1"/>
  <c r="E2646" i="6"/>
  <c r="L2646" i="6" s="1"/>
  <c r="N2646" i="6" s="1"/>
  <c r="E2642" i="6"/>
  <c r="K2642" i="6" s="1"/>
  <c r="E2638" i="6"/>
  <c r="K2638" i="6" s="1"/>
  <c r="E2634" i="6"/>
  <c r="L2634" i="6" s="1"/>
  <c r="N2634" i="6" s="1"/>
  <c r="E2630" i="6"/>
  <c r="L2630" i="6" s="1"/>
  <c r="N2630" i="6" s="1"/>
  <c r="E2626" i="6"/>
  <c r="K2626" i="6" s="1"/>
  <c r="E2622" i="6"/>
  <c r="K2622" i="6" s="1"/>
  <c r="E2618" i="6"/>
  <c r="L2618" i="6" s="1"/>
  <c r="N2618" i="6" s="1"/>
  <c r="E2614" i="6"/>
  <c r="L2614" i="6" s="1"/>
  <c r="N2614" i="6" s="1"/>
  <c r="E2610" i="6"/>
  <c r="K2610" i="6" s="1"/>
  <c r="E2606" i="6"/>
  <c r="K2606" i="6" s="1"/>
  <c r="E2602" i="6"/>
  <c r="L2602" i="6" s="1"/>
  <c r="N2602" i="6" s="1"/>
  <c r="E2598" i="6"/>
  <c r="L2598" i="6" s="1"/>
  <c r="N2598" i="6" s="1"/>
  <c r="E2594" i="6"/>
  <c r="K2594" i="6" s="1"/>
  <c r="E2590" i="6"/>
  <c r="K2590" i="6" s="1"/>
  <c r="E2586" i="6"/>
  <c r="L2586" i="6" s="1"/>
  <c r="N2586" i="6" s="1"/>
  <c r="E2582" i="6"/>
  <c r="L2582" i="6" s="1"/>
  <c r="N2582" i="6" s="1"/>
  <c r="E2578" i="6"/>
  <c r="K2578" i="6" s="1"/>
  <c r="E2574" i="6"/>
  <c r="K2574" i="6" s="1"/>
  <c r="E2570" i="6"/>
  <c r="L2570" i="6" s="1"/>
  <c r="N2570" i="6" s="1"/>
  <c r="E2566" i="6"/>
  <c r="L2566" i="6" s="1"/>
  <c r="N2566" i="6" s="1"/>
  <c r="E2562" i="6"/>
  <c r="L2562" i="6" s="1"/>
  <c r="N2562" i="6" s="1"/>
  <c r="E2558" i="6"/>
  <c r="K2558" i="6" s="1"/>
  <c r="E2554" i="6"/>
  <c r="L2554" i="6" s="1"/>
  <c r="N2554" i="6" s="1"/>
  <c r="E2550" i="6"/>
  <c r="L2550" i="6" s="1"/>
  <c r="N2550" i="6" s="1"/>
  <c r="E2546" i="6"/>
  <c r="L2546" i="6" s="1"/>
  <c r="N2546" i="6" s="1"/>
  <c r="E2542" i="6"/>
  <c r="K2542" i="6" s="1"/>
  <c r="E2538" i="6"/>
  <c r="L2538" i="6" s="1"/>
  <c r="N2538" i="6" s="1"/>
  <c r="E2534" i="6"/>
  <c r="L2534" i="6" s="1"/>
  <c r="N2534" i="6" s="1"/>
  <c r="E2530" i="6"/>
  <c r="K2530" i="6" s="1"/>
  <c r="E2526" i="6"/>
  <c r="K2526" i="6" s="1"/>
  <c r="E2522" i="6"/>
  <c r="L2522" i="6" s="1"/>
  <c r="N2522" i="6" s="1"/>
  <c r="E2518" i="6"/>
  <c r="L2518" i="6" s="1"/>
  <c r="E2514" i="6"/>
  <c r="L2514" i="6" s="1"/>
  <c r="E2510" i="6"/>
  <c r="L2510" i="6" s="1"/>
  <c r="E2506" i="6"/>
  <c r="L2506" i="6" s="1"/>
  <c r="E2502" i="6"/>
  <c r="L2502" i="6" s="1"/>
  <c r="E2498" i="6"/>
  <c r="L2498" i="6" s="1"/>
  <c r="E2494" i="6"/>
  <c r="L2494" i="6" s="1"/>
  <c r="N2494" i="6" s="1"/>
  <c r="E2490" i="6"/>
  <c r="L2490" i="6" s="1"/>
  <c r="N2490" i="6" s="1"/>
  <c r="E2486" i="6"/>
  <c r="L2486" i="6" s="1"/>
  <c r="N2486" i="6" s="1"/>
  <c r="E2482" i="6"/>
  <c r="L2482" i="6" s="1"/>
  <c r="N2482" i="6" s="1"/>
  <c r="E2478" i="6"/>
  <c r="L2478" i="6" s="1"/>
  <c r="N2478" i="6" s="1"/>
  <c r="E2474" i="6"/>
  <c r="L2474" i="6" s="1"/>
  <c r="N2474" i="6" s="1"/>
  <c r="E2470" i="6"/>
  <c r="L2470" i="6" s="1"/>
  <c r="N2470" i="6" s="1"/>
  <c r="E2466" i="6"/>
  <c r="L2466" i="6" s="1"/>
  <c r="N2466" i="6" s="1"/>
  <c r="E2462" i="6"/>
  <c r="L2462" i="6" s="1"/>
  <c r="N2462" i="6" s="1"/>
  <c r="E2458" i="6"/>
  <c r="L2458" i="6" s="1"/>
  <c r="N2458" i="6" s="1"/>
  <c r="E2454" i="6"/>
  <c r="L2454" i="6" s="1"/>
  <c r="N2454" i="6" s="1"/>
  <c r="E2450" i="6"/>
  <c r="L2450" i="6" s="1"/>
  <c r="N2450" i="6" s="1"/>
  <c r="E2446" i="6"/>
  <c r="L2446" i="6" s="1"/>
  <c r="N2446" i="6" s="1"/>
  <c r="E2442" i="6"/>
  <c r="L2442" i="6" s="1"/>
  <c r="N2442" i="6" s="1"/>
  <c r="E2438" i="6"/>
  <c r="L2438" i="6" s="1"/>
  <c r="N2438" i="6" s="1"/>
  <c r="E2434" i="6"/>
  <c r="L2434" i="6" s="1"/>
  <c r="N2434" i="6" s="1"/>
  <c r="E2430" i="6"/>
  <c r="L2430" i="6" s="1"/>
  <c r="N2430" i="6" s="1"/>
  <c r="E2426" i="6"/>
  <c r="L2426" i="6" s="1"/>
  <c r="N2426" i="6" s="1"/>
  <c r="E2422" i="6"/>
  <c r="L2422" i="6" s="1"/>
  <c r="N2422" i="6" s="1"/>
  <c r="E2418" i="6"/>
  <c r="L2418" i="6" s="1"/>
  <c r="N2418" i="6" s="1"/>
  <c r="E2414" i="6"/>
  <c r="L2414" i="6" s="1"/>
  <c r="N2414" i="6" s="1"/>
  <c r="E2410" i="6"/>
  <c r="L2410" i="6" s="1"/>
  <c r="N2410" i="6" s="1"/>
  <c r="E2406" i="6"/>
  <c r="L2406" i="6" s="1"/>
  <c r="N2406" i="6" s="1"/>
  <c r="E2402" i="6"/>
  <c r="L2402" i="6" s="1"/>
  <c r="N2402" i="6" s="1"/>
  <c r="E2398" i="6"/>
  <c r="L2398" i="6" s="1"/>
  <c r="N2398" i="6" s="1"/>
  <c r="E2394" i="6"/>
  <c r="L2394" i="6" s="1"/>
  <c r="N2394" i="6" s="1"/>
  <c r="E2390" i="6"/>
  <c r="L2390" i="6" s="1"/>
  <c r="N2390" i="6" s="1"/>
  <c r="E2386" i="6"/>
  <c r="L2386" i="6" s="1"/>
  <c r="N2386" i="6" s="1"/>
  <c r="E2382" i="6"/>
  <c r="E2378" i="6"/>
  <c r="L2378" i="6" s="1"/>
  <c r="N2378" i="6" s="1"/>
  <c r="E2374" i="6"/>
  <c r="L2374" i="6" s="1"/>
  <c r="N2374" i="6" s="1"/>
  <c r="E2370" i="6"/>
  <c r="L2370" i="6" s="1"/>
  <c r="N2370" i="6" s="1"/>
  <c r="E2366" i="6"/>
  <c r="L2366" i="6" s="1"/>
  <c r="N2366" i="6" s="1"/>
  <c r="E2362" i="6"/>
  <c r="L2362" i="6" s="1"/>
  <c r="N2362" i="6" s="1"/>
  <c r="E2358" i="6"/>
  <c r="L2358" i="6" s="1"/>
  <c r="N2358" i="6" s="1"/>
  <c r="E2354" i="6"/>
  <c r="L2354" i="6" s="1"/>
  <c r="N2354" i="6" s="1"/>
  <c r="E2350" i="6"/>
  <c r="L2350" i="6" s="1"/>
  <c r="N2350" i="6" s="1"/>
  <c r="E2346" i="6"/>
  <c r="L2346" i="6" s="1"/>
  <c r="N2346" i="6" s="1"/>
  <c r="E2342" i="6"/>
  <c r="L2342" i="6" s="1"/>
  <c r="N2342" i="6" s="1"/>
  <c r="E2338" i="6"/>
  <c r="L2338" i="6" s="1"/>
  <c r="N2338" i="6" s="1"/>
  <c r="E2334" i="6"/>
  <c r="L2334" i="6" s="1"/>
  <c r="N2334" i="6" s="1"/>
  <c r="E2330" i="6"/>
  <c r="L2330" i="6" s="1"/>
  <c r="N2330" i="6" s="1"/>
  <c r="E2326" i="6"/>
  <c r="L2326" i="6" s="1"/>
  <c r="N2326" i="6" s="1"/>
  <c r="E2322" i="6"/>
  <c r="E2318" i="6"/>
  <c r="L2318" i="6" s="1"/>
  <c r="N2318" i="6" s="1"/>
  <c r="E2314" i="6"/>
  <c r="L2314" i="6" s="1"/>
  <c r="N2314" i="6" s="1"/>
  <c r="E2310" i="6"/>
  <c r="L2310" i="6" s="1"/>
  <c r="N2310" i="6" s="1"/>
  <c r="E2306" i="6"/>
  <c r="L2306" i="6" s="1"/>
  <c r="N2306" i="6" s="1"/>
  <c r="E2302" i="6"/>
  <c r="K2302" i="6" s="1"/>
  <c r="E2298" i="6"/>
  <c r="L2298" i="6" s="1"/>
  <c r="N2298" i="6" s="1"/>
  <c r="E2294" i="6"/>
  <c r="L2294" i="6" s="1"/>
  <c r="N2294" i="6" s="1"/>
  <c r="E2290" i="6"/>
  <c r="L2290" i="6" s="1"/>
  <c r="N2290" i="6" s="1"/>
  <c r="E2286" i="6"/>
  <c r="L2286" i="6" s="1"/>
  <c r="N2286" i="6" s="1"/>
  <c r="E2282" i="6"/>
  <c r="L2282" i="6" s="1"/>
  <c r="N2282" i="6" s="1"/>
  <c r="E2278" i="6"/>
  <c r="L2278" i="6" s="1"/>
  <c r="N2278" i="6" s="1"/>
  <c r="E2274" i="6"/>
  <c r="L2274" i="6" s="1"/>
  <c r="N2274" i="6" s="1"/>
  <c r="E2270" i="6"/>
  <c r="L2270" i="6" s="1"/>
  <c r="N2270" i="6" s="1"/>
  <c r="E2266" i="6"/>
  <c r="L2266" i="6" s="1"/>
  <c r="N2266" i="6" s="1"/>
  <c r="E2262" i="6"/>
  <c r="E2258" i="6"/>
  <c r="L2258" i="6" s="1"/>
  <c r="N2258" i="6" s="1"/>
  <c r="E2254" i="6"/>
  <c r="L2254" i="6" s="1"/>
  <c r="N2254" i="6" s="1"/>
  <c r="E2250" i="6"/>
  <c r="L2250" i="6" s="1"/>
  <c r="N2250" i="6" s="1"/>
  <c r="E2246" i="6"/>
  <c r="L2246" i="6" s="1"/>
  <c r="N2246" i="6" s="1"/>
  <c r="E2242" i="6"/>
  <c r="L2242" i="6" s="1"/>
  <c r="N2242" i="6" s="1"/>
  <c r="E2238" i="6"/>
  <c r="E2234" i="6"/>
  <c r="L2234" i="6" s="1"/>
  <c r="N2234" i="6" s="1"/>
  <c r="E2230" i="6"/>
  <c r="L2230" i="6" s="1"/>
  <c r="N2230" i="6" s="1"/>
  <c r="E2226" i="6"/>
  <c r="L2226" i="6" s="1"/>
  <c r="N2226" i="6" s="1"/>
  <c r="E2222" i="6"/>
  <c r="L2222" i="6" s="1"/>
  <c r="N2222" i="6" s="1"/>
  <c r="E2218" i="6"/>
  <c r="L2218" i="6" s="1"/>
  <c r="N2218" i="6" s="1"/>
  <c r="E2214" i="6"/>
  <c r="L2214" i="6" s="1"/>
  <c r="N2214" i="6" s="1"/>
  <c r="E2210" i="6"/>
  <c r="L2210" i="6" s="1"/>
  <c r="N2210" i="6" s="1"/>
  <c r="E2206" i="6"/>
  <c r="L2206" i="6" s="1"/>
  <c r="N2206" i="6" s="1"/>
  <c r="E2202" i="6"/>
  <c r="L2202" i="6" s="1"/>
  <c r="N2202" i="6" s="1"/>
  <c r="E2198" i="6"/>
  <c r="L2198" i="6" s="1"/>
  <c r="N2198" i="6" s="1"/>
  <c r="E2194" i="6"/>
  <c r="L2194" i="6" s="1"/>
  <c r="N2194" i="6" s="1"/>
  <c r="E2190" i="6"/>
  <c r="L2190" i="6" s="1"/>
  <c r="N2190" i="6" s="1"/>
  <c r="E2186" i="6"/>
  <c r="L2186" i="6" s="1"/>
  <c r="N2186" i="6" s="1"/>
  <c r="E2182" i="6"/>
  <c r="L2182" i="6" s="1"/>
  <c r="N2182" i="6" s="1"/>
  <c r="E2178" i="6"/>
  <c r="L2178" i="6" s="1"/>
  <c r="N2178" i="6" s="1"/>
  <c r="E2174" i="6"/>
  <c r="L2174" i="6" s="1"/>
  <c r="N2174" i="6" s="1"/>
  <c r="E2170" i="6"/>
  <c r="L2170" i="6" s="1"/>
  <c r="N2170" i="6" s="1"/>
  <c r="E2166" i="6"/>
  <c r="L2166" i="6" s="1"/>
  <c r="N2166" i="6" s="1"/>
  <c r="E2162" i="6"/>
  <c r="L2162" i="6" s="1"/>
  <c r="N2162" i="6" s="1"/>
  <c r="E2158" i="6"/>
  <c r="L2158" i="6" s="1"/>
  <c r="N2158" i="6" s="1"/>
  <c r="E2154" i="6"/>
  <c r="L2154" i="6" s="1"/>
  <c r="N2154" i="6" s="1"/>
  <c r="E2150" i="6"/>
  <c r="L2150" i="6" s="1"/>
  <c r="N2150" i="6" s="1"/>
  <c r="E2146" i="6"/>
  <c r="L2146" i="6" s="1"/>
  <c r="N2146" i="6" s="1"/>
  <c r="E2142" i="6"/>
  <c r="L2142" i="6" s="1"/>
  <c r="N2142" i="6" s="1"/>
  <c r="E2138" i="6"/>
  <c r="L2138" i="6" s="1"/>
  <c r="N2138" i="6" s="1"/>
  <c r="E2134" i="6"/>
  <c r="L2134" i="6" s="1"/>
  <c r="N2134" i="6" s="1"/>
  <c r="E2130" i="6"/>
  <c r="L2130" i="6" s="1"/>
  <c r="N2130" i="6" s="1"/>
  <c r="E2126" i="6"/>
  <c r="L2126" i="6" s="1"/>
  <c r="N2126" i="6" s="1"/>
  <c r="E2122" i="6"/>
  <c r="L2122" i="6" s="1"/>
  <c r="N2122" i="6" s="1"/>
  <c r="E2118" i="6"/>
  <c r="L2118" i="6" s="1"/>
  <c r="N2118" i="6" s="1"/>
  <c r="E2114" i="6"/>
  <c r="L2114" i="6" s="1"/>
  <c r="N2114" i="6" s="1"/>
  <c r="E2110" i="6"/>
  <c r="L2110" i="6" s="1"/>
  <c r="N2110" i="6" s="1"/>
  <c r="E2106" i="6"/>
  <c r="L2106" i="6" s="1"/>
  <c r="N2106" i="6" s="1"/>
  <c r="E2102" i="6"/>
  <c r="L2102" i="6" s="1"/>
  <c r="N2102" i="6" s="1"/>
  <c r="E2098" i="6"/>
  <c r="L2098" i="6" s="1"/>
  <c r="N2098" i="6" s="1"/>
  <c r="E2094" i="6"/>
  <c r="L2094" i="6" s="1"/>
  <c r="N2094" i="6" s="1"/>
  <c r="E2090" i="6"/>
  <c r="L2090" i="6" s="1"/>
  <c r="N2090" i="6" s="1"/>
  <c r="E2086" i="6"/>
  <c r="L2086" i="6" s="1"/>
  <c r="N2086" i="6" s="1"/>
  <c r="E2082" i="6"/>
  <c r="L2082" i="6" s="1"/>
  <c r="N2082" i="6" s="1"/>
  <c r="E2078" i="6"/>
  <c r="L2078" i="6" s="1"/>
  <c r="N2078" i="6" s="1"/>
  <c r="E2074" i="6"/>
  <c r="L2074" i="6" s="1"/>
  <c r="N2074" i="6" s="1"/>
  <c r="E2070" i="6"/>
  <c r="L2070" i="6" s="1"/>
  <c r="E2066" i="6"/>
  <c r="L2066" i="6" s="1"/>
  <c r="E2062" i="6"/>
  <c r="L2062" i="6" s="1"/>
  <c r="E2058" i="6"/>
  <c r="L2058" i="6" s="1"/>
  <c r="E2054" i="6"/>
  <c r="L2054" i="6" s="1"/>
  <c r="E2050" i="6"/>
  <c r="L2050" i="6" s="1"/>
  <c r="E2046" i="6"/>
  <c r="L2046" i="6" s="1"/>
  <c r="N2046" i="6" s="1"/>
  <c r="E2042" i="6"/>
  <c r="L2042" i="6" s="1"/>
  <c r="N2042" i="6" s="1"/>
  <c r="E2038" i="6"/>
  <c r="L2038" i="6" s="1"/>
  <c r="N2038" i="6" s="1"/>
  <c r="E2034" i="6"/>
  <c r="L2034" i="6" s="1"/>
  <c r="N2034" i="6" s="1"/>
  <c r="E2030" i="6"/>
  <c r="L2030" i="6" s="1"/>
  <c r="N2030" i="6" s="1"/>
  <c r="E2026" i="6"/>
  <c r="L2026" i="6" s="1"/>
  <c r="N2026" i="6" s="1"/>
  <c r="E2022" i="6"/>
  <c r="L2022" i="6" s="1"/>
  <c r="N2022" i="6" s="1"/>
  <c r="E2018" i="6"/>
  <c r="L2018" i="6" s="1"/>
  <c r="N2018" i="6" s="1"/>
  <c r="E2014" i="6"/>
  <c r="L2014" i="6" s="1"/>
  <c r="N2014" i="6" s="1"/>
  <c r="E2010" i="6"/>
  <c r="L2010" i="6" s="1"/>
  <c r="N2010" i="6" s="1"/>
  <c r="E2006" i="6"/>
  <c r="L2006" i="6" s="1"/>
  <c r="N2006" i="6" s="1"/>
  <c r="E2002" i="6"/>
  <c r="L2002" i="6" s="1"/>
  <c r="N2002" i="6" s="1"/>
  <c r="E1998" i="6"/>
  <c r="L1998" i="6" s="1"/>
  <c r="N1998" i="6" s="1"/>
  <c r="E1994" i="6"/>
  <c r="L1994" i="6" s="1"/>
  <c r="N1994" i="6" s="1"/>
  <c r="E1990" i="6"/>
  <c r="L1990" i="6" s="1"/>
  <c r="N1990" i="6" s="1"/>
  <c r="E1986" i="6"/>
  <c r="L1986" i="6" s="1"/>
  <c r="N1986" i="6" s="1"/>
  <c r="E1982" i="6"/>
  <c r="L1982" i="6" s="1"/>
  <c r="N1982" i="6" s="1"/>
  <c r="E1978" i="6"/>
  <c r="L1978" i="6" s="1"/>
  <c r="N1978" i="6" s="1"/>
  <c r="E1974" i="6"/>
  <c r="L1974" i="6" s="1"/>
  <c r="N1974" i="6" s="1"/>
  <c r="E1970" i="6"/>
  <c r="L1970" i="6" s="1"/>
  <c r="N1970" i="6" s="1"/>
  <c r="E1966" i="6"/>
  <c r="L1966" i="6" s="1"/>
  <c r="N1966" i="6" s="1"/>
  <c r="E1962" i="6"/>
  <c r="L1962" i="6" s="1"/>
  <c r="N1962" i="6" s="1"/>
  <c r="E1958" i="6"/>
  <c r="L1958" i="6" s="1"/>
  <c r="N1958" i="6" s="1"/>
  <c r="E1954" i="6"/>
  <c r="L1954" i="6" s="1"/>
  <c r="N1954" i="6" s="1"/>
  <c r="E1950" i="6"/>
  <c r="L1950" i="6" s="1"/>
  <c r="N1950" i="6" s="1"/>
  <c r="E1946" i="6"/>
  <c r="L1946" i="6" s="1"/>
  <c r="N1946" i="6" s="1"/>
  <c r="E1942" i="6"/>
  <c r="L1942" i="6" s="1"/>
  <c r="N1942" i="6" s="1"/>
  <c r="E1938" i="6"/>
  <c r="L1938" i="6" s="1"/>
  <c r="N1938" i="6" s="1"/>
  <c r="E1934" i="6"/>
  <c r="L1934" i="6" s="1"/>
  <c r="N1934" i="6" s="1"/>
  <c r="E1930" i="6"/>
  <c r="L1930" i="6" s="1"/>
  <c r="N1930" i="6" s="1"/>
  <c r="E1926" i="6"/>
  <c r="L1926" i="6" s="1"/>
  <c r="N1926" i="6" s="1"/>
  <c r="E1922" i="6"/>
  <c r="L1922" i="6" s="1"/>
  <c r="N1922" i="6" s="1"/>
  <c r="E1918" i="6"/>
  <c r="L1918" i="6" s="1"/>
  <c r="N1918" i="6" s="1"/>
  <c r="E1914" i="6"/>
  <c r="L1914" i="6" s="1"/>
  <c r="N1914" i="6" s="1"/>
  <c r="E1910" i="6"/>
  <c r="L1910" i="6" s="1"/>
  <c r="N1910" i="6" s="1"/>
  <c r="E1906" i="6"/>
  <c r="L1906" i="6" s="1"/>
  <c r="N1906" i="6" s="1"/>
  <c r="E1902" i="6"/>
  <c r="E1898" i="6"/>
  <c r="L1898" i="6" s="1"/>
  <c r="N1898" i="6" s="1"/>
  <c r="E1894" i="6"/>
  <c r="L1894" i="6" s="1"/>
  <c r="N1894" i="6" s="1"/>
  <c r="E1890" i="6"/>
  <c r="L1890" i="6" s="1"/>
  <c r="N1890" i="6" s="1"/>
  <c r="E1886" i="6"/>
  <c r="L1886" i="6" s="1"/>
  <c r="N1886" i="6" s="1"/>
  <c r="E1882" i="6"/>
  <c r="L1882" i="6" s="1"/>
  <c r="N1882" i="6" s="1"/>
  <c r="E1878" i="6"/>
  <c r="L1878" i="6" s="1"/>
  <c r="N1878" i="6" s="1"/>
  <c r="E1874" i="6"/>
  <c r="L1874" i="6" s="1"/>
  <c r="N1874" i="6" s="1"/>
  <c r="E1870" i="6"/>
  <c r="L1870" i="6" s="1"/>
  <c r="N1870" i="6" s="1"/>
  <c r="E1866" i="6"/>
  <c r="L1866" i="6" s="1"/>
  <c r="N1866" i="6" s="1"/>
  <c r="E1862" i="6"/>
  <c r="L1862" i="6" s="1"/>
  <c r="N1862" i="6" s="1"/>
  <c r="E1858" i="6"/>
  <c r="L1858" i="6" s="1"/>
  <c r="N1858" i="6" s="1"/>
  <c r="E1854" i="6"/>
  <c r="L1854" i="6" s="1"/>
  <c r="N1854" i="6" s="1"/>
  <c r="E1850" i="6"/>
  <c r="L1850" i="6" s="1"/>
  <c r="N1850" i="6" s="1"/>
  <c r="E1846" i="6"/>
  <c r="L1846" i="6" s="1"/>
  <c r="N1846" i="6" s="1"/>
  <c r="E1842" i="6"/>
  <c r="L1842" i="6" s="1"/>
  <c r="N1842" i="6" s="1"/>
  <c r="E1838" i="6"/>
  <c r="L1838" i="6" s="1"/>
  <c r="N1838" i="6" s="1"/>
  <c r="E1834" i="6"/>
  <c r="L1834" i="6" s="1"/>
  <c r="N1834" i="6" s="1"/>
  <c r="E1830" i="6"/>
  <c r="L1830" i="6" s="1"/>
  <c r="N1830" i="6" s="1"/>
  <c r="E1826" i="6"/>
  <c r="L1826" i="6" s="1"/>
  <c r="N1826" i="6" s="1"/>
  <c r="E1822" i="6"/>
  <c r="L1822" i="6" s="1"/>
  <c r="N1822" i="6" s="1"/>
  <c r="E1818" i="6"/>
  <c r="L1818" i="6" s="1"/>
  <c r="N1818" i="6" s="1"/>
  <c r="E1814" i="6"/>
  <c r="L1814" i="6" s="1"/>
  <c r="N1814" i="6" s="1"/>
  <c r="E1810" i="6"/>
  <c r="L1810" i="6" s="1"/>
  <c r="N1810" i="6" s="1"/>
  <c r="E1806" i="6"/>
  <c r="L1806" i="6" s="1"/>
  <c r="N1806" i="6" s="1"/>
  <c r="E1802" i="6"/>
  <c r="L1802" i="6" s="1"/>
  <c r="N1802" i="6" s="1"/>
  <c r="E1798" i="6"/>
  <c r="L1798" i="6" s="1"/>
  <c r="N1798" i="6" s="1"/>
  <c r="E1794" i="6"/>
  <c r="L1794" i="6" s="1"/>
  <c r="N1794" i="6" s="1"/>
  <c r="E1790" i="6"/>
  <c r="L1790" i="6" s="1"/>
  <c r="N1790" i="6" s="1"/>
  <c r="E1786" i="6"/>
  <c r="L1786" i="6" s="1"/>
  <c r="N1786" i="6" s="1"/>
  <c r="E1782" i="6"/>
  <c r="L1782" i="6" s="1"/>
  <c r="N1782" i="6" s="1"/>
  <c r="E1778" i="6"/>
  <c r="L1778" i="6" s="1"/>
  <c r="N1778" i="6" s="1"/>
  <c r="E1774" i="6"/>
  <c r="L1774" i="6" s="1"/>
  <c r="N1774" i="6" s="1"/>
  <c r="E1770" i="6"/>
  <c r="L1770" i="6" s="1"/>
  <c r="N1770" i="6" s="1"/>
  <c r="E1766" i="6"/>
  <c r="L1766" i="6" s="1"/>
  <c r="N1766" i="6" s="1"/>
  <c r="E1762" i="6"/>
  <c r="K1762" i="6" s="1"/>
  <c r="E1758" i="6"/>
  <c r="L1758" i="6" s="1"/>
  <c r="N1758" i="6" s="1"/>
  <c r="E1754" i="6"/>
  <c r="L1754" i="6" s="1"/>
  <c r="N1754" i="6" s="1"/>
  <c r="E1750" i="6"/>
  <c r="L1750" i="6" s="1"/>
  <c r="N1750" i="6" s="1"/>
  <c r="E1746" i="6"/>
  <c r="L1746" i="6" s="1"/>
  <c r="N1746" i="6" s="1"/>
  <c r="E1742" i="6"/>
  <c r="L1742" i="6" s="1"/>
  <c r="N1742" i="6" s="1"/>
  <c r="E1738" i="6"/>
  <c r="L1738" i="6" s="1"/>
  <c r="N1738" i="6" s="1"/>
  <c r="E1734" i="6"/>
  <c r="L1734" i="6" s="1"/>
  <c r="N1734" i="6" s="1"/>
  <c r="E1730" i="6"/>
  <c r="L1730" i="6" s="1"/>
  <c r="N1730" i="6" s="1"/>
  <c r="E1726" i="6"/>
  <c r="L1726" i="6" s="1"/>
  <c r="N1726" i="6" s="1"/>
  <c r="E1722" i="6"/>
  <c r="L1722" i="6" s="1"/>
  <c r="N1722" i="6" s="1"/>
  <c r="E1718" i="6"/>
  <c r="E1714" i="6"/>
  <c r="L1714" i="6" s="1"/>
  <c r="N1714" i="6" s="1"/>
  <c r="E1710" i="6"/>
  <c r="L1710" i="6" s="1"/>
  <c r="N1710" i="6" s="1"/>
  <c r="E1706" i="6"/>
  <c r="L1706" i="6" s="1"/>
  <c r="N1706" i="6" s="1"/>
  <c r="E1702" i="6"/>
  <c r="L1702" i="6" s="1"/>
  <c r="N1702" i="6" s="1"/>
  <c r="E1698" i="6"/>
  <c r="L1698" i="6" s="1"/>
  <c r="N1698" i="6" s="1"/>
  <c r="E1694" i="6"/>
  <c r="L1694" i="6" s="1"/>
  <c r="N1694" i="6" s="1"/>
  <c r="E1690" i="6"/>
  <c r="L1690" i="6" s="1"/>
  <c r="N1690" i="6" s="1"/>
  <c r="E1686" i="6"/>
  <c r="L1686" i="6" s="1"/>
  <c r="N1686" i="6" s="1"/>
  <c r="E1682" i="6"/>
  <c r="L1682" i="6" s="1"/>
  <c r="N1682" i="6" s="1"/>
  <c r="E1678" i="6"/>
  <c r="L1678" i="6" s="1"/>
  <c r="N1678" i="6" s="1"/>
  <c r="E1674" i="6"/>
  <c r="L1674" i="6" s="1"/>
  <c r="N1674" i="6" s="1"/>
  <c r="E1670" i="6"/>
  <c r="L1670" i="6" s="1"/>
  <c r="N1670" i="6" s="1"/>
  <c r="E1666" i="6"/>
  <c r="L1666" i="6" s="1"/>
  <c r="N1666" i="6" s="1"/>
  <c r="E1662" i="6"/>
  <c r="L1662" i="6" s="1"/>
  <c r="N1662" i="6" s="1"/>
  <c r="E1658" i="6"/>
  <c r="L1658" i="6" s="1"/>
  <c r="N1658" i="6" s="1"/>
  <c r="E1654" i="6"/>
  <c r="L1654" i="6" s="1"/>
  <c r="N1654" i="6" s="1"/>
  <c r="E1650" i="6"/>
  <c r="L1650" i="6" s="1"/>
  <c r="N1650" i="6" s="1"/>
  <c r="E1646" i="6"/>
  <c r="L1646" i="6" s="1"/>
  <c r="N1646" i="6" s="1"/>
  <c r="E1642" i="6"/>
  <c r="L1642" i="6" s="1"/>
  <c r="N1642" i="6" s="1"/>
  <c r="E1638" i="6"/>
  <c r="L1638" i="6" s="1"/>
  <c r="N1638" i="6" s="1"/>
  <c r="E1634" i="6"/>
  <c r="L1634" i="6" s="1"/>
  <c r="E1630" i="6"/>
  <c r="L1630" i="6" s="1"/>
  <c r="E1626" i="6"/>
  <c r="L1626" i="6" s="1"/>
  <c r="E1622" i="6"/>
  <c r="L1622" i="6" s="1"/>
  <c r="E1618" i="6"/>
  <c r="L1618" i="6" s="1"/>
  <c r="E1614" i="6"/>
  <c r="L1614" i="6" s="1"/>
  <c r="E1610" i="6"/>
  <c r="L1610" i="6" s="1"/>
  <c r="N1610" i="6" s="1"/>
  <c r="E1606" i="6"/>
  <c r="L1606" i="6" s="1"/>
  <c r="N1606" i="6" s="1"/>
  <c r="E1602" i="6"/>
  <c r="L1602" i="6" s="1"/>
  <c r="N1602" i="6" s="1"/>
  <c r="E1598" i="6"/>
  <c r="L1598" i="6" s="1"/>
  <c r="N1598" i="6" s="1"/>
  <c r="E1594" i="6"/>
  <c r="L1594" i="6" s="1"/>
  <c r="N1594" i="6" s="1"/>
  <c r="E1590" i="6"/>
  <c r="L1590" i="6" s="1"/>
  <c r="N1590" i="6" s="1"/>
  <c r="E1586" i="6"/>
  <c r="L1586" i="6" s="1"/>
  <c r="N1586" i="6" s="1"/>
  <c r="E1582" i="6"/>
  <c r="L1582" i="6" s="1"/>
  <c r="N1582" i="6" s="1"/>
  <c r="E1578" i="6"/>
  <c r="L1578" i="6" s="1"/>
  <c r="N1578" i="6" s="1"/>
  <c r="E1574" i="6"/>
  <c r="L1574" i="6" s="1"/>
  <c r="N1574" i="6" s="1"/>
  <c r="E1570" i="6"/>
  <c r="L1570" i="6" s="1"/>
  <c r="N1570" i="6" s="1"/>
  <c r="E1566" i="6"/>
  <c r="L1566" i="6" s="1"/>
  <c r="N1566" i="6" s="1"/>
  <c r="E1562" i="6"/>
  <c r="E1558" i="6"/>
  <c r="L1558" i="6" s="1"/>
  <c r="N1558" i="6" s="1"/>
  <c r="E1554" i="6"/>
  <c r="L1554" i="6" s="1"/>
  <c r="N1554" i="6" s="1"/>
  <c r="E1550" i="6"/>
  <c r="L1550" i="6" s="1"/>
  <c r="N1550" i="6" s="1"/>
  <c r="E1546" i="6"/>
  <c r="L1546" i="6" s="1"/>
  <c r="N1546" i="6" s="1"/>
  <c r="E1542" i="6"/>
  <c r="L1542" i="6" s="1"/>
  <c r="N1542" i="6" s="1"/>
  <c r="E1538" i="6"/>
  <c r="L1538" i="6" s="1"/>
  <c r="N1538" i="6" s="1"/>
  <c r="E1534" i="6"/>
  <c r="L1534" i="6" s="1"/>
  <c r="N1534" i="6" s="1"/>
  <c r="E1530" i="6"/>
  <c r="E1526" i="6"/>
  <c r="L1526" i="6" s="1"/>
  <c r="N1526" i="6" s="1"/>
  <c r="E1522" i="6"/>
  <c r="L1522" i="6" s="1"/>
  <c r="N1522" i="6" s="1"/>
  <c r="E1518" i="6"/>
  <c r="L1518" i="6" s="1"/>
  <c r="N1518" i="6" s="1"/>
  <c r="E1514" i="6"/>
  <c r="L1514" i="6" s="1"/>
  <c r="N1514" i="6" s="1"/>
  <c r="E1510" i="6"/>
  <c r="L1510" i="6" s="1"/>
  <c r="N1510" i="6" s="1"/>
  <c r="E1506" i="6"/>
  <c r="L1506" i="6" s="1"/>
  <c r="N1506" i="6" s="1"/>
  <c r="E1502" i="6"/>
  <c r="L1502" i="6" s="1"/>
  <c r="N1502" i="6" s="1"/>
  <c r="E1498" i="6"/>
  <c r="K1498" i="6" s="1"/>
  <c r="E1494" i="6"/>
  <c r="L1494" i="6" s="1"/>
  <c r="N1494" i="6" s="1"/>
  <c r="E1490" i="6"/>
  <c r="L1490" i="6" s="1"/>
  <c r="N1490" i="6" s="1"/>
  <c r="E1486" i="6"/>
  <c r="L1486" i="6" s="1"/>
  <c r="N1486" i="6" s="1"/>
  <c r="E1482" i="6"/>
  <c r="L1482" i="6" s="1"/>
  <c r="N1482" i="6" s="1"/>
  <c r="E1478" i="6"/>
  <c r="L1478" i="6" s="1"/>
  <c r="N1478" i="6" s="1"/>
  <c r="E1474" i="6"/>
  <c r="L1474" i="6" s="1"/>
  <c r="N1474" i="6" s="1"/>
  <c r="E1470" i="6"/>
  <c r="L1470" i="6" s="1"/>
  <c r="N1470" i="6" s="1"/>
  <c r="E1466" i="6"/>
  <c r="L1466" i="6" s="1"/>
  <c r="N1466" i="6" s="1"/>
  <c r="E1462" i="6"/>
  <c r="L1462" i="6" s="1"/>
  <c r="N1462" i="6" s="1"/>
  <c r="E1458" i="6"/>
  <c r="L1458" i="6" s="1"/>
  <c r="N1458" i="6" s="1"/>
  <c r="E1454" i="6"/>
  <c r="L1454" i="6" s="1"/>
  <c r="N1454" i="6" s="1"/>
  <c r="E1450" i="6"/>
  <c r="L1450" i="6" s="1"/>
  <c r="N1450" i="6" s="1"/>
  <c r="E1446" i="6"/>
  <c r="E1442" i="6"/>
  <c r="L1442" i="6" s="1"/>
  <c r="N1442" i="6" s="1"/>
  <c r="E1438" i="6"/>
  <c r="L1438" i="6" s="1"/>
  <c r="N1438" i="6" s="1"/>
  <c r="E1434" i="6"/>
  <c r="L1434" i="6" s="1"/>
  <c r="N1434" i="6" s="1"/>
  <c r="E1430" i="6"/>
  <c r="L1430" i="6" s="1"/>
  <c r="N1430" i="6" s="1"/>
  <c r="E1426" i="6"/>
  <c r="L1426" i="6" s="1"/>
  <c r="N1426" i="6" s="1"/>
  <c r="E1422" i="6"/>
  <c r="L1422" i="6" s="1"/>
  <c r="N1422" i="6" s="1"/>
  <c r="E1418" i="6"/>
  <c r="L1418" i="6" s="1"/>
  <c r="N1418" i="6" s="1"/>
  <c r="E1414" i="6"/>
  <c r="L1414" i="6" s="1"/>
  <c r="N1414" i="6" s="1"/>
  <c r="E1410" i="6"/>
  <c r="L1410" i="6" s="1"/>
  <c r="N1410" i="6" s="1"/>
  <c r="E1406" i="6"/>
  <c r="L1406" i="6" s="1"/>
  <c r="N1406" i="6" s="1"/>
  <c r="E1402" i="6"/>
  <c r="L1402" i="6" s="1"/>
  <c r="N1402" i="6" s="1"/>
  <c r="E1398" i="6"/>
  <c r="L1398" i="6" s="1"/>
  <c r="N1398" i="6" s="1"/>
  <c r="E1394" i="6"/>
  <c r="L1394" i="6" s="1"/>
  <c r="N1394" i="6" s="1"/>
  <c r="E1390" i="6"/>
  <c r="L1390" i="6" s="1"/>
  <c r="N1390" i="6" s="1"/>
  <c r="E1386" i="6"/>
  <c r="L1386" i="6" s="1"/>
  <c r="N1386" i="6" s="1"/>
  <c r="E1382" i="6"/>
  <c r="L1382" i="6" s="1"/>
  <c r="N1382" i="6" s="1"/>
  <c r="E1378" i="6"/>
  <c r="L1378" i="6" s="1"/>
  <c r="N1378" i="6" s="1"/>
  <c r="E1374" i="6"/>
  <c r="L1374" i="6" s="1"/>
  <c r="N1374" i="6" s="1"/>
  <c r="E1370" i="6"/>
  <c r="L1370" i="6" s="1"/>
  <c r="N1370" i="6" s="1"/>
  <c r="E1366" i="6"/>
  <c r="L1366" i="6" s="1"/>
  <c r="N1366" i="6" s="1"/>
  <c r="E1362" i="6"/>
  <c r="L1362" i="6" s="1"/>
  <c r="E1358" i="6"/>
  <c r="L1358" i="6" s="1"/>
  <c r="E1354" i="6"/>
  <c r="L1354" i="6" s="1"/>
  <c r="E1350" i="6"/>
  <c r="L1350" i="6" s="1"/>
  <c r="E1346" i="6"/>
  <c r="L1346" i="6" s="1"/>
  <c r="E1342" i="6"/>
  <c r="L1342" i="6" s="1"/>
  <c r="E1338" i="6"/>
  <c r="L1338" i="6" s="1"/>
  <c r="E1334" i="6"/>
  <c r="L1334" i="6" s="1"/>
  <c r="E1330" i="6"/>
  <c r="L1330" i="6" s="1"/>
  <c r="E1326" i="6"/>
  <c r="L1326" i="6" s="1"/>
  <c r="N1326" i="6" s="1"/>
  <c r="E1322" i="6"/>
  <c r="L1322" i="6" s="1"/>
  <c r="N1322" i="6" s="1"/>
  <c r="E1318" i="6"/>
  <c r="L1318" i="6" s="1"/>
  <c r="N1318" i="6" s="1"/>
  <c r="E1314" i="6"/>
  <c r="L1314" i="6" s="1"/>
  <c r="N1314" i="6" s="1"/>
  <c r="E1310" i="6"/>
  <c r="L1310" i="6" s="1"/>
  <c r="N1310" i="6" s="1"/>
  <c r="E1306" i="6"/>
  <c r="L1306" i="6" s="1"/>
  <c r="N1306" i="6" s="1"/>
  <c r="E1302" i="6"/>
  <c r="L1302" i="6" s="1"/>
  <c r="N1302" i="6" s="1"/>
  <c r="E1298" i="6"/>
  <c r="L1298" i="6" s="1"/>
  <c r="N1298" i="6" s="1"/>
  <c r="E1294" i="6"/>
  <c r="L1294" i="6" s="1"/>
  <c r="N1294" i="6" s="1"/>
  <c r="E1290" i="6"/>
  <c r="L1290" i="6" s="1"/>
  <c r="N1290" i="6" s="1"/>
  <c r="E1286" i="6"/>
  <c r="L1286" i="6" s="1"/>
  <c r="N1286" i="6" s="1"/>
  <c r="E1282" i="6"/>
  <c r="L1282" i="6" s="1"/>
  <c r="N1282" i="6" s="1"/>
  <c r="E1278" i="6"/>
  <c r="L1278" i="6" s="1"/>
  <c r="E1274" i="6"/>
  <c r="L1274" i="6" s="1"/>
  <c r="N1274" i="6" s="1"/>
  <c r="E1270" i="6"/>
  <c r="L1270" i="6" s="1"/>
  <c r="N1270" i="6" s="1"/>
  <c r="E1266" i="6"/>
  <c r="L1266" i="6" s="1"/>
  <c r="N1266" i="6" s="1"/>
  <c r="E1262" i="6"/>
  <c r="L1262" i="6" s="1"/>
  <c r="N1262" i="6" s="1"/>
  <c r="E1258" i="6"/>
  <c r="L1258" i="6" s="1"/>
  <c r="N1258" i="6" s="1"/>
  <c r="E1254" i="6"/>
  <c r="L1254" i="6" s="1"/>
  <c r="N1254" i="6" s="1"/>
  <c r="E1250" i="6"/>
  <c r="L1250" i="6" s="1"/>
  <c r="N1250" i="6" s="1"/>
  <c r="E1246" i="6"/>
  <c r="L1246" i="6" s="1"/>
  <c r="N1246" i="6" s="1"/>
  <c r="E1242" i="6"/>
  <c r="L1242" i="6" s="1"/>
  <c r="N1242" i="6" s="1"/>
  <c r="E1238" i="6"/>
  <c r="L1238" i="6" s="1"/>
  <c r="N1238" i="6" s="1"/>
  <c r="E1234" i="6"/>
  <c r="L1234" i="6" s="1"/>
  <c r="N1234" i="6" s="1"/>
  <c r="E1230" i="6"/>
  <c r="L1230" i="6" s="1"/>
  <c r="N1230" i="6" s="1"/>
  <c r="E1226" i="6"/>
  <c r="L1226" i="6" s="1"/>
  <c r="N1226" i="6" s="1"/>
  <c r="E1222" i="6"/>
  <c r="L1222" i="6" s="1"/>
  <c r="N1222" i="6" s="1"/>
  <c r="E1218" i="6"/>
  <c r="L1218" i="6" s="1"/>
  <c r="N1218" i="6" s="1"/>
  <c r="E1214" i="6"/>
  <c r="L1214" i="6" s="1"/>
  <c r="N1214" i="6" s="1"/>
  <c r="E1210" i="6"/>
  <c r="L1210" i="6" s="1"/>
  <c r="N1210" i="6" s="1"/>
  <c r="E1206" i="6"/>
  <c r="L1206" i="6" s="1"/>
  <c r="N1206" i="6" s="1"/>
  <c r="E1202" i="6"/>
  <c r="L1202" i="6" s="1"/>
  <c r="N1202" i="6" s="1"/>
  <c r="E1198" i="6"/>
  <c r="L1198" i="6" s="1"/>
  <c r="N1198" i="6" s="1"/>
  <c r="E1194" i="6"/>
  <c r="L1194" i="6" s="1"/>
  <c r="N1194" i="6" s="1"/>
  <c r="E1190" i="6"/>
  <c r="L1190" i="6" s="1"/>
  <c r="N1190" i="6" s="1"/>
  <c r="E1186" i="6"/>
  <c r="L1186" i="6" s="1"/>
  <c r="N1186" i="6" s="1"/>
  <c r="E1182" i="6"/>
  <c r="L1182" i="6" s="1"/>
  <c r="N1182" i="6" s="1"/>
  <c r="E1178" i="6"/>
  <c r="L1178" i="6" s="1"/>
  <c r="N1178" i="6" s="1"/>
  <c r="E1174" i="6"/>
  <c r="L1174" i="6" s="1"/>
  <c r="N1174" i="6" s="1"/>
  <c r="E1170" i="6"/>
  <c r="L1170" i="6" s="1"/>
  <c r="N1170" i="6" s="1"/>
  <c r="E1166" i="6"/>
  <c r="L1166" i="6" s="1"/>
  <c r="N1166" i="6" s="1"/>
  <c r="E1162" i="6"/>
  <c r="L1162" i="6" s="1"/>
  <c r="N1162" i="6" s="1"/>
  <c r="E1158" i="6"/>
  <c r="L1158" i="6" s="1"/>
  <c r="N1158" i="6" s="1"/>
  <c r="E1154" i="6"/>
  <c r="L1154" i="6" s="1"/>
  <c r="N1154" i="6" s="1"/>
  <c r="E1150" i="6"/>
  <c r="L1150" i="6" s="1"/>
  <c r="N1150" i="6" s="1"/>
  <c r="E1146" i="6"/>
  <c r="L1146" i="6" s="1"/>
  <c r="N1146" i="6" s="1"/>
  <c r="E1142" i="6"/>
  <c r="L1142" i="6" s="1"/>
  <c r="N1142" i="6" s="1"/>
  <c r="E1138" i="6"/>
  <c r="L1138" i="6" s="1"/>
  <c r="N1138" i="6" s="1"/>
  <c r="E1134" i="6"/>
  <c r="L1134" i="6" s="1"/>
  <c r="N1134" i="6" s="1"/>
  <c r="E1130" i="6"/>
  <c r="L1130" i="6" s="1"/>
  <c r="N1130" i="6" s="1"/>
  <c r="E1126" i="6"/>
  <c r="L1126" i="6" s="1"/>
  <c r="N1126" i="6" s="1"/>
  <c r="E1122" i="6"/>
  <c r="L1122" i="6" s="1"/>
  <c r="N1122" i="6" s="1"/>
  <c r="E1118" i="6"/>
  <c r="L1118" i="6" s="1"/>
  <c r="N1118" i="6" s="1"/>
  <c r="E1114" i="6"/>
  <c r="L1114" i="6" s="1"/>
  <c r="N1114" i="6" s="1"/>
  <c r="E1110" i="6"/>
  <c r="L1110" i="6" s="1"/>
  <c r="N1110" i="6" s="1"/>
  <c r="E1106" i="6"/>
  <c r="L1106" i="6" s="1"/>
  <c r="N1106" i="6" s="1"/>
  <c r="E1102" i="6"/>
  <c r="L1102" i="6" s="1"/>
  <c r="N1102" i="6" s="1"/>
  <c r="E1098" i="6"/>
  <c r="L1098" i="6" s="1"/>
  <c r="N1098" i="6" s="1"/>
  <c r="E1094" i="6"/>
  <c r="L1094" i="6" s="1"/>
  <c r="N1094" i="6" s="1"/>
  <c r="E1090" i="6"/>
  <c r="L1090" i="6" s="1"/>
  <c r="N1090" i="6" s="1"/>
  <c r="E1086" i="6"/>
  <c r="L1086" i="6" s="1"/>
  <c r="N1086" i="6" s="1"/>
  <c r="E1082" i="6"/>
  <c r="L1082" i="6" s="1"/>
  <c r="N1082" i="6" s="1"/>
  <c r="E1078" i="6"/>
  <c r="L1078" i="6" s="1"/>
  <c r="N1078" i="6" s="1"/>
  <c r="E1074" i="6"/>
  <c r="L1074" i="6" s="1"/>
  <c r="N1074" i="6" s="1"/>
  <c r="E1070" i="6"/>
  <c r="L1070" i="6" s="1"/>
  <c r="N1070" i="6" s="1"/>
  <c r="E1066" i="6"/>
  <c r="L1066" i="6" s="1"/>
  <c r="N1066" i="6" s="1"/>
  <c r="E1062" i="6"/>
  <c r="L1062" i="6" s="1"/>
  <c r="N1062" i="6" s="1"/>
  <c r="E1058" i="6"/>
  <c r="L1058" i="6" s="1"/>
  <c r="N1058" i="6" s="1"/>
  <c r="E1054" i="6"/>
  <c r="L1054" i="6" s="1"/>
  <c r="N1054" i="6" s="1"/>
  <c r="E1050" i="6"/>
  <c r="L1050" i="6" s="1"/>
  <c r="N1050" i="6" s="1"/>
  <c r="E1046" i="6"/>
  <c r="L1046" i="6" s="1"/>
  <c r="N1046" i="6" s="1"/>
  <c r="E1042" i="6"/>
  <c r="L1042" i="6" s="1"/>
  <c r="N1042" i="6" s="1"/>
  <c r="E1038" i="6"/>
  <c r="L1038" i="6" s="1"/>
  <c r="N1038" i="6" s="1"/>
  <c r="E1034" i="6"/>
  <c r="L1034" i="6" s="1"/>
  <c r="N1034" i="6" s="1"/>
  <c r="E1030" i="6"/>
  <c r="L1030" i="6" s="1"/>
  <c r="E1026" i="6"/>
  <c r="L1026" i="6" s="1"/>
  <c r="E1022" i="6"/>
  <c r="L1022" i="6" s="1"/>
  <c r="E1018" i="6"/>
  <c r="L1018" i="6" s="1"/>
  <c r="E1014" i="6"/>
  <c r="L1014" i="6" s="1"/>
  <c r="E1010" i="6"/>
  <c r="L1010" i="6" s="1"/>
  <c r="N1010" i="6" s="1"/>
  <c r="E1006" i="6"/>
  <c r="L1006" i="6" s="1"/>
  <c r="N1006" i="6" s="1"/>
  <c r="E1002" i="6"/>
  <c r="L1002" i="6" s="1"/>
  <c r="N1002" i="6" s="1"/>
  <c r="E998" i="6"/>
  <c r="L998" i="6" s="1"/>
  <c r="N998" i="6" s="1"/>
  <c r="E994" i="6"/>
  <c r="L994" i="6" s="1"/>
  <c r="N994" i="6" s="1"/>
  <c r="E990" i="6"/>
  <c r="L990" i="6" s="1"/>
  <c r="E986" i="6"/>
  <c r="L986" i="6" s="1"/>
  <c r="E982" i="6"/>
  <c r="L982" i="6" s="1"/>
  <c r="E978" i="6"/>
  <c r="L978" i="6" s="1"/>
  <c r="N978" i="6" s="1"/>
  <c r="E974" i="6"/>
  <c r="L974" i="6" s="1"/>
  <c r="N974" i="6" s="1"/>
  <c r="E970" i="6"/>
  <c r="L970" i="6" s="1"/>
  <c r="N970" i="6" s="1"/>
  <c r="E966" i="6"/>
  <c r="L966" i="6" s="1"/>
  <c r="N966" i="6" s="1"/>
  <c r="E962" i="6"/>
  <c r="L962" i="6" s="1"/>
  <c r="N962" i="6" s="1"/>
  <c r="E958" i="6"/>
  <c r="L958" i="6" s="1"/>
  <c r="N958" i="6" s="1"/>
  <c r="E954" i="6"/>
  <c r="L954" i="6" s="1"/>
  <c r="N954" i="6" s="1"/>
  <c r="E950" i="6"/>
  <c r="L950" i="6" s="1"/>
  <c r="N950" i="6" s="1"/>
  <c r="E946" i="6"/>
  <c r="L946" i="6" s="1"/>
  <c r="N946" i="6" s="1"/>
  <c r="E942" i="6"/>
  <c r="L942" i="6" s="1"/>
  <c r="N942" i="6" s="1"/>
  <c r="E938" i="6"/>
  <c r="L938" i="6" s="1"/>
  <c r="N938" i="6" s="1"/>
  <c r="E934" i="6"/>
  <c r="L934" i="6" s="1"/>
  <c r="N934" i="6" s="1"/>
  <c r="E930" i="6"/>
  <c r="L930" i="6" s="1"/>
  <c r="N930" i="6" s="1"/>
  <c r="E926" i="6"/>
  <c r="L926" i="6" s="1"/>
  <c r="N926" i="6" s="1"/>
  <c r="E922" i="6"/>
  <c r="E918" i="6"/>
  <c r="L918" i="6" s="1"/>
  <c r="N918" i="6" s="1"/>
  <c r="E914" i="6"/>
  <c r="L914" i="6" s="1"/>
  <c r="N914" i="6" s="1"/>
  <c r="E910" i="6"/>
  <c r="L910" i="6" s="1"/>
  <c r="N910" i="6" s="1"/>
  <c r="E906" i="6"/>
  <c r="L906" i="6" s="1"/>
  <c r="N906" i="6" s="1"/>
  <c r="E902" i="6"/>
  <c r="L902" i="6" s="1"/>
  <c r="N902" i="6" s="1"/>
  <c r="E898" i="6"/>
  <c r="L898" i="6" s="1"/>
  <c r="N898" i="6" s="1"/>
  <c r="E894" i="6"/>
  <c r="L894" i="6" s="1"/>
  <c r="N894" i="6" s="1"/>
  <c r="E890" i="6"/>
  <c r="L890" i="6" s="1"/>
  <c r="N890" i="6" s="1"/>
  <c r="E886" i="6"/>
  <c r="L886" i="6" s="1"/>
  <c r="N886" i="6" s="1"/>
  <c r="E882" i="6"/>
  <c r="L882" i="6" s="1"/>
  <c r="N882" i="6" s="1"/>
  <c r="E878" i="6"/>
  <c r="L878" i="6" s="1"/>
  <c r="N878" i="6" s="1"/>
  <c r="E874" i="6"/>
  <c r="L874" i="6" s="1"/>
  <c r="N874" i="6" s="1"/>
  <c r="E870" i="6"/>
  <c r="L870" i="6" s="1"/>
  <c r="N870" i="6" s="1"/>
  <c r="E866" i="6"/>
  <c r="L866" i="6" s="1"/>
  <c r="N866" i="6" s="1"/>
  <c r="E862" i="6"/>
  <c r="L862" i="6" s="1"/>
  <c r="N862" i="6" s="1"/>
  <c r="E858" i="6"/>
  <c r="L858" i="6" s="1"/>
  <c r="N858" i="6" s="1"/>
  <c r="E854" i="6"/>
  <c r="L854" i="6" s="1"/>
  <c r="N854" i="6" s="1"/>
  <c r="E850" i="6"/>
  <c r="L850" i="6" s="1"/>
  <c r="N850" i="6" s="1"/>
  <c r="E846" i="6"/>
  <c r="L846" i="6" s="1"/>
  <c r="N846" i="6" s="1"/>
  <c r="E842" i="6"/>
  <c r="L842" i="6" s="1"/>
  <c r="N842" i="6" s="1"/>
  <c r="E838" i="6"/>
  <c r="L838" i="6" s="1"/>
  <c r="N838" i="6" s="1"/>
  <c r="E834" i="6"/>
  <c r="L834" i="6" s="1"/>
  <c r="N834" i="6" s="1"/>
  <c r="E830" i="6"/>
  <c r="L830" i="6" s="1"/>
  <c r="N830" i="6" s="1"/>
  <c r="E826" i="6"/>
  <c r="L826" i="6" s="1"/>
  <c r="N826" i="6" s="1"/>
  <c r="E822" i="6"/>
  <c r="L822" i="6" s="1"/>
  <c r="N822" i="6" s="1"/>
  <c r="E818" i="6"/>
  <c r="L818" i="6" s="1"/>
  <c r="N818" i="6" s="1"/>
  <c r="E814" i="6"/>
  <c r="L814" i="6" s="1"/>
  <c r="N814" i="6" s="1"/>
  <c r="E810" i="6"/>
  <c r="L810" i="6" s="1"/>
  <c r="N810" i="6" s="1"/>
  <c r="E806" i="6"/>
  <c r="L806" i="6" s="1"/>
  <c r="N806" i="6" s="1"/>
  <c r="E802" i="6"/>
  <c r="L802" i="6" s="1"/>
  <c r="N802" i="6" s="1"/>
  <c r="E798" i="6"/>
  <c r="L798" i="6" s="1"/>
  <c r="N798" i="6" s="1"/>
  <c r="E794" i="6"/>
  <c r="L794" i="6" s="1"/>
  <c r="N794" i="6" s="1"/>
  <c r="E790" i="6"/>
  <c r="L790" i="6" s="1"/>
  <c r="N790" i="6" s="1"/>
  <c r="E786" i="6"/>
  <c r="L786" i="6" s="1"/>
  <c r="N786" i="6" s="1"/>
  <c r="E782" i="6"/>
  <c r="L782" i="6" s="1"/>
  <c r="N782" i="6" s="1"/>
  <c r="E778" i="6"/>
  <c r="L778" i="6" s="1"/>
  <c r="N778" i="6" s="1"/>
  <c r="E774" i="6"/>
  <c r="L774" i="6" s="1"/>
  <c r="N774" i="6" s="1"/>
  <c r="E770" i="6"/>
  <c r="L770" i="6" s="1"/>
  <c r="N770" i="6" s="1"/>
  <c r="E766" i="6"/>
  <c r="L766" i="6" s="1"/>
  <c r="N766" i="6" s="1"/>
  <c r="E762" i="6"/>
  <c r="L762" i="6" s="1"/>
  <c r="N762" i="6" s="1"/>
  <c r="E758" i="6"/>
  <c r="L758" i="6" s="1"/>
  <c r="N758" i="6" s="1"/>
  <c r="E754" i="6"/>
  <c r="L754" i="6" s="1"/>
  <c r="N754" i="6" s="1"/>
  <c r="E750" i="6"/>
  <c r="L750" i="6" s="1"/>
  <c r="N750" i="6" s="1"/>
  <c r="E746" i="6"/>
  <c r="L746" i="6" s="1"/>
  <c r="N746" i="6" s="1"/>
  <c r="E742" i="6"/>
  <c r="L742" i="6" s="1"/>
  <c r="N742" i="6" s="1"/>
  <c r="E738" i="6"/>
  <c r="L738" i="6" s="1"/>
  <c r="N738" i="6" s="1"/>
  <c r="E734" i="6"/>
  <c r="L734" i="6" s="1"/>
  <c r="N734" i="6" s="1"/>
  <c r="E730" i="6"/>
  <c r="L730" i="6" s="1"/>
  <c r="N730" i="6" s="1"/>
  <c r="E726" i="6"/>
  <c r="L726" i="6" s="1"/>
  <c r="N726" i="6" s="1"/>
  <c r="E722" i="6"/>
  <c r="L722" i="6" s="1"/>
  <c r="N722" i="6" s="1"/>
  <c r="E718" i="6"/>
  <c r="L718" i="6" s="1"/>
  <c r="N718" i="6" s="1"/>
  <c r="E714" i="6"/>
  <c r="L714" i="6" s="1"/>
  <c r="N714" i="6" s="1"/>
  <c r="E710" i="6"/>
  <c r="K710" i="6" s="1"/>
  <c r="E706" i="6"/>
  <c r="L706" i="6" s="1"/>
  <c r="N706" i="6" s="1"/>
  <c r="E702" i="6"/>
  <c r="L702" i="6" s="1"/>
  <c r="N702" i="6" s="1"/>
  <c r="E698" i="6"/>
  <c r="L698" i="6" s="1"/>
  <c r="N698" i="6" s="1"/>
  <c r="E694" i="6"/>
  <c r="L694" i="6" s="1"/>
  <c r="N694" i="6" s="1"/>
  <c r="E690" i="6"/>
  <c r="L690" i="6" s="1"/>
  <c r="N690" i="6" s="1"/>
  <c r="E686" i="6"/>
  <c r="L686" i="6" s="1"/>
  <c r="N686" i="6" s="1"/>
  <c r="E682" i="6"/>
  <c r="L682" i="6" s="1"/>
  <c r="E678" i="6"/>
  <c r="L678" i="6" s="1"/>
  <c r="E674" i="6"/>
  <c r="L674" i="6" s="1"/>
  <c r="E670" i="6"/>
  <c r="L670" i="6" s="1"/>
  <c r="E666" i="6"/>
  <c r="L666" i="6" s="1"/>
  <c r="E662" i="6"/>
  <c r="K662" i="6" s="1"/>
  <c r="E658" i="6"/>
  <c r="K658" i="6" s="1"/>
  <c r="E654" i="6"/>
  <c r="L654" i="6" s="1"/>
  <c r="E650" i="6"/>
  <c r="L650" i="6" s="1"/>
  <c r="E646" i="6"/>
  <c r="L646" i="6" s="1"/>
  <c r="E642" i="6"/>
  <c r="E638" i="6"/>
  <c r="K638" i="6" s="1"/>
  <c r="E634" i="6"/>
  <c r="K634" i="6" s="1"/>
  <c r="E630" i="6"/>
  <c r="K630" i="6" s="1"/>
  <c r="E626" i="6"/>
  <c r="K626" i="6" s="1"/>
  <c r="E622" i="6"/>
  <c r="L622" i="6" s="1"/>
  <c r="N622" i="6" s="1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K256" i="6" s="1"/>
  <c r="M256" i="6" s="1"/>
  <c r="E252" i="6"/>
  <c r="K252" i="6" s="1"/>
  <c r="M252" i="6" s="1"/>
  <c r="E248" i="6"/>
  <c r="K248" i="6" s="1"/>
  <c r="E244" i="6"/>
  <c r="K244" i="6" s="1"/>
  <c r="M244" i="6" s="1"/>
  <c r="E240" i="6"/>
  <c r="K240" i="6" s="1"/>
  <c r="M240" i="6" s="1"/>
  <c r="E236" i="6"/>
  <c r="E232" i="6"/>
  <c r="K232" i="6" s="1"/>
  <c r="M232" i="6" s="1"/>
  <c r="E228" i="6"/>
  <c r="K228" i="6" s="1"/>
  <c r="M228" i="6" s="1"/>
  <c r="E224" i="6"/>
  <c r="K224" i="6" s="1"/>
  <c r="E220" i="6"/>
  <c r="K220" i="6" s="1"/>
  <c r="M220" i="6" s="1"/>
  <c r="E216" i="6"/>
  <c r="K216" i="6" s="1"/>
  <c r="M216" i="6" s="1"/>
  <c r="E212" i="6"/>
  <c r="K212" i="6" s="1"/>
  <c r="M212" i="6" s="1"/>
  <c r="E208" i="6"/>
  <c r="K208" i="6" s="1"/>
  <c r="E204" i="6"/>
  <c r="K204" i="6" s="1"/>
  <c r="M204" i="6" s="1"/>
  <c r="E200" i="6"/>
  <c r="K200" i="6" s="1"/>
  <c r="M200" i="6" s="1"/>
  <c r="E196" i="6"/>
  <c r="K196" i="6" s="1"/>
  <c r="M196" i="6" s="1"/>
  <c r="E192" i="6"/>
  <c r="K192" i="6" s="1"/>
  <c r="E188" i="6"/>
  <c r="K188" i="6" s="1"/>
  <c r="E184" i="6"/>
  <c r="L184" i="6" s="1"/>
  <c r="N184" i="6" s="1"/>
  <c r="E180" i="6"/>
  <c r="L180" i="6" s="1"/>
  <c r="N180" i="6" s="1"/>
  <c r="E176" i="6"/>
  <c r="K176" i="6" s="1"/>
  <c r="E172" i="6"/>
  <c r="L172" i="6" s="1"/>
  <c r="N172" i="6" s="1"/>
  <c r="E168" i="6"/>
  <c r="K168" i="6" s="1"/>
  <c r="M168" i="6" s="1"/>
  <c r="E164" i="6"/>
  <c r="K164" i="6" s="1"/>
  <c r="M164" i="6" s="1"/>
  <c r="E160" i="6"/>
  <c r="K160" i="6" s="1"/>
  <c r="E156" i="6"/>
  <c r="L156" i="6" s="1"/>
  <c r="N156" i="6" s="1"/>
  <c r="E152" i="6"/>
  <c r="L152" i="6" s="1"/>
  <c r="N152" i="6" s="1"/>
  <c r="E148" i="6"/>
  <c r="K148" i="6" s="1"/>
  <c r="M148" i="6" s="1"/>
  <c r="E144" i="6"/>
  <c r="L144" i="6" s="1"/>
  <c r="N144" i="6" s="1"/>
  <c r="E140" i="6"/>
  <c r="L140" i="6" s="1"/>
  <c r="N140" i="6" s="1"/>
  <c r="E136" i="6"/>
  <c r="L136" i="6" s="1"/>
  <c r="N136" i="6" s="1"/>
  <c r="E132" i="6"/>
  <c r="K132" i="6" s="1"/>
  <c r="M132" i="6" s="1"/>
  <c r="E128" i="6"/>
  <c r="E124" i="6"/>
  <c r="K124" i="6" s="1"/>
  <c r="E120" i="6"/>
  <c r="K120" i="6" s="1"/>
  <c r="M120" i="6" s="1"/>
  <c r="E116" i="6"/>
  <c r="K116" i="6" s="1"/>
  <c r="M116" i="6" s="1"/>
  <c r="E112" i="6"/>
  <c r="K112" i="6" s="1"/>
  <c r="M112" i="6" s="1"/>
  <c r="E108" i="6"/>
  <c r="L108" i="6" s="1"/>
  <c r="N108" i="6" s="1"/>
  <c r="E104" i="6"/>
  <c r="K104" i="6" s="1"/>
  <c r="M104" i="6" s="1"/>
  <c r="E100" i="6"/>
  <c r="K100" i="6" s="1"/>
  <c r="M100" i="6" s="1"/>
  <c r="E96" i="6"/>
  <c r="K96" i="6" s="1"/>
  <c r="E92" i="6"/>
  <c r="K92" i="6" s="1"/>
  <c r="M92" i="6" s="1"/>
  <c r="E88" i="6"/>
  <c r="K88" i="6" s="1"/>
  <c r="E84" i="6"/>
  <c r="L84" i="6" s="1"/>
  <c r="N84" i="6" s="1"/>
  <c r="E80" i="6"/>
  <c r="K80" i="6" s="1"/>
  <c r="M80" i="6" s="1"/>
  <c r="E76" i="6"/>
  <c r="L76" i="6" s="1"/>
  <c r="N76" i="6" s="1"/>
  <c r="E72" i="6"/>
  <c r="K72" i="6" s="1"/>
  <c r="M72" i="6" s="1"/>
  <c r="E68" i="6"/>
  <c r="L68" i="6" s="1"/>
  <c r="N68" i="6" s="1"/>
  <c r="E64" i="6"/>
  <c r="L64" i="6" s="1"/>
  <c r="N64" i="6" s="1"/>
  <c r="E60" i="6"/>
  <c r="K60" i="6" s="1"/>
  <c r="E56" i="6"/>
  <c r="L56" i="6" s="1"/>
  <c r="N56" i="6" s="1"/>
  <c r="E52" i="6"/>
  <c r="K52" i="6" s="1"/>
  <c r="M52" i="6" s="1"/>
  <c r="E48" i="6"/>
  <c r="L48" i="6" s="1"/>
  <c r="N48" i="6" s="1"/>
  <c r="E44" i="6"/>
  <c r="K44" i="6" s="1"/>
  <c r="M44" i="6" s="1"/>
  <c r="E28" i="6"/>
  <c r="K28" i="6" s="1"/>
  <c r="M28" i="6" s="1"/>
  <c r="E24" i="6"/>
  <c r="K24" i="6" s="1"/>
  <c r="M24" i="6" s="1"/>
  <c r="E20" i="6"/>
  <c r="K20" i="6" s="1"/>
  <c r="E16" i="6"/>
  <c r="K16" i="6" s="1"/>
  <c r="E12" i="6"/>
  <c r="K12" i="6" s="1"/>
  <c r="M12" i="6" s="1"/>
  <c r="E8" i="6"/>
  <c r="K8" i="6" s="1"/>
  <c r="M8" i="6" s="1"/>
  <c r="E4" i="6"/>
  <c r="K4" i="6" s="1"/>
  <c r="K6886" i="6"/>
  <c r="K6884" i="6"/>
  <c r="L6881" i="6"/>
  <c r="L6861" i="6"/>
  <c r="K6835" i="6"/>
  <c r="K6834" i="6"/>
  <c r="K6833" i="6"/>
  <c r="K6808" i="6"/>
  <c r="K6805" i="6"/>
  <c r="L6775" i="6"/>
  <c r="N6775" i="6" s="1"/>
  <c r="K6771" i="6"/>
  <c r="K6768" i="6"/>
  <c r="K6764" i="6"/>
  <c r="K6760" i="6"/>
  <c r="L6754" i="6"/>
  <c r="M6753" i="6"/>
  <c r="L6751" i="6"/>
  <c r="K6749" i="6"/>
  <c r="K6744" i="6"/>
  <c r="K6735" i="6"/>
  <c r="K6728" i="6"/>
  <c r="K6727" i="6"/>
  <c r="K6716" i="6"/>
  <c r="M6715" i="6"/>
  <c r="L6709" i="6"/>
  <c r="K6703" i="6"/>
  <c r="M6699" i="6"/>
  <c r="L6697" i="6"/>
  <c r="L6657" i="6"/>
  <c r="M6622" i="6"/>
  <c r="M6615" i="6"/>
  <c r="L6607" i="6"/>
  <c r="N6607" i="6" s="1"/>
  <c r="K6600" i="6"/>
  <c r="L6598" i="6"/>
  <c r="N6598" i="6" s="1"/>
  <c r="L6593" i="6"/>
  <c r="K6568" i="6"/>
  <c r="K6560" i="6"/>
  <c r="L6526" i="6"/>
  <c r="M6514" i="6"/>
  <c r="L6510" i="6"/>
  <c r="K6509" i="6"/>
  <c r="K6505" i="6"/>
  <c r="M6467" i="6"/>
  <c r="K6411" i="6"/>
  <c r="K6403" i="6"/>
  <c r="K6397" i="6"/>
  <c r="L6337" i="6"/>
  <c r="K6280" i="6"/>
  <c r="N6279" i="6"/>
  <c r="K6223" i="6"/>
  <c r="L6218" i="6"/>
  <c r="N6218" i="6" s="1"/>
  <c r="K6187" i="6"/>
  <c r="K6156" i="6"/>
  <c r="K6154" i="6"/>
  <c r="K6151" i="6"/>
  <c r="K6100" i="6"/>
  <c r="K6099" i="6"/>
  <c r="K6097" i="6"/>
  <c r="K6096" i="6"/>
  <c r="K6095" i="6"/>
  <c r="K6094" i="6"/>
  <c r="K6092" i="6"/>
  <c r="K6091" i="6"/>
  <c r="K6090" i="6"/>
  <c r="K6085" i="6"/>
  <c r="K6084" i="6"/>
  <c r="K6083" i="6"/>
  <c r="K6073" i="6"/>
  <c r="K6072" i="6"/>
  <c r="K6071" i="6"/>
  <c r="K6070" i="6"/>
  <c r="K6069" i="6"/>
  <c r="K6068" i="6"/>
  <c r="K6067" i="6"/>
  <c r="K6041" i="6"/>
  <c r="K6040" i="6"/>
  <c r="M6031" i="6"/>
  <c r="K6023" i="6"/>
  <c r="M6021" i="6"/>
  <c r="K6020" i="6"/>
  <c r="K6016" i="6"/>
  <c r="K6011" i="6"/>
  <c r="M6009" i="6"/>
  <c r="K6008" i="6"/>
  <c r="K5998" i="6"/>
  <c r="M5997" i="6"/>
  <c r="K5995" i="6"/>
  <c r="K5992" i="6"/>
  <c r="N5991" i="6"/>
  <c r="K5990" i="6"/>
  <c r="N5987" i="6"/>
  <c r="K5983" i="6"/>
  <c r="K5982" i="6"/>
  <c r="K5981" i="6"/>
  <c r="N5979" i="6"/>
  <c r="K5978" i="6"/>
  <c r="N5975" i="6"/>
  <c r="K5974" i="6"/>
  <c r="M5972" i="6"/>
  <c r="K5970" i="6"/>
  <c r="K5956" i="6"/>
  <c r="N5955" i="6"/>
  <c r="M5953" i="6"/>
  <c r="K5951" i="6"/>
  <c r="K5949" i="6"/>
  <c r="K5947" i="6"/>
  <c r="L5925" i="6"/>
  <c r="N5923" i="6"/>
  <c r="K5921" i="6"/>
  <c r="K5920" i="6"/>
  <c r="K5914" i="6"/>
  <c r="M5913" i="6"/>
  <c r="K5882" i="6"/>
  <c r="N5881" i="6"/>
  <c r="N5879" i="6"/>
  <c r="K5878" i="6"/>
  <c r="M5877" i="6"/>
  <c r="K5876" i="6"/>
  <c r="K5872" i="6"/>
  <c r="K5867" i="6"/>
  <c r="L5866" i="6"/>
  <c r="K5865" i="6"/>
  <c r="K5863" i="6"/>
  <c r="K5856" i="6"/>
  <c r="K5855" i="6"/>
  <c r="K5854" i="6"/>
  <c r="M5850" i="6"/>
  <c r="K5849" i="6"/>
  <c r="K5848" i="6"/>
  <c r="L5847" i="6"/>
  <c r="K5846" i="6"/>
  <c r="K5825" i="6"/>
  <c r="K5824" i="6"/>
  <c r="K5822" i="6"/>
  <c r="N5821" i="6"/>
  <c r="K5820" i="6"/>
  <c r="M5815" i="6"/>
  <c r="K5814" i="6"/>
  <c r="K5813" i="6"/>
  <c r="M5812" i="6"/>
  <c r="K5811" i="6"/>
  <c r="K5810" i="6"/>
  <c r="N5807" i="6"/>
  <c r="K5804" i="6"/>
  <c r="K5788" i="6"/>
  <c r="M5783" i="6"/>
  <c r="L5779" i="6"/>
  <c r="K5778" i="6"/>
  <c r="K5774" i="6"/>
  <c r="K5772" i="6"/>
  <c r="K5770" i="6"/>
  <c r="K5756" i="6"/>
  <c r="K5753" i="6"/>
  <c r="K5750" i="6"/>
  <c r="M5747" i="6"/>
  <c r="K5743" i="6"/>
  <c r="K5741" i="6"/>
  <c r="K5740" i="6"/>
  <c r="K5739" i="6"/>
  <c r="K5738" i="6"/>
  <c r="K5720" i="6"/>
  <c r="M5719" i="6"/>
  <c r="L5717" i="6"/>
  <c r="K5714" i="6"/>
  <c r="M5710" i="6"/>
  <c r="K5709" i="6"/>
  <c r="K5705" i="6"/>
  <c r="K5704" i="6"/>
  <c r="K5703" i="6"/>
  <c r="K5702" i="6"/>
  <c r="K5701" i="6"/>
  <c r="K5700" i="6"/>
  <c r="K5694" i="6"/>
  <c r="K5693" i="6"/>
  <c r="K5684" i="6"/>
  <c r="K5682" i="6"/>
  <c r="K5679" i="6"/>
  <c r="K5678" i="6"/>
  <c r="K5666" i="6"/>
  <c r="K5665" i="6"/>
  <c r="K5662" i="6"/>
  <c r="M5661" i="6"/>
  <c r="L5660" i="6"/>
  <c r="K5659" i="6"/>
  <c r="M5656" i="6"/>
  <c r="M5655" i="6"/>
  <c r="K5654" i="6"/>
  <c r="K5649" i="6"/>
  <c r="L5648" i="6"/>
  <c r="N5645" i="6"/>
  <c r="K5644" i="6"/>
  <c r="M5643" i="6"/>
  <c r="K5638" i="6"/>
  <c r="L5604" i="6"/>
  <c r="K5603" i="6"/>
  <c r="M5598" i="6"/>
  <c r="N5595" i="6"/>
  <c r="M5594" i="6"/>
  <c r="L5592" i="6"/>
  <c r="N5592" i="6" s="1"/>
  <c r="N5591" i="6"/>
  <c r="K5590" i="6"/>
  <c r="K5588" i="6"/>
  <c r="K5584" i="6"/>
  <c r="K5580" i="6"/>
  <c r="K5575" i="6"/>
  <c r="K5509" i="6"/>
  <c r="K5503" i="6"/>
  <c r="K5502" i="6"/>
  <c r="K5501" i="6"/>
  <c r="K5500" i="6"/>
  <c r="K5498" i="6"/>
  <c r="K5496" i="6"/>
  <c r="K5491" i="6"/>
  <c r="K5490" i="6"/>
  <c r="K5489" i="6"/>
  <c r="K5488" i="6"/>
  <c r="K5471" i="6"/>
  <c r="K5470" i="6"/>
  <c r="K5468" i="6"/>
  <c r="K5467" i="6"/>
  <c r="K5466" i="6"/>
  <c r="K5461" i="6"/>
  <c r="K5460" i="6"/>
  <c r="K5456" i="6"/>
  <c r="K5453" i="6"/>
  <c r="K5452" i="6"/>
  <c r="K5451" i="6"/>
  <c r="K5449" i="6"/>
  <c r="K5446" i="6"/>
  <c r="K5445" i="6"/>
  <c r="M5444" i="6"/>
  <c r="K5442" i="6"/>
  <c r="K5437" i="6"/>
  <c r="K5433" i="6"/>
  <c r="K5424" i="6"/>
  <c r="K5422" i="6"/>
  <c r="K5421" i="6"/>
  <c r="K5420" i="6"/>
  <c r="N5419" i="6"/>
  <c r="K5417" i="6"/>
  <c r="K5416" i="6"/>
  <c r="K5414" i="6"/>
  <c r="K5412" i="6"/>
  <c r="M5411" i="6"/>
  <c r="K5408" i="6"/>
  <c r="K5405" i="6"/>
  <c r="K5404" i="6"/>
  <c r="N5403" i="6"/>
  <c r="K5400" i="6"/>
  <c r="K5398" i="6"/>
  <c r="K5397" i="6"/>
  <c r="N5391" i="6"/>
  <c r="M5389" i="6"/>
  <c r="K5388" i="6"/>
  <c r="K5386" i="6"/>
  <c r="M5377" i="6"/>
  <c r="K5375" i="6"/>
  <c r="L5374" i="6"/>
  <c r="N5374" i="6" s="1"/>
  <c r="K5373" i="6"/>
  <c r="K5369" i="6"/>
  <c r="K5366" i="6"/>
  <c r="K5365" i="6"/>
  <c r="K5363" i="6"/>
  <c r="K5361" i="6"/>
  <c r="K5360" i="6"/>
  <c r="K5357" i="6"/>
  <c r="K5356" i="6"/>
  <c r="K5355" i="6"/>
  <c r="K5352" i="6"/>
  <c r="K5346" i="6"/>
  <c r="K5344" i="6"/>
  <c r="K5342" i="6"/>
  <c r="K5341" i="6"/>
  <c r="K5340" i="6"/>
  <c r="K5338" i="6"/>
  <c r="K5337" i="6"/>
  <c r="K5336" i="6"/>
  <c r="N5333" i="6"/>
  <c r="N5325" i="6"/>
  <c r="K5324" i="6"/>
  <c r="L5320" i="6"/>
  <c r="K5316" i="6"/>
  <c r="K5315" i="6"/>
  <c r="K5311" i="6"/>
  <c r="N5307" i="6"/>
  <c r="N5305" i="6"/>
  <c r="L5302" i="6"/>
  <c r="K5299" i="6"/>
  <c r="L5298" i="6"/>
  <c r="N5298" i="6" s="1"/>
  <c r="K5296" i="6"/>
  <c r="M5276" i="6"/>
  <c r="K5275" i="6"/>
  <c r="M5273" i="6"/>
  <c r="M5268" i="6"/>
  <c r="L5264" i="6"/>
  <c r="N5264" i="6" s="1"/>
  <c r="N5263" i="6"/>
  <c r="K5262" i="6"/>
  <c r="K5260" i="6"/>
  <c r="M5259" i="6"/>
  <c r="M5255" i="6"/>
  <c r="K5252" i="6"/>
  <c r="N5251" i="6"/>
  <c r="K5249" i="6"/>
  <c r="L5248" i="6"/>
  <c r="N5248" i="6" s="1"/>
  <c r="N5247" i="6"/>
  <c r="K5245" i="6"/>
  <c r="L5243" i="6"/>
  <c r="N5243" i="6" s="1"/>
  <c r="K5242" i="6"/>
  <c r="N5235" i="6"/>
  <c r="K5232" i="6"/>
  <c r="L5230" i="6"/>
  <c r="N5230" i="6" s="1"/>
  <c r="N5229" i="6"/>
  <c r="K5228" i="6"/>
  <c r="L5226" i="6"/>
  <c r="N5226" i="6" s="1"/>
  <c r="K5224" i="6"/>
  <c r="N5221" i="6"/>
  <c r="L5220" i="6"/>
  <c r="N5220" i="6" s="1"/>
  <c r="K5219" i="6"/>
  <c r="K5218" i="6"/>
  <c r="M5216" i="6"/>
  <c r="K5209" i="6"/>
  <c r="N5207" i="6"/>
  <c r="K5206" i="6"/>
  <c r="K5205" i="6"/>
  <c r="K5204" i="6"/>
  <c r="K5201" i="6"/>
  <c r="N5199" i="6"/>
  <c r="K5196" i="6"/>
  <c r="K5187" i="6"/>
  <c r="K5184" i="6"/>
  <c r="K5182" i="6"/>
  <c r="L5181" i="6"/>
  <c r="N5181" i="6" s="1"/>
  <c r="K5179" i="6"/>
  <c r="K5178" i="6"/>
  <c r="N5175" i="6"/>
  <c r="K5174" i="6"/>
  <c r="K5173" i="6"/>
  <c r="K5172" i="6"/>
  <c r="K5170" i="6"/>
  <c r="N5159" i="6"/>
  <c r="N5157" i="6"/>
  <c r="N5155" i="6"/>
  <c r="K5154" i="6"/>
  <c r="K5153" i="6"/>
  <c r="L5151" i="6"/>
  <c r="M5150" i="6"/>
  <c r="M5123" i="6"/>
  <c r="M5122" i="6"/>
  <c r="L5118" i="6"/>
  <c r="N5118" i="6" s="1"/>
  <c r="M5114" i="6"/>
  <c r="K5113" i="6"/>
  <c r="M5110" i="6"/>
  <c r="K5109" i="6"/>
  <c r="K5106" i="6"/>
  <c r="K5105" i="6"/>
  <c r="K5104" i="6"/>
  <c r="L5103" i="6"/>
  <c r="L5102" i="6"/>
  <c r="N5102" i="6" s="1"/>
  <c r="K5101" i="6"/>
  <c r="K5100" i="6"/>
  <c r="K5098" i="6"/>
  <c r="K5097" i="6"/>
  <c r="K5083" i="6"/>
  <c r="K5082" i="6"/>
  <c r="K5080" i="6"/>
  <c r="K5078" i="6"/>
  <c r="M5074" i="6"/>
  <c r="K5073" i="6"/>
  <c r="K5069" i="6"/>
  <c r="L5066" i="6"/>
  <c r="N5066" i="6" s="1"/>
  <c r="N5065" i="6"/>
  <c r="K5064" i="6"/>
  <c r="K5058" i="6"/>
  <c r="M5057" i="6"/>
  <c r="K5054" i="6"/>
  <c r="K5049" i="6"/>
  <c r="M5048" i="6"/>
  <c r="N5047" i="6"/>
  <c r="L5044" i="6"/>
  <c r="N5044" i="6" s="1"/>
  <c r="L5042" i="6"/>
  <c r="N5042" i="6" s="1"/>
  <c r="L5040" i="6"/>
  <c r="N5040" i="6" s="1"/>
  <c r="K5038" i="6"/>
  <c r="K5037" i="6"/>
  <c r="L5036" i="6"/>
  <c r="N5036" i="6" s="1"/>
  <c r="M5034" i="6"/>
  <c r="M5031" i="6"/>
  <c r="K5028" i="6"/>
  <c r="M5024" i="6"/>
  <c r="K5022" i="6"/>
  <c r="K5018" i="6"/>
  <c r="L5017" i="6"/>
  <c r="N5017" i="6" s="1"/>
  <c r="L5016" i="6"/>
  <c r="N5016" i="6" s="1"/>
  <c r="M5012" i="6"/>
  <c r="M5010" i="6"/>
  <c r="N5009" i="6"/>
  <c r="M5007" i="6"/>
  <c r="N5005" i="6"/>
  <c r="K5004" i="6"/>
  <c r="N5003" i="6"/>
  <c r="K5002" i="6"/>
  <c r="N5001" i="6"/>
  <c r="K4998" i="6"/>
  <c r="L4996" i="6"/>
  <c r="N4996" i="6" s="1"/>
  <c r="N4995" i="6"/>
  <c r="L4994" i="6"/>
  <c r="N4994" i="6" s="1"/>
  <c r="N4987" i="6"/>
  <c r="M4986" i="6"/>
  <c r="K4984" i="6"/>
  <c r="L4975" i="6"/>
  <c r="N4975" i="6" s="1"/>
  <c r="K4974" i="6"/>
  <c r="L4972" i="6"/>
  <c r="N4972" i="6" s="1"/>
  <c r="M4969" i="6"/>
  <c r="N4968" i="6"/>
  <c r="L4967" i="6"/>
  <c r="N4967" i="6" s="1"/>
  <c r="M4965" i="6"/>
  <c r="M4962" i="6"/>
  <c r="M4960" i="6"/>
  <c r="K4958" i="6"/>
  <c r="L4954" i="6"/>
  <c r="N4954" i="6" s="1"/>
  <c r="N4948" i="6"/>
  <c r="M4935" i="6"/>
  <c r="K4934" i="6"/>
  <c r="K4932" i="6"/>
  <c r="M4930" i="6"/>
  <c r="L4922" i="6"/>
  <c r="N4922" i="6" s="1"/>
  <c r="M4921" i="6"/>
  <c r="K4918" i="6"/>
  <c r="L4917" i="6"/>
  <c r="N4917" i="6" s="1"/>
  <c r="K4914" i="6"/>
  <c r="K4913" i="6"/>
  <c r="L4912" i="6"/>
  <c r="N4912" i="6" s="1"/>
  <c r="N4911" i="6"/>
  <c r="K4910" i="6"/>
  <c r="N4907" i="6"/>
  <c r="K4906" i="6"/>
  <c r="N4904" i="6"/>
  <c r="K4902" i="6"/>
  <c r="K4886" i="6"/>
  <c r="N4885" i="6"/>
  <c r="K4884" i="6"/>
  <c r="K4882" i="6"/>
  <c r="K4879" i="6"/>
  <c r="K4878" i="6"/>
  <c r="M4876" i="6"/>
  <c r="K4874" i="6"/>
  <c r="K4872" i="6"/>
  <c r="K4870" i="6"/>
  <c r="K4868" i="6"/>
  <c r="K4866" i="6"/>
  <c r="K4864" i="6"/>
  <c r="K4859" i="6"/>
  <c r="K4858" i="6"/>
  <c r="K4854" i="6"/>
  <c r="L4853" i="6"/>
  <c r="N4853" i="6" s="1"/>
  <c r="N4852" i="6"/>
  <c r="K4850" i="6"/>
  <c r="K4848" i="6"/>
  <c r="K4846" i="6"/>
  <c r="K4845" i="6"/>
  <c r="N4843" i="6"/>
  <c r="K4842" i="6"/>
  <c r="K4840" i="6"/>
  <c r="K4839" i="6"/>
  <c r="K4838" i="6"/>
  <c r="N4837" i="6"/>
  <c r="K4834" i="6"/>
  <c r="M4833" i="6"/>
  <c r="M4832" i="6"/>
  <c r="K4830" i="6"/>
  <c r="K4826" i="6"/>
  <c r="N4825" i="6"/>
  <c r="K4822" i="6"/>
  <c r="M4821" i="6"/>
  <c r="K4818" i="6"/>
  <c r="N4817" i="6"/>
  <c r="K4815" i="6"/>
  <c r="K4814" i="6"/>
  <c r="L4812" i="6"/>
  <c r="N4812" i="6" s="1"/>
  <c r="K4810" i="6"/>
  <c r="M4809" i="6"/>
  <c r="K4806" i="6"/>
  <c r="M4805" i="6"/>
  <c r="K4802" i="6"/>
  <c r="N4801" i="6"/>
  <c r="K4800" i="6"/>
  <c r="K4798" i="6"/>
  <c r="N4797" i="6"/>
  <c r="K4794" i="6"/>
  <c r="M4793" i="6"/>
  <c r="K4790" i="6"/>
  <c r="N4789" i="6"/>
  <c r="K4788" i="6"/>
  <c r="N4787" i="6"/>
  <c r="K4786" i="6"/>
  <c r="K4785" i="6"/>
  <c r="M4784" i="6"/>
  <c r="K4783" i="6"/>
  <c r="K4782" i="6"/>
  <c r="M4781" i="6"/>
  <c r="K4778" i="6"/>
  <c r="M4777" i="6"/>
  <c r="K4776" i="6"/>
  <c r="K4774" i="6"/>
  <c r="K4771" i="6"/>
  <c r="K4770" i="6"/>
  <c r="N4769" i="6"/>
  <c r="L4767" i="6"/>
  <c r="K4766" i="6"/>
  <c r="M4765" i="6"/>
  <c r="K4762" i="6"/>
  <c r="M4761" i="6"/>
  <c r="K4760" i="6"/>
  <c r="K4758" i="6"/>
  <c r="K4756" i="6"/>
  <c r="K4754" i="6"/>
  <c r="N4752" i="6"/>
  <c r="K4751" i="6"/>
  <c r="K4750" i="6"/>
  <c r="K4747" i="6"/>
  <c r="K4746" i="6"/>
  <c r="L4745" i="6"/>
  <c r="N4745" i="6" s="1"/>
  <c r="M4744" i="6"/>
  <c r="K4742" i="6"/>
  <c r="L4741" i="6"/>
  <c r="N4741" i="6" s="1"/>
  <c r="M4740" i="6"/>
  <c r="K4738" i="6"/>
  <c r="N4737" i="6"/>
  <c r="L4736" i="6"/>
  <c r="N4736" i="6" s="1"/>
  <c r="K4734" i="6"/>
  <c r="M4732" i="6"/>
  <c r="M4731" i="6"/>
  <c r="K4730" i="6"/>
  <c r="M4728" i="6"/>
  <c r="K4726" i="6"/>
  <c r="N4725" i="6"/>
  <c r="K4722" i="6"/>
  <c r="N4721" i="6"/>
  <c r="K4719" i="6"/>
  <c r="K4718" i="6"/>
  <c r="L4716" i="6"/>
  <c r="N4716" i="6" s="1"/>
  <c r="K4714" i="6"/>
  <c r="N4713" i="6"/>
  <c r="K4712" i="6"/>
  <c r="K4710" i="6"/>
  <c r="M4708" i="6"/>
  <c r="K4706" i="6"/>
  <c r="K4704" i="6"/>
  <c r="K4698" i="6"/>
  <c r="M4696" i="6"/>
  <c r="K4695" i="6"/>
  <c r="K4694" i="6"/>
  <c r="M4693" i="6"/>
  <c r="K4692" i="6"/>
  <c r="K4691" i="6"/>
  <c r="K4690" i="6"/>
  <c r="K4689" i="6"/>
  <c r="K4688" i="6"/>
  <c r="N4687" i="6"/>
  <c r="K4686" i="6"/>
  <c r="N4684" i="6"/>
  <c r="K4683" i="6"/>
  <c r="K4682" i="6"/>
  <c r="M4681" i="6"/>
  <c r="L4677" i="6"/>
  <c r="K4676" i="6"/>
  <c r="K4672" i="6"/>
  <c r="K4671" i="6"/>
  <c r="K4668" i="6"/>
  <c r="K4664" i="6"/>
  <c r="K4662" i="6"/>
  <c r="M4653" i="6"/>
  <c r="K4652" i="6"/>
  <c r="K4648" i="6"/>
  <c r="M4646" i="6"/>
  <c r="M4645" i="6"/>
  <c r="K4644" i="6"/>
  <c r="K4643" i="6"/>
  <c r="K4642" i="6"/>
  <c r="K4640" i="6"/>
  <c r="K4636" i="6"/>
  <c r="K4634" i="6"/>
  <c r="K4632" i="6"/>
  <c r="L4629" i="6"/>
  <c r="N4629" i="6" s="1"/>
  <c r="K4628" i="6"/>
  <c r="K4626" i="6"/>
  <c r="K4624" i="6"/>
  <c r="K4622" i="6"/>
  <c r="K4621" i="6"/>
  <c r="K4620" i="6"/>
  <c r="M4617" i="6"/>
  <c r="K4616" i="6"/>
  <c r="M4615" i="6"/>
  <c r="K4612" i="6"/>
  <c r="K4609" i="6"/>
  <c r="K4608" i="6"/>
  <c r="L4557" i="6"/>
  <c r="N4557" i="6" s="1"/>
  <c r="K4556" i="6"/>
  <c r="M4554" i="6"/>
  <c r="K4552" i="6"/>
  <c r="K4551" i="6"/>
  <c r="N4549" i="6"/>
  <c r="K4548" i="6"/>
  <c r="K4547" i="6"/>
  <c r="M4545" i="6"/>
  <c r="K4544" i="6"/>
  <c r="K4543" i="6"/>
  <c r="K4540" i="6"/>
  <c r="K4539" i="6"/>
  <c r="K4536" i="6"/>
  <c r="K4535" i="6"/>
  <c r="K4532" i="6"/>
  <c r="K4531" i="6"/>
  <c r="K4528" i="6"/>
  <c r="K4527" i="6"/>
  <c r="K4524" i="6"/>
  <c r="K4523" i="6"/>
  <c r="M4521" i="6"/>
  <c r="K4520" i="6"/>
  <c r="K4519" i="6"/>
  <c r="K4518" i="6"/>
  <c r="K4516" i="6"/>
  <c r="K4515" i="6"/>
  <c r="K4514" i="6"/>
  <c r="L4513" i="6"/>
  <c r="K4512" i="6"/>
  <c r="K4511" i="6"/>
  <c r="L4510" i="6"/>
  <c r="N4510" i="6" s="1"/>
  <c r="K4509" i="6"/>
  <c r="K4508" i="6"/>
  <c r="K4507" i="6"/>
  <c r="K4506" i="6"/>
  <c r="K4504" i="6"/>
  <c r="K4503" i="6"/>
  <c r="K4502" i="6"/>
  <c r="K4500" i="6"/>
  <c r="K4499" i="6"/>
  <c r="K4496" i="6"/>
  <c r="K4495" i="6"/>
  <c r="M4493" i="6"/>
  <c r="K4492" i="6"/>
  <c r="K4491" i="6"/>
  <c r="K4488" i="6"/>
  <c r="K4487" i="6"/>
  <c r="K4486" i="6"/>
  <c r="K4484" i="6"/>
  <c r="K4483" i="6"/>
  <c r="K4480" i="6"/>
  <c r="K4479" i="6"/>
  <c r="K4476" i="6"/>
  <c r="K4475" i="6"/>
  <c r="K4472" i="6"/>
  <c r="K4470" i="6"/>
  <c r="N4469" i="6"/>
  <c r="K4468" i="6"/>
  <c r="K4467" i="6"/>
  <c r="K4452" i="6"/>
  <c r="K4451" i="6"/>
  <c r="K4448" i="6"/>
  <c r="K4447" i="6"/>
  <c r="K4444" i="6"/>
  <c r="K4443" i="6"/>
  <c r="K4442" i="6"/>
  <c r="K4441" i="6"/>
  <c r="K4440" i="6"/>
  <c r="K4439" i="6"/>
  <c r="K4436" i="6"/>
  <c r="K4435" i="6"/>
  <c r="K4434" i="6"/>
  <c r="K4432" i="6"/>
  <c r="K4431" i="6"/>
  <c r="L4429" i="6"/>
  <c r="N4429" i="6" s="1"/>
  <c r="K4428" i="6"/>
  <c r="K4427" i="6"/>
  <c r="K4426" i="6"/>
  <c r="K4424" i="6"/>
  <c r="K4423" i="6"/>
  <c r="M4421" i="6"/>
  <c r="K4420" i="6"/>
  <c r="K4419" i="6"/>
  <c r="K4416" i="6"/>
  <c r="K4415" i="6"/>
  <c r="K4412" i="6"/>
  <c r="K4411" i="6"/>
  <c r="K4410" i="6"/>
  <c r="K4408" i="6"/>
  <c r="K4407" i="6"/>
  <c r="K4406" i="6"/>
  <c r="N4405" i="6"/>
  <c r="K4404" i="6"/>
  <c r="K4403" i="6"/>
  <c r="K4372" i="6"/>
  <c r="K4370" i="6"/>
  <c r="K4368" i="6"/>
  <c r="K4367" i="6"/>
  <c r="M4365" i="6"/>
  <c r="K4364" i="6"/>
  <c r="K4363" i="6"/>
  <c r="K4362" i="6"/>
  <c r="K4361" i="6"/>
  <c r="K4360" i="6"/>
  <c r="K4359" i="6"/>
  <c r="K4358" i="6"/>
  <c r="K4356" i="6"/>
  <c r="K4354" i="6"/>
  <c r="K4353" i="6"/>
  <c r="K4352" i="6"/>
  <c r="K4351" i="6"/>
  <c r="K4350" i="6"/>
  <c r="K4348" i="6"/>
  <c r="K4347" i="6"/>
  <c r="K4346" i="6"/>
  <c r="K4345" i="6"/>
  <c r="K4344" i="6"/>
  <c r="K4343" i="6"/>
  <c r="K4342" i="6"/>
  <c r="K4340" i="6"/>
  <c r="K4339" i="6"/>
  <c r="K4336" i="6"/>
  <c r="K4335" i="6"/>
  <c r="K4334" i="6"/>
  <c r="L4333" i="6"/>
  <c r="N4333" i="6" s="1"/>
  <c r="K4332" i="6"/>
  <c r="K4331" i="6"/>
  <c r="K4330" i="6"/>
  <c r="K4328" i="6"/>
  <c r="K4327" i="6"/>
  <c r="K4326" i="6"/>
  <c r="K4324" i="6"/>
  <c r="K4323" i="6"/>
  <c r="K4322" i="6"/>
  <c r="K4308" i="6"/>
  <c r="K4307" i="6"/>
  <c r="K4306" i="6"/>
  <c r="K4304" i="6"/>
  <c r="K4300" i="6"/>
  <c r="K4299" i="6"/>
  <c r="K4298" i="6"/>
  <c r="K4296" i="6"/>
  <c r="K4294" i="6"/>
  <c r="K4293" i="6"/>
  <c r="K4292" i="6"/>
  <c r="K4291" i="6"/>
  <c r="K4290" i="6"/>
  <c r="K4289" i="6"/>
  <c r="K4286" i="6"/>
  <c r="K4285" i="6"/>
  <c r="K4284" i="6"/>
  <c r="L4281" i="6"/>
  <c r="N4281" i="6" s="1"/>
  <c r="K4279" i="6"/>
  <c r="K4278" i="6"/>
  <c r="K4276" i="6"/>
  <c r="K4272" i="6"/>
  <c r="K4270" i="6"/>
  <c r="K4267" i="6"/>
  <c r="K4266" i="6"/>
  <c r="K4264" i="6"/>
  <c r="K4256" i="6"/>
  <c r="K4250" i="6"/>
  <c r="K4249" i="6"/>
  <c r="K4246" i="6"/>
  <c r="M4245" i="6"/>
  <c r="K4244" i="6"/>
  <c r="K4243" i="6"/>
  <c r="K4242" i="6"/>
  <c r="K4234" i="6"/>
  <c r="K4230" i="6"/>
  <c r="K4229" i="6"/>
  <c r="K4226" i="6"/>
  <c r="M4225" i="6"/>
  <c r="K4222" i="6"/>
  <c r="K4205" i="6"/>
  <c r="K4202" i="6"/>
  <c r="K4200" i="6"/>
  <c r="N4199" i="6"/>
  <c r="K4194" i="6"/>
  <c r="K4193" i="6"/>
  <c r="K4192" i="6"/>
  <c r="K4190" i="6"/>
  <c r="K4188" i="6"/>
  <c r="K4184" i="6"/>
  <c r="K4182" i="6"/>
  <c r="K4180" i="6"/>
  <c r="K4175" i="6"/>
  <c r="K4174" i="6"/>
  <c r="K4173" i="6"/>
  <c r="K4170" i="6"/>
  <c r="K4167" i="6"/>
  <c r="K4166" i="6"/>
  <c r="M4165" i="6"/>
  <c r="K4164" i="6"/>
  <c r="K4162" i="6"/>
  <c r="K4139" i="6"/>
  <c r="K4138" i="6"/>
  <c r="K4134" i="6"/>
  <c r="K4133" i="6"/>
  <c r="K4130" i="6"/>
  <c r="K4128" i="6"/>
  <c r="K4126" i="6"/>
  <c r="K4118" i="6"/>
  <c r="K4116" i="6"/>
  <c r="K4115" i="6"/>
  <c r="K4114" i="6"/>
  <c r="K4112" i="6"/>
  <c r="K4109" i="6"/>
  <c r="K4107" i="6"/>
  <c r="K4106" i="6"/>
  <c r="K4104" i="6"/>
  <c r="K4066" i="6"/>
  <c r="K4062" i="6"/>
  <c r="K4060" i="6"/>
  <c r="K4058" i="6"/>
  <c r="K4056" i="6"/>
  <c r="K4054" i="6"/>
  <c r="K4052" i="6"/>
  <c r="K4050" i="6"/>
  <c r="K4049" i="6"/>
  <c r="K4046" i="6"/>
  <c r="K4042" i="6"/>
  <c r="K4038" i="6"/>
  <c r="K4036" i="6"/>
  <c r="K4034" i="6"/>
  <c r="K4032" i="6"/>
  <c r="K4030" i="6"/>
  <c r="K4028" i="6"/>
  <c r="K4026" i="6"/>
  <c r="K4024" i="6"/>
  <c r="K4022" i="6"/>
  <c r="K4020" i="6"/>
  <c r="K4018" i="6"/>
  <c r="K4016" i="6"/>
  <c r="K4014" i="6"/>
  <c r="K4013" i="6"/>
  <c r="K4012" i="6"/>
  <c r="K4010" i="6"/>
  <c r="K4009" i="6"/>
  <c r="K4008" i="6"/>
  <c r="K4006" i="6"/>
  <c r="K4004" i="6"/>
  <c r="K4002" i="6"/>
  <c r="K3992" i="6"/>
  <c r="K3990" i="6"/>
  <c r="K3988" i="6"/>
  <c r="K3986" i="6"/>
  <c r="K3984" i="6"/>
  <c r="K3982" i="6"/>
  <c r="K3980" i="6"/>
  <c r="K3978" i="6"/>
  <c r="K3976" i="6"/>
  <c r="K3974" i="6"/>
  <c r="K3973" i="6"/>
  <c r="K3972" i="6"/>
  <c r="K3970" i="6"/>
  <c r="K3968" i="6"/>
  <c r="K3966" i="6"/>
  <c r="K3965" i="6"/>
  <c r="K3964" i="6"/>
  <c r="K3962" i="6"/>
  <c r="K3961" i="6"/>
  <c r="K3960" i="6"/>
  <c r="K3958" i="6"/>
  <c r="K3948" i="6"/>
  <c r="K3946" i="6"/>
  <c r="K3944" i="6"/>
  <c r="K3942" i="6"/>
  <c r="K3940" i="6"/>
  <c r="K3936" i="6"/>
  <c r="K3934" i="6"/>
  <c r="K3932" i="6"/>
  <c r="K3930" i="6"/>
  <c r="K3928" i="6"/>
  <c r="K3926" i="6"/>
  <c r="K3924" i="6"/>
  <c r="K3922" i="6"/>
  <c r="K3921" i="6"/>
  <c r="K3920" i="6"/>
  <c r="K3918" i="6"/>
  <c r="K3915" i="6"/>
  <c r="K3914" i="6"/>
  <c r="K3913" i="6"/>
  <c r="K3912" i="6"/>
  <c r="K3911" i="6"/>
  <c r="K3910" i="6"/>
  <c r="K3909" i="6"/>
  <c r="K3908" i="6"/>
  <c r="K3907" i="6"/>
  <c r="K3906" i="6"/>
  <c r="K3903" i="6"/>
  <c r="K3902" i="6"/>
  <c r="K3901" i="6"/>
  <c r="K3899" i="6"/>
  <c r="K3898" i="6"/>
  <c r="K3897" i="6"/>
  <c r="K3896" i="6"/>
  <c r="K3895" i="6"/>
  <c r="K3894" i="6"/>
  <c r="K3893" i="6"/>
  <c r="K3892" i="6"/>
  <c r="K3889" i="6"/>
  <c r="K3888" i="6"/>
  <c r="K3887" i="6"/>
  <c r="K3886" i="6"/>
  <c r="K3885" i="6"/>
  <c r="K3884" i="6"/>
  <c r="K3883" i="6"/>
  <c r="K3882" i="6"/>
  <c r="K3881" i="6"/>
  <c r="K3880" i="6"/>
  <c r="K3878" i="6"/>
  <c r="K3877" i="6"/>
  <c r="K3876" i="6"/>
  <c r="K3875" i="6"/>
  <c r="K3874" i="6"/>
  <c r="K3873" i="6"/>
  <c r="K3872" i="6"/>
  <c r="K3865" i="6"/>
  <c r="K3864" i="6"/>
  <c r="K3863" i="6"/>
  <c r="K3862" i="6"/>
  <c r="K3861" i="6"/>
  <c r="K3860" i="6"/>
  <c r="K3859" i="6"/>
  <c r="K3858" i="6"/>
  <c r="K3857" i="6"/>
  <c r="K3856" i="6"/>
  <c r="K3855" i="6"/>
  <c r="K3854" i="6"/>
  <c r="K3853" i="6"/>
  <c r="K3852" i="6"/>
  <c r="K3850" i="6"/>
  <c r="K3846" i="6"/>
  <c r="K3845" i="6"/>
  <c r="K3844" i="6"/>
  <c r="K3843" i="6"/>
  <c r="K3842" i="6"/>
  <c r="K3841" i="6"/>
  <c r="K3840" i="6"/>
  <c r="K3839" i="6"/>
  <c r="K3838" i="6"/>
  <c r="K3837" i="6"/>
  <c r="K3836" i="6"/>
  <c r="K3835" i="6"/>
  <c r="K3834" i="6"/>
  <c r="K3833" i="6"/>
  <c r="K3832" i="6"/>
  <c r="K3830" i="6"/>
  <c r="K3829" i="6"/>
  <c r="K3828" i="6"/>
  <c r="K3827" i="6"/>
  <c r="K3826" i="6"/>
  <c r="K3825" i="6"/>
  <c r="K3824" i="6"/>
  <c r="K3823" i="6"/>
  <c r="K3822" i="6"/>
  <c r="K3821" i="6"/>
  <c r="K3820" i="6"/>
  <c r="K3819" i="6"/>
  <c r="K3818" i="6"/>
  <c r="K3817" i="6"/>
  <c r="K3816" i="6"/>
  <c r="K3815" i="6"/>
  <c r="K3814" i="6"/>
  <c r="K3813" i="6"/>
  <c r="K3812" i="6"/>
  <c r="K3811" i="6"/>
  <c r="K3723" i="6"/>
  <c r="K3722" i="6"/>
  <c r="K3721" i="6"/>
  <c r="K3718" i="6"/>
  <c r="K3717" i="6"/>
  <c r="K3716" i="6"/>
  <c r="K3715" i="6"/>
  <c r="K3714" i="6"/>
  <c r="K3713" i="6"/>
  <c r="K3712" i="6"/>
  <c r="K3710" i="6"/>
  <c r="K3709" i="6"/>
  <c r="K3708" i="6"/>
  <c r="K3707" i="6"/>
  <c r="K3706" i="6"/>
  <c r="K3704" i="6"/>
  <c r="K3703" i="6"/>
  <c r="K3702" i="6"/>
  <c r="K3700" i="6"/>
  <c r="K3699" i="6"/>
  <c r="K3698" i="6"/>
  <c r="K3697" i="6"/>
  <c r="K3696" i="6"/>
  <c r="K3671" i="6"/>
  <c r="K3670" i="6"/>
  <c r="N3669" i="6"/>
  <c r="K3667" i="6"/>
  <c r="K3666" i="6"/>
  <c r="K3664" i="6"/>
  <c r="K3663" i="6"/>
  <c r="K3662" i="6"/>
  <c r="K3661" i="6"/>
  <c r="K3659" i="6"/>
  <c r="K3658" i="6"/>
  <c r="K3656" i="6"/>
  <c r="K3654" i="6"/>
  <c r="K3652" i="6"/>
  <c r="K3651" i="6"/>
  <c r="K3650" i="6"/>
  <c r="K3648" i="6"/>
  <c r="K3611" i="6"/>
  <c r="K3610" i="6"/>
  <c r="K3609" i="6"/>
  <c r="K3608" i="6"/>
  <c r="K3607" i="6"/>
  <c r="K3606" i="6"/>
  <c r="K3605" i="6"/>
  <c r="K3604" i="6"/>
  <c r="K3603" i="6"/>
  <c r="K3602" i="6"/>
  <c r="K3599" i="6"/>
  <c r="K3598" i="6"/>
  <c r="K3596" i="6"/>
  <c r="K3570" i="6"/>
  <c r="K3567" i="6"/>
  <c r="K3566" i="6"/>
  <c r="K3564" i="6"/>
  <c r="K3563" i="6"/>
  <c r="K3562" i="6"/>
  <c r="K3559" i="6"/>
  <c r="K3558" i="6"/>
  <c r="K3555" i="6"/>
  <c r="K3554" i="6"/>
  <c r="K3551" i="6"/>
  <c r="K3550" i="6"/>
  <c r="K3548" i="6"/>
  <c r="K3547" i="6"/>
  <c r="K3546" i="6"/>
  <c r="K3544" i="6"/>
  <c r="K3519" i="6"/>
  <c r="K3516" i="6"/>
  <c r="K3515" i="6"/>
  <c r="K3512" i="6"/>
  <c r="K3511" i="6"/>
  <c r="K3510" i="6"/>
  <c r="K3508" i="6"/>
  <c r="K3507" i="6"/>
  <c r="K3506" i="6"/>
  <c r="K3502" i="6"/>
  <c r="K3500" i="6"/>
  <c r="K3431" i="6"/>
  <c r="K3428" i="6"/>
  <c r="K3424" i="6"/>
  <c r="K3423" i="6"/>
  <c r="K3421" i="6"/>
  <c r="K3420" i="6"/>
  <c r="K3419" i="6"/>
  <c r="K3418" i="6"/>
  <c r="K3416" i="6"/>
  <c r="K3415" i="6"/>
  <c r="K3411" i="6"/>
  <c r="K3410" i="6"/>
  <c r="M3409" i="6"/>
  <c r="K3408" i="6"/>
  <c r="K3391" i="6"/>
  <c r="K3390" i="6"/>
  <c r="K3388" i="6"/>
  <c r="K3387" i="6"/>
  <c r="K3386" i="6"/>
  <c r="K3385" i="6"/>
  <c r="K3383" i="6"/>
  <c r="K3382" i="6"/>
  <c r="K3381" i="6"/>
  <c r="K3380" i="6"/>
  <c r="K3363" i="6"/>
  <c r="K3362" i="6"/>
  <c r="K3361" i="6"/>
  <c r="K3359" i="6"/>
  <c r="K3358" i="6"/>
  <c r="K3356" i="6"/>
  <c r="K3355" i="6"/>
  <c r="K3354" i="6"/>
  <c r="K3352" i="6"/>
  <c r="K3330" i="6"/>
  <c r="K3329" i="6"/>
  <c r="K3328" i="6"/>
  <c r="K3327" i="6"/>
  <c r="K3326" i="6"/>
  <c r="K3323" i="6"/>
  <c r="K3322" i="6"/>
  <c r="K3320" i="6"/>
  <c r="K3307" i="6"/>
  <c r="K3306" i="6"/>
  <c r="M3305" i="6"/>
  <c r="K3303" i="6"/>
  <c r="K3302" i="6"/>
  <c r="M3301" i="6"/>
  <c r="K3300" i="6"/>
  <c r="K3299" i="6"/>
  <c r="K3298" i="6"/>
  <c r="M3297" i="6"/>
  <c r="K3295" i="6"/>
  <c r="M3293" i="6"/>
  <c r="K3292" i="6"/>
  <c r="K3279" i="6"/>
  <c r="K3278" i="6"/>
  <c r="M3277" i="6"/>
  <c r="K3275" i="6"/>
  <c r="K3274" i="6"/>
  <c r="K3272" i="6"/>
  <c r="K3271" i="6"/>
  <c r="K3270" i="6"/>
  <c r="K3268" i="6"/>
  <c r="K3255" i="6"/>
  <c r="K3254" i="6"/>
  <c r="K3253" i="6"/>
  <c r="K3251" i="6"/>
  <c r="K3250" i="6"/>
  <c r="M3249" i="6"/>
  <c r="K3248" i="6"/>
  <c r="K3247" i="6"/>
  <c r="M3245" i="6"/>
  <c r="K3243" i="6"/>
  <c r="K3242" i="6"/>
  <c r="K3240" i="6"/>
  <c r="K3223" i="6"/>
  <c r="K3220" i="6"/>
  <c r="K3219" i="6"/>
  <c r="K3216" i="6"/>
  <c r="K3199" i="6"/>
  <c r="K3198" i="6"/>
  <c r="E3196" i="6"/>
  <c r="N3196" i="6" s="1"/>
  <c r="E3195" i="6"/>
  <c r="L3195" i="6" s="1"/>
  <c r="N3195" i="6" s="1"/>
  <c r="E3194" i="6"/>
  <c r="M3194" i="6" s="1"/>
  <c r="E3193" i="6"/>
  <c r="N3193" i="6" s="1"/>
  <c r="E3192" i="6"/>
  <c r="K3192" i="6" s="1"/>
  <c r="E3191" i="6"/>
  <c r="L3191" i="6" s="1"/>
  <c r="N3191" i="6" s="1"/>
  <c r="E3190" i="6"/>
  <c r="K3190" i="6" s="1"/>
  <c r="E3189" i="6"/>
  <c r="N3189" i="6" s="1"/>
  <c r="E3188" i="6"/>
  <c r="K3188" i="6" s="1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K3167" i="6" s="1"/>
  <c r="E3166" i="6"/>
  <c r="L3166" i="6" s="1"/>
  <c r="N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N3157" i="6" s="1"/>
  <c r="E3156" i="6"/>
  <c r="E3155" i="6"/>
  <c r="K3155" i="6" s="1"/>
  <c r="E3154" i="6"/>
  <c r="K3154" i="6" s="1"/>
  <c r="E3153" i="6"/>
  <c r="K3153" i="6" s="1"/>
  <c r="E3152" i="6"/>
  <c r="E3151" i="6"/>
  <c r="K3151" i="6" s="1"/>
  <c r="E3150" i="6"/>
  <c r="L3150" i="6" s="1"/>
  <c r="N3150" i="6" s="1"/>
  <c r="E3149" i="6"/>
  <c r="N3149" i="6" s="1"/>
  <c r="E3148" i="6"/>
  <c r="L3148" i="6" s="1"/>
  <c r="N3148" i="6" s="1"/>
  <c r="E3147" i="6"/>
  <c r="K3147" i="6" s="1"/>
  <c r="E3146" i="6"/>
  <c r="K3146" i="6" s="1"/>
  <c r="E3145" i="6"/>
  <c r="N3145" i="6" s="1"/>
  <c r="E3144" i="6"/>
  <c r="K3144" i="6" s="1"/>
  <c r="E3143" i="6"/>
  <c r="K3143" i="6" s="1"/>
  <c r="E3142" i="6"/>
  <c r="L3142" i="6" s="1"/>
  <c r="N3142" i="6" s="1"/>
  <c r="E3141" i="6"/>
  <c r="K3141" i="6" s="1"/>
  <c r="E3140" i="6"/>
  <c r="N3140" i="6" s="1"/>
  <c r="E3139" i="6"/>
  <c r="K3139" i="6" s="1"/>
  <c r="E3138" i="6"/>
  <c r="K3138" i="6" s="1"/>
  <c r="E3137" i="6"/>
  <c r="K3137" i="6" s="1"/>
  <c r="E3136" i="6"/>
  <c r="N3136" i="6" s="1"/>
  <c r="E3135" i="6"/>
  <c r="K3135" i="6" s="1"/>
  <c r="E3134" i="6"/>
  <c r="K3134" i="6" s="1"/>
  <c r="E3133" i="6"/>
  <c r="K3133" i="6" s="1"/>
  <c r="E3132" i="6"/>
  <c r="K3132" i="6" s="1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K3119" i="6" s="1"/>
  <c r="E3118" i="6"/>
  <c r="K3118" i="6" s="1"/>
  <c r="E3117" i="6"/>
  <c r="M3117" i="6" s="1"/>
  <c r="E3116" i="6"/>
  <c r="E3115" i="6"/>
  <c r="E3114" i="6"/>
  <c r="E3113" i="6"/>
  <c r="E3112" i="6"/>
  <c r="E3111" i="6"/>
  <c r="K3111" i="6" s="1"/>
  <c r="E3110" i="6"/>
  <c r="E3109" i="6"/>
  <c r="E3108" i="6"/>
  <c r="N3108" i="6" s="1"/>
  <c r="E3107" i="6"/>
  <c r="K3107" i="6" s="1"/>
  <c r="E3106" i="6"/>
  <c r="K3106" i="6" s="1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M3062" i="6" s="1"/>
  <c r="E3061" i="6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E3048" i="6"/>
  <c r="N3048" i="6" s="1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K3021" i="6" s="1"/>
  <c r="E3020" i="6"/>
  <c r="E3019" i="6"/>
  <c r="K3019" i="6" s="1"/>
  <c r="E3018" i="6"/>
  <c r="E3017" i="6"/>
  <c r="K3017" i="6" s="1"/>
  <c r="E3016" i="6"/>
  <c r="E3015" i="6"/>
  <c r="K3015" i="6" s="1"/>
  <c r="E3014" i="6"/>
  <c r="M3014" i="6" s="1"/>
  <c r="E3013" i="6"/>
  <c r="K3013" i="6" s="1"/>
  <c r="E3012" i="6"/>
  <c r="E3011" i="6"/>
  <c r="L3011" i="6" s="1"/>
  <c r="N3011" i="6" s="1"/>
  <c r="E3010" i="6"/>
  <c r="E3009" i="6"/>
  <c r="K3009" i="6" s="1"/>
  <c r="E3008" i="6"/>
  <c r="K3008" i="6" s="1"/>
  <c r="E3007" i="6"/>
  <c r="K3007" i="6" s="1"/>
  <c r="E3006" i="6"/>
  <c r="E3005" i="6"/>
  <c r="L3005" i="6" s="1"/>
  <c r="N3005" i="6" s="1"/>
  <c r="E618" i="6"/>
  <c r="L618" i="6" s="1"/>
  <c r="N618" i="6" s="1"/>
  <c r="E614" i="6"/>
  <c r="L614" i="6" s="1"/>
  <c r="N614" i="6" s="1"/>
  <c r="E610" i="6"/>
  <c r="L610" i="6" s="1"/>
  <c r="N610" i="6" s="1"/>
  <c r="E606" i="6"/>
  <c r="L606" i="6" s="1"/>
  <c r="N606" i="6" s="1"/>
  <c r="E602" i="6"/>
  <c r="L602" i="6" s="1"/>
  <c r="N602" i="6" s="1"/>
  <c r="E598" i="6"/>
  <c r="L598" i="6" s="1"/>
  <c r="N598" i="6" s="1"/>
  <c r="E594" i="6"/>
  <c r="L594" i="6" s="1"/>
  <c r="E590" i="6"/>
  <c r="K590" i="6" s="1"/>
  <c r="E586" i="6"/>
  <c r="K586" i="6" s="1"/>
  <c r="E582" i="6"/>
  <c r="L582" i="6" s="1"/>
  <c r="N582" i="6" s="1"/>
  <c r="E578" i="6"/>
  <c r="L578" i="6" s="1"/>
  <c r="N578" i="6" s="1"/>
  <c r="E574" i="6"/>
  <c r="L574" i="6" s="1"/>
  <c r="N574" i="6" s="1"/>
  <c r="E570" i="6"/>
  <c r="L570" i="6" s="1"/>
  <c r="N570" i="6" s="1"/>
  <c r="E566" i="6"/>
  <c r="L566" i="6" s="1"/>
  <c r="N566" i="6" s="1"/>
  <c r="E562" i="6"/>
  <c r="L562" i="6" s="1"/>
  <c r="N562" i="6" s="1"/>
  <c r="E558" i="6"/>
  <c r="L558" i="6" s="1"/>
  <c r="N558" i="6" s="1"/>
  <c r="E554" i="6"/>
  <c r="L554" i="6" s="1"/>
  <c r="N554" i="6" s="1"/>
  <c r="E550" i="6"/>
  <c r="L550" i="6" s="1"/>
  <c r="N550" i="6" s="1"/>
  <c r="E546" i="6"/>
  <c r="L546" i="6" s="1"/>
  <c r="N546" i="6" s="1"/>
  <c r="E542" i="6"/>
  <c r="L542" i="6" s="1"/>
  <c r="N542" i="6" s="1"/>
  <c r="E538" i="6"/>
  <c r="L538" i="6" s="1"/>
  <c r="N538" i="6" s="1"/>
  <c r="E534" i="6"/>
  <c r="L534" i="6" s="1"/>
  <c r="N534" i="6" s="1"/>
  <c r="E530" i="6"/>
  <c r="L530" i="6" s="1"/>
  <c r="N530" i="6" s="1"/>
  <c r="E526" i="6"/>
  <c r="L526" i="6" s="1"/>
  <c r="E522" i="6"/>
  <c r="L522" i="6" s="1"/>
  <c r="E518" i="6"/>
  <c r="L518" i="6" s="1"/>
  <c r="E514" i="6"/>
  <c r="L514" i="6" s="1"/>
  <c r="E510" i="6"/>
  <c r="L510" i="6" s="1"/>
  <c r="E506" i="6"/>
  <c r="L506" i="6" s="1"/>
  <c r="E502" i="6"/>
  <c r="K502" i="6" s="1"/>
  <c r="E498" i="6"/>
  <c r="K498" i="6" s="1"/>
  <c r="E494" i="6"/>
  <c r="K494" i="6" s="1"/>
  <c r="E490" i="6"/>
  <c r="K490" i="6" s="1"/>
  <c r="E486" i="6"/>
  <c r="K486" i="6" s="1"/>
  <c r="E482" i="6"/>
  <c r="L482" i="6" s="1"/>
  <c r="N482" i="6" s="1"/>
  <c r="E478" i="6"/>
  <c r="L478" i="6" s="1"/>
  <c r="N478" i="6" s="1"/>
  <c r="E474" i="6"/>
  <c r="L474" i="6" s="1"/>
  <c r="E470" i="6"/>
  <c r="K470" i="6" s="1"/>
  <c r="E466" i="6"/>
  <c r="K466" i="6" s="1"/>
  <c r="E462" i="6"/>
  <c r="L462" i="6" s="1"/>
  <c r="E458" i="6"/>
  <c r="K458" i="6" s="1"/>
  <c r="E454" i="6"/>
  <c r="L454" i="6" s="1"/>
  <c r="E450" i="6"/>
  <c r="K450" i="6" s="1"/>
  <c r="E446" i="6"/>
  <c r="L446" i="6" s="1"/>
  <c r="E442" i="6"/>
  <c r="K442" i="6" s="1"/>
  <c r="E438" i="6"/>
  <c r="L438" i="6" s="1"/>
  <c r="N438" i="6" s="1"/>
  <c r="E434" i="6"/>
  <c r="L434" i="6" s="1"/>
  <c r="N434" i="6" s="1"/>
  <c r="E430" i="6"/>
  <c r="L430" i="6" s="1"/>
  <c r="N430" i="6" s="1"/>
  <c r="E426" i="6"/>
  <c r="K426" i="6" s="1"/>
  <c r="E422" i="6"/>
  <c r="L422" i="6" s="1"/>
  <c r="E418" i="6"/>
  <c r="K418" i="6" s="1"/>
  <c r="E414" i="6"/>
  <c r="L414" i="6" s="1"/>
  <c r="E410" i="6"/>
  <c r="K410" i="6" s="1"/>
  <c r="E406" i="6"/>
  <c r="K406" i="6" s="1"/>
  <c r="E402" i="6"/>
  <c r="K402" i="6" s="1"/>
  <c r="E398" i="6"/>
  <c r="L398" i="6" s="1"/>
  <c r="E394" i="6"/>
  <c r="K394" i="6" s="1"/>
  <c r="E390" i="6"/>
  <c r="L390" i="6" s="1"/>
  <c r="E386" i="6"/>
  <c r="K386" i="6" s="1"/>
  <c r="E382" i="6"/>
  <c r="K382" i="6" s="1"/>
  <c r="E378" i="6"/>
  <c r="K378" i="6" s="1"/>
  <c r="E374" i="6"/>
  <c r="K374" i="6" s="1"/>
  <c r="E370" i="6"/>
  <c r="K370" i="6" s="1"/>
  <c r="E366" i="6"/>
  <c r="L366" i="6" s="1"/>
  <c r="E362" i="6"/>
  <c r="K362" i="6" s="1"/>
  <c r="E358" i="6"/>
  <c r="L358" i="6" s="1"/>
  <c r="N358" i="6" s="1"/>
  <c r="E354" i="6"/>
  <c r="K354" i="6" s="1"/>
  <c r="E350" i="6"/>
  <c r="K350" i="6" s="1"/>
  <c r="E346" i="6"/>
  <c r="K346" i="6" s="1"/>
  <c r="E342" i="6"/>
  <c r="K342" i="6" s="1"/>
  <c r="E338" i="6"/>
  <c r="K338" i="6" s="1"/>
  <c r="E334" i="6"/>
  <c r="L334" i="6" s="1"/>
  <c r="E330" i="6"/>
  <c r="K330" i="6" s="1"/>
  <c r="E326" i="6"/>
  <c r="L326" i="6" s="1"/>
  <c r="E322" i="6"/>
  <c r="K322" i="6" s="1"/>
  <c r="E318" i="6"/>
  <c r="K318" i="6" s="1"/>
  <c r="E314" i="6"/>
  <c r="K314" i="6" s="1"/>
  <c r="E310" i="6"/>
  <c r="K310" i="6" s="1"/>
  <c r="E306" i="6"/>
  <c r="K306" i="6" s="1"/>
  <c r="E302" i="6"/>
  <c r="L302" i="6" s="1"/>
  <c r="E298" i="6"/>
  <c r="K298" i="6" s="1"/>
  <c r="E294" i="6"/>
  <c r="L294" i="6" s="1"/>
  <c r="E290" i="6"/>
  <c r="K290" i="6" s="1"/>
  <c r="E286" i="6"/>
  <c r="L286" i="6" s="1"/>
  <c r="N286" i="6" s="1"/>
  <c r="E282" i="6"/>
  <c r="L282" i="6" s="1"/>
  <c r="N282" i="6" s="1"/>
  <c r="E278" i="6"/>
  <c r="L278" i="6" s="1"/>
  <c r="E274" i="6"/>
  <c r="L274" i="6" s="1"/>
  <c r="E270" i="6"/>
  <c r="L270" i="6" s="1"/>
  <c r="E266" i="6"/>
  <c r="L266" i="6" s="1"/>
  <c r="E262" i="6"/>
  <c r="L262" i="6" s="1"/>
  <c r="N262" i="6" s="1"/>
  <c r="E258" i="6"/>
  <c r="K258" i="6" s="1"/>
  <c r="E254" i="6"/>
  <c r="K254" i="6" s="1"/>
  <c r="E250" i="6"/>
  <c r="L250" i="6" s="1"/>
  <c r="E246" i="6"/>
  <c r="L246" i="6" s="1"/>
  <c r="E242" i="6"/>
  <c r="L242" i="6" s="1"/>
  <c r="E238" i="6"/>
  <c r="K238" i="6" s="1"/>
  <c r="M238" i="6" s="1"/>
  <c r="E234" i="6"/>
  <c r="K234" i="6" s="1"/>
  <c r="M234" i="6" s="1"/>
  <c r="E230" i="6"/>
  <c r="K230" i="6" s="1"/>
  <c r="M230" i="6" s="1"/>
  <c r="E226" i="6"/>
  <c r="K226" i="6" s="1"/>
  <c r="M226" i="6" s="1"/>
  <c r="E222" i="6"/>
  <c r="K222" i="6" s="1"/>
  <c r="M222" i="6" s="1"/>
  <c r="E218" i="6"/>
  <c r="L218" i="6" s="1"/>
  <c r="E214" i="6"/>
  <c r="K214" i="6" s="1"/>
  <c r="M214" i="6" s="1"/>
  <c r="E210" i="6"/>
  <c r="K210" i="6" s="1"/>
  <c r="M210" i="6" s="1"/>
  <c r="E206" i="6"/>
  <c r="L206" i="6" s="1"/>
  <c r="N206" i="6" s="1"/>
  <c r="E202" i="6"/>
  <c r="K202" i="6" s="1"/>
  <c r="M202" i="6" s="1"/>
  <c r="E198" i="6"/>
  <c r="K198" i="6" s="1"/>
  <c r="M198" i="6" s="1"/>
  <c r="E194" i="6"/>
  <c r="K194" i="6" s="1"/>
  <c r="M194" i="6" s="1"/>
  <c r="E190" i="6"/>
  <c r="K190" i="6" s="1"/>
  <c r="M190" i="6" s="1"/>
  <c r="E186" i="6"/>
  <c r="L186" i="6" s="1"/>
  <c r="E182" i="6"/>
  <c r="K182" i="6" s="1"/>
  <c r="M182" i="6" s="1"/>
  <c r="E178" i="6"/>
  <c r="L178" i="6" s="1"/>
  <c r="E174" i="6"/>
  <c r="K174" i="6" s="1"/>
  <c r="M174" i="6" s="1"/>
  <c r="E170" i="6"/>
  <c r="L170" i="6" s="1"/>
  <c r="E166" i="6"/>
  <c r="L166" i="6" s="1"/>
  <c r="N166" i="6" s="1"/>
  <c r="E162" i="6"/>
  <c r="K162" i="6" s="1"/>
  <c r="M162" i="6" s="1"/>
  <c r="E158" i="6"/>
  <c r="K158" i="6" s="1"/>
  <c r="M158" i="6" s="1"/>
  <c r="E154" i="6"/>
  <c r="L154" i="6" s="1"/>
  <c r="E150" i="6"/>
  <c r="K150" i="6" s="1"/>
  <c r="M150" i="6" s="1"/>
  <c r="E146" i="6"/>
  <c r="K146" i="6" s="1"/>
  <c r="M146" i="6" s="1"/>
  <c r="E142" i="6"/>
  <c r="K142" i="6" s="1"/>
  <c r="M142" i="6" s="1"/>
  <c r="E138" i="6"/>
  <c r="K138" i="6" s="1"/>
  <c r="M138" i="6" s="1"/>
  <c r="E134" i="6"/>
  <c r="L134" i="6" s="1"/>
  <c r="N134" i="6" s="1"/>
  <c r="E130" i="6"/>
  <c r="K130" i="6" s="1"/>
  <c r="M130" i="6" s="1"/>
  <c r="E126" i="6"/>
  <c r="L126" i="6" s="1"/>
  <c r="N126" i="6" s="1"/>
  <c r="E122" i="6"/>
  <c r="E118" i="6"/>
  <c r="K118" i="6" s="1"/>
  <c r="E114" i="6"/>
  <c r="K114" i="6" s="1"/>
  <c r="E110" i="6"/>
  <c r="K110" i="6" s="1"/>
  <c r="E106" i="6"/>
  <c r="K106" i="6" s="1"/>
  <c r="E102" i="6"/>
  <c r="K102" i="6" s="1"/>
  <c r="E98" i="6"/>
  <c r="K98" i="6" s="1"/>
  <c r="E94" i="6"/>
  <c r="K94" i="6" s="1"/>
  <c r="M94" i="6" s="1"/>
  <c r="E90" i="6"/>
  <c r="K90" i="6" s="1"/>
  <c r="E86" i="6"/>
  <c r="L86" i="6" s="1"/>
  <c r="N86" i="6" s="1"/>
  <c r="E82" i="6"/>
  <c r="K82" i="6" s="1"/>
  <c r="E78" i="6"/>
  <c r="K78" i="6" s="1"/>
  <c r="M78" i="6" s="1"/>
  <c r="E74" i="6"/>
  <c r="K74" i="6" s="1"/>
  <c r="E70" i="6"/>
  <c r="K70" i="6" s="1"/>
  <c r="M70" i="6" s="1"/>
  <c r="E66" i="6"/>
  <c r="E62" i="6"/>
  <c r="K62" i="6" s="1"/>
  <c r="E58" i="6"/>
  <c r="K58" i="6" s="1"/>
  <c r="M58" i="6" s="1"/>
  <c r="E54" i="6"/>
  <c r="K54" i="6" s="1"/>
  <c r="M54" i="6" s="1"/>
  <c r="E50" i="6"/>
  <c r="L50" i="6" s="1"/>
  <c r="N50" i="6" s="1"/>
  <c r="E46" i="6"/>
  <c r="K46" i="6" s="1"/>
  <c r="M46" i="6" s="1"/>
  <c r="E42" i="6"/>
  <c r="K42" i="6" s="1"/>
  <c r="E30" i="6"/>
  <c r="E26" i="6"/>
  <c r="K26" i="6" s="1"/>
  <c r="E22" i="6"/>
  <c r="K22" i="6" s="1"/>
  <c r="E18" i="6"/>
  <c r="K18" i="6" s="1"/>
  <c r="E14" i="6"/>
  <c r="K14" i="6" s="1"/>
  <c r="E10" i="6"/>
  <c r="K10" i="6" s="1"/>
  <c r="E6" i="6"/>
  <c r="K6" i="6" s="1"/>
  <c r="E31" i="6"/>
  <c r="E27" i="6"/>
  <c r="K27" i="6" s="1"/>
  <c r="M27" i="6" s="1"/>
  <c r="E23" i="6"/>
  <c r="L23" i="6" s="1"/>
  <c r="N23" i="6" s="1"/>
  <c r="E19" i="6"/>
  <c r="K19" i="6" s="1"/>
  <c r="M19" i="6" s="1"/>
  <c r="E15" i="6"/>
  <c r="K15" i="6" s="1"/>
  <c r="M15" i="6" s="1"/>
  <c r="E11" i="6"/>
  <c r="L11" i="6" s="1"/>
  <c r="N11" i="6" s="1"/>
  <c r="E7" i="6"/>
  <c r="L7" i="6" s="1"/>
  <c r="N7" i="6" s="1"/>
  <c r="E3" i="6"/>
  <c r="L3" i="6" s="1"/>
  <c r="N3" i="6" s="1"/>
  <c r="E29" i="6"/>
  <c r="L29" i="6" s="1"/>
  <c r="N29" i="6" s="1"/>
  <c r="E25" i="6"/>
  <c r="K25" i="6" s="1"/>
  <c r="M25" i="6" s="1"/>
  <c r="E21" i="6"/>
  <c r="L21" i="6" s="1"/>
  <c r="N21" i="6" s="1"/>
  <c r="E17" i="6"/>
  <c r="E13" i="6"/>
  <c r="L13" i="6" s="1"/>
  <c r="N13" i="6" s="1"/>
  <c r="E9" i="6"/>
  <c r="L9" i="6" s="1"/>
  <c r="N9" i="6" s="1"/>
  <c r="E5" i="6"/>
  <c r="L5" i="6" s="1"/>
  <c r="N5" i="6" s="1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0" i="6"/>
  <c r="M53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36" i="6"/>
  <c r="M236" i="6" s="1"/>
  <c r="K180" i="6"/>
  <c r="M180" i="6" s="1"/>
  <c r="K32" i="6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L97" i="6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M247" i="6" s="1"/>
  <c r="K243" i="6"/>
  <c r="K235" i="6"/>
  <c r="K231" i="6"/>
  <c r="M231" i="6" s="1"/>
  <c r="K227" i="6"/>
  <c r="K219" i="6"/>
  <c r="M219" i="6" s="1"/>
  <c r="K215" i="6"/>
  <c r="K203" i="6"/>
  <c r="K195" i="6"/>
  <c r="K187" i="6"/>
  <c r="K183" i="6"/>
  <c r="M183" i="6" s="1"/>
  <c r="K179" i="6"/>
  <c r="M179" i="6" s="1"/>
  <c r="K171" i="6"/>
  <c r="M171" i="6" s="1"/>
  <c r="K167" i="6"/>
  <c r="M167" i="6" s="1"/>
  <c r="K163" i="6"/>
  <c r="M163" i="6" s="1"/>
  <c r="K155" i="6"/>
  <c r="K151" i="6"/>
  <c r="K139" i="6"/>
  <c r="M139" i="6" s="1"/>
  <c r="K131" i="6"/>
  <c r="K123" i="6"/>
  <c r="K115" i="6"/>
  <c r="K107" i="6"/>
  <c r="K103" i="6"/>
  <c r="K99" i="6"/>
  <c r="K91" i="6"/>
  <c r="K83" i="6"/>
  <c r="M83" i="6" s="1"/>
  <c r="L79" i="6"/>
  <c r="N79" i="6" s="1"/>
  <c r="K75" i="6"/>
  <c r="L67" i="6"/>
  <c r="N67" i="6" s="1"/>
  <c r="K59" i="6"/>
  <c r="K51" i="6"/>
  <c r="M51" i="6" s="1"/>
  <c r="L43" i="6"/>
  <c r="N43" i="6" s="1"/>
  <c r="K11" i="6"/>
  <c r="M11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121" i="6"/>
  <c r="N121" i="6" s="1"/>
  <c r="N266" i="6"/>
  <c r="L214" i="6"/>
  <c r="N214" i="6" s="1"/>
  <c r="M262" i="6"/>
  <c r="N274" i="6"/>
  <c r="N278" i="6"/>
  <c r="N270" i="6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E9" i="8"/>
  <c r="L368" i="6"/>
  <c r="L364" i="6"/>
  <c r="L344" i="6"/>
  <c r="L304" i="6"/>
  <c r="L300" i="6"/>
  <c r="K108" i="6"/>
  <c r="M108" i="6" s="1"/>
  <c r="L196" i="6"/>
  <c r="N196" i="6" s="1"/>
  <c r="L256" i="6"/>
  <c r="N256" i="6" s="1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16" i="6"/>
  <c r="N216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K89" i="6"/>
  <c r="M89" i="6" s="1"/>
  <c r="K68" i="6"/>
  <c r="M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K84" i="6"/>
  <c r="M84" i="6" s="1"/>
  <c r="K67" i="6"/>
  <c r="M67" i="6" s="1"/>
  <c r="L41" i="6"/>
  <c r="N41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K134" i="6"/>
  <c r="M134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K43" i="6"/>
  <c r="M43" i="6" s="1"/>
  <c r="L27" i="6"/>
  <c r="N27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99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M2508" i="6"/>
  <c r="M1280" i="6"/>
  <c r="M1192" i="6"/>
  <c r="M1064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121" i="6"/>
  <c r="M3978" i="6"/>
  <c r="L3371" i="6"/>
  <c r="N3371" i="6" s="1"/>
  <c r="L3351" i="6"/>
  <c r="N3351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L198" i="6"/>
  <c r="N198" i="6" s="1"/>
  <c r="L226" i="6"/>
  <c r="N226" i="6" s="1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M378" i="6"/>
  <c r="M306" i="6"/>
  <c r="M1063" i="6"/>
  <c r="M983" i="6"/>
  <c r="M979" i="6"/>
  <c r="M967" i="6"/>
  <c r="M951" i="6"/>
  <c r="M947" i="6"/>
  <c r="M40" i="6"/>
  <c r="M331" i="6"/>
  <c r="M315" i="6"/>
  <c r="M123" i="6"/>
  <c r="M124" i="6" l="1"/>
  <c r="L35" i="6"/>
  <c r="N35" i="6" s="1"/>
  <c r="K76" i="6"/>
  <c r="M76" i="6" s="1"/>
  <c r="K184" i="6"/>
  <c r="M184" i="6" s="1"/>
  <c r="L116" i="6"/>
  <c r="N116" i="6" s="1"/>
  <c r="L113" i="6"/>
  <c r="L52" i="6"/>
  <c r="N52" i="6" s="1"/>
  <c r="N250" i="6"/>
  <c r="N246" i="6"/>
  <c r="M248" i="6"/>
  <c r="K166" i="6"/>
  <c r="M166" i="6" s="1"/>
  <c r="L164" i="6"/>
  <c r="N164" i="6" s="1"/>
  <c r="L200" i="6"/>
  <c r="N200" i="6" s="1"/>
  <c r="L230" i="6"/>
  <c r="N230" i="6" s="1"/>
  <c r="L24" i="6"/>
  <c r="N24" i="6" s="1"/>
  <c r="L81" i="6"/>
  <c r="N81" i="6" s="1"/>
  <c r="L212" i="6"/>
  <c r="N212" i="6" s="1"/>
  <c r="L182" i="6"/>
  <c r="N182" i="6" s="1"/>
  <c r="L150" i="6"/>
  <c r="N150" i="6" s="1"/>
  <c r="L25" i="6"/>
  <c r="N25" i="6" s="1"/>
  <c r="L148" i="6"/>
  <c r="N148" i="6" s="1"/>
  <c r="L132" i="6"/>
  <c r="N132" i="6" s="1"/>
  <c r="N242" i="6"/>
  <c r="L92" i="6"/>
  <c r="N92" i="6" s="1"/>
  <c r="M60" i="6"/>
  <c r="L44" i="6"/>
  <c r="N44" i="6" s="1"/>
  <c r="L204" i="6"/>
  <c r="N204" i="6" s="1"/>
  <c r="M188" i="6"/>
  <c r="K140" i="6"/>
  <c r="M140" i="6" s="1"/>
  <c r="L124" i="6"/>
  <c r="N124" i="6" s="1"/>
  <c r="L188" i="6"/>
  <c r="N188" i="6" s="1"/>
  <c r="L220" i="6"/>
  <c r="N220" i="6" s="1"/>
  <c r="K156" i="6"/>
  <c r="M156" i="6" s="1"/>
  <c r="L60" i="6"/>
  <c r="N60" i="6" s="1"/>
  <c r="K172" i="6"/>
  <c r="M172" i="6" s="1"/>
  <c r="K29" i="6"/>
  <c r="M29" i="6" s="1"/>
  <c r="L72" i="6"/>
  <c r="N72" i="6" s="1"/>
  <c r="K152" i="6"/>
  <c r="M152" i="6" s="1"/>
  <c r="K69" i="6"/>
  <c r="M69" i="6" s="1"/>
  <c r="L28" i="6"/>
  <c r="N28" i="6" s="1"/>
  <c r="L88" i="6"/>
  <c r="N88" i="6" s="1"/>
  <c r="K136" i="6"/>
  <c r="M135" i="6"/>
  <c r="K13" i="6"/>
  <c r="M13" i="6" s="1"/>
  <c r="K85" i="6"/>
  <c r="M85" i="6" s="1"/>
  <c r="M136" i="6"/>
  <c r="K56" i="6"/>
  <c r="M56" i="6" s="1"/>
  <c r="L12" i="6"/>
  <c r="N12" i="6" s="1"/>
  <c r="L168" i="6"/>
  <c r="N168" i="6" s="1"/>
  <c r="L104" i="6"/>
  <c r="N104" i="6" s="1"/>
  <c r="L138" i="6"/>
  <c r="N138" i="6" s="1"/>
  <c r="M88" i="6"/>
  <c r="M101" i="6"/>
  <c r="L120" i="6"/>
  <c r="N120" i="6" s="1"/>
  <c r="L142" i="6"/>
  <c r="N142" i="6" s="1"/>
  <c r="L162" i="6"/>
  <c r="N162" i="6" s="1"/>
  <c r="L130" i="6"/>
  <c r="N130" i="6" s="1"/>
  <c r="N178" i="6"/>
  <c r="L210" i="6"/>
  <c r="N210" i="6" s="1"/>
  <c r="L194" i="6"/>
  <c r="N194" i="6" s="1"/>
  <c r="L36" i="6"/>
  <c r="N36" i="6" s="1"/>
  <c r="L146" i="6"/>
  <c r="N146" i="6" s="1"/>
  <c r="L202" i="6"/>
  <c r="K3140" i="6"/>
  <c r="N3216" i="6"/>
  <c r="M3216" i="6"/>
  <c r="N3244" i="6"/>
  <c r="M3244" i="6"/>
  <c r="N3248" i="6"/>
  <c r="M3248" i="6"/>
  <c r="N3252" i="6"/>
  <c r="M3252" i="6"/>
  <c r="M3268" i="6"/>
  <c r="N3268" i="6"/>
  <c r="N3272" i="6"/>
  <c r="M3272" i="6"/>
  <c r="N3296" i="6"/>
  <c r="M3296" i="6"/>
  <c r="M3300" i="6"/>
  <c r="L3300" i="6"/>
  <c r="N3300" i="6" s="1"/>
  <c r="M3304" i="6"/>
  <c r="N3304" i="6"/>
  <c r="M3320" i="6"/>
  <c r="N3320" i="6"/>
  <c r="M3324" i="6"/>
  <c r="N3324" i="6"/>
  <c r="M3352" i="6"/>
  <c r="N3352" i="6"/>
  <c r="M3356" i="6"/>
  <c r="N3356" i="6"/>
  <c r="N3380" i="6"/>
  <c r="M3380" i="6"/>
  <c r="M3384" i="6"/>
  <c r="N3384" i="6"/>
  <c r="M3388" i="6"/>
  <c r="N3388" i="6"/>
  <c r="N3412" i="6"/>
  <c r="M3412" i="6"/>
  <c r="N3416" i="6"/>
  <c r="M3416" i="6"/>
  <c r="N3504" i="6"/>
  <c r="M3504" i="6"/>
  <c r="M3508" i="6"/>
  <c r="L3508" i="6"/>
  <c r="N3508" i="6" s="1"/>
  <c r="L3512" i="6"/>
  <c r="N3512" i="6" s="1"/>
  <c r="M3512" i="6"/>
  <c r="M3548" i="6"/>
  <c r="L3548" i="6"/>
  <c r="N3548" i="6" s="1"/>
  <c r="M3552" i="6"/>
  <c r="N3552" i="6"/>
  <c r="N3556" i="6"/>
  <c r="M3556" i="6"/>
  <c r="N3560" i="6"/>
  <c r="M3560" i="6"/>
  <c r="N3564" i="6"/>
  <c r="M3564" i="6"/>
  <c r="M3568" i="6"/>
  <c r="N3568" i="6"/>
  <c r="M3596" i="6"/>
  <c r="N3596" i="6"/>
  <c r="L3652" i="6"/>
  <c r="N3652" i="6" s="1"/>
  <c r="M3652" i="6"/>
  <c r="M3656" i="6"/>
  <c r="L3656" i="6"/>
  <c r="N3664" i="6"/>
  <c r="M3664" i="6"/>
  <c r="L3716" i="6"/>
  <c r="N3716" i="6" s="1"/>
  <c r="M3716" i="6"/>
  <c r="M554" i="6"/>
  <c r="N3197" i="6"/>
  <c r="M3197" i="6"/>
  <c r="M3221" i="6"/>
  <c r="N3221" i="6"/>
  <c r="M3361" i="6"/>
  <c r="L3361" i="6"/>
  <c r="N3361" i="6" s="1"/>
  <c r="M3385" i="6"/>
  <c r="L3385" i="6"/>
  <c r="N3385" i="6" s="1"/>
  <c r="N3413" i="6"/>
  <c r="M3413" i="6"/>
  <c r="M3421" i="6"/>
  <c r="L3421" i="6"/>
  <c r="N3421" i="6" s="1"/>
  <c r="M3425" i="6"/>
  <c r="N3425" i="6"/>
  <c r="M3505" i="6"/>
  <c r="N3505" i="6"/>
  <c r="M3517" i="6"/>
  <c r="N3517" i="6"/>
  <c r="N3521" i="6"/>
  <c r="M3521" i="6"/>
  <c r="M3553" i="6"/>
  <c r="N3553" i="6"/>
  <c r="M3557" i="6"/>
  <c r="N3557" i="6"/>
  <c r="N3561" i="6"/>
  <c r="M3561" i="6"/>
  <c r="N3565" i="6"/>
  <c r="M3565" i="6"/>
  <c r="N3653" i="6"/>
  <c r="M3653" i="6"/>
  <c r="N3218" i="6"/>
  <c r="M3218" i="6"/>
  <c r="M3294" i="6"/>
  <c r="N3294" i="6"/>
  <c r="M3322" i="6"/>
  <c r="L3322" i="6"/>
  <c r="N3322" i="6" s="1"/>
  <c r="M3326" i="6"/>
  <c r="L3326" i="6"/>
  <c r="N3326" i="6" s="1"/>
  <c r="L3330" i="6"/>
  <c r="N3330" i="6" s="1"/>
  <c r="M3330" i="6"/>
  <c r="L3354" i="6"/>
  <c r="N3354" i="6" s="1"/>
  <c r="M3354" i="6"/>
  <c r="L3358" i="6"/>
  <c r="N3358" i="6" s="1"/>
  <c r="M3358" i="6"/>
  <c r="M3362" i="6"/>
  <c r="L3362" i="6"/>
  <c r="N3362" i="6" s="1"/>
  <c r="M3410" i="6"/>
  <c r="L3410" i="6"/>
  <c r="N3410" i="6" s="1"/>
  <c r="M3502" i="6"/>
  <c r="L3502" i="6"/>
  <c r="N3502" i="6" s="1"/>
  <c r="M3506" i="6"/>
  <c r="L3506" i="6"/>
  <c r="N3506" i="6" s="1"/>
  <c r="M3510" i="6"/>
  <c r="L3510" i="6"/>
  <c r="N3510" i="6" s="1"/>
  <c r="M3546" i="6"/>
  <c r="L3546" i="6"/>
  <c r="N3546" i="6" s="1"/>
  <c r="L3550" i="6"/>
  <c r="N3550" i="6" s="1"/>
  <c r="M3550" i="6"/>
  <c r="L3554" i="6"/>
  <c r="N3554" i="6" s="1"/>
  <c r="M3554" i="6"/>
  <c r="M3558" i="6"/>
  <c r="L3558" i="6"/>
  <c r="N3558" i="6" s="1"/>
  <c r="M3562" i="6"/>
  <c r="L3562" i="6"/>
  <c r="N3562" i="6" s="1"/>
  <c r="M3566" i="6"/>
  <c r="L3566" i="6"/>
  <c r="N3566" i="6" s="1"/>
  <c r="L3570" i="6"/>
  <c r="N3570" i="6" s="1"/>
  <c r="M3570" i="6"/>
  <c r="L3598" i="6"/>
  <c r="N3598" i="6" s="1"/>
  <c r="M3598" i="6"/>
  <c r="M3602" i="6"/>
  <c r="L3602" i="6"/>
  <c r="N3602" i="6" s="1"/>
  <c r="M3606" i="6"/>
  <c r="L3606" i="6"/>
  <c r="N3606" i="6" s="1"/>
  <c r="L3610" i="6"/>
  <c r="N3610" i="6" s="1"/>
  <c r="M3610" i="6"/>
  <c r="M3650" i="6"/>
  <c r="L3650" i="6"/>
  <c r="N3650" i="6" s="1"/>
  <c r="L3654" i="6"/>
  <c r="N3654" i="6" s="1"/>
  <c r="M3654" i="6"/>
  <c r="L3658" i="6"/>
  <c r="N3658" i="6" s="1"/>
  <c r="M3658" i="6"/>
  <c r="M3662" i="6"/>
  <c r="L3662" i="6"/>
  <c r="N3662" i="6" s="1"/>
  <c r="M3666" i="6"/>
  <c r="L3666" i="6"/>
  <c r="N3666" i="6" s="1"/>
  <c r="L3670" i="6"/>
  <c r="N3670" i="6" s="1"/>
  <c r="M3670" i="6"/>
  <c r="L3698" i="6"/>
  <c r="N3698" i="6" s="1"/>
  <c r="M3698" i="6"/>
  <c r="M3702" i="6"/>
  <c r="L3702" i="6"/>
  <c r="N3702" i="6" s="1"/>
  <c r="M3706" i="6"/>
  <c r="L3706" i="6"/>
  <c r="N3706" i="6" s="1"/>
  <c r="M3710" i="6"/>
  <c r="L3710" i="6"/>
  <c r="N3710" i="6" s="1"/>
  <c r="L3714" i="6"/>
  <c r="N3714" i="6" s="1"/>
  <c r="M3714" i="6"/>
  <c r="M3718" i="6"/>
  <c r="L3718" i="6"/>
  <c r="N3718" i="6" s="1"/>
  <c r="M3722" i="6"/>
  <c r="L3722" i="6"/>
  <c r="N3722" i="6" s="1"/>
  <c r="M3503" i="6"/>
  <c r="N3503" i="6"/>
  <c r="L3507" i="6"/>
  <c r="N3507" i="6" s="1"/>
  <c r="M3507" i="6"/>
  <c r="L3519" i="6"/>
  <c r="N3519" i="6" s="1"/>
  <c r="M3519" i="6"/>
  <c r="L3547" i="6"/>
  <c r="N3547" i="6" s="1"/>
  <c r="M3547" i="6"/>
  <c r="M3607" i="6"/>
  <c r="L3607" i="6"/>
  <c r="N3607" i="6" s="1"/>
  <c r="M3671" i="6"/>
  <c r="L3671" i="6"/>
  <c r="N3671" i="6" s="1"/>
  <c r="M3719" i="6"/>
  <c r="N3719" i="6"/>
  <c r="K3148" i="6"/>
  <c r="M3193" i="6"/>
  <c r="M3149" i="6"/>
  <c r="K126" i="6"/>
  <c r="M126" i="6" s="1"/>
  <c r="L174" i="6"/>
  <c r="N174" i="6" s="1"/>
  <c r="L78" i="6"/>
  <c r="N78" i="6" s="1"/>
  <c r="L62" i="6"/>
  <c r="N62" i="6" s="1"/>
  <c r="L46" i="6"/>
  <c r="N46" i="6" s="1"/>
  <c r="L158" i="6"/>
  <c r="N158" i="6" s="1"/>
  <c r="L19" i="6"/>
  <c r="N19" i="6" s="1"/>
  <c r="L222" i="6"/>
  <c r="N222" i="6" s="1"/>
  <c r="L190" i="6"/>
  <c r="N190" i="6" s="1"/>
  <c r="K206" i="6"/>
  <c r="M206" i="6" s="1"/>
  <c r="L238" i="6"/>
  <c r="N238" i="6" s="1"/>
  <c r="N154" i="6"/>
  <c r="M3189" i="6"/>
  <c r="M45" i="6"/>
  <c r="M390" i="6"/>
  <c r="M3145" i="6"/>
  <c r="M3157" i="6"/>
  <c r="M77" i="6"/>
  <c r="L45" i="6"/>
  <c r="N45" i="6" s="1"/>
  <c r="L234" i="6"/>
  <c r="N234" i="6" s="1"/>
  <c r="K144" i="6"/>
  <c r="M144" i="6" s="1"/>
  <c r="K154" i="6"/>
  <c r="K186" i="6"/>
  <c r="M186" i="6" s="1"/>
  <c r="K218" i="6"/>
  <c r="M218" i="6" s="1"/>
  <c r="N202" i="6"/>
  <c r="M154" i="6"/>
  <c r="M176" i="6"/>
  <c r="N186" i="6"/>
  <c r="K61" i="6"/>
  <c r="M61" i="6" s="1"/>
  <c r="L77" i="6"/>
  <c r="N77" i="6" s="1"/>
  <c r="N170" i="6"/>
  <c r="N218" i="6"/>
  <c r="K170" i="6"/>
  <c r="M170" i="6" s="1"/>
  <c r="K178" i="6"/>
  <c r="M178" i="6" s="1"/>
  <c r="K242" i="6"/>
  <c r="M242" i="6" s="1"/>
  <c r="L3008" i="6"/>
  <c r="N3008" i="6" s="1"/>
  <c r="M3008" i="6"/>
  <c r="M3012" i="6"/>
  <c r="L3012" i="6"/>
  <c r="N3012" i="6" s="1"/>
  <c r="N3016" i="6"/>
  <c r="M3016" i="6"/>
  <c r="L3020" i="6"/>
  <c r="N3020" i="6" s="1"/>
  <c r="M3020" i="6"/>
  <c r="L3052" i="6"/>
  <c r="N3052" i="6" s="1"/>
  <c r="M3052" i="6"/>
  <c r="M3056" i="6"/>
  <c r="N3056" i="6"/>
  <c r="M3060" i="6"/>
  <c r="N3060" i="6"/>
  <c r="M3064" i="6"/>
  <c r="L3064" i="6"/>
  <c r="N3064" i="6" s="1"/>
  <c r="L3068" i="6"/>
  <c r="N3068" i="6" s="1"/>
  <c r="M3068" i="6"/>
  <c r="M3072" i="6"/>
  <c r="L3072" i="6"/>
  <c r="N3072" i="6" s="1"/>
  <c r="N3104" i="6"/>
  <c r="M3104" i="6"/>
  <c r="M3112" i="6"/>
  <c r="N3112" i="6"/>
  <c r="M3116" i="6"/>
  <c r="N3116" i="6"/>
  <c r="N3132" i="6"/>
  <c r="M3132" i="6"/>
  <c r="M3144" i="6"/>
  <c r="L3144" i="6"/>
  <c r="N3144" i="6" s="1"/>
  <c r="M3152" i="6"/>
  <c r="N3152" i="6"/>
  <c r="M3156" i="6"/>
  <c r="L3156" i="6"/>
  <c r="N3156" i="6" s="1"/>
  <c r="M3160" i="6"/>
  <c r="N3160" i="6"/>
  <c r="M3164" i="6"/>
  <c r="L3164" i="6"/>
  <c r="N3164" i="6" s="1"/>
  <c r="M3188" i="6"/>
  <c r="N3188" i="6"/>
  <c r="M3192" i="6"/>
  <c r="N3192" i="6"/>
  <c r="K3014" i="6"/>
  <c r="K3048" i="6"/>
  <c r="K3064" i="6"/>
  <c r="K3068" i="6"/>
  <c r="K3072" i="6"/>
  <c r="K3104" i="6"/>
  <c r="N3117" i="6"/>
  <c r="K3142" i="6"/>
  <c r="K3150" i="6"/>
  <c r="K3166" i="6"/>
  <c r="K3194" i="6"/>
  <c r="M1446" i="6"/>
  <c r="L1446" i="6"/>
  <c r="N1446" i="6" s="1"/>
  <c r="L1718" i="6"/>
  <c r="N1718" i="6" s="1"/>
  <c r="M1718" i="6"/>
  <c r="L2262" i="6"/>
  <c r="N2262" i="6" s="1"/>
  <c r="M2262" i="6"/>
  <c r="K262" i="6"/>
  <c r="K302" i="6"/>
  <c r="K514" i="6"/>
  <c r="K554" i="6"/>
  <c r="K598" i="6"/>
  <c r="K654" i="6"/>
  <c r="K694" i="6"/>
  <c r="K730" i="6"/>
  <c r="K770" i="6"/>
  <c r="K818" i="6"/>
  <c r="K862" i="6"/>
  <c r="K906" i="6"/>
  <c r="K950" i="6"/>
  <c r="K998" i="6"/>
  <c r="K1042" i="6"/>
  <c r="K1090" i="6"/>
  <c r="K1138" i="6"/>
  <c r="K1182" i="6"/>
  <c r="K1226" i="6"/>
  <c r="K1270" i="6"/>
  <c r="K1314" i="6"/>
  <c r="K1358" i="6"/>
  <c r="K1402" i="6"/>
  <c r="K1446" i="6"/>
  <c r="K1494" i="6"/>
  <c r="K1534" i="6"/>
  <c r="K1578" i="6"/>
  <c r="K1614" i="6"/>
  <c r="K1646" i="6"/>
  <c r="K1678" i="6"/>
  <c r="K1710" i="6"/>
  <c r="K1742" i="6"/>
  <c r="K1778" i="6"/>
  <c r="K1818" i="6"/>
  <c r="K1862" i="6"/>
  <c r="K1906" i="6"/>
  <c r="K1954" i="6"/>
  <c r="K2002" i="6"/>
  <c r="K2050" i="6"/>
  <c r="K2102" i="6"/>
  <c r="K2146" i="6"/>
  <c r="K2186" i="6"/>
  <c r="K2230" i="6"/>
  <c r="K2274" i="6"/>
  <c r="K2318" i="6"/>
  <c r="K2362" i="6"/>
  <c r="K2406" i="6"/>
  <c r="K2446" i="6"/>
  <c r="K2490" i="6"/>
  <c r="K2534" i="6"/>
  <c r="K2618" i="6"/>
  <c r="K2662" i="6"/>
  <c r="K2714" i="6"/>
  <c r="K2758" i="6"/>
  <c r="K2886" i="6"/>
  <c r="K2970" i="6"/>
  <c r="K286" i="6"/>
  <c r="K326" i="6"/>
  <c r="K414" i="6"/>
  <c r="K454" i="6"/>
  <c r="K538" i="6"/>
  <c r="K582" i="6"/>
  <c r="K670" i="6"/>
  <c r="K714" i="6"/>
  <c r="K746" i="6"/>
  <c r="K778" i="6"/>
  <c r="K822" i="6"/>
  <c r="K866" i="6"/>
  <c r="K910" i="6"/>
  <c r="K954" i="6"/>
  <c r="K1002" i="6"/>
  <c r="K1046" i="6"/>
  <c r="K1094" i="6"/>
  <c r="K1142" i="6"/>
  <c r="K1186" i="6"/>
  <c r="K1230" i="6"/>
  <c r="K1278" i="6"/>
  <c r="K1322" i="6"/>
  <c r="K1374" i="6"/>
  <c r="K1418" i="6"/>
  <c r="K1458" i="6"/>
  <c r="K1542" i="6"/>
  <c r="K1582" i="6"/>
  <c r="K1610" i="6"/>
  <c r="K1642" i="6"/>
  <c r="K1674" i="6"/>
  <c r="K1714" i="6"/>
  <c r="K1746" i="6"/>
  <c r="K1782" i="6"/>
  <c r="K1822" i="6"/>
  <c r="K1866" i="6"/>
  <c r="K1910" i="6"/>
  <c r="K1950" i="6"/>
  <c r="K1994" i="6"/>
  <c r="K2030" i="6"/>
  <c r="K2078" i="6"/>
  <c r="K2118" i="6"/>
  <c r="K2162" i="6"/>
  <c r="K2202" i="6"/>
  <c r="K2246" i="6"/>
  <c r="K2290" i="6"/>
  <c r="K2334" i="6"/>
  <c r="K2378" i="6"/>
  <c r="K2422" i="6"/>
  <c r="K2462" i="6"/>
  <c r="K2506" i="6"/>
  <c r="K2550" i="6"/>
  <c r="K2634" i="6"/>
  <c r="K2762" i="6"/>
  <c r="K2806" i="6"/>
  <c r="K2986" i="6"/>
  <c r="K278" i="6"/>
  <c r="K478" i="6"/>
  <c r="K542" i="6"/>
  <c r="K602" i="6"/>
  <c r="K666" i="6"/>
  <c r="K766" i="6"/>
  <c r="K830" i="6"/>
  <c r="K886" i="6"/>
  <c r="K942" i="6"/>
  <c r="K994" i="6"/>
  <c r="K1050" i="6"/>
  <c r="K1098" i="6"/>
  <c r="K1146" i="6"/>
  <c r="K1206" i="6"/>
  <c r="K1262" i="6"/>
  <c r="K1318" i="6"/>
  <c r="K1366" i="6"/>
  <c r="K1426" i="6"/>
  <c r="K1486" i="6"/>
  <c r="K1558" i="6"/>
  <c r="K1798" i="6"/>
  <c r="K1858" i="6"/>
  <c r="K1914" i="6"/>
  <c r="K1974" i="6"/>
  <c r="K2034" i="6"/>
  <c r="K2082" i="6"/>
  <c r="K2142" i="6"/>
  <c r="K2210" i="6"/>
  <c r="K2266" i="6"/>
  <c r="K2326" i="6"/>
  <c r="K2386" i="6"/>
  <c r="K2450" i="6"/>
  <c r="K2514" i="6"/>
  <c r="K2646" i="6"/>
  <c r="K2774" i="6"/>
  <c r="K2890" i="6"/>
  <c r="K2950" i="6"/>
  <c r="K3002" i="6"/>
  <c r="L3009" i="6"/>
  <c r="N3009" i="6" s="1"/>
  <c r="M3009" i="6"/>
  <c r="M3013" i="6"/>
  <c r="L3013" i="6"/>
  <c r="N3013" i="6" s="1"/>
  <c r="L3017" i="6"/>
  <c r="N3017" i="6" s="1"/>
  <c r="M3017" i="6"/>
  <c r="L3021" i="6"/>
  <c r="N3021" i="6" s="1"/>
  <c r="M3021" i="6"/>
  <c r="L3049" i="6"/>
  <c r="N3049" i="6" s="1"/>
  <c r="M3049" i="6"/>
  <c r="M3053" i="6"/>
  <c r="L3053" i="6"/>
  <c r="N3053" i="6" s="1"/>
  <c r="L3057" i="6"/>
  <c r="N3057" i="6" s="1"/>
  <c r="M3057" i="6"/>
  <c r="L3061" i="6"/>
  <c r="N3061" i="6" s="1"/>
  <c r="M3061" i="6"/>
  <c r="L3065" i="6"/>
  <c r="N3065" i="6" s="1"/>
  <c r="M3065" i="6"/>
  <c r="M3069" i="6"/>
  <c r="L3069" i="6"/>
  <c r="N3069" i="6" s="1"/>
  <c r="L3073" i="6"/>
  <c r="N3073" i="6" s="1"/>
  <c r="M3073" i="6"/>
  <c r="M3105" i="6"/>
  <c r="N3105" i="6"/>
  <c r="M3109" i="6"/>
  <c r="N3109" i="6"/>
  <c r="N3113" i="6"/>
  <c r="M3113" i="6"/>
  <c r="M3133" i="6"/>
  <c r="L3133" i="6"/>
  <c r="N3133" i="6" s="1"/>
  <c r="M3137" i="6"/>
  <c r="L3137" i="6"/>
  <c r="N3137" i="6" s="1"/>
  <c r="L3141" i="6"/>
  <c r="N3141" i="6" s="1"/>
  <c r="M3141" i="6"/>
  <c r="M3153" i="6"/>
  <c r="L3153" i="6"/>
  <c r="N3153" i="6" s="1"/>
  <c r="M3165" i="6"/>
  <c r="N3165" i="6"/>
  <c r="K3005" i="6"/>
  <c r="K3011" i="6"/>
  <c r="K3020" i="6"/>
  <c r="K3049" i="6"/>
  <c r="K3061" i="6"/>
  <c r="K3065" i="6"/>
  <c r="K3069" i="6"/>
  <c r="K3073" i="6"/>
  <c r="K3112" i="6"/>
  <c r="K3156" i="6"/>
  <c r="K3191" i="6"/>
  <c r="K3195" i="6"/>
  <c r="M922" i="6"/>
  <c r="L922" i="6"/>
  <c r="N922" i="6" s="1"/>
  <c r="M1498" i="6"/>
  <c r="L1498" i="6"/>
  <c r="N1498" i="6" s="1"/>
  <c r="L1530" i="6"/>
  <c r="N1530" i="6" s="1"/>
  <c r="M1530" i="6"/>
  <c r="M1562" i="6"/>
  <c r="L1562" i="6"/>
  <c r="N1562" i="6" s="1"/>
  <c r="K270" i="6"/>
  <c r="K398" i="6"/>
  <c r="K438" i="6"/>
  <c r="K482" i="6"/>
  <c r="K526" i="6"/>
  <c r="K566" i="6"/>
  <c r="K610" i="6"/>
  <c r="K698" i="6"/>
  <c r="K742" i="6"/>
  <c r="K782" i="6"/>
  <c r="K826" i="6"/>
  <c r="K870" i="6"/>
  <c r="K914" i="6"/>
  <c r="K962" i="6"/>
  <c r="K1010" i="6"/>
  <c r="K1054" i="6"/>
  <c r="K1102" i="6"/>
  <c r="K1150" i="6"/>
  <c r="K1194" i="6"/>
  <c r="K1238" i="6"/>
  <c r="K1282" i="6"/>
  <c r="K1326" i="6"/>
  <c r="K1370" i="6"/>
  <c r="K1414" i="6"/>
  <c r="K1462" i="6"/>
  <c r="K1502" i="6"/>
  <c r="K1546" i="6"/>
  <c r="K1586" i="6"/>
  <c r="K1622" i="6"/>
  <c r="K1654" i="6"/>
  <c r="K1686" i="6"/>
  <c r="K1718" i="6"/>
  <c r="K1750" i="6"/>
  <c r="K1786" i="6"/>
  <c r="K1826" i="6"/>
  <c r="K1870" i="6"/>
  <c r="K1922" i="6"/>
  <c r="K1966" i="6"/>
  <c r="K2014" i="6"/>
  <c r="K2062" i="6"/>
  <c r="K2110" i="6"/>
  <c r="K2154" i="6"/>
  <c r="K2194" i="6"/>
  <c r="K2242" i="6"/>
  <c r="K2286" i="6"/>
  <c r="K2330" i="6"/>
  <c r="K2374" i="6"/>
  <c r="K2414" i="6"/>
  <c r="K2458" i="6"/>
  <c r="K2502" i="6"/>
  <c r="K2586" i="6"/>
  <c r="K2726" i="6"/>
  <c r="K2810" i="6"/>
  <c r="K2854" i="6"/>
  <c r="K2938" i="6"/>
  <c r="K2982" i="6"/>
  <c r="K246" i="6"/>
  <c r="M246" i="6" s="1"/>
  <c r="K294" i="6"/>
  <c r="K422" i="6"/>
  <c r="K506" i="6"/>
  <c r="K550" i="6"/>
  <c r="K594" i="6"/>
  <c r="K678" i="6"/>
  <c r="K718" i="6"/>
  <c r="K754" i="6"/>
  <c r="K790" i="6"/>
  <c r="K834" i="6"/>
  <c r="K878" i="6"/>
  <c r="K922" i="6"/>
  <c r="K966" i="6"/>
  <c r="K1014" i="6"/>
  <c r="K1058" i="6"/>
  <c r="K1106" i="6"/>
  <c r="K1154" i="6"/>
  <c r="K1198" i="6"/>
  <c r="K1242" i="6"/>
  <c r="K1290" i="6"/>
  <c r="K1334" i="6"/>
  <c r="K1386" i="6"/>
  <c r="K1430" i="6"/>
  <c r="K1466" i="6"/>
  <c r="K1510" i="6"/>
  <c r="K1550" i="6"/>
  <c r="K1590" i="6"/>
  <c r="K1618" i="6"/>
  <c r="K1650" i="6"/>
  <c r="K1682" i="6"/>
  <c r="K1722" i="6"/>
  <c r="K1754" i="6"/>
  <c r="K1790" i="6"/>
  <c r="K1834" i="6"/>
  <c r="K1878" i="6"/>
  <c r="K1918" i="6"/>
  <c r="K1958" i="6"/>
  <c r="K1998" i="6"/>
  <c r="K2042" i="6"/>
  <c r="K2090" i="6"/>
  <c r="K2130" i="6"/>
  <c r="K2170" i="6"/>
  <c r="K2214" i="6"/>
  <c r="K2258" i="6"/>
  <c r="K2346" i="6"/>
  <c r="K2390" i="6"/>
  <c r="K2430" i="6"/>
  <c r="K2474" i="6"/>
  <c r="K2518" i="6"/>
  <c r="K2602" i="6"/>
  <c r="K2730" i="6"/>
  <c r="K2954" i="6"/>
  <c r="K2998" i="6"/>
  <c r="K430" i="6"/>
  <c r="K562" i="6"/>
  <c r="K618" i="6"/>
  <c r="K686" i="6"/>
  <c r="K786" i="6"/>
  <c r="K842" i="6"/>
  <c r="K902" i="6"/>
  <c r="K958" i="6"/>
  <c r="K1006" i="6"/>
  <c r="K1062" i="6"/>
  <c r="K1110" i="6"/>
  <c r="K1162" i="6"/>
  <c r="K1218" i="6"/>
  <c r="K1274" i="6"/>
  <c r="K1330" i="6"/>
  <c r="K1382" i="6"/>
  <c r="K1442" i="6"/>
  <c r="K1506" i="6"/>
  <c r="K1570" i="6"/>
  <c r="K1814" i="6"/>
  <c r="K1874" i="6"/>
  <c r="K1930" i="6"/>
  <c r="K1990" i="6"/>
  <c r="K2046" i="6"/>
  <c r="K2094" i="6"/>
  <c r="K2158" i="6"/>
  <c r="K2222" i="6"/>
  <c r="K2282" i="6"/>
  <c r="K2338" i="6"/>
  <c r="K2402" i="6"/>
  <c r="K2466" i="6"/>
  <c r="K2598" i="6"/>
  <c r="K2842" i="6"/>
  <c r="K2902" i="6"/>
  <c r="N3006" i="6"/>
  <c r="M3006" i="6"/>
  <c r="N3010" i="6"/>
  <c r="M3010" i="6"/>
  <c r="N3018" i="6"/>
  <c r="M3018" i="6"/>
  <c r="M3022" i="6"/>
  <c r="N3022" i="6"/>
  <c r="M3050" i="6"/>
  <c r="N3050" i="6"/>
  <c r="N3054" i="6"/>
  <c r="M3054" i="6"/>
  <c r="N3058" i="6"/>
  <c r="M3058" i="6"/>
  <c r="L3066" i="6"/>
  <c r="N3066" i="6" s="1"/>
  <c r="M3066" i="6"/>
  <c r="M3070" i="6"/>
  <c r="L3070" i="6"/>
  <c r="N3070" i="6" s="1"/>
  <c r="L3074" i="6"/>
  <c r="N3074" i="6" s="1"/>
  <c r="M3074" i="6"/>
  <c r="L3106" i="6"/>
  <c r="N3106" i="6" s="1"/>
  <c r="M3106" i="6"/>
  <c r="M3110" i="6"/>
  <c r="L3110" i="6"/>
  <c r="N3110" i="6" s="1"/>
  <c r="L3114" i="6"/>
  <c r="N3114" i="6" s="1"/>
  <c r="M3114" i="6"/>
  <c r="M3118" i="6"/>
  <c r="L3118" i="6"/>
  <c r="N3118" i="6" s="1"/>
  <c r="M3134" i="6"/>
  <c r="L3134" i="6"/>
  <c r="N3134" i="6" s="1"/>
  <c r="L3138" i="6"/>
  <c r="N3138" i="6" s="1"/>
  <c r="M3138" i="6"/>
  <c r="L3146" i="6"/>
  <c r="N3146" i="6" s="1"/>
  <c r="M3146" i="6"/>
  <c r="N3158" i="6"/>
  <c r="M3158" i="6"/>
  <c r="M3162" i="6"/>
  <c r="L3162" i="6"/>
  <c r="N3162" i="6" s="1"/>
  <c r="L3190" i="6"/>
  <c r="N3190" i="6" s="1"/>
  <c r="M3190" i="6"/>
  <c r="K3012" i="6"/>
  <c r="K3016" i="6"/>
  <c r="K3062" i="6"/>
  <c r="K3066" i="6"/>
  <c r="K3070" i="6"/>
  <c r="K3074" i="6"/>
  <c r="K3114" i="6"/>
  <c r="L1902" i="6"/>
  <c r="N1902" i="6" s="1"/>
  <c r="M1902" i="6"/>
  <c r="M2238" i="6"/>
  <c r="L2238" i="6"/>
  <c r="N2238" i="6" s="1"/>
  <c r="M2302" i="6"/>
  <c r="L2302" i="6"/>
  <c r="N2302" i="6" s="1"/>
  <c r="M2382" i="6"/>
  <c r="L2382" i="6"/>
  <c r="N2382" i="6" s="1"/>
  <c r="K282" i="6"/>
  <c r="K366" i="6"/>
  <c r="K534" i="6"/>
  <c r="K578" i="6"/>
  <c r="K622" i="6"/>
  <c r="K674" i="6"/>
  <c r="K750" i="6"/>
  <c r="K794" i="6"/>
  <c r="K838" i="6"/>
  <c r="K882" i="6"/>
  <c r="K926" i="6"/>
  <c r="K974" i="6"/>
  <c r="K1022" i="6"/>
  <c r="K1066" i="6"/>
  <c r="K1114" i="6"/>
  <c r="K1158" i="6"/>
  <c r="K1202" i="6"/>
  <c r="K1246" i="6"/>
  <c r="K1294" i="6"/>
  <c r="K1338" i="6"/>
  <c r="K1378" i="6"/>
  <c r="K1422" i="6"/>
  <c r="K1470" i="6"/>
  <c r="K1514" i="6"/>
  <c r="K1554" i="6"/>
  <c r="K1594" i="6"/>
  <c r="K1630" i="6"/>
  <c r="K1662" i="6"/>
  <c r="K1694" i="6"/>
  <c r="K1726" i="6"/>
  <c r="K1758" i="6"/>
  <c r="K1794" i="6"/>
  <c r="K1838" i="6"/>
  <c r="K1882" i="6"/>
  <c r="K1934" i="6"/>
  <c r="K1978" i="6"/>
  <c r="K2026" i="6"/>
  <c r="K2074" i="6"/>
  <c r="K2122" i="6"/>
  <c r="K2166" i="6"/>
  <c r="K2206" i="6"/>
  <c r="K2254" i="6"/>
  <c r="K2298" i="6"/>
  <c r="K2342" i="6"/>
  <c r="K2382" i="6"/>
  <c r="K2426" i="6"/>
  <c r="K2470" i="6"/>
  <c r="K2510" i="6"/>
  <c r="K2554" i="6"/>
  <c r="K2778" i="6"/>
  <c r="K2822" i="6"/>
  <c r="K2906" i="6"/>
  <c r="K2994" i="6"/>
  <c r="K390" i="6"/>
  <c r="K434" i="6"/>
  <c r="K474" i="6"/>
  <c r="K518" i="6"/>
  <c r="K558" i="6"/>
  <c r="K606" i="6"/>
  <c r="K646" i="6"/>
  <c r="K690" i="6"/>
  <c r="K726" i="6"/>
  <c r="K762" i="6"/>
  <c r="K802" i="6"/>
  <c r="K846" i="6"/>
  <c r="K890" i="6"/>
  <c r="K934" i="6"/>
  <c r="K978" i="6"/>
  <c r="K1026" i="6"/>
  <c r="K1070" i="6"/>
  <c r="K1118" i="6"/>
  <c r="K1166" i="6"/>
  <c r="K1210" i="6"/>
  <c r="K1254" i="6"/>
  <c r="K1302" i="6"/>
  <c r="K1346" i="6"/>
  <c r="K1398" i="6"/>
  <c r="K1438" i="6"/>
  <c r="K1478" i="6"/>
  <c r="K1518" i="6"/>
  <c r="K1562" i="6"/>
  <c r="K1598" i="6"/>
  <c r="K1626" i="6"/>
  <c r="K1658" i="6"/>
  <c r="K1690" i="6"/>
  <c r="K1730" i="6"/>
  <c r="K1802" i="6"/>
  <c r="K1846" i="6"/>
  <c r="K1886" i="6"/>
  <c r="K1926" i="6"/>
  <c r="K1970" i="6"/>
  <c r="K2010" i="6"/>
  <c r="K2054" i="6"/>
  <c r="K2098" i="6"/>
  <c r="K2138" i="6"/>
  <c r="K2182" i="6"/>
  <c r="K2226" i="6"/>
  <c r="K2270" i="6"/>
  <c r="K2314" i="6"/>
  <c r="K2358" i="6"/>
  <c r="K2398" i="6"/>
  <c r="K2442" i="6"/>
  <c r="K2486" i="6"/>
  <c r="K2570" i="6"/>
  <c r="K2698" i="6"/>
  <c r="K2742" i="6"/>
  <c r="K2826" i="6"/>
  <c r="K2870" i="6"/>
  <c r="K2922" i="6"/>
  <c r="K2966" i="6"/>
  <c r="K250" i="6"/>
  <c r="M250" i="6" s="1"/>
  <c r="K446" i="6"/>
  <c r="K510" i="6"/>
  <c r="K574" i="6"/>
  <c r="K706" i="6"/>
  <c r="K798" i="6"/>
  <c r="K858" i="6"/>
  <c r="K918" i="6"/>
  <c r="K970" i="6"/>
  <c r="K1018" i="6"/>
  <c r="K1074" i="6"/>
  <c r="K1122" i="6"/>
  <c r="K1178" i="6"/>
  <c r="K1234" i="6"/>
  <c r="K1286" i="6"/>
  <c r="K1342" i="6"/>
  <c r="K1394" i="6"/>
  <c r="K1454" i="6"/>
  <c r="K1522" i="6"/>
  <c r="K1702" i="6"/>
  <c r="K1830" i="6"/>
  <c r="K1890" i="6"/>
  <c r="K1946" i="6"/>
  <c r="K2006" i="6"/>
  <c r="K2058" i="6"/>
  <c r="K2114" i="6"/>
  <c r="K2178" i="6"/>
  <c r="K2234" i="6"/>
  <c r="K2294" i="6"/>
  <c r="K2354" i="6"/>
  <c r="K2418" i="6"/>
  <c r="K2482" i="6"/>
  <c r="K2546" i="6"/>
  <c r="K2614" i="6"/>
  <c r="K2678" i="6"/>
  <c r="K2858" i="6"/>
  <c r="K2918" i="6"/>
  <c r="M3015" i="6"/>
  <c r="L3015" i="6"/>
  <c r="N3015" i="6" s="1"/>
  <c r="M3023" i="6"/>
  <c r="L3023" i="6"/>
  <c r="N3023" i="6" s="1"/>
  <c r="M3055" i="6"/>
  <c r="L3055" i="6"/>
  <c r="N3055" i="6" s="1"/>
  <c r="L3063" i="6"/>
  <c r="N3063" i="6" s="1"/>
  <c r="M3063" i="6"/>
  <c r="M3067" i="6"/>
  <c r="L3067" i="6"/>
  <c r="N3067" i="6" s="1"/>
  <c r="L3071" i="6"/>
  <c r="N3071" i="6" s="1"/>
  <c r="M3071" i="6"/>
  <c r="M3075" i="6"/>
  <c r="L3075" i="6"/>
  <c r="N3075" i="6" s="1"/>
  <c r="M3115" i="6"/>
  <c r="L3115" i="6"/>
  <c r="N3115" i="6" s="1"/>
  <c r="K3023" i="6"/>
  <c r="K3063" i="6"/>
  <c r="K3067" i="6"/>
  <c r="K3071" i="6"/>
  <c r="K3075" i="6"/>
  <c r="K3110" i="6"/>
  <c r="K3115" i="6"/>
  <c r="M1762" i="6"/>
  <c r="L1762" i="6"/>
  <c r="N1762" i="6" s="1"/>
  <c r="M2322" i="6"/>
  <c r="L2322" i="6"/>
  <c r="N2322" i="6" s="1"/>
  <c r="M2530" i="6"/>
  <c r="L2530" i="6"/>
  <c r="N2530" i="6" s="1"/>
  <c r="K334" i="6"/>
  <c r="K462" i="6"/>
  <c r="K546" i="6"/>
  <c r="K682" i="6"/>
  <c r="K722" i="6"/>
  <c r="K758" i="6"/>
  <c r="K806" i="6"/>
  <c r="K850" i="6"/>
  <c r="K894" i="6"/>
  <c r="K938" i="6"/>
  <c r="K986" i="6"/>
  <c r="K1034" i="6"/>
  <c r="K1078" i="6"/>
  <c r="K1126" i="6"/>
  <c r="K1170" i="6"/>
  <c r="K1214" i="6"/>
  <c r="K1258" i="6"/>
  <c r="K1306" i="6"/>
  <c r="K1350" i="6"/>
  <c r="K1390" i="6"/>
  <c r="K1434" i="6"/>
  <c r="K1482" i="6"/>
  <c r="K1526" i="6"/>
  <c r="K1566" i="6"/>
  <c r="K1602" i="6"/>
  <c r="K1638" i="6"/>
  <c r="K1670" i="6"/>
  <c r="K1706" i="6"/>
  <c r="K1734" i="6"/>
  <c r="K1766" i="6"/>
  <c r="K1806" i="6"/>
  <c r="K1850" i="6"/>
  <c r="K1894" i="6"/>
  <c r="K1942" i="6"/>
  <c r="K1986" i="6"/>
  <c r="K2038" i="6"/>
  <c r="K2086" i="6"/>
  <c r="K2134" i="6"/>
  <c r="K2174" i="6"/>
  <c r="K2218" i="6"/>
  <c r="K2262" i="6"/>
  <c r="K2306" i="6"/>
  <c r="K2350" i="6"/>
  <c r="K2394" i="6"/>
  <c r="K2438" i="6"/>
  <c r="K2478" i="6"/>
  <c r="K2522" i="6"/>
  <c r="K2566" i="6"/>
  <c r="K2650" i="6"/>
  <c r="K2746" i="6"/>
  <c r="K2790" i="6"/>
  <c r="K274" i="6"/>
  <c r="K358" i="6"/>
  <c r="K530" i="6"/>
  <c r="K570" i="6"/>
  <c r="K614" i="6"/>
  <c r="K702" i="6"/>
  <c r="K734" i="6"/>
  <c r="K774" i="6"/>
  <c r="K814" i="6"/>
  <c r="K854" i="6"/>
  <c r="K898" i="6"/>
  <c r="K946" i="6"/>
  <c r="K990" i="6"/>
  <c r="K1038" i="6"/>
  <c r="K1082" i="6"/>
  <c r="K1130" i="6"/>
  <c r="K1174" i="6"/>
  <c r="K1222" i="6"/>
  <c r="K1266" i="6"/>
  <c r="K1310" i="6"/>
  <c r="K1362" i="6"/>
  <c r="K1406" i="6"/>
  <c r="K1450" i="6"/>
  <c r="K1490" i="6"/>
  <c r="K1530" i="6"/>
  <c r="K1574" i="6"/>
  <c r="K1606" i="6"/>
  <c r="K1634" i="6"/>
  <c r="K1666" i="6"/>
  <c r="K1698" i="6"/>
  <c r="K1738" i="6"/>
  <c r="K1774" i="6"/>
  <c r="K1810" i="6"/>
  <c r="K1854" i="6"/>
  <c r="K1898" i="6"/>
  <c r="K1938" i="6"/>
  <c r="K1982" i="6"/>
  <c r="K2022" i="6"/>
  <c r="K2066" i="6"/>
  <c r="K2106" i="6"/>
  <c r="K2150" i="6"/>
  <c r="K2190" i="6"/>
  <c r="K2238" i="6"/>
  <c r="K2278" i="6"/>
  <c r="K2322" i="6"/>
  <c r="K2366" i="6"/>
  <c r="K2410" i="6"/>
  <c r="K2454" i="6"/>
  <c r="K2494" i="6"/>
  <c r="K2538" i="6"/>
  <c r="K2582" i="6"/>
  <c r="K2666" i="6"/>
  <c r="K2710" i="6"/>
  <c r="K2794" i="6"/>
  <c r="K2838" i="6"/>
  <c r="K266" i="6"/>
  <c r="K522" i="6"/>
  <c r="K650" i="6"/>
  <c r="K738" i="6"/>
  <c r="K810" i="6"/>
  <c r="K874" i="6"/>
  <c r="K930" i="6"/>
  <c r="K982" i="6"/>
  <c r="K1030" i="6"/>
  <c r="K1086" i="6"/>
  <c r="K1134" i="6"/>
  <c r="K1190" i="6"/>
  <c r="K1250" i="6"/>
  <c r="K1298" i="6"/>
  <c r="K1354" i="6"/>
  <c r="K1410" i="6"/>
  <c r="K1474" i="6"/>
  <c r="K1538" i="6"/>
  <c r="K1770" i="6"/>
  <c r="K1842" i="6"/>
  <c r="K1902" i="6"/>
  <c r="K1962" i="6"/>
  <c r="K2018" i="6"/>
  <c r="K2070" i="6"/>
  <c r="K2126" i="6"/>
  <c r="K2198" i="6"/>
  <c r="K2250" i="6"/>
  <c r="K2310" i="6"/>
  <c r="K2370" i="6"/>
  <c r="K2434" i="6"/>
  <c r="K2498" i="6"/>
  <c r="K2562" i="6"/>
  <c r="K2630" i="6"/>
  <c r="K2694" i="6"/>
  <c r="K2874" i="6"/>
  <c r="K2934" i="6"/>
  <c r="M160" i="6"/>
  <c r="M208" i="6"/>
  <c r="K64" i="6"/>
  <c r="M64" i="6" s="1"/>
  <c r="L128" i="6"/>
  <c r="N128" i="6" s="1"/>
  <c r="L183" i="6"/>
  <c r="N183" i="6" s="1"/>
  <c r="M224" i="6"/>
  <c r="K48" i="6"/>
  <c r="M48" i="6" s="1"/>
  <c r="L80" i="6"/>
  <c r="N80" i="6" s="1"/>
  <c r="L176" i="6"/>
  <c r="N176" i="6" s="1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M233" i="6" s="1"/>
  <c r="L233" i="6"/>
  <c r="N233" i="6" s="1"/>
  <c r="K249" i="6"/>
  <c r="M249" i="6" s="1"/>
  <c r="L249" i="6"/>
  <c r="N249" i="6" s="1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M237" i="6" s="1"/>
  <c r="L237" i="6"/>
  <c r="N237" i="6" s="1"/>
  <c r="K253" i="6"/>
  <c r="M253" i="6" s="1"/>
  <c r="L253" i="6"/>
  <c r="N253" i="6" s="1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M225" i="6" s="1"/>
  <c r="L225" i="6"/>
  <c r="N225" i="6" s="1"/>
  <c r="K241" i="6"/>
  <c r="M241" i="6" s="1"/>
  <c r="L241" i="6"/>
  <c r="N241" i="6" s="1"/>
  <c r="K257" i="6"/>
  <c r="M257" i="6" s="1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M229" i="6" s="1"/>
  <c r="L229" i="6"/>
  <c r="N229" i="6" s="1"/>
  <c r="K245" i="6"/>
  <c r="M245" i="6" s="1"/>
  <c r="L245" i="6"/>
  <c r="N245" i="6" s="1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M211" i="6" s="1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M239" i="6" s="1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<sst xmlns="http://schemas.openxmlformats.org/spreadsheetml/2006/main" count="3247" uniqueCount="800">
  <si>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</si>
  <si>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</si>
  <si>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</si>
  <si>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</si>
  <si>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</si>
  <si>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</si>
  <si>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</si>
  <si>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</si>
  <si>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</si>
  <si>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</si>
  <si>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</si>
  <si>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</si>
  <si>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</si>
  <si>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</si>
  <si>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</si>
  <si>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</si>
  <si>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</si>
  <si>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</si>
  <si>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</si>
  <si>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</si>
  <si>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</si>
  <si>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</si>
  <si>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</si>
  <si>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</si>
  <si>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</si>
  <si>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</si>
  <si>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</si>
  <si>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</si>
  <si>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</si>
  <si>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</si>
  <si>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</si>
  <si>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</si>
  <si>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</si>
  <si>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</si>
  <si>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</si>
  <si>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</si>
  <si>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</si>
  <si>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</si>
  <si>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</si>
  <si>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</si>
  <si>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</si>
  <si>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</si>
  <si>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</si>
  <si>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</si>
  <si>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</si>
  <si>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</si>
  <si>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</si>
  <si>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</si>
  <si>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</si>
  <si>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</si>
  <si>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</si>
  <si>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</si>
  <si>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</si>
  <si>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</si>
  <si>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Google Brasil</t>
  </si>
  <si>
    <t>Receita Almap</t>
  </si>
  <si>
    <t>In-Stream Video</t>
  </si>
  <si>
    <t>CNN BR</t>
  </si>
  <si>
    <t>afilio.com.br</t>
  </si>
  <si>
    <t>300x250 Default Web Ad</t>
  </si>
  <si>
    <t>alp-cielo_movimenta_comunidade-marca-awa</t>
  </si>
  <si>
    <t>alp-pegn-marca-awa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</si>
  <si>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</si>
  <si>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</si>
  <si>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</si>
  <si>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</si>
  <si>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alp-superlink-marca-awa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</si>
  <si>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</si>
  <si>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</si>
  <si>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</si>
  <si>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Default In-stream Landscape Ad</t>
  </si>
  <si>
    <t>alp-superlink-marca-cons</t>
  </si>
  <si>
    <t>superlink-marca-verizon-superlink-display-medium_rectangle-luta_diaria-remarketing</t>
  </si>
  <si>
    <t>277001280</t>
  </si>
  <si>
    <t>alp-digitalizacao-marca-perf</t>
  </si>
  <si>
    <t>digitalizacao-marca-dv360-marca-display-medium_rectangle-visitas_site_estatico_atendimento_online-base_clientes_digitalizacao</t>
  </si>
  <si>
    <t>280868882</t>
  </si>
  <si>
    <t>digitalizacao-marca-dv360-marca-display-medium_rectangle-visitas_site_estatico_contratacao_produtos-base_clientes_digitalizacao</t>
  </si>
  <si>
    <t>280868879</t>
  </si>
  <si>
    <t>digitalizacao-marca-verizon-marca-display-billboard-visitas_site_animado-base_clientes_digitalizacao</t>
  </si>
  <si>
    <t>280868825</t>
  </si>
  <si>
    <t>digitalizacao-marca-verizon-marca-display-large_mobile_banner-visitas_site_animado-base_clientes_digitalizacao</t>
  </si>
  <si>
    <t>280868831</t>
  </si>
  <si>
    <t>digitalizacao-marca-verizon-marca-display-large_rectangle-visitas_site_animado-base_clientes_digitalizacao</t>
  </si>
  <si>
    <t>280868828</t>
  </si>
  <si>
    <t>digitalizacao-marca-verizon-marca-display-leaderboard-visitas_site_animado-base_clientes_digitalizacao</t>
  </si>
  <si>
    <t>280868942</t>
  </si>
  <si>
    <t>digitalizacao-marca-verizon-marca-display-medium_rectangle-visitas_site_animado-base_clientes_digitalizacao</t>
  </si>
  <si>
    <t>280868936</t>
  </si>
  <si>
    <t>728x90 Default Web Ad</t>
  </si>
  <si>
    <t>469372642</t>
  </si>
  <si>
    <t>alp-superlink-marca-perf</t>
  </si>
  <si>
    <t>Rakuten</t>
  </si>
  <si>
    <t>alp-aluguel_maquininha-marca-awa</t>
  </si>
  <si>
    <t>aluguel_maquininha-marca-dv360-marca-display-billboard-aluguel_maquininha_atendimento-base_clientes_serasa_varejo</t>
  </si>
  <si>
    <t>288906883</t>
  </si>
  <si>
    <t>marca-dv360-marca-display-billboard-970x250-aluguel_maquininha_atendimento-base_clientes_serasa_varejo-cpm</t>
  </si>
  <si>
    <t>482430420</t>
  </si>
  <si>
    <t>aluguel_maquininha-marca-dv360-marca-display-billboard-aluguel_maquininha_atendimento-base_elegível_clientes_cielo</t>
  </si>
  <si>
    <t>288906865</t>
  </si>
  <si>
    <t>marca-dv360-marca-display-billboard-970x250-aluguel_maquininha_atendimento-base_elegível_clientes_cielo-cpm</t>
  </si>
  <si>
    <t>482118188</t>
  </si>
  <si>
    <t>aluguel_maquininha-marca-dv360-marca-display-billboard-aluguel_maquininha_faturamento-base_clientes_serasa_varejo</t>
  </si>
  <si>
    <t>289381900</t>
  </si>
  <si>
    <t>marca-dv360-marca-display-billboard-970x250-aluguel_maquininha_faturamento-base_clientes_serasa_varejo-cpm</t>
  </si>
  <si>
    <t>482685031</t>
  </si>
  <si>
    <t>aluguel_maquininha-marca-dv360-marca-display-billboard-aluguel_maquininha_faturamento-base_elegível_clientes_cielo</t>
  </si>
  <si>
    <t>289381891</t>
  </si>
  <si>
    <t>marca-dv360-marca-display-billboard-970x250-aluguel_maquininha_faturamento-base_elegível_clientes_cielo-cpm</t>
  </si>
  <si>
    <t>482685022</t>
  </si>
  <si>
    <t>aluguel_maquininha-marca-dv360-marca-display-billboard-aluguel_maquininha_superlink-base_clientes_serasa_varejo</t>
  </si>
  <si>
    <t>289266207</t>
  </si>
  <si>
    <t>marca-dv360-marca-display-billboard-970x250-aluguel_maquininha_superlink-base_clientes_serasa_varejo-cpm</t>
  </si>
  <si>
    <t>482894283</t>
  </si>
  <si>
    <t>aluguel_maquininha-marca-dv360-marca-display-billboard-aluguel_maquininha_superlink-base_elegível_clientes_cielo</t>
  </si>
  <si>
    <t>289266198</t>
  </si>
  <si>
    <t>marca-dv360-marca-display-billboard-970x250-aluguel_maquininha_superlink-base_elegível_clientes_cielo-cpm</t>
  </si>
  <si>
    <t>482894274</t>
  </si>
  <si>
    <t>aluguel_maquininha-marca-dv360-marca-display-halpage-aluguel_maquininha_atendimento-base_elegível_clientes_cielo</t>
  </si>
  <si>
    <t>288906874</t>
  </si>
  <si>
    <t>marca-dv360-marca-display-halpage-300x600-aluguel_maquininha_atendimento-base_elegível_clientes_cielo-cpm</t>
  </si>
  <si>
    <t>482118197</t>
  </si>
  <si>
    <t>aluguel_maquininha-marca-dv360-marca-display-halpage-aluguel_maquininha_faturamento-base_clientes_serasa_varejo</t>
  </si>
  <si>
    <t>289381879</t>
  </si>
  <si>
    <t>marca-dv360-marca-display-halpage-300x600-aluguel_maquininha_faturamento-base_clientes_serasa_varejo-cpm</t>
  </si>
  <si>
    <t>482685010</t>
  </si>
  <si>
    <t>aluguel_maquininha-marca-dv360-marca-display-halpage-aluguel_maquininha_faturamento-base_elegível_clientes_cielo</t>
  </si>
  <si>
    <t>289381909</t>
  </si>
  <si>
    <t>marca-dv360-marca-display-halpage-300x600-aluguel_maquininha_faturamento-base_elegível_clientes_cielo-cpm</t>
  </si>
  <si>
    <t>482685040</t>
  </si>
  <si>
    <t>aluguel_maquininha-marca-dv360-marca-display-halpage-aluguel_maquininha_superlink-base_clientes_serasa_varejo</t>
  </si>
  <si>
    <t>289266186</t>
  </si>
  <si>
    <t>marca-dv360-marca-display-halpage-300x600-aluguel_maquininha_superlink-base_clientes_serasa_varejo-cpm</t>
  </si>
  <si>
    <t>482894262</t>
  </si>
  <si>
    <t>aluguel_maquininha-marca-dv360-marca-display-halpage-aluguel_maquininha_superlink-base_elegível_clientes_cielo</t>
  </si>
  <si>
    <t>289266216</t>
  </si>
  <si>
    <t>marca-dv360-marca-display-halpage-300x600-aluguel_maquininha_superlink-base_elegível_clientes_cielo-cpm</t>
  </si>
  <si>
    <t>482894292</t>
  </si>
  <si>
    <t>aluguel_maquininha-marca-dv360-marca-display-leaderboard-aluguel_maquininha_atendimento-base_elegível_clientes_cielo</t>
  </si>
  <si>
    <t>288906868</t>
  </si>
  <si>
    <t>marca-dv360-marca-display-leaderboard-728x90-aluguel_maquininha_atendimento-base_elegível_clientes_cielo-cpm</t>
  </si>
  <si>
    <t>482118191</t>
  </si>
  <si>
    <t>aluguel_maquininha-marca-dv360-marca-display-leaderboard-aluguel_maquininha_faturamento-base_clientes_serasa_varejo</t>
  </si>
  <si>
    <t>289381906</t>
  </si>
  <si>
    <t>marca-dv360-marca-display-leaderboard-728x90-aluguel_maquininha_faturamento-base_clientes_serasa_varejo-cpm</t>
  </si>
  <si>
    <t>482685037</t>
  </si>
  <si>
    <t>aluguel_maquininha-marca-dv360-marca-display-leaderboard-aluguel_maquininha_faturamento-base_elegível_clientes_cielo</t>
  </si>
  <si>
    <t>289381897</t>
  </si>
  <si>
    <t>marca-dv360-marca-display-leaderboard-728x90-aluguel_maquininha_faturamento-base_elegível_clientes_cielo-cpm</t>
  </si>
  <si>
    <t>482685028</t>
  </si>
  <si>
    <t>aluguel_maquininha-marca-dv360-marca-display-leaderboard-aluguel_maquininha_superlink-base_clientes_serasa_varejo</t>
  </si>
  <si>
    <t>289266213</t>
  </si>
  <si>
    <t>marca-dv360-marca-display-leaderboard-728x90-aluguel_maquininha_superlink-base_clientes_serasa_varejo-cpm</t>
  </si>
  <si>
    <t>482894289</t>
  </si>
  <si>
    <t>aluguel_maquininha-marca-dv360-marca-display-leaderboard-aluguel_maquininha_superlink-base_elegível_clientes_cielo</t>
  </si>
  <si>
    <t>289266204</t>
  </si>
  <si>
    <t>marca-dv360-marca-display-leaderboard-728x90-aluguel_maquininha_superlink-base_elegível_clientes_cielo-cpm</t>
  </si>
  <si>
    <t>482894280</t>
  </si>
  <si>
    <t>aluguel_maquininha-marca-dv360-marca-display-medium_rectangle-aluguel_maquininha_atendimento-base_elegível_clientes_cielo</t>
  </si>
  <si>
    <t>288906871</t>
  </si>
  <si>
    <t>marca-dv360-marca-display-medium_rectangle-300x250-aluguel_maquininha_atendimento-base_elegível_clientes_cielo-cpm</t>
  </si>
  <si>
    <t>482118194</t>
  </si>
  <si>
    <t>aluguel_maquininha-marca-dv360-marca-display-medium_rectangle-aluguel_maquininha_faturamento-base_clientes_serasa_varejo</t>
  </si>
  <si>
    <t>289381876</t>
  </si>
  <si>
    <t>marca-dv360-marca-display-medium_rectangle-300x250-aluguel_maquininha_faturamento-base_clientes_serasa_varejo-cpm</t>
  </si>
  <si>
    <t>482685007</t>
  </si>
  <si>
    <t>aluguel_maquininha-marca-dv360-marca-display-medium_rectangle-aluguel_maquininha_faturamento-base_elegível_clientes_cielo</t>
  </si>
  <si>
    <t>289381903</t>
  </si>
  <si>
    <t>marca-dv360-marca-display-medium_rectangle-300x250-aluguel_maquininha_faturamento-base_elegível_clientes_cielo-cpm</t>
  </si>
  <si>
    <t>482685034</t>
  </si>
  <si>
    <t>aluguel_maquininha-marca-dv360-marca-display-medium_rectangle-aluguel_maquininha_superlink-base_clientes_serasa_varejo</t>
  </si>
  <si>
    <t>289266183</t>
  </si>
  <si>
    <t>marca-dv360-marca-display-medium_rectangle-300x250-aluguel_maquininha_superlink-base_clientes_serasa_varejo-cpm</t>
  </si>
  <si>
    <t>482894259</t>
  </si>
  <si>
    <t>aluguel_maquininha-marca-dv360-marca-display-medium_rectangle-aluguel_maquininha_superlink-base_elegível_clientes_cielo</t>
  </si>
  <si>
    <t>289266210</t>
  </si>
  <si>
    <t>marca-dv360-marca-display-medium_rectangle-300x250-aluguel_maquininha_superlink-base_elegível_clientes_cielo-cpm</t>
  </si>
  <si>
    <t>482894286</t>
  </si>
  <si>
    <t>aluguel_maquininha-marca-dv360-marca-display-mobile-aluguel_maquininha_atendimento-base_clientes_serasa_varejo</t>
  </si>
  <si>
    <t>288906877</t>
  </si>
  <si>
    <t>marca-dv360-marca-display-mobile-320x50-aluguel_maquininha_atendimento-base_clientes_serasa_varejo-cpm</t>
  </si>
  <si>
    <t>482118200</t>
  </si>
  <si>
    <t>aluguel_maquininha-marca-dv360-marca-display-mobile-aluguel_maquininha_atendimento-base_elegível_clientes_cielo</t>
  </si>
  <si>
    <t>288806256</t>
  </si>
  <si>
    <t>marca-dv360-marca-display-mobile-320x50-aluguel_maquininha_atendimento-base_elegível_clientes_cielo-cpm</t>
  </si>
  <si>
    <t>482118182</t>
  </si>
  <si>
    <t>320x50 Default Web Ad</t>
  </si>
  <si>
    <t>481526597</t>
  </si>
  <si>
    <t>aluguel_maquininha-marca-dv360-marca-display-mobile-aluguel_maquininha_faturamento-base_clientes_serasa_varejo</t>
  </si>
  <si>
    <t>289381888</t>
  </si>
  <si>
    <t>marca-dv360-marca-display-mobile-320x50-aluguel_maquininha_faturamento-base_clientes_serasa_varejo-cpm</t>
  </si>
  <si>
    <t>482685019</t>
  </si>
  <si>
    <t>aluguel_maquininha-marca-dv360-marca-display-mobile-aluguel_maquininha_faturamento-base_elegível_clientes_cielo</t>
  </si>
  <si>
    <t>289381882</t>
  </si>
  <si>
    <t>marca-dv360-marca-display-mobile-320x50-aluguel_maquininha_faturamento-base_elegível_clientes_cielo-cpm</t>
  </si>
  <si>
    <t>482685013</t>
  </si>
  <si>
    <t>aluguel_maquininha-marca-dv360-marca-display-mobile-aluguel_maquininha_superlink-base_clientes_serasa_varejo</t>
  </si>
  <si>
    <t>289266195</t>
  </si>
  <si>
    <t>marca-dv360-marca-display-mobile-320x50-aluguel_maquininha_superlink-base_clientes_serasa_varejo-cpm</t>
  </si>
  <si>
    <t>482894271</t>
  </si>
  <si>
    <t>aluguel_maquininha-marca-dv360-marca-display-mobile-aluguel_maquininha_superlink-base_elegível_clientes_cielo</t>
  </si>
  <si>
    <t>289266189</t>
  </si>
  <si>
    <t>marca-dv360-marca-display-mobile-320x50-aluguel_maquininha_superlink-base_elegível_clientes_cielo-cpm</t>
  </si>
  <si>
    <t>482894265</t>
  </si>
  <si>
    <t>aluguel_maquininha-marca-dv360-marca-display-skyscraper-aluguel_maquininha_atendimento-base_clientes_serasa_varejo</t>
  </si>
  <si>
    <t>288906880</t>
  </si>
  <si>
    <t>marca-dv360-marca-display-skyscraper-160x600-aluguel_maquininha_atendimento-base_clientes_serasa_varejo-cpm</t>
  </si>
  <si>
    <t>482118203</t>
  </si>
  <si>
    <t>aluguel_maquininha-marca-dv360-marca-display-skyscraper-aluguel_maquininha_atendimento-base_elegível_clientes_cielo</t>
  </si>
  <si>
    <t>288906862</t>
  </si>
  <si>
    <t>marca-dv360-marca-display-skyscraper-160x600-aluguel_maquininha_atendimento-base_elegível_clientes_cielo-cpm</t>
  </si>
  <si>
    <t>482118185</t>
  </si>
  <si>
    <t>aluguel_maquininha-marca-dv360-marca-display-skyscraper-aluguel_maquininha_faturamento-base_clientes_serasa_varejo</t>
  </si>
  <si>
    <t>289381894</t>
  </si>
  <si>
    <t>marca-dv360-marca-display-skyscraper-160x600-aluguel_maquininha_faturamento-base_clientes_serasa_varejo-cpm</t>
  </si>
  <si>
    <t>482685025</t>
  </si>
  <si>
    <t>aluguel_maquininha-marca-dv360-marca-display-skyscraper-aluguel_maquininha_faturamento-base_elegível_clientes_cielo</t>
  </si>
  <si>
    <t>289381885</t>
  </si>
  <si>
    <t>marca-dv360-marca-display-skyscraper-160x600-aluguel_maquininha_faturamento-base_elegível_clientes_cielo-cpm</t>
  </si>
  <si>
    <t>482685016</t>
  </si>
  <si>
    <t>aluguel_maquininha-marca-dv360-marca-display-skyscraper-aluguel_maquininha_superlink-base_elegível_clientes_cielo</t>
  </si>
  <si>
    <t>289266192</t>
  </si>
  <si>
    <t>marca-dv360-marca-display-skyscraper-160x600-aluguel_maquininha_superlink-base_elegível_clientes_cielo-cpm</t>
  </si>
  <si>
    <t>482894268</t>
  </si>
  <si>
    <t>aluguel_maquininha-marca-verizon-marca-display-billboard-aluguel_maquininha_atendimento-base_clientes_serasa_varejo</t>
  </si>
  <si>
    <t>289257579</t>
  </si>
  <si>
    <t>marca-verizon-marca-display-billboard-970x250-aluguel_maquininha_atendimento-base_clientes_serasa_varejo-cpm</t>
  </si>
  <si>
    <t>482703463</t>
  </si>
  <si>
    <t>aluguel_maquininha-marca-verizon-marca-display-billboard-aluguel_maquininha_atendimento-base_elegível_clientes_cielo</t>
  </si>
  <si>
    <t>288906892</t>
  </si>
  <si>
    <t>marca-verizon-marca-display-billboard-970x250-aluguel_maquininha_atendimento-base_elegível_clientes_cielo-cpm</t>
  </si>
  <si>
    <t>482430429</t>
  </si>
  <si>
    <t>aluguel_maquininha-marca-verizon-marca-display-billboard-aluguel_maquininha_superlink-base_clientes_serasa_varejo</t>
  </si>
  <si>
    <t>289133333</t>
  </si>
  <si>
    <t>marca-verizon-marca-display-billboard-970x250-aluguel_maquininha_superlink-base_clientes_serasa_varejo-cpm</t>
  </si>
  <si>
    <t>482901729</t>
  </si>
  <si>
    <t>aluguel_maquininha-marca-verizon-marca-display-billboard-aluguel_maquininha_superlink-base_elegível_clientes_cielo</t>
  </si>
  <si>
    <t>289377184</t>
  </si>
  <si>
    <t>marca-verizon-marca-display-billboard-970x250-aluguel_maquininha_superlink-base_elegível_clientes_cielo-cpm</t>
  </si>
  <si>
    <t>482899026</t>
  </si>
  <si>
    <t>aluguel_maquininha-marca-verizon-marca-display-halpage-aluguel_maquininha_atendimento-base_clientes_serasa_varejo</t>
  </si>
  <si>
    <t>289123061</t>
  </si>
  <si>
    <t>marca-verizon-marca-display-halpage-300x600-aluguel_maquininha_atendimento-base_clientes_serasa_varejo-cpm</t>
  </si>
  <si>
    <t>482703472</t>
  </si>
  <si>
    <t>aluguel_maquininha-marca-verizon-marca-display-halpage-aluguel_maquininha_atendimento-base_elegível_clientes_cielo</t>
  </si>
  <si>
    <t>288906901</t>
  </si>
  <si>
    <t>marca-verizon-marca-display-halpage-300x600-aluguel_maquininha_atendimento-base_elegível_clientes_cielo-cpm</t>
  </si>
  <si>
    <t>482430438</t>
  </si>
  <si>
    <t>aluguel_maquininha-marca-verizon-marca-display-halpage-aluguel_maquininha_superlink-base_clientes_serasa_varejo</t>
  </si>
  <si>
    <t>289133342</t>
  </si>
  <si>
    <t>marca-verizon-marca-display-halpage-300x600-aluguel_maquininha_superlink-base_clientes_serasa_varejo-cpm</t>
  </si>
  <si>
    <t>482901738</t>
  </si>
  <si>
    <t>aluguel_maquininha-marca-verizon-marca-display-halpage-aluguel_maquininha_superlink-base_elegível_clientes_cielo</t>
  </si>
  <si>
    <t>289377193</t>
  </si>
  <si>
    <t>marca-verizon-marca-display-halpage-300x600-aluguel_maquininha_superlink-base_elegível_clientes_cielo-cpm</t>
  </si>
  <si>
    <t>482899035</t>
  </si>
  <si>
    <t>aluguel_maquininha-marca-verizon-marca-display-leaderboard-aluguel_maquininha_atendimento-base_clientes_serasa_varejo</t>
  </si>
  <si>
    <t>289257582</t>
  </si>
  <si>
    <t>marca-verizon-marca-display-leaderboard-728x90-aluguel_maquininha_atendimento-base_clientes_serasa_varejo-cpm</t>
  </si>
  <si>
    <t>482703466</t>
  </si>
  <si>
    <t>aluguel_maquininha-marca-verizon-marca-display-leaderboard-aluguel_maquininha_atendimento-base_elegível_clientes_cielo</t>
  </si>
  <si>
    <t>288906895</t>
  </si>
  <si>
    <t>marca-verizon-marca-display-leaderboard-728x90-aluguel_maquininha_atendimento-base_elegível_clientes_cielo-cpm</t>
  </si>
  <si>
    <t>482430432</t>
  </si>
  <si>
    <t>aluguel_maquininha-marca-verizon-marca-display-leaderboard-aluguel_maquininha_superlink-base_clientes_serasa_varejo</t>
  </si>
  <si>
    <t>289133336</t>
  </si>
  <si>
    <t>marca-verizon-marca-display-leaderboard-728x90-aluguel_maquininha_superlink-base_clientes_serasa_varejo-cpm</t>
  </si>
  <si>
    <t>482901732</t>
  </si>
  <si>
    <t>aluguel_maquininha-marca-verizon-marca-display-leaderboard-aluguel_maquininha_superlink-base_elegível_clientes_cielo</t>
  </si>
  <si>
    <t>289377187</t>
  </si>
  <si>
    <t>marca-verizon-marca-display-leaderboard-728x90-aluguel_maquininha_superlink-base_elegível_clientes_cielo-cpm</t>
  </si>
  <si>
    <t>482899029</t>
  </si>
  <si>
    <t>aluguel_maquininha-marca-verizon-marca-display-medium_rectangle-aluguel_maquininha_atendimento-base_clientes_serasa_varejo</t>
  </si>
  <si>
    <t>289257585</t>
  </si>
  <si>
    <t>marca-verizon-marca-display-medium_rectangle-300x250-aluguel_maquininha_atendimento-base_clientes_serasa_varejo-cpm</t>
  </si>
  <si>
    <t>482703469</t>
  </si>
  <si>
    <t>aluguel_maquininha-marca-verizon-marca-display-medium_rectangle-aluguel_maquininha_superlink-base_clientes_serasa_varejo</t>
  </si>
  <si>
    <t>289133339</t>
  </si>
  <si>
    <t>marca-verizon-marca-display-medium_rectangle-300x250-aluguel_maquininha_superlink-base_clientes_serasa_varejo-cpm</t>
  </si>
  <si>
    <t>482901735</t>
  </si>
  <si>
    <t>aluguel_maquininha-marca-verizon-marca-display-medium_rectangle-aluguel_maquininha_superlink-base_elegível_clientes_cielo</t>
  </si>
  <si>
    <t>289377190</t>
  </si>
  <si>
    <t>marca-verizon-marca-display-medium_rectangle-300x250-aluguel_maquininha_superlink-base_elegível_clientes_cielo-cpm</t>
  </si>
  <si>
    <t>482899032</t>
  </si>
  <si>
    <t>aluguel_maquininha-marca-verizon-marca-display-mobile-aluguel_maquininha_atendimento-base_clientes_serasa_varejo</t>
  </si>
  <si>
    <t>289257573</t>
  </si>
  <si>
    <t>marca-verizon-marca-display-mobile-320x50-aluguel_maquininha_atendimento-base_clientes_serasa_varejo-cpm</t>
  </si>
  <si>
    <t>482703457</t>
  </si>
  <si>
    <t>aluguel_maquininha-marca-verizon-marca-display-mobile-aluguel_maquininha_atendimento-base_elegível_clientes_cielo</t>
  </si>
  <si>
    <t>288906886</t>
  </si>
  <si>
    <t>marca-verizon-marca-display-mobile-320x50-aluguel_maquininha_atendimento-base_elegível_clientes_cielo-cpm</t>
  </si>
  <si>
    <t>482430423</t>
  </si>
  <si>
    <t>aluguel_maquininha-marca-verizon-marca-display-mobile-aluguel_maquininha_superlink-base_clientes_serasa_varejo</t>
  </si>
  <si>
    <t>289133327</t>
  </si>
  <si>
    <t>marca-verizon-marca-display-mobile-320x50-aluguel_maquininha_superlink-base_clientes_serasa_varejo-cpm</t>
  </si>
  <si>
    <t>482901723</t>
  </si>
  <si>
    <t>aluguel_maquininha-marca-verizon-marca-display-mobile-aluguel_maquininha_superlink-base_elegível_clientes_cielo</t>
  </si>
  <si>
    <t>289377178</t>
  </si>
  <si>
    <t>marca-verizon-marca-display-mobile-320x50-aluguel_maquininha_superlink-base_elegível_clientes_cielo-cpm</t>
  </si>
  <si>
    <t>482899020</t>
  </si>
  <si>
    <t>aluguel_maquininha-marca-verizon-marca-display-skyscraper-aluguel_maquininha_atendimento-base_clientes_serasa_varejo</t>
  </si>
  <si>
    <t>289257576</t>
  </si>
  <si>
    <t>marca-verizon-marca-display-skyscraper-160x600-aluguel_maquininha_atendimento-base_clientes_serasa_varejo-cpm</t>
  </si>
  <si>
    <t>482703460</t>
  </si>
  <si>
    <t>aluguel_maquininha-marca-verizon-marca-display-skyscraper-aluguel_maquininha_atendimento-base_elegível_clientes_cielo</t>
  </si>
  <si>
    <t>288906889</t>
  </si>
  <si>
    <t>marca-verizon-marca-display-skyscraper-160x600-aluguel_maquininha_atendimento-base_elegível_clientes_cielo-cpm</t>
  </si>
  <si>
    <t>482430426</t>
  </si>
  <si>
    <t>aluguel_maquininha-marca-verizon-marca-display-skyscraper-aluguel_maquininha_superlink-base_clientes_serasa_varejo</t>
  </si>
  <si>
    <t>289133330</t>
  </si>
  <si>
    <t>marca-verizon-marca-display-skyscraper-160x600-aluguel_maquininha_superlink-base_clientes_serasa_varejo-cpm</t>
  </si>
  <si>
    <t>482901726</t>
  </si>
  <si>
    <t>aluguel_maquininha-marca-verizon-marca-display-skyscraper-aluguel_maquininha_superlink-base_elegível_clientes_cielo</t>
  </si>
  <si>
    <t>289377181</t>
  </si>
  <si>
    <t>marca-verizon-marca-display-skyscraper-160x600-aluguel_maquininha_superlink-base_elegível_clientes_cielo-cpm</t>
  </si>
  <si>
    <t>482899023</t>
  </si>
  <si>
    <t>aluguel_maquininha-marca-verizon-marca-native-native-aluguel_maquininha_atendimento-base_clientes_serasa_varejo</t>
  </si>
  <si>
    <t>288104436</t>
  </si>
  <si>
    <t>marca-verizon-marca-native-native-1200x628-aluguel_maquininha_atendimento-base_clientes_serasa_varejo-cpc</t>
  </si>
  <si>
    <t>481618534</t>
  </si>
  <si>
    <t>aluguel_maquininha-marca-verizon-marca-native-native-aluguel_maquininha_black_friday-base_clientes_serasa_varejo</t>
  </si>
  <si>
    <t>288221638</t>
  </si>
  <si>
    <t>marca-verizon-marca-native-native-1200x627-aluguel_maquininha_black_friday-base_clientes_serasa_varejo-cpc</t>
  </si>
  <si>
    <t>481618495</t>
  </si>
  <si>
    <t>aluguel_maquininha-marca-verizon-marca-native-native-aluguel_maquininha_superlink-base_clientes_serasa_varejo</t>
  </si>
  <si>
    <t>288104433</t>
  </si>
  <si>
    <t>marca-verizon-marca-native-native-1200x628-aluguel_maquininha_superlink-base_clientes_serasa_varejo-cpc</t>
  </si>
  <si>
    <t>481618537</t>
  </si>
  <si>
    <t>alp-aluguel_maquininha-marca-perf</t>
  </si>
  <si>
    <t>aluguel_maquininha-marca-verizon-marca-native-native-aluguel_maquininha_faturamento-base_clientes_serasa_varejo</t>
  </si>
  <si>
    <t>288216643</t>
  </si>
  <si>
    <t>marca-verizon-marca-native-native-1200x628-aluguel_maquininha_faturamento-base_clientes_serasa_varejo-cpc</t>
  </si>
  <si>
    <t>481780029</t>
  </si>
  <si>
    <t>aluguel_maquininha-marca-afilio-marca-display-medium_rectangle-aluguel_maquininha_faturamento-base_afiliados_potencial_cliente_varejo</t>
  </si>
  <si>
    <t>288216607</t>
  </si>
  <si>
    <t>marca-afilio-marca-display-medium_rectangle-300x250-aluguel_maquininha_faturamento-base_afiliados_potencial_cliente_varejo-cpm</t>
  </si>
  <si>
    <t>481779993</t>
  </si>
  <si>
    <t>alp-cielo_digi-marca-awa</t>
  </si>
  <si>
    <t>cielo_digi-marca-verizon-cielo_digi-display-Billboard-chegoucielodigi-as25_microempreendedor_medioempreendedor_negocios_vendasonline_donosdenegocios</t>
  </si>
  <si>
    <t>285434630</t>
  </si>
  <si>
    <t>marca-verizon-cielo_digi-display-Billboard-970x250-chegoucielodigi-as25_microempreendedor_medioempreendedor_negocios_vendasonline_donosdenegocios-cpm</t>
  </si>
  <si>
    <t>479183579</t>
  </si>
  <si>
    <t>cielo_digi-marca-verizon-cielo_digi-display-Halfpage-chegoucielodigi-as25_microempreendedor_medioempreendedor_negocios_vendasonline_donosdenegocios</t>
  </si>
  <si>
    <t>285434639</t>
  </si>
  <si>
    <t>marca-verizon-cielo_digi-display-Halfpage-300x600-chegoucielodigi-as25_microempreendedor_medioempreendedor_negocios_vendasonline_donosdenegocios-cpm</t>
  </si>
  <si>
    <t>479384124</t>
  </si>
  <si>
    <t>cielo_digi-marca-verizon-cielo_digi-display-Skyscraper-chegoucielodigi-as25_microempreendedor_medioempreendedor_negocios_vendasonline_donosdenegocios</t>
  </si>
  <si>
    <t>285398960</t>
  </si>
  <si>
    <t>marca-verizon-cielo_digi-display-Skyscraper-160x600-chegoucielodigi-as25_microempreendedor_medioempreendedor_negocios_vendasonline_donosdenegocios-cpm</t>
  </si>
  <si>
    <t>479270251</t>
  </si>
  <si>
    <t>cielo_digi-marca-verizon-cielo_digi-display-Super_Leaderboard-chegoucielodigi-as25_microempreendedor_medioempreendedor_negocios_vendasonline_donosdenegocios</t>
  </si>
  <si>
    <t>285434627</t>
  </si>
  <si>
    <t>marca-verizon-cielo_digi-display-Super_Leaderboard-970x90-chegoucielodigi-as25_microempreendedor_medioempreendedor_negocios_vendasonline_donosdenegocios-cpm</t>
  </si>
  <si>
    <t>479183576</t>
  </si>
  <si>
    <t>cielo_digi-marca-verizon-cielo_digi-display-Super_banner-chegoucielodigi-as25_microempreendedor_medioempreendedor_negocios_vendasonline_donosdenegocios</t>
  </si>
  <si>
    <t>285434633</t>
  </si>
  <si>
    <t>marca-verizon-cielo_digi-display-Super_banner-728x90-chegoucielodigi-as25_microempreendedor_medioempreendedor_negocios_vendasonline_donosdenegocios-cpm</t>
  </si>
  <si>
    <t>479183582</t>
  </si>
  <si>
    <t>cielo_digi-marca-verizon-cielo_digi-display-mobile_banner-chegoucielodigi-as25_microempreendedor_medioempreendedor_negocios_vendasonline_donosdenegocios</t>
  </si>
  <si>
    <t>285434636</t>
  </si>
  <si>
    <t>marca-verizon-cielo_digi-display-mobile_banner-320x50-chegoucielodigi-as25_microempreendedor_medioempreendedor_negocios_vendasonline_donosdenegocios-cpm</t>
  </si>
  <si>
    <t>479384121</t>
  </si>
  <si>
    <t>cielo_digi-marca-verizon-cielo_digi-display-retangulo_medio-chegoucielodigi-as25_microempreendedor_medioempreendedor_negocios_vendasonline_donosdenegocios</t>
  </si>
  <si>
    <t>285434642</t>
  </si>
  <si>
    <t>marca-verizon-cielo_digi-display-retangulo_medio-300x250-chegoucielodigi-as25_microempreendedor_medioempreendedor_negocios_vendasonline_donosdenegocios-cpm</t>
  </si>
  <si>
    <t>479384127</t>
  </si>
  <si>
    <t>cielo_digi-marca-verizon-cielo_digi-native-native_stream-chegoucielodigi-as25_microempreendedor_medioempreendedor_negocios_vendasonline_donosdenegocios</t>
  </si>
  <si>
    <t>285930779</t>
  </si>
  <si>
    <t>marca-verizon-cielo_digi-native-native_stream-1200x627-chegoucielodigi-as25_microempreendedor_medioempreendedor_negocios_vendasonline_donosdenegocios-cpc</t>
  </si>
  <si>
    <t>479844087</t>
  </si>
  <si>
    <t>cielo_digi-marca-verizon-cielo_digi-video-pre_roll-videohero_30-as25_microempreendedor_medioempreendedor_negocios_vendasonline_donosdenegocios</t>
  </si>
  <si>
    <t>285434621</t>
  </si>
  <si>
    <t>marca-verizon-cielo_digi-video-pre_roll-1080x1350-videohero_30-as25_microempreendedor_medioempreendedor_negocios_vendasonline_donosdenegocios-cpv</t>
  </si>
  <si>
    <t>479183570</t>
  </si>
  <si>
    <t>alp-cielo_digi-marca-cons</t>
  </si>
  <si>
    <t>cielo_digi-marca-dv360_Outbrain-cielo_digi-display-native_estatico-cielodigi_superlink-as25_microempreendedor_medioempreendedor_negocios_vendasonline_donosdenegocios</t>
  </si>
  <si>
    <t>285437984</t>
  </si>
  <si>
    <t>marca-dv360_Outbrain-cielo_digi-display-native_estatico-627x627-cielodigi_superlink-as25_microempreendedor_medioempreendedor_negocios_vendasonline_donosdenegocios-cpm</t>
  </si>
  <si>
    <t>479386851</t>
  </si>
  <si>
    <t>cielo_digi-marca-dv360_Outbrain-cielo_digi-display-native_highimpact-cielodigi_superlink-as25_microempreendedor_medioempreendedor_negocios_vendasonline_donosdenegocios</t>
  </si>
  <si>
    <t>286085031</t>
  </si>
  <si>
    <t>marca-dv360_Outbrain-cielo_digi-display-native_highimpact-1200x627-cielodigi_superlink-as25_microempreendedor_medioempreendedor_negocios_vendasonline_donosdenegocios-cpm</t>
  </si>
  <si>
    <t>479865459</t>
  </si>
  <si>
    <t>cielo_digi-marca-verizon-cielo_digi-display-Billboard-cielodigi_superlink-retargeting</t>
  </si>
  <si>
    <t>288792221</t>
  </si>
  <si>
    <t>marca-verizon-cielo_digi-display-Billboard-970x250-cielodigi_superlink-retargeting-cpm</t>
  </si>
  <si>
    <t>482372767</t>
  </si>
  <si>
    <t>cielo_digi-marca-verizon-cielo_digi-display-Halfpage-cielodigi_superlink-retargeting</t>
  </si>
  <si>
    <t>288792227</t>
  </si>
  <si>
    <t>marca-verizon-cielo_digi-display-Halfpage-300x600-cielodigi_superlink-retargeting-cpm</t>
  </si>
  <si>
    <t>482372773</t>
  </si>
  <si>
    <t>cielo_digi-marca-verizon-cielo_digi-display-Skyscraper-cielodigi_superlink-retargeting</t>
  </si>
  <si>
    <t>288964566</t>
  </si>
  <si>
    <t>marca-verizon-cielo_digi-display-Skyscraper-160x600-cielodigi_superlink-retargeting-cpm</t>
  </si>
  <si>
    <t>482290202</t>
  </si>
  <si>
    <t>cielo_digi-marca-verizon-cielo_digi-display-Super_Leaderboard-cielodigi_superlink-retargeting</t>
  </si>
  <si>
    <t>288792218</t>
  </si>
  <si>
    <t>marca-verizon-cielo_digi-display-Super_Leaderboard-970x90-cielodigi_superlink-retargeting-cpm</t>
  </si>
  <si>
    <t>482372764</t>
  </si>
  <si>
    <t>cielo_digi-marca-verizon-cielo_digi-display-mobile_banner-cielodigi_superlink-retargeting</t>
  </si>
  <si>
    <t>288792224</t>
  </si>
  <si>
    <t>482362738</t>
  </si>
  <si>
    <t>marca-verizon-cielo_digi-display-mobile_banner-320x50-cielodigi_superlink-retargeting-cpm</t>
  </si>
  <si>
    <t>482372770</t>
  </si>
  <si>
    <t>cielo_digi-marca-verizon-cielo_digi-display-retangulo_medio-cielodigi_superlink-retargeting</t>
  </si>
  <si>
    <t>288792230</t>
  </si>
  <si>
    <t>marca-verizon-cielo_digi-display-retangulo_medio-300x250-cielodigi_superlink-retargeting-cpm</t>
  </si>
  <si>
    <t>482372776</t>
  </si>
  <si>
    <t>cielo_digi-marca-verizon-cielo_digi-video-pre_roll-videohero_30-retargeting</t>
  </si>
  <si>
    <t>286039311</t>
  </si>
  <si>
    <t>alp-cnn-marca-awa</t>
  </si>
  <si>
    <t>cnn-marca-cnn-marca-display-arroba_banner-cielo_digi_superlink-as_25</t>
  </si>
  <si>
    <t>289241795</t>
  </si>
  <si>
    <t>marca-cnn-marca-display-arroba_banner-300x250-cielo_digi_superlink-as_25-cpm</t>
  </si>
  <si>
    <t>482712719</t>
  </si>
  <si>
    <t>cnn-marca-cnn-marca-display-bilboard-cielo_digi_superlink-as_25</t>
  </si>
  <si>
    <t>289241786</t>
  </si>
  <si>
    <t>marca-cnn-marca-display-bilboard-970x250-cielo_digi_superlink-as_25-cpm</t>
  </si>
  <si>
    <t>482712710</t>
  </si>
  <si>
    <t>970x250 Default Web Ad</t>
  </si>
  <si>
    <t>cnn-marca-cnn-marca-display-mobile-cielo_digi_superlink-as_25</t>
  </si>
  <si>
    <t>289241789</t>
  </si>
  <si>
    <t>marca-cnn-marca-display-mobile-320x50-cielo_digi_superlink-as_25-cpm</t>
  </si>
  <si>
    <t>482712713</t>
  </si>
  <si>
    <t>474794216</t>
  </si>
  <si>
    <t>digitalizacao-marca-dv360-marca-video-video-visitas_site_ganhar_tempo_video15-base_clientes_digitalizacao</t>
  </si>
  <si>
    <t>281241237</t>
  </si>
  <si>
    <t>475100267</t>
  </si>
  <si>
    <t>474795959</t>
  </si>
  <si>
    <t>320x100 Default Web Ad</t>
  </si>
  <si>
    <t>475016728</t>
  </si>
  <si>
    <t>336x280 Default Web Ad</t>
  </si>
  <si>
    <t>475081092</t>
  </si>
  <si>
    <t>475082625</t>
  </si>
  <si>
    <t>pegn-marca-globo-marca-display-carrossel-cielo_digi_superlink-as_25_interesses</t>
  </si>
  <si>
    <t>289428363</t>
  </si>
  <si>
    <t>marca-globo-marca-display-carrossel-400x300-cielo_digi_superlink-as_25_interesses-cpm</t>
  </si>
  <si>
    <t>482736482</t>
  </si>
  <si>
    <t>superlink-marca-rakuten-superlink-display-billboard-sl_vendapelainternet_loggi_boost-as25_empreendedor_varejo_interesses</t>
  </si>
  <si>
    <t>281253136</t>
  </si>
  <si>
    <t>marca-rakuten-superlink-display-billboard-970x250-sl_vendapelainternet_loggi_boost-as25_empreendedor_varejo_interesses-cpm</t>
  </si>
  <si>
    <t>475254744</t>
  </si>
  <si>
    <t>Rótulos de Linha</t>
  </si>
  <si>
    <t>Total Geral</t>
  </si>
  <si>
    <t>Soma de Total Ferramenta</t>
  </si>
  <si>
    <t>Soma de Total AdOps</t>
  </si>
  <si>
    <t>aluguel_maquininha-marca-dv360-marca-display-halpage-aluguel_maquininha_dois_meses-base_elegível_clientes_cielo</t>
  </si>
  <si>
    <t>291789760</t>
  </si>
  <si>
    <t>marca-dv360-marca-display-halpage-300x600-aluguel_maquininha_dois_meses-base_elegível_clientes_cielo-cpm</t>
  </si>
  <si>
    <t>484820692</t>
  </si>
  <si>
    <t>aluguel_maquininha-marca-dv360-marca-display-halpage-aluguel_maquininha_dois_meses-base_elegível_clientes_serasa</t>
  </si>
  <si>
    <t>291789748</t>
  </si>
  <si>
    <t>marca-dv360-marca-display-halpage-300x600-aluguel_maquininha_dois_meses-base_elegível_clientes_serasa-cpm</t>
  </si>
  <si>
    <t>484820680</t>
  </si>
  <si>
    <t>aluguel_maquininha-marca-dv360-marca-display-medium_rectangle-aluguel_maquininha_dois_meses-base_elegível_clientes_cielo</t>
  </si>
  <si>
    <t>291789757</t>
  </si>
  <si>
    <t>marca-dv360-marca-display-medium_rectangle-300x250-aluguel_maquininha_dois_meses-base_elegível_clientes_cielo-cpm</t>
  </si>
  <si>
    <t>484820689</t>
  </si>
  <si>
    <t>aluguel_maquininha-marca-dv360-marca-display-medium_rectangle-aluguel_maquininha_dois_meses-base_elegível_clientes_serasa</t>
  </si>
  <si>
    <t>291789745</t>
  </si>
  <si>
    <t>marca-dv360-marca-display-medium_rectangle-300x250-aluguel_maquininha_dois_meses-base_elegível_clientes_serasa-cpm</t>
  </si>
  <si>
    <t>484820677</t>
  </si>
  <si>
    <t>aluguel_maquininha-marca-dv360-marca-display-skyscraper-aluguel_maquininha_superlink-base_clientes_serasa_varejo</t>
  </si>
  <si>
    <t>289266201</t>
  </si>
  <si>
    <t>marca-dv360-marca-display-skyscraper-160x600-aluguel_maquininha_superlink-base_clientes_serasa_varejo-cpm</t>
  </si>
  <si>
    <t>482894277</t>
  </si>
  <si>
    <t>aluguel_maquininha-marca-verizon-marca-display-billboard-aluguel_maquininha_dois_meses-base_elegível_clientes_cielo</t>
  </si>
  <si>
    <t>291789730</t>
  </si>
  <si>
    <t>marca-verizon-marca-display-billboard-970x250-aluguel_maquininha_dois_meses-base_elegível_clientes_cielo-cpm</t>
  </si>
  <si>
    <t>484820662</t>
  </si>
  <si>
    <t>aluguel_maquininha-marca-verizon-marca-display-billboard-aluguel_maquininha_dois_meses-base_elegível_clientes_serasa</t>
  </si>
  <si>
    <t>291789718</t>
  </si>
  <si>
    <t>marca-verizon-marca-display-billboard-970x250-aluguel_maquininha_dois_meses-base_elegível_clientes_serasa-cpm</t>
  </si>
  <si>
    <t>484820650</t>
  </si>
  <si>
    <t>aluguel_maquininha-marca-verizon-marca-display-halpage-aluguel_maquininha_dois_meses-base_elegível_clientes_cielo</t>
  </si>
  <si>
    <t>291789736</t>
  </si>
  <si>
    <t>marca-verizon-marca-display-halpage-300x600-aluguel_maquininha_dois_meses-base_elegível_clientes_cielo-cpm</t>
  </si>
  <si>
    <t>484820668</t>
  </si>
  <si>
    <t>aluguel_maquininha-marca-verizon-marca-display-halpage-aluguel_maquininha_dois_meses-base_elegível_clientes_serasa</t>
  </si>
  <si>
    <t>291789724</t>
  </si>
  <si>
    <t>marca-verizon-marca-display-halpage-300x600-aluguel_maquininha_dois_meses-base_elegível_clientes_serasa-cpm</t>
  </si>
  <si>
    <t>484820656</t>
  </si>
  <si>
    <t>aluguel_maquininha-marca-verizon-marca-display-medium_rectangle-aluguel_maquininha_dois_meses-base_elegível_clientes_cielo</t>
  </si>
  <si>
    <t>291789733</t>
  </si>
  <si>
    <t>marca-verizon-marca-display-medium_rectangle-300x250-aluguel_maquininha_dois_meses-base_elegível_clientes_cielo-cpm</t>
  </si>
  <si>
    <t>484820665</t>
  </si>
  <si>
    <t>aluguel_maquininha-marca-verizon-marca-display-medium_rectangle-aluguel_maquininha_dois_meses-base_elegível_clientes_serasa</t>
  </si>
  <si>
    <t>291789721</t>
  </si>
  <si>
    <t>marca-verizon-marca-display-medium_rectangle-300x250-aluguel_maquininha_dois_meses-base_elegível_clientes_serasa-cpm</t>
  </si>
  <si>
    <t>484820653</t>
  </si>
  <si>
    <t>aluguel_maquininha-marca-verizon-marca-display-skyscraper-aluguel_maquininha_dois_meses-base_elegível_clientes_cielo</t>
  </si>
  <si>
    <t>291789727</t>
  </si>
  <si>
    <t>marca-verizon-marca-display-skyscraper-160x600-aluguel_maquininha_dois_meses-base_elegível_clientes_cielo-cpm</t>
  </si>
  <si>
    <t>484820659</t>
  </si>
  <si>
    <t>cielo_digi-marca-dv360-cielo_digi-display-billboard-cielodigi_cursos-as25_microempreendedor_medioempreendedor_negocios_vendasonline_donosdenegocios</t>
  </si>
  <si>
    <t>290714853</t>
  </si>
  <si>
    <t>marca-dv360-cielo_digi-display-billboard-970x250-cielodigi_cursos-as25_microempreendedor_medioempreendedor_negocios_vendasonline_donosdenegocios-cpm</t>
  </si>
  <si>
    <t>484140138</t>
  </si>
  <si>
    <t>cielo_digi-marca-dv360-cielo_digi-display-halpage-cielodigi_cursos-as25_microempreendedor_medioempreendedor_negocios_vendasonline_donosdenegocios</t>
  </si>
  <si>
    <t>290714859</t>
  </si>
  <si>
    <t>marca-dv360-cielo_digi-display-halpage-300x600-cielodigi_cursos-as25_microempreendedor_medioempreendedor_negocios_vendasonline_donosdenegocios-cpm</t>
  </si>
  <si>
    <t>484140144</t>
  </si>
  <si>
    <t>cielo_digi-marca-dv360-cielo_digi-display-maxiboard-cielodigi_cursos-as25_microempreendedor_medioempreendedor_negocios_vendasonline_donosdenegocios</t>
  </si>
  <si>
    <t>290714847</t>
  </si>
  <si>
    <t>marca-dv360-cielo_digi-display-maxiboard-970x150-cielodigi_cursos-as25_microempreendedor_medioempreendedor_negocios_vendasonline_donosdenegocios-cpm</t>
  </si>
  <si>
    <t>484140132</t>
  </si>
  <si>
    <t>cielo_digi-marca-dv360-cielo_digi-display-medium_rectangle-cielodigi_cursos-as25_microempreendedor_medioempreendedor_negocios_vendasonline_donosdenegocios</t>
  </si>
  <si>
    <t>290714856</t>
  </si>
  <si>
    <t>marca-dv360-cielo_digi-display-medium_rectangle-300x250-cielodigi_cursos-as25_microempreendedor_medioempreendedor_negocios_vendasonline_donosdenegocios-cpm</t>
  </si>
  <si>
    <t>484140141</t>
  </si>
  <si>
    <t>cielo_digi-marca-dv360-cielo_digi-display-mobile-cielodigi_cursos-as25_microempreendedor_medioempreendedor_negocios_vendasonline_donosdenegocios</t>
  </si>
  <si>
    <t>290714862</t>
  </si>
  <si>
    <t>marca-dv360-cielo_digi-display-mobile-320x50-cielodigi_cursos-as25_microempreendedor_medioempreendedor_negocios_vendasonline_donosdenegocios-cpm</t>
  </si>
  <si>
    <t>484140147</t>
  </si>
  <si>
    <t>cielo_digi-marca-dv360-cielo_digi-display-skyscraper-cielodigi_cursos-as25_microempreendedor_medioempreendedor_negocios_vendasonline_donosdenegocios</t>
  </si>
  <si>
    <t>290640338</t>
  </si>
  <si>
    <t>marca-dv360-cielo_digi-display-skyscraper-160x600-cielodigi_cursos-as25_microempreendedor_medioempreendedor_negocios_vendasonline_donosdenegocios-cpm</t>
  </si>
  <si>
    <t>483965662</t>
  </si>
  <si>
    <t>cielo_digi-marca-dv360-cielo_digi-display-super_leaderboard-cielodigi_cursos-as25_microempreendedor_medioempreendedor_negocios_vendasonline_donosdenegocios</t>
  </si>
  <si>
    <t>290714850</t>
  </si>
  <si>
    <t>marca-dv360-cielo_digi-display-super_leaderboard-970x90-cielodigi_cursos-as25_microempreendedor_medioempreendedor_negocios_vendasonline_donosdenegocios-cpm</t>
  </si>
  <si>
    <t>484140135</t>
  </si>
  <si>
    <t>cielo_digi-marca-dv360-superlink-display-billboard-cielodigi_superlink-as25_microempreendedor_medioempreendedor_negocios_vendasonline_donosdenegocios</t>
  </si>
  <si>
    <t>290644727</t>
  </si>
  <si>
    <t>marca-dv360-superlink-display-billboard-970x250-cielodigi_superlink-as25_microempreendedor_medioempreendedor_negocios_vendasonline_donosdenegocios-cpm</t>
  </si>
  <si>
    <t>483970579</t>
  </si>
  <si>
    <t>cielo_digi-marca-dv360-superlink-display-halpage-cielodigi_superlink-as25_microempreendedor_medioempreendedor_negocios_vendasonline_donosdenegocios</t>
  </si>
  <si>
    <t>290644733</t>
  </si>
  <si>
    <t>marca-dv360-superlink-display-halpage-300x600-cielodigi_superlink-as25_microempreendedor_medioempreendedor_negocios_vendasonline_donosdenegocios-cpm</t>
  </si>
  <si>
    <t>483970585</t>
  </si>
  <si>
    <t>cielo_digi-marca-dv360-superlink-display-maxiboard-cielodigi_superlink-as25_microempreendedor_medioempreendedor_negocios_vendasonline_donosdenegocios</t>
  </si>
  <si>
    <t>290644721</t>
  </si>
  <si>
    <t>marca-dv360-superlink-display-maxiboard-970x150-cielodigi_superlink-as25_microempreendedor_medioempreendedor_negocios_vendasonline_donosdenegocios-cpm</t>
  </si>
  <si>
    <t>484140399</t>
  </si>
  <si>
    <t>cielo_digi-marca-dv360-superlink-display-medium_rectangle-cielodigi_superlink-as25_microempreendedor_medioempreendedor_negocios_vendasonline_donosdenegocios</t>
  </si>
  <si>
    <t>290644730</t>
  </si>
  <si>
    <t>482379913</t>
  </si>
  <si>
    <t>marca-dv360-superlink-display-medium_rectangle-300x250-cielodigi_superlink-as25_microempreendedor_medioempreendedor_negocios_vendasonline_donosdenegocios-cpm</t>
  </si>
  <si>
    <t>483970582</t>
  </si>
  <si>
    <t>cielo_digi-marca-dv360-superlink-display-mobile-cielodigi_superlink-as25_microempreendedor_medioempreendedor_negocios_vendasonline_donosdenegocios</t>
  </si>
  <si>
    <t>290644736</t>
  </si>
  <si>
    <t>marca-dv360-superlink-display-mobile-320x50-cielodigi_superlink-as25_microempreendedor_medioempreendedor_negocios_vendasonline_donosdenegocios-cpm</t>
  </si>
  <si>
    <t>483970588</t>
  </si>
  <si>
    <t>cielo_digi-marca-dv360-superlink-display-skyscraper-cielodigi_superlink-as25_microempreendedor_medioempreendedor_negocios_vendasonline_donosdenegocios</t>
  </si>
  <si>
    <t>290644739</t>
  </si>
  <si>
    <t>marca-dv360-superlink-display-skyscraper-160x600-cielodigi_superlink-as25_microempreendedor_medioempreendedor_negocios_vendasonline_donosdenegocios-cpm</t>
  </si>
  <si>
    <t>483970591</t>
  </si>
  <si>
    <t>cielo_digi-marca-dv360-superlink-display-super_leaderboard-cielodigi_superlink-as25_microempreendedor_medioempreendedor_negocios_vendasonline_donosdenegocios</t>
  </si>
  <si>
    <t>290644724</t>
  </si>
  <si>
    <t>marca-dv360-superlink-display-super_leaderboard-970x90-cielodigi_superlink-as25_microempreendedor_medioempreendedor_negocios_vendasonline_donosdenegocios-cpm</t>
  </si>
  <si>
    <t>483970576</t>
  </si>
  <si>
    <t>485020189</t>
  </si>
  <si>
    <t>Default In-stream Portrait Ad</t>
  </si>
  <si>
    <t>479180036</t>
  </si>
  <si>
    <t>cielo_digi-marca-dv360_Seedtag-cielo_digi-video-video_15-trueview15s_cursos-as25_microempreendedor_medioempreendedor_negocios_vendasonline_donosdenegocios</t>
  </si>
  <si>
    <t>292033990</t>
  </si>
  <si>
    <t>marca-dv360_Seedtag-cielo_digi-video-video_15-1080x1350-trueview15s_cursos-as25_microempreendedor_medioempreendedor_negocios_vendasonline_donosdenegocios-cpm</t>
  </si>
  <si>
    <t>484913258</t>
  </si>
  <si>
    <t>cielo_digi-marca-dv360_Seedtag-cielo_digi-video-video_15-trueview15s_superlink-as25_microempreendedor_medioempreendedor_negocios_vendasonline_donosdenegocios</t>
  </si>
  <si>
    <t>285431900</t>
  </si>
  <si>
    <t>marca-dv360_Seedtag-cielo_digi-video-video_15-1080x1350-trueview15s_superlink-as25_microempreendedor_medioempreendedor_negocios_vendasonline_donosdenegocios-cpm</t>
  </si>
  <si>
    <t>484918205</t>
  </si>
  <si>
    <t>cielo_digi-marca-dv360_Seedtag-cielo_digi-video-video_15-trueview15s_vendas-as25_microempreendedor_medioempreendedor_negocios_vendasonline_donosdenegocios</t>
  </si>
  <si>
    <t>292033999</t>
  </si>
  <si>
    <t>marca-dv360_Seedtag-cielo_digi-video-video_15-1080x1350-trueview15s_vendas-as25_microempreendedor_medioempreendedor_negocios_vendasonline_donosdenegocios-cpm</t>
  </si>
  <si>
    <t>484913267</t>
  </si>
  <si>
    <t>cielo_digi-marca-dv360_Smartclip-cielo_digi-video-video_15-trueview15s_superlink-as25_microempreendedor_medioempreendedor_negocios_vendasonline_donosdenegocios</t>
  </si>
  <si>
    <t>292034002</t>
  </si>
  <si>
    <t>marca-dv360_Smartclip-cielo_digi-video-video_15-1080x1350-trueview15s_superlink-as25_microempreendedor_medioempreendedor_negocios_vendasonline_donosdenegocios-cpm</t>
  </si>
  <si>
    <t>485022712</t>
  </si>
  <si>
    <t>cielo_digi-marca-dv360_Smartclip-cielo_digi-video-video_15-trueview15s_vendas-as25_microempreendedor_medioempreendedor_negocios_vendasonline_donosdenegocios</t>
  </si>
  <si>
    <t>292033993</t>
  </si>
  <si>
    <t>marca-dv360_Smartclip-cielo_digi-video-video_15-1080x1350-trueview15s_vendas-as25_microempreendedor_medioempreendedor_negocios_vendasonline_donosdenegocios-cpm</t>
  </si>
  <si>
    <t>484913261</t>
  </si>
  <si>
    <t>cielo_digi-marca-dv360_vidoomy-cielo_digi-video-video_15-trueview15s_superlink-as25_microempreendedor_medioempreendedor_negocios_vendasonline_donosdenegocios</t>
  </si>
  <si>
    <t>292034005</t>
  </si>
  <si>
    <t>marca-dv360_vidoomy-cielo_digi-video-video_15-1080x1350-trueview15s_superlink-as25_microempreendedor_medioempreendedor_negocios_vendasonline_donosdenegocios-cpm</t>
  </si>
  <si>
    <t>479172227</t>
  </si>
  <si>
    <t>cielo_digi-marca-dv360_vidoomy-cielo_digi-video-video_15-trueview15s_vendas-as25_microempreendedor_medioempreendedor_negocios_vendasonline_donosdenegocios</t>
  </si>
  <si>
    <t>292033996</t>
  </si>
  <si>
    <t>marca-dv360_vidoomy-cielo_digi-video-video_15-1080x1350-trueview15s_vendas-as25_microempreendedor_medioempreendedor_negocios_vendasonline_donosdenegocios-cpm</t>
  </si>
  <si>
    <t>484913264</t>
  </si>
  <si>
    <t>alp-cielo_movimenta-marca-awa</t>
  </si>
  <si>
    <t>BR OLX</t>
  </si>
  <si>
    <t>cnn-marca-cnn-marca-display-arroba_banner-cielo_aluguel_atendimento-as_25</t>
  </si>
  <si>
    <t>290243679</t>
  </si>
  <si>
    <t>marca-cnn-marca-display-arroba_banner-300x250-cielo_aluguel_atendimento-as_25-cpm</t>
  </si>
  <si>
    <t>483410282</t>
  </si>
  <si>
    <t>cnn-marca-cnn-marca-display-arroba_banner-cielo_aluguel_faturamento-as_25</t>
  </si>
  <si>
    <t>290243664</t>
  </si>
  <si>
    <t>marca-cnn-marca-display-arroba_banner-300x250-cielo_aluguel_faturamento-as_25-cpm</t>
  </si>
  <si>
    <t>483410267</t>
  </si>
  <si>
    <t>cnn-marca-cnn-marca-display-arroba_banner-cielo_aluguel_superlink-as_25</t>
  </si>
  <si>
    <t>290243649</t>
  </si>
  <si>
    <t>marca-cnn-marca-display-arroba_banner-300x250-cielo_aluguel_superlink-as_25-cpm</t>
  </si>
  <si>
    <t>483410252</t>
  </si>
  <si>
    <t>cnn-marca-cnn-marca-display-bilboard-cielo_aluguel_atendimento-as_25</t>
  </si>
  <si>
    <t>290243667</t>
  </si>
  <si>
    <t>marca-cnn-marca-display-bilboard-970x250-cielo_aluguel_atendimento-as_25-cpm</t>
  </si>
  <si>
    <t>483410270</t>
  </si>
  <si>
    <t>cnn-marca-cnn-marca-display-bilboard-cielo_aluguel_faturamento-as_25</t>
  </si>
  <si>
    <t>290243652</t>
  </si>
  <si>
    <t>marca-cnn-marca-display-bilboard-970x250-cielo_aluguel_faturamento-as_25-cpm</t>
  </si>
  <si>
    <t>483410255</t>
  </si>
  <si>
    <t>cnn-marca-cnn-marca-display-bilboard-cielo_aluguel_superlink-as_25</t>
  </si>
  <si>
    <t>290243637</t>
  </si>
  <si>
    <t>marca-cnn-marca-display-bilboard-970x250-cielo_aluguel_superlink-as_25-cpm</t>
  </si>
  <si>
    <t>483410240</t>
  </si>
  <si>
    <t>cnn-marca-cnn-marca-display-halfpage-cielo_aluguel_atendimento-as_25</t>
  </si>
  <si>
    <t>290243676</t>
  </si>
  <si>
    <t>marca-cnn-marca-display-halfpage-300x600-cielo_aluguel_atendimento-as_25-cpm</t>
  </si>
  <si>
    <t>483410279</t>
  </si>
  <si>
    <t>cnn-marca-cnn-marca-display-halfpage-cielo_aluguel_faturamento-as_25</t>
  </si>
  <si>
    <t>290243661</t>
  </si>
  <si>
    <t>marca-cnn-marca-display-halfpage-300x600-cielo_aluguel_faturamento-as_25-cpm</t>
  </si>
  <si>
    <t>483410264</t>
  </si>
  <si>
    <t>cnn-marca-cnn-marca-display-halfpage-cielo_aluguel_superlink-as_25</t>
  </si>
  <si>
    <t>290243646</t>
  </si>
  <si>
    <t>marca-cnn-marca-display-halfpage-300x600-cielo_aluguel_superlink-as_25-cpm</t>
  </si>
  <si>
    <t>483410249</t>
  </si>
  <si>
    <t>cnn-marca-cnn-marca-display-halfpage-cielo_digi_superlink-as_25</t>
  </si>
  <si>
    <t>289241792</t>
  </si>
  <si>
    <t>marca-cnn-marca-display-halfpage-300x600-cielo_digi_superlink-as_25-cpm</t>
  </si>
  <si>
    <t>482712716</t>
  </si>
  <si>
    <t>cnn-marca-cnn-marca-display-leaderboard-cielo_digi_superlink-as_25</t>
  </si>
  <si>
    <t>291791807</t>
  </si>
  <si>
    <t>marca-cnn-marca-display-leaderboard-728x90-cielo_digi_superlink-as_25-cpm</t>
  </si>
  <si>
    <t>485184417</t>
  </si>
  <si>
    <t>cnn-marca-cnn-marca-display-mobile-cielo_aluguel_atendimento-as_25</t>
  </si>
  <si>
    <t>290243673</t>
  </si>
  <si>
    <t>marca-cnn-marca-display-mobile-320x50-cielo_aluguel_atendimento-as_25-cpm</t>
  </si>
  <si>
    <t>483410276</t>
  </si>
  <si>
    <t>cnn-marca-cnn-marca-display-mobile-cielo_aluguel_faturamento-as_25</t>
  </si>
  <si>
    <t>290243658</t>
  </si>
  <si>
    <t>marca-cnn-marca-display-mobile-320x50-cielo_aluguel_faturamento-as_25-cpm</t>
  </si>
  <si>
    <t>483410261</t>
  </si>
  <si>
    <t>cnn-marca-cnn-marca-display-mobile-cielo_aluguel_superlink-as_25</t>
  </si>
  <si>
    <t>290243643</t>
  </si>
  <si>
    <t>marca-cnn-marca-display-mobile-320x50-cielo_aluguel_superlink-as_25-cpm</t>
  </si>
  <si>
    <t>483410246</t>
  </si>
  <si>
    <t>digitalizacao-marca-dv360-marca-display-display-visitas_site_animado-base_clientes_digitalizacao</t>
  </si>
  <si>
    <t>280868861</t>
  </si>
  <si>
    <t>480x320 Default Web Ad</t>
  </si>
  <si>
    <t>475015885</t>
  </si>
  <si>
    <t>digitalizacao-marca-dv360-marca-display-large_mobile_banner-visitas_site_animado-base_clientes_digitalizacao</t>
  </si>
  <si>
    <t>280868873</t>
  </si>
  <si>
    <t>digitalizacao-marca-dv360-marca-display-large_rectangle-visitas_site_animado-base_clientes_digitalizacao</t>
  </si>
  <si>
    <t>280868870</t>
  </si>
  <si>
    <t>digitalizacao-marca-dv360-marca-display-leaderboard-visitas_site_animado-base_clientes_digitalizacao</t>
  </si>
  <si>
    <t>280868864</t>
  </si>
  <si>
    <t>digitalizacao-marca-dv360-marca-display-medium_rectangle-visitas_site_animado-base_clientes_digitalizacao</t>
  </si>
  <si>
    <t>280868858</t>
  </si>
  <si>
    <t>marca-dv360-marca-video-video-640x360-visitas_site_ganhar_tempo_video15-base_clientes_digitalizacao-cpm</t>
  </si>
  <si>
    <t>475271616</t>
  </si>
  <si>
    <t>pegn-marca-globo-marca-display-carrossel-cielo_aluguel_atendimento-as_25_interesses</t>
  </si>
  <si>
    <t>290736929</t>
  </si>
  <si>
    <t>marca-globo-marca-display-carrossel-400x300-cielo_aluguel_atendimento-as_25_interesses-cpm</t>
  </si>
  <si>
    <t>483938873</t>
  </si>
  <si>
    <t>pegn-marca-globo-marca-display-carrossel-cielo_aluguel_faturamento-as_25_interesses</t>
  </si>
  <si>
    <t>290737865</t>
  </si>
  <si>
    <t>marca-globo-marca-display-carrossel-400x300-cielo_aluguel_faturamento-as_25_interesses-cpm</t>
  </si>
  <si>
    <t>484073443</t>
  </si>
  <si>
    <t>pegn-marca-globo-marca-display-carrossel-cielo_aluguel_superlink-as_25_interesses</t>
  </si>
  <si>
    <t>290980642</t>
  </si>
  <si>
    <t>marca-globo-marca-display-carrossel-400x300-cielo_aluguel_superlink-as_25_interesses-cpm</t>
  </si>
  <si>
    <t>483939620</t>
  </si>
  <si>
    <t>pegn-marca-globo-marca-display-maxiboard-cielo_aluguel_atendimento-as_25_interesses</t>
  </si>
  <si>
    <t>290981179</t>
  </si>
  <si>
    <t>marca-globo-marca-display-maxiboard-970x150-cielo_aluguel_atendimento-as_25_interesses-cpm</t>
  </si>
  <si>
    <t>484262106</t>
  </si>
  <si>
    <t>pegn-marca-globo-marca-display-maxiboard-cielo_aluguel_faturamento-as_25_interesses</t>
  </si>
  <si>
    <t>290981170</t>
  </si>
  <si>
    <t>marca-globo-marca-display-maxiboard-970x150-cielo_aluguel_faturamento-as_25_interesses-cpm</t>
  </si>
  <si>
    <t>484262097</t>
  </si>
  <si>
    <t>pegn-marca-globo-marca-display-maxiboard-cielo_aluguel_superlink-as_25_interesses</t>
  </si>
  <si>
    <t>290981185</t>
  </si>
  <si>
    <t>marca-globo-marca-display-maxiboard-970x150-cielo_aluguel_superlink-as_25_interesses-cpm</t>
  </si>
  <si>
    <t>484262112</t>
  </si>
  <si>
    <t>pegn-marca-globo-marca-display-maxiboard-cielo_digi_superlink-as_25_interesses</t>
  </si>
  <si>
    <t>289290521</t>
  </si>
  <si>
    <t>marca-globo-marca-display-maxiboard-970x150-cielo_digi_superlink-as_25_interesses-cpm</t>
  </si>
  <si>
    <t>483039429</t>
  </si>
  <si>
    <t>pegn-marca-globo-marca-display-medium_rectangle-cielo_aluguel_atendimento-as_25_interesses</t>
  </si>
  <si>
    <t>290981182</t>
  </si>
  <si>
    <t>marca-globo-marca-display-medium_rectangle-300x250-cielo_aluguel_atendimento-as_25_interesses-cpm</t>
  </si>
  <si>
    <t>484262109</t>
  </si>
  <si>
    <t>pegn-marca-globo-marca-display-medium_rectangle-cielo_aluguel_faturamento-as_25_interesses</t>
  </si>
  <si>
    <t>290981173</t>
  </si>
  <si>
    <t>marca-globo-marca-display-medium_rectangle-300x250-cielo_aluguel_faturamento-as_25_interesses-cpm</t>
  </si>
  <si>
    <t>484262100</t>
  </si>
  <si>
    <t>pegn-marca-globo-marca-display-medium_rectangle-cielo_aluguel_superlink-as_25_interesses</t>
  </si>
  <si>
    <t>290981164</t>
  </si>
  <si>
    <t>marca-globo-marca-display-medium_rectangle-300x250-cielo_aluguel_superlink-as_25_interesses-cpm</t>
  </si>
  <si>
    <t>484262091</t>
  </si>
  <si>
    <t>pegn-marca-globo-marca-display-medium_rectangle-cielo_digi_superlink-as_25_interesses</t>
  </si>
  <si>
    <t>289289897</t>
  </si>
  <si>
    <t>marca-globo-marca-display-medium_rectangle-300x250-cielo_digi_superlink-as_25_interesses-cpm</t>
  </si>
  <si>
    <t>482736455</t>
  </si>
  <si>
    <t>pegn-marca-globo-marca-display-stick_ad-cielo_aluguel_atendimento-as_25_interesses</t>
  </si>
  <si>
    <t>290981188</t>
  </si>
  <si>
    <t>marca-globo-marca-display-stick_ad-320x50-cielo_aluguel_atendimento-as_25_interesses-cpm</t>
  </si>
  <si>
    <t>484262115</t>
  </si>
  <si>
    <t>pegn-marca-globo-marca-display-stick_ad-cielo_aluguel_faturamento-as_25_interesses</t>
  </si>
  <si>
    <t>290981176</t>
  </si>
  <si>
    <t>marca-globo-marca-display-stick_ad-320x50-cielo_aluguel_faturamento-as_25_interesses-cpm</t>
  </si>
  <si>
    <t>484262103</t>
  </si>
  <si>
    <t>pegn-marca-globo-marca-display-stick_ad-cielo_aluguel_superlink-as_25_interesses</t>
  </si>
  <si>
    <t>290981167</t>
  </si>
  <si>
    <t>marca-globo-marca-display-stick_ad-320x50-cielo_aluguel_superlink-as_25_interesses-cpm</t>
  </si>
  <si>
    <t>484262094</t>
  </si>
  <si>
    <t>pegn-marca-globo-marca-display-stick_ad-cielo_digi_superlink-as_25_interesses</t>
  </si>
  <si>
    <t>291854148</t>
  </si>
  <si>
    <t>marca-globo-marca-display-stick_ad-320x50-cielo_digi_superlink-as_25_interesses-cpm</t>
  </si>
  <si>
    <t>484875362</t>
  </si>
  <si>
    <t>pegn-marca-globo-marca-video-pre_roll-cielo_digi_cursos_15s-as_25_interesses</t>
  </si>
  <si>
    <t>291862711</t>
  </si>
  <si>
    <t>marca-globo-marca-video-pre_roll-1920x1080-cielo_digi_cursos_15s-as_25_interesses-cpm</t>
  </si>
  <si>
    <t>485061570</t>
  </si>
  <si>
    <t>pegn-marca-globo-marca-video-pre_roll-cielo_digi_superlink_15s-as_25_interesses</t>
  </si>
  <si>
    <t>291859039</t>
  </si>
  <si>
    <t>marca-globo-marca-video-pre_roll-1920x1080-cielo_digi_superlink_15s-as_25_interesses-cpm</t>
  </si>
  <si>
    <t>484751327</t>
  </si>
  <si>
    <t>pegn-marca-globo-marca-video-pre_roll-cielo_digi_vendas_15s-as_25_interesses</t>
  </si>
  <si>
    <t>291862675</t>
  </si>
  <si>
    <t>marca-globo-marca-video-pre_roll-1920x1080-cielo_digi_vendas_15s-as_25_interesses-cpm</t>
  </si>
  <si>
    <t>485061543</t>
  </si>
  <si>
    <t>471081212</t>
  </si>
  <si>
    <t>aluguel_maquininha-marca-dv360-marca-display-halpage-aluguel_maquininha_faturamento_geral-base_elegível_clientes_cielo</t>
  </si>
  <si>
    <t>294442941</t>
  </si>
  <si>
    <t>marca-dv360-marca-display-halpage-300x600-aluguel_maquininha_faturamento_geral-base_elegível_clientes_cielo-cpm</t>
  </si>
  <si>
    <t>487416692</t>
  </si>
  <si>
    <t>aluguel_maquininha-marca-dv360-marca-display-halpage-aluguel_maquininha_faturamento_geral-base_elegível_clientes_serasa</t>
  </si>
  <si>
    <t>294442929</t>
  </si>
  <si>
    <t>marca-dv360-marca-display-halpage-300x600-aluguel_maquininha_faturamento_geral-base_elegível_clientes_serasa-cpm</t>
  </si>
  <si>
    <t>487416680</t>
  </si>
  <si>
    <t>300x600 Default Web Ad</t>
  </si>
  <si>
    <t>481621417</t>
  </si>
  <si>
    <t>aluguel_maquininha-marca-dv360-marca-display-leaderboard-aluguel_maquininha_faturamento_geral-base_elegível_clientes_cielo</t>
  </si>
  <si>
    <t>294442935</t>
  </si>
  <si>
    <t>marca-dv360-marca-display-leaderboard-728x90-aluguel_maquininha_faturamento_geral-base_elegível_clientes_cielo-cpm</t>
  </si>
  <si>
    <t>487416686</t>
  </si>
  <si>
    <t>aluguel_maquininha-marca-dv360-marca-display-leaderboard-aluguel_maquininha_faturamento_geral-base_elegível_clientes_serasa</t>
  </si>
  <si>
    <t>294442923</t>
  </si>
  <si>
    <t>marca-dv360-marca-display-leaderboard-728x90-aluguel_maquininha_faturamento_geral-base_elegível_clientes_serasa-cpm</t>
  </si>
  <si>
    <t>487416674</t>
  </si>
  <si>
    <t>aluguel_maquininha-marca-dv360-marca-display-medium_rectangle-aluguel_maquininha_faturamento_geral-base_elegível_clientes_cielo</t>
  </si>
  <si>
    <t>294442938</t>
  </si>
  <si>
    <t>marca-dv360-marca-display-medium_rectangle-300x250-aluguel_maquininha_faturamento_geral-base_elegível_clientes_cielo-cpm</t>
  </si>
  <si>
    <t>487416689</t>
  </si>
  <si>
    <t>aluguel_maquininha-marca-dv360-marca-display-medium_rectangle-aluguel_maquininha_faturamento_geral-base_elegível_clientes_serasa</t>
  </si>
  <si>
    <t>294442926</t>
  </si>
  <si>
    <t>marca-dv360-marca-display-medium_rectangle-300x250-aluguel_maquininha_faturamento_geral-base_elegível_clientes_serasa-cpm</t>
  </si>
  <si>
    <t>487416677</t>
  </si>
  <si>
    <t>aluguel_maquininha-marca-dv360-marca-display-skyscraper-aluguel_maquininha_faturamento_geral-base_elegível_clientes_cielo</t>
  </si>
  <si>
    <t>294442944</t>
  </si>
  <si>
    <t>marca-dv360-marca-display-skyscraper-160x600-aluguel_maquininha_faturamento_geral-base_elegível_clientes_cielo-cpm</t>
  </si>
  <si>
    <t>487416695</t>
  </si>
  <si>
    <t>aluguel_maquininha-marca-dv360-marca-display-skyscraper-aluguel_maquininha_faturamento_geral-base_elegível_clientes_serasa</t>
  </si>
  <si>
    <t>294442932</t>
  </si>
  <si>
    <t>marca-dv360-marca-display-skyscraper-160x600-aluguel_maquininha_faturamento_geral-base_elegível_clientes_serasa-cpm</t>
  </si>
  <si>
    <t>487416683</t>
  </si>
  <si>
    <t>aluguel_maquininha-marca-afilio-marca-display-halpage-aluguel_maquininha_faturamento_geral-base_afiliados_potencial_cliente_varejo</t>
  </si>
  <si>
    <t>294445530</t>
  </si>
  <si>
    <t>marca-afilio-marca-display-halpage-300x600-aluguel_maquininha_faturamento_geral-base_afiliados_potencial_cliente_varejo-cpa</t>
  </si>
  <si>
    <t>487608250</t>
  </si>
  <si>
    <t>aluguel_maquininha-marca-afilio-marca-display-push-aluguel_maquininha_faturamento_geral-base_afiliados_potencial_cliente_varejo</t>
  </si>
  <si>
    <t>294445518</t>
  </si>
  <si>
    <t>marca-afilio-marca-display-push-492x328-aluguel_maquininha_faturamento_geral-base_afiliados_potencial_cliente_varejo-cpa</t>
  </si>
  <si>
    <t>487608262</t>
  </si>
  <si>
    <t>479184029</t>
  </si>
  <si>
    <t>479184689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</si>
  <si>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</si>
  <si>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</si>
  <si>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</si>
  <si>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</si>
  <si>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cielo_movimenta_comunidade-marca-verizon-marca-display-skyscraper-cielo_movimenta_comunidade_loggi-as_25_interesses_varejo</t>
  </si>
  <si>
    <t>272923707</t>
  </si>
  <si>
    <t>marca-verizon-marca-display-skyscraper-160x600-cielo_movimenta_comunidade_loggi-as_25_interesses_varejo-cpm</t>
  </si>
  <si>
    <t>467313001</t>
  </si>
  <si>
    <t>cnn-marca-cnn-marca-display-arroba_banner-cielo-aluguel_diaria2701-as_25</t>
  </si>
  <si>
    <t>294370529</t>
  </si>
  <si>
    <t>marca-cnn-marca-display-arroba_banner-300x250-cielo-aluguel_diaria2701-as_25-cpm</t>
  </si>
  <si>
    <t>487423001</t>
  </si>
  <si>
    <t>cnn-marca-cnn-marca-display-billboard-cielo-aluguel_diaria2701-as_25</t>
  </si>
  <si>
    <t>294370520</t>
  </si>
  <si>
    <t>marca-cnn-marca-display-billboard-970x250-cielo-aluguel_diaria2701-as_25-cpm</t>
  </si>
  <si>
    <t>487705716</t>
  </si>
  <si>
    <t>cnn-marca-cnn-marca-display-leaderboard-cielo-aluguel_diaria2701-as_25</t>
  </si>
  <si>
    <t>294370523</t>
  </si>
  <si>
    <t>marca-cnn-marca-display-leaderboard-728x90-cielo-aluguel_diaria2701-as_25-cpm</t>
  </si>
  <si>
    <t>487705719</t>
  </si>
  <si>
    <t>cnn-marca-cnn-marca-display-mobile-cielo-aluguel_diaria2701-as_25</t>
  </si>
  <si>
    <t>294370526</t>
  </si>
  <si>
    <t>marca-cnn-marca-display-mobile-320x50-cielo-aluguel_diaria2701-as_25-cpm</t>
  </si>
  <si>
    <t>487705722</t>
  </si>
  <si>
    <t>alp-receba-rapido-varejo-cons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</si>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</sst>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8"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232.816636805554" createdVersion="6" refreshedVersion="6" minRefreshableVersion="3" recordCount="195" xr:uid="{177E1134-4AAA-4A3B-A899-3674002FDB28}">
  <cacheSource type="worksheet">
    <worksheetSource ref="B18:O213" sheet="Resumo"/>
  </cacheSource>
  <cacheFields count="14">
    <cacheField name="Campaign" numFmtId="0">
      <sharedItems count="13">
        <s v="alp-aluguel_maquininha-marca-awa"/>
        <s v="alp-aluguel_maquininha-marca-perf"/>
        <s v="alp-cielo_digi-marca-awa"/>
        <s v="alp-cielo_digi-marca-cons"/>
        <s v="alp-cielo_movimenta-marca-awa"/>
        <s v="alp-cielo_movimenta_comunidade-marca-awa"/>
        <s v="alp-cnn-marca-awa"/>
        <s v="alp-digitalizacao-marca-perf"/>
        <s v="alp-pegn-marca-awa"/>
        <s v="alp-receba-rapido-varejo-cons"/>
        <s v="alp-superlink-marca-awa"/>
        <s v="alp-superlink-marca-cons"/>
        <s v="alp-superlink-marca-perf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4426629"/>
    </cacheField>
    <cacheField name="Clicks" numFmtId="0">
      <sharedItems containsSemiMixedTypes="0" containsString="0" containsNumber="1" containsInteger="1" minValue="0" maxValue="223762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4.0000000000000003E-5" maxValue="706.83199999999999"/>
    </cacheField>
    <cacheField name="Total AdOps" numFmtId="2">
      <sharedItems containsSemiMixedTypes="0" containsString="0" containsNumber="1" minValue="1E-4" maxValue="5048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x v="0"/>
    <s v="Google Brasil"/>
    <s v="aluguel_maquininha-marca-dv360-marca-display-billboard-aluguel_maquininha_atendimento-base_clientes_serasa_varejo"/>
    <s v="288906883"/>
    <s v="Standard"/>
    <s v="marca-dv360-marca-display-billboard-970x250-aluguel_maquininha_atendimento-base_clientes_serasa_varejo-cpm"/>
    <s v="482430420"/>
    <s v="Display"/>
    <n v="53"/>
    <n v="0"/>
    <n v="0.04"/>
    <n v="0.1"/>
    <n v="2.1199999999999999E-3"/>
    <n v="5.3000000000000009E-3"/>
  </r>
  <r>
    <x v="0"/>
    <s v="Google Brasil"/>
    <s v="aluguel_maquininha-marca-dv360-marca-display-billboard-aluguel_maquininha_atendimento-base_elegível_clientes_cielo"/>
    <s v="288906865"/>
    <s v="Standard"/>
    <s v="marca-dv360-marca-display-billboard-970x250-aluguel_maquininha_atendimento-base_elegível_clientes_cielo-cpm"/>
    <s v="482118188"/>
    <s v="Display"/>
    <n v="2730"/>
    <n v="12"/>
    <n v="0.04"/>
    <n v="0.1"/>
    <n v="0.10920000000000001"/>
    <n v="0.27300000000000002"/>
  </r>
  <r>
    <x v="0"/>
    <s v="Google Brasil"/>
    <s v="aluguel_maquininha-marca-dv360-marca-display-billboard-aluguel_maquininha_faturamento-base_clientes_serasa_varejo"/>
    <s v="289381900"/>
    <s v="Standard"/>
    <s v="marca-dv360-marca-display-billboard-970x250-aluguel_maquininha_faturamento-base_clientes_serasa_varejo-cpm"/>
    <s v="482685031"/>
    <s v="Display"/>
    <n v="32"/>
    <n v="0"/>
    <n v="0.04"/>
    <n v="0.1"/>
    <n v="1.2800000000000001E-3"/>
    <n v="3.2000000000000002E-3"/>
  </r>
  <r>
    <x v="0"/>
    <s v="Google Brasil"/>
    <s v="aluguel_maquininha-marca-dv360-marca-display-billboard-aluguel_maquininha_faturamento-base_elegível_clientes_cielo"/>
    <s v="289381891"/>
    <s v="Standard"/>
    <s v="marca-dv360-marca-display-billboard-970x250-aluguel_maquininha_faturamento-base_elegível_clientes_cielo-cpm"/>
    <s v="482685022"/>
    <s v="Display"/>
    <n v="1287"/>
    <n v="7"/>
    <n v="0.04"/>
    <n v="0.1"/>
    <n v="5.1480000000000005E-2"/>
    <n v="0.12870000000000001"/>
  </r>
  <r>
    <x v="0"/>
    <s v="Google Brasil"/>
    <s v="aluguel_maquininha-marca-dv360-marca-display-billboard-aluguel_maquininha_superlink-base_clientes_serasa_varejo"/>
    <s v="289266207"/>
    <s v="Standard"/>
    <s v="marca-dv360-marca-display-billboard-970x250-aluguel_maquininha_superlink-base_clientes_serasa_varejo-cpm"/>
    <s v="482894283"/>
    <s v="Display"/>
    <n v="98"/>
    <n v="2"/>
    <n v="0.04"/>
    <n v="0.1"/>
    <n v="3.9199999999999999E-3"/>
    <n v="9.8000000000000014E-3"/>
  </r>
  <r>
    <x v="0"/>
    <s v="Google Brasil"/>
    <s v="aluguel_maquininha-marca-dv360-marca-display-billboard-aluguel_maquininha_superlink-base_elegível_clientes_cielo"/>
    <s v="289266198"/>
    <s v="Standard"/>
    <s v="marca-dv360-marca-display-billboard-970x250-aluguel_maquininha_superlink-base_elegível_clientes_cielo-cpm"/>
    <s v="482894274"/>
    <s v="Display"/>
    <n v="5715"/>
    <n v="15"/>
    <n v="0.04"/>
    <n v="0.1"/>
    <n v="0.2286"/>
    <n v="0.57150000000000001"/>
  </r>
  <r>
    <x v="0"/>
    <s v="Google Brasil"/>
    <s v="aluguel_maquininha-marca-dv360-marca-display-halpage-aluguel_maquininha_atendimento-base_elegível_clientes_cielo"/>
    <s v="288906874"/>
    <s v="Standard"/>
    <s v="marca-dv360-marca-display-halpage-300x600-aluguel_maquininha_atendimento-base_elegível_clientes_cielo-cpm"/>
    <s v="482118197"/>
    <s v="Display"/>
    <n v="486712"/>
    <n v="40540"/>
    <n v="0.04"/>
    <n v="0.1"/>
    <n v="19.46848"/>
    <n v="48.671200000000006"/>
  </r>
  <r>
    <x v="0"/>
    <s v="Google Brasil"/>
    <s v="aluguel_maquininha-marca-dv360-marca-display-halpage-aluguel_maquininha_dois_meses-base_elegível_clientes_cielo"/>
    <s v="291789760"/>
    <s v="Standard"/>
    <s v="marca-dv360-marca-display-halpage-300x600-aluguel_maquininha_dois_meses-base_elegível_clientes_cielo-cpm"/>
    <s v="484820692"/>
    <s v="Display"/>
    <n v="9"/>
    <n v="1"/>
    <n v="0.04"/>
    <n v="0.1"/>
    <n v="3.5999999999999997E-4"/>
    <n v="8.9999999999999998E-4"/>
  </r>
  <r>
    <x v="0"/>
    <s v="Google Brasil"/>
    <s v="aluguel_maquininha-marca-dv360-marca-display-halpage-aluguel_maquininha_dois_meses-base_elegível_clientes_serasa"/>
    <s v="291789748"/>
    <s v="Standard"/>
    <s v="marca-dv360-marca-display-halpage-300x600-aluguel_maquininha_dois_meses-base_elegível_clientes_serasa-cpm"/>
    <s v="484820680"/>
    <s v="Display"/>
    <n v="11"/>
    <n v="6"/>
    <n v="0.04"/>
    <n v="0.1"/>
    <n v="4.4000000000000002E-4"/>
    <n v="1.1000000000000001E-3"/>
  </r>
  <r>
    <x v="0"/>
    <s v="Google Brasil"/>
    <s v="aluguel_maquininha-marca-dv360-marca-display-halpage-aluguel_maquininha_faturamento-base_clientes_serasa_varejo"/>
    <s v="289381879"/>
    <s v="Standard"/>
    <s v="marca-dv360-marca-display-halpage-300x600-aluguel_maquininha_faturamento-base_clientes_serasa_varejo-cpm"/>
    <s v="482685010"/>
    <s v="Display"/>
    <n v="124357"/>
    <n v="9472"/>
    <n v="0.04"/>
    <n v="0.1"/>
    <n v="4.9742799999999994"/>
    <n v="12.435700000000001"/>
  </r>
  <r>
    <x v="0"/>
    <s v="Google Brasil"/>
    <s v="aluguel_maquininha-marca-dv360-marca-display-halpage-aluguel_maquininha_faturamento-base_elegível_clientes_cielo"/>
    <s v="289381909"/>
    <s v="Standard"/>
    <s v="marca-dv360-marca-display-halpage-300x600-aluguel_maquininha_faturamento-base_elegível_clientes_cielo-cpm"/>
    <s v="482685040"/>
    <s v="Display"/>
    <n v="217850"/>
    <n v="15503"/>
    <n v="0.04"/>
    <n v="0.1"/>
    <n v="8.7140000000000004"/>
    <n v="21.785"/>
  </r>
  <r>
    <x v="0"/>
    <s v="Google Brasil"/>
    <s v="aluguel_maquininha-marca-dv360-marca-display-halpage-aluguel_maquininha_faturamento_geral-base_elegível_clientes_cielo"/>
    <s v="294442941"/>
    <s v="Standard"/>
    <s v="marca-dv360-marca-display-halpage-300x600-aluguel_maquininha_faturamento_geral-base_elegível_clientes_cielo-cpm"/>
    <s v="487416692"/>
    <s v="Display"/>
    <n v="121939"/>
    <n v="6837"/>
    <n v="0.04"/>
    <n v="0.1"/>
    <n v="4.8775600000000008"/>
    <n v="12.193900000000001"/>
  </r>
  <r>
    <x v="0"/>
    <s v="Google Brasil"/>
    <s v="aluguel_maquininha-marca-dv360-marca-display-halpage-aluguel_maquininha_faturamento_geral-base_elegível_clientes_serasa"/>
    <s v="294442929"/>
    <s v="Standard"/>
    <s v="marca-dv360-marca-display-halpage-300x600-aluguel_maquininha_faturamento_geral-base_elegível_clientes_serasa-cpm"/>
    <s v="487416680"/>
    <s v="Display"/>
    <n v="32937"/>
    <n v="3330"/>
    <n v="0.04"/>
    <n v="0.1"/>
    <n v="1.31748"/>
    <n v="3.2937000000000003"/>
  </r>
  <r>
    <x v="0"/>
    <s v="Google Brasil"/>
    <s v="aluguel_maquininha-marca-dv360-marca-display-halpage-aluguel_maquininha_superlink-base_clientes_serasa_varejo"/>
    <s v="289266186"/>
    <s v="Standard"/>
    <s v="marca-dv360-marca-display-halpage-300x600-aluguel_maquininha_superlink-base_clientes_serasa_varejo-cpm"/>
    <s v="482894262"/>
    <s v="Display"/>
    <n v="533409"/>
    <n v="54036"/>
    <n v="0.04"/>
    <n v="0.1"/>
    <n v="21.336359999999999"/>
    <n v="53.340900000000005"/>
  </r>
  <r>
    <x v="0"/>
    <s v="Google Brasil"/>
    <s v="aluguel_maquininha-marca-dv360-marca-display-halpage-aluguel_maquininha_superlink-base_elegível_clientes_cielo"/>
    <s v="289266216"/>
    <s v="Standard"/>
    <s v="300x600 Default Web Ad"/>
    <s v="481621417"/>
    <s v="Display"/>
    <n v="3"/>
    <n v="0"/>
    <n v="0.04"/>
    <n v="0.1"/>
    <n v="1.1999999999999999E-4"/>
    <n v="3.0000000000000003E-4"/>
  </r>
  <r>
    <x v="0"/>
    <s v="Google Brasil"/>
    <s v="aluguel_maquininha-marca-dv360-marca-display-halpage-aluguel_maquininha_superlink-base_elegível_clientes_cielo"/>
    <s v="289266216"/>
    <s v="Standard"/>
    <s v="marca-dv360-marca-display-halpage-300x600-aluguel_maquininha_superlink-base_elegível_clientes_cielo-cpm"/>
    <s v="482894292"/>
    <s v="Display"/>
    <n v="784179"/>
    <n v="61193"/>
    <n v="0.04"/>
    <n v="0.1"/>
    <n v="31.367159999999998"/>
    <n v="78.417900000000003"/>
  </r>
  <r>
    <x v="0"/>
    <s v="Google Brasil"/>
    <s v="aluguel_maquininha-marca-dv360-marca-display-leaderboard-aluguel_maquininha_atendimento-base_elegível_clientes_cielo"/>
    <s v="288906868"/>
    <s v="Standard"/>
    <s v="marca-dv360-marca-display-leaderboard-728x90-aluguel_maquininha_atendimento-base_elegível_clientes_cielo-cpm"/>
    <s v="482118191"/>
    <s v="Display"/>
    <n v="30683"/>
    <n v="85"/>
    <n v="0.04"/>
    <n v="0.1"/>
    <n v="1.22732"/>
    <n v="3.0683000000000002"/>
  </r>
  <r>
    <x v="0"/>
    <s v="Google Brasil"/>
    <s v="aluguel_maquininha-marca-dv360-marca-display-leaderboard-aluguel_maquininha_faturamento-base_clientes_serasa_varejo"/>
    <s v="289381906"/>
    <s v="Standard"/>
    <s v="marca-dv360-marca-display-leaderboard-728x90-aluguel_maquininha_faturamento-base_clientes_serasa_varejo-cpm"/>
    <s v="482685037"/>
    <s v="Display"/>
    <n v="153"/>
    <n v="2"/>
    <n v="0.04"/>
    <n v="0.1"/>
    <n v="6.1200000000000004E-3"/>
    <n v="1.5300000000000001E-2"/>
  </r>
  <r>
    <x v="0"/>
    <s v="Google Brasil"/>
    <s v="aluguel_maquininha-marca-dv360-marca-display-leaderboard-aluguel_maquininha_faturamento-base_elegível_clientes_cielo"/>
    <s v="289381897"/>
    <s v="Standard"/>
    <s v="marca-dv360-marca-display-leaderboard-728x90-aluguel_maquininha_faturamento-base_elegível_clientes_cielo-cpm"/>
    <s v="482685028"/>
    <s v="Display"/>
    <n v="10922"/>
    <n v="38"/>
    <n v="0.04"/>
    <n v="0.1"/>
    <n v="0.43687999999999999"/>
    <n v="1.0922000000000001"/>
  </r>
  <r>
    <x v="0"/>
    <s v="Google Brasil"/>
    <s v="aluguel_maquininha-marca-dv360-marca-display-leaderboard-aluguel_maquininha_faturamento_geral-base_elegível_clientes_cielo"/>
    <s v="294442935"/>
    <s v="Standard"/>
    <s v="marca-dv360-marca-display-leaderboard-728x90-aluguel_maquininha_faturamento_geral-base_elegível_clientes_cielo-cpm"/>
    <s v="487416686"/>
    <s v="Display"/>
    <n v="10506"/>
    <n v="17"/>
    <n v="0.04"/>
    <n v="0.1"/>
    <n v="0.42024"/>
    <n v="1.0506000000000002"/>
  </r>
  <r>
    <x v="0"/>
    <s v="Google Brasil"/>
    <s v="aluguel_maquininha-marca-dv360-marca-display-leaderboard-aluguel_maquininha_faturamento_geral-base_elegível_clientes_serasa"/>
    <s v="294442923"/>
    <s v="Standard"/>
    <s v="marca-dv360-marca-display-leaderboard-728x90-aluguel_maquininha_faturamento_geral-base_elegível_clientes_serasa-cpm"/>
    <s v="487416674"/>
    <s v="Display"/>
    <n v="17"/>
    <n v="4"/>
    <n v="0.04"/>
    <n v="0.1"/>
    <n v="6.8000000000000005E-4"/>
    <n v="1.7000000000000001E-3"/>
  </r>
  <r>
    <x v="0"/>
    <s v="Google Brasil"/>
    <s v="aluguel_maquininha-marca-dv360-marca-display-leaderboard-aluguel_maquininha_superlink-base_clientes_serasa_varejo"/>
    <s v="289266213"/>
    <s v="Standard"/>
    <s v="marca-dv360-marca-display-leaderboard-728x90-aluguel_maquininha_superlink-base_clientes_serasa_varejo-cpm"/>
    <s v="482894289"/>
    <s v="Display"/>
    <n v="260"/>
    <n v="5"/>
    <n v="0.04"/>
    <n v="0.1"/>
    <n v="1.04E-2"/>
    <n v="2.5999999999999999E-2"/>
  </r>
  <r>
    <x v="0"/>
    <s v="Google Brasil"/>
    <s v="aluguel_maquininha-marca-dv360-marca-display-leaderboard-aluguel_maquininha_superlink-base_elegível_clientes_cielo"/>
    <s v="289266204"/>
    <s v="Standard"/>
    <s v="marca-dv360-marca-display-leaderboard-728x90-aluguel_maquininha_superlink-base_elegível_clientes_cielo-cpm"/>
    <s v="482894280"/>
    <s v="Display"/>
    <n v="70664"/>
    <n v="215"/>
    <n v="0.04"/>
    <n v="0.1"/>
    <n v="2.8265599999999997"/>
    <n v="7.0664000000000007"/>
  </r>
  <r>
    <x v="0"/>
    <s v="Google Brasil"/>
    <s v="aluguel_maquininha-marca-dv360-marca-display-medium_rectangle-aluguel_maquininha_atendimento-base_elegível_clientes_cielo"/>
    <s v="288906871"/>
    <s v="Standard"/>
    <s v="marca-dv360-marca-display-medium_rectangle-300x250-aluguel_maquininha_atendimento-base_elegível_clientes_cielo-cpm"/>
    <s v="482118194"/>
    <s v="Display"/>
    <n v="573964"/>
    <n v="9628"/>
    <n v="0.04"/>
    <n v="0.1"/>
    <n v="22.958560000000002"/>
    <n v="57.3964"/>
  </r>
  <r>
    <x v="0"/>
    <s v="Google Brasil"/>
    <s v="aluguel_maquininha-marca-dv360-marca-display-medium_rectangle-aluguel_maquininha_dois_meses-base_elegível_clientes_cielo"/>
    <s v="291789757"/>
    <s v="Standard"/>
    <s v="marca-dv360-marca-display-medium_rectangle-300x250-aluguel_maquininha_dois_meses-base_elegível_clientes_cielo-cpm"/>
    <s v="484820689"/>
    <s v="Display"/>
    <n v="2"/>
    <n v="0"/>
    <n v="0.04"/>
    <n v="0.1"/>
    <n v="8.0000000000000007E-5"/>
    <n v="2.0000000000000001E-4"/>
  </r>
  <r>
    <x v="0"/>
    <s v="Google Brasil"/>
    <s v="aluguel_maquininha-marca-dv360-marca-display-medium_rectangle-aluguel_maquininha_dois_meses-base_elegível_clientes_serasa"/>
    <s v="291789745"/>
    <s v="Standard"/>
    <s v="marca-dv360-marca-display-medium_rectangle-300x250-aluguel_maquininha_dois_meses-base_elegível_clientes_serasa-cpm"/>
    <s v="484820677"/>
    <s v="Display"/>
    <n v="2"/>
    <n v="2"/>
    <n v="0.04"/>
    <n v="0.1"/>
    <n v="8.0000000000000007E-5"/>
    <n v="2.0000000000000001E-4"/>
  </r>
  <r>
    <x v="0"/>
    <s v="Google Brasil"/>
    <s v="aluguel_maquininha-marca-dv360-marca-display-medium_rectangle-aluguel_maquininha_faturamento-base_clientes_serasa_varejo"/>
    <s v="289381876"/>
    <s v="Standard"/>
    <s v="marca-dv360-marca-display-medium_rectangle-300x250-aluguel_maquininha_faturamento-base_clientes_serasa_varejo-cpm"/>
    <s v="482685007"/>
    <s v="Display"/>
    <n v="31673"/>
    <n v="2022"/>
    <n v="0.04"/>
    <n v="0.1"/>
    <n v="1.26692"/>
    <n v="3.1673"/>
  </r>
  <r>
    <x v="0"/>
    <s v="Google Brasil"/>
    <s v="aluguel_maquininha-marca-dv360-marca-display-medium_rectangle-aluguel_maquininha_faturamento-base_elegível_clientes_cielo"/>
    <s v="289381903"/>
    <s v="Standard"/>
    <s v="marca-dv360-marca-display-medium_rectangle-300x250-aluguel_maquininha_faturamento-base_elegível_clientes_cielo-cpm"/>
    <s v="482685034"/>
    <s v="Display"/>
    <n v="219587"/>
    <n v="3985"/>
    <n v="0.04"/>
    <n v="0.1"/>
    <n v="8.7834799999999991"/>
    <n v="21.9587"/>
  </r>
  <r>
    <x v="0"/>
    <s v="Google Brasil"/>
    <s v="aluguel_maquininha-marca-dv360-marca-display-medium_rectangle-aluguel_maquininha_faturamento_geral-base_elegível_clientes_cielo"/>
    <s v="294442938"/>
    <s v="Standard"/>
    <s v="marca-dv360-marca-display-medium_rectangle-300x250-aluguel_maquininha_faturamento_geral-base_elegível_clientes_cielo-cpm"/>
    <s v="487416689"/>
    <s v="Display"/>
    <n v="153024"/>
    <n v="1282"/>
    <n v="0.04"/>
    <n v="0.1"/>
    <n v="6.1209600000000002"/>
    <n v="15.302400000000002"/>
  </r>
  <r>
    <x v="0"/>
    <s v="Google Brasil"/>
    <s v="aluguel_maquininha-marca-dv360-marca-display-medium_rectangle-aluguel_maquininha_faturamento_geral-base_elegível_clientes_serasa"/>
    <s v="294442926"/>
    <s v="Standard"/>
    <s v="marca-dv360-marca-display-medium_rectangle-300x250-aluguel_maquininha_faturamento_geral-base_elegível_clientes_serasa-cpm"/>
    <s v="487416677"/>
    <s v="Display"/>
    <n v="5027"/>
    <n v="478"/>
    <n v="0.04"/>
    <n v="0.1"/>
    <n v="0.20108000000000001"/>
    <n v="0.50270000000000004"/>
  </r>
  <r>
    <x v="0"/>
    <s v="Google Brasil"/>
    <s v="aluguel_maquininha-marca-dv360-marca-display-medium_rectangle-aluguel_maquininha_superlink-base_clientes_serasa_varejo"/>
    <s v="289266183"/>
    <s v="Standard"/>
    <s v="marca-dv360-marca-display-medium_rectangle-300x250-aluguel_maquininha_superlink-base_clientes_serasa_varejo-cpm"/>
    <s v="482894259"/>
    <s v="Display"/>
    <n v="94877"/>
    <n v="8038"/>
    <n v="0.04"/>
    <n v="0.1"/>
    <n v="3.79508"/>
    <n v="9.4877000000000002"/>
  </r>
  <r>
    <x v="0"/>
    <s v="Google Brasil"/>
    <s v="aluguel_maquininha-marca-dv360-marca-display-medium_rectangle-aluguel_maquininha_superlink-base_elegível_clientes_cielo"/>
    <s v="289266210"/>
    <s v="Standard"/>
    <s v="marca-dv360-marca-display-medium_rectangle-300x250-aluguel_maquininha_superlink-base_elegível_clientes_cielo-cpm"/>
    <s v="482894286"/>
    <s v="Display"/>
    <n v="835445"/>
    <n v="13520"/>
    <n v="0.04"/>
    <n v="0.1"/>
    <n v="33.4178"/>
    <n v="83.544499999999999"/>
  </r>
  <r>
    <x v="0"/>
    <s v="Google Brasil"/>
    <s v="aluguel_maquininha-marca-dv360-marca-display-mobile-aluguel_maquininha_atendimento-base_clientes_serasa_varejo"/>
    <s v="288906877"/>
    <s v="Standard"/>
    <s v="marca-dv360-marca-display-mobile-320x50-aluguel_maquininha_atendimento-base_clientes_serasa_varejo-cpm"/>
    <s v="482118200"/>
    <s v="Display"/>
    <n v="111481"/>
    <n v="2977"/>
    <n v="0.04"/>
    <n v="0.1"/>
    <n v="4.4592399999999994"/>
    <n v="11.148100000000001"/>
  </r>
  <r>
    <x v="0"/>
    <s v="Google Brasil"/>
    <s v="aluguel_maquininha-marca-dv360-marca-display-mobile-aluguel_maquininha_atendimento-base_elegível_clientes_cielo"/>
    <s v="288806256"/>
    <s v="Standard"/>
    <s v="320x50 Default Web Ad"/>
    <s v="481526597"/>
    <s v="Display"/>
    <n v="3"/>
    <n v="0"/>
    <n v="0.04"/>
    <n v="0.1"/>
    <n v="1.1999999999999999E-4"/>
    <n v="3.0000000000000003E-4"/>
  </r>
  <r>
    <x v="0"/>
    <s v="Google Brasil"/>
    <s v="aluguel_maquininha-marca-dv360-marca-display-mobile-aluguel_maquininha_atendimento-base_elegível_clientes_cielo"/>
    <s v="288806256"/>
    <s v="Standard"/>
    <s v="marca-dv360-marca-display-mobile-320x50-aluguel_maquininha_atendimento-base_elegível_clientes_cielo-cpm"/>
    <s v="482118182"/>
    <s v="Display"/>
    <n v="4309762"/>
    <n v="25809"/>
    <n v="0.04"/>
    <n v="0.1"/>
    <n v="172.39048"/>
    <n v="430.97620000000001"/>
  </r>
  <r>
    <x v="0"/>
    <s v="Google Brasil"/>
    <s v="aluguel_maquininha-marca-dv360-marca-display-mobile-aluguel_maquininha_faturamento-base_clientes_serasa_varejo"/>
    <s v="289381888"/>
    <s v="Standard"/>
    <s v="marca-dv360-marca-display-mobile-320x50-aluguel_maquininha_faturamento-base_clientes_serasa_varejo-cpm"/>
    <s v="482685019"/>
    <s v="Display"/>
    <n v="57237"/>
    <n v="1570"/>
    <n v="0.04"/>
    <n v="0.1"/>
    <n v="2.2894800000000002"/>
    <n v="5.7237000000000009"/>
  </r>
  <r>
    <x v="0"/>
    <s v="Google Brasil"/>
    <s v="aluguel_maquininha-marca-dv360-marca-display-mobile-aluguel_maquininha_faturamento-base_elegível_clientes_cielo"/>
    <s v="289381882"/>
    <s v="Standard"/>
    <s v="marca-dv360-marca-display-mobile-320x50-aluguel_maquininha_faturamento-base_elegível_clientes_cielo-cpm"/>
    <s v="482685013"/>
    <s v="Display"/>
    <n v="1216531"/>
    <n v="8077"/>
    <n v="0.04"/>
    <n v="0.1"/>
    <n v="48.661239999999999"/>
    <n v="121.65310000000001"/>
  </r>
  <r>
    <x v="0"/>
    <s v="Google Brasil"/>
    <s v="aluguel_maquininha-marca-dv360-marca-display-mobile-aluguel_maquininha_superlink-base_clientes_serasa_varejo"/>
    <s v="289266195"/>
    <s v="Standard"/>
    <s v="marca-dv360-marca-display-mobile-320x50-aluguel_maquininha_superlink-base_clientes_serasa_varejo-cpm"/>
    <s v="482894271"/>
    <s v="Display"/>
    <n v="90517"/>
    <n v="3522"/>
    <n v="0.04"/>
    <n v="0.1"/>
    <n v="3.6206800000000001"/>
    <n v="9.0517000000000003"/>
  </r>
  <r>
    <x v="0"/>
    <s v="Google Brasil"/>
    <s v="aluguel_maquininha-marca-dv360-marca-display-mobile-aluguel_maquininha_superlink-base_elegível_clientes_cielo"/>
    <s v="289266189"/>
    <s v="Standard"/>
    <s v="320x50 Default Web Ad"/>
    <s v="481526597"/>
    <s v="Display"/>
    <n v="12"/>
    <n v="0"/>
    <n v="0.04"/>
    <n v="0.1"/>
    <n v="4.7999999999999996E-4"/>
    <n v="1.2000000000000001E-3"/>
  </r>
  <r>
    <x v="0"/>
    <s v="Google Brasil"/>
    <s v="aluguel_maquininha-marca-dv360-marca-display-mobile-aluguel_maquininha_superlink-base_elegível_clientes_cielo"/>
    <s v="289266189"/>
    <s v="Standard"/>
    <s v="marca-dv360-marca-display-mobile-320x50-aluguel_maquininha_superlink-base_elegível_clientes_cielo-cpm"/>
    <s v="482894265"/>
    <s v="Display"/>
    <n v="5434475"/>
    <n v="35865"/>
    <n v="0.04"/>
    <n v="0.1"/>
    <n v="217.37899999999999"/>
    <n v="543.44749999999999"/>
  </r>
  <r>
    <x v="0"/>
    <s v="Google Brasil"/>
    <s v="aluguel_maquininha-marca-dv360-marca-display-skyscraper-aluguel_maquininha_atendimento-base_clientes_serasa_varejo"/>
    <s v="288906880"/>
    <s v="Standard"/>
    <s v="marca-dv360-marca-display-skyscraper-160x600-aluguel_maquininha_atendimento-base_clientes_serasa_varejo-cpm"/>
    <s v="482118203"/>
    <s v="Display"/>
    <n v="66552"/>
    <n v="3938"/>
    <n v="0.04"/>
    <n v="0.1"/>
    <n v="2.66208"/>
    <n v="6.6552000000000007"/>
  </r>
  <r>
    <x v="0"/>
    <s v="Google Brasil"/>
    <s v="aluguel_maquininha-marca-dv360-marca-display-skyscraper-aluguel_maquininha_atendimento-base_elegível_clientes_cielo"/>
    <s v="288906862"/>
    <s v="Standard"/>
    <s v="marca-dv360-marca-display-skyscraper-160x600-aluguel_maquininha_atendimento-base_elegível_clientes_cielo-cpm"/>
    <s v="482118185"/>
    <s v="Display"/>
    <n v="35420"/>
    <n v="451"/>
    <n v="0.04"/>
    <n v="0.1"/>
    <n v="1.4168000000000001"/>
    <n v="3.5419999999999998"/>
  </r>
  <r>
    <x v="0"/>
    <s v="Google Brasil"/>
    <s v="aluguel_maquininha-marca-dv360-marca-display-skyscraper-aluguel_maquininha_faturamento-base_clientes_serasa_varejo"/>
    <s v="289381894"/>
    <s v="Standard"/>
    <s v="marca-dv360-marca-display-skyscraper-160x600-aluguel_maquininha_faturamento-base_clientes_serasa_varejo-cpm"/>
    <s v="482685025"/>
    <s v="Display"/>
    <n v="5"/>
    <n v="0"/>
    <n v="0.04"/>
    <n v="0.1"/>
    <n v="2.0000000000000001E-4"/>
    <n v="5.0000000000000001E-4"/>
  </r>
  <r>
    <x v="0"/>
    <s v="Google Brasil"/>
    <s v="aluguel_maquininha-marca-dv360-marca-display-skyscraper-aluguel_maquininha_faturamento-base_elegível_clientes_cielo"/>
    <s v="289381885"/>
    <s v="Standard"/>
    <s v="marca-dv360-marca-display-skyscraper-160x600-aluguel_maquininha_faturamento-base_elegível_clientes_cielo-cpm"/>
    <s v="482685016"/>
    <s v="Display"/>
    <n v="2858"/>
    <n v="34"/>
    <n v="0.04"/>
    <n v="0.1"/>
    <n v="0.11432"/>
    <n v="0.2858"/>
  </r>
  <r>
    <x v="0"/>
    <s v="Google Brasil"/>
    <s v="aluguel_maquininha-marca-dv360-marca-display-skyscraper-aluguel_maquininha_faturamento_geral-base_elegível_clientes_cielo"/>
    <s v="294442944"/>
    <s v="Standard"/>
    <s v="marca-dv360-marca-display-skyscraper-160x600-aluguel_maquininha_faturamento_geral-base_elegível_clientes_cielo-cpm"/>
    <s v="487416695"/>
    <s v="Display"/>
    <n v="7050"/>
    <n v="38"/>
    <n v="0.04"/>
    <n v="0.1"/>
    <n v="0.28199999999999997"/>
    <n v="0.70499999999999996"/>
  </r>
  <r>
    <x v="0"/>
    <s v="Google Brasil"/>
    <s v="aluguel_maquininha-marca-dv360-marca-display-skyscraper-aluguel_maquininha_faturamento_geral-base_elegível_clientes_serasa"/>
    <s v="294442932"/>
    <s v="Standard"/>
    <s v="marca-dv360-marca-display-skyscraper-160x600-aluguel_maquininha_faturamento_geral-base_elegível_clientes_serasa-cpm"/>
    <s v="487416683"/>
    <s v="Display"/>
    <n v="7"/>
    <n v="1"/>
    <n v="0.04"/>
    <n v="0.1"/>
    <n v="2.8000000000000003E-4"/>
    <n v="7.000000000000001E-4"/>
  </r>
  <r>
    <x v="0"/>
    <s v="Google Brasil"/>
    <s v="aluguel_maquininha-marca-dv360-marca-display-skyscraper-aluguel_maquininha_superlink-base_clientes_serasa_varejo"/>
    <s v="289266201"/>
    <s v="Standard"/>
    <s v="marca-dv360-marca-display-skyscraper-160x600-aluguel_maquininha_superlink-base_clientes_serasa_varejo-cpm"/>
    <s v="482894277"/>
    <s v="Display"/>
    <n v="106"/>
    <n v="7"/>
    <n v="0.04"/>
    <n v="0.1"/>
    <n v="4.2399999999999998E-3"/>
    <n v="1.0600000000000002E-2"/>
  </r>
  <r>
    <x v="0"/>
    <s v="Google Brasil"/>
    <s v="aluguel_maquininha-marca-dv360-marca-display-skyscraper-aluguel_maquininha_superlink-base_elegível_clientes_cielo"/>
    <s v="289266192"/>
    <s v="Standard"/>
    <s v="marca-dv360-marca-display-skyscraper-160x600-aluguel_maquininha_superlink-base_elegível_clientes_cielo-cpm"/>
    <s v="482894268"/>
    <s v="Display"/>
    <n v="21250"/>
    <n v="243"/>
    <n v="0.04"/>
    <n v="0.1"/>
    <n v="0.85"/>
    <n v="2.125"/>
  </r>
  <r>
    <x v="0"/>
    <s v="Oath - Verizon Media"/>
    <s v="aluguel_maquininha-marca-verizon-marca-display-billboard-aluguel_maquininha_atendimento-base_clientes_serasa_varejo"/>
    <s v="289257579"/>
    <s v="Standard"/>
    <s v="marca-verizon-marca-display-billboard-970x250-aluguel_maquininha_atendimento-base_clientes_serasa_varejo-cpm"/>
    <s v="482703463"/>
    <s v="Display"/>
    <n v="11"/>
    <n v="0"/>
    <n v="0.04"/>
    <n v="0.1"/>
    <n v="4.4000000000000002E-4"/>
    <n v="1.1000000000000001E-3"/>
  </r>
  <r>
    <x v="0"/>
    <s v="Oath - Verizon Media"/>
    <s v="aluguel_maquininha-marca-verizon-marca-display-billboard-aluguel_maquininha_atendimento-base_elegível_clientes_cielo"/>
    <s v="288906892"/>
    <s v="Standard"/>
    <s v="marca-verizon-marca-display-billboard-970x250-aluguel_maquininha_atendimento-base_elegível_clientes_cielo-cpm"/>
    <s v="482430429"/>
    <s v="Display"/>
    <n v="1"/>
    <n v="0"/>
    <n v="0.04"/>
    <n v="0.1"/>
    <n v="4.0000000000000003E-5"/>
    <n v="1E-4"/>
  </r>
  <r>
    <x v="0"/>
    <s v="Oath - Verizon Media"/>
    <s v="aluguel_maquininha-marca-verizon-marca-display-billboard-aluguel_maquininha_dois_meses-base_elegível_clientes_cielo"/>
    <s v="291789730"/>
    <s v="Standard"/>
    <s v="marca-verizon-marca-display-billboard-970x250-aluguel_maquininha_dois_meses-base_elegível_clientes_cielo-cpm"/>
    <s v="484820662"/>
    <s v="Display"/>
    <n v="7"/>
    <n v="0"/>
    <n v="0.04"/>
    <n v="0.1"/>
    <n v="2.8000000000000003E-4"/>
    <n v="7.000000000000001E-4"/>
  </r>
  <r>
    <x v="0"/>
    <s v="Oath - Verizon Media"/>
    <s v="aluguel_maquininha-marca-verizon-marca-display-billboard-aluguel_maquininha_dois_meses-base_elegível_clientes_serasa"/>
    <s v="291789718"/>
    <s v="Standard"/>
    <s v="marca-verizon-marca-display-billboard-970x250-aluguel_maquininha_dois_meses-base_elegível_clientes_serasa-cpm"/>
    <s v="484820650"/>
    <s v="Display"/>
    <n v="4"/>
    <n v="0"/>
    <n v="0.04"/>
    <n v="0.1"/>
    <n v="1.6000000000000001E-4"/>
    <n v="4.0000000000000002E-4"/>
  </r>
  <r>
    <x v="0"/>
    <s v="Oath - Verizon Media"/>
    <s v="aluguel_maquininha-marca-verizon-marca-display-billboard-aluguel_maquininha_superlink-base_clientes_serasa_varejo"/>
    <s v="289133333"/>
    <s v="Standard"/>
    <s v="marca-verizon-marca-display-billboard-970x250-aluguel_maquininha_superlink-base_clientes_serasa_varejo-cpm"/>
    <s v="482901729"/>
    <s v="Display"/>
    <n v="3"/>
    <n v="0"/>
    <n v="0.04"/>
    <n v="0.1"/>
    <n v="1.1999999999999999E-4"/>
    <n v="3.0000000000000003E-4"/>
  </r>
  <r>
    <x v="0"/>
    <s v="Oath - Verizon Media"/>
    <s v="aluguel_maquininha-marca-verizon-marca-display-billboard-aluguel_maquininha_superlink-base_elegível_clientes_cielo"/>
    <s v="289377184"/>
    <s v="Standard"/>
    <s v="marca-verizon-marca-display-billboard-970x250-aluguel_maquininha_superlink-base_elegível_clientes_cielo-cpm"/>
    <s v="482899026"/>
    <s v="Display"/>
    <n v="4"/>
    <n v="0"/>
    <n v="0.04"/>
    <n v="0.1"/>
    <n v="1.6000000000000001E-4"/>
    <n v="4.0000000000000002E-4"/>
  </r>
  <r>
    <x v="0"/>
    <s v="Oath - Verizon Media"/>
    <s v="aluguel_maquininha-marca-verizon-marca-display-halpage-aluguel_maquininha_atendimento-base_clientes_serasa_varejo"/>
    <s v="289123061"/>
    <s v="Standard"/>
    <s v="marca-verizon-marca-display-halpage-300x600-aluguel_maquininha_atendimento-base_clientes_serasa_varejo-cpm"/>
    <s v="482703472"/>
    <s v="Display"/>
    <n v="2"/>
    <n v="0"/>
    <n v="0.04"/>
    <n v="0.1"/>
    <n v="8.0000000000000007E-5"/>
    <n v="2.0000000000000001E-4"/>
  </r>
  <r>
    <x v="0"/>
    <s v="Oath - Verizon Media"/>
    <s v="aluguel_maquininha-marca-verizon-marca-display-halpage-aluguel_maquininha_atendimento-base_elegível_clientes_cielo"/>
    <s v="288906901"/>
    <s v="Standard"/>
    <s v="marca-verizon-marca-display-halpage-300x600-aluguel_maquininha_atendimento-base_elegível_clientes_cielo-cpm"/>
    <s v="482430438"/>
    <s v="Display"/>
    <n v="3"/>
    <n v="0"/>
    <n v="0.04"/>
    <n v="0.1"/>
    <n v="1.1999999999999999E-4"/>
    <n v="3.0000000000000003E-4"/>
  </r>
  <r>
    <x v="0"/>
    <s v="Oath - Verizon Media"/>
    <s v="aluguel_maquininha-marca-verizon-marca-display-halpage-aluguel_maquininha_dois_meses-base_elegível_clientes_cielo"/>
    <s v="291789736"/>
    <s v="Standard"/>
    <s v="marca-verizon-marca-display-halpage-300x600-aluguel_maquininha_dois_meses-base_elegível_clientes_cielo-cpm"/>
    <s v="484820668"/>
    <s v="Display"/>
    <n v="1"/>
    <n v="0"/>
    <n v="0.04"/>
    <n v="0.1"/>
    <n v="4.0000000000000003E-5"/>
    <n v="1E-4"/>
  </r>
  <r>
    <x v="0"/>
    <s v="Oath - Verizon Media"/>
    <s v="aluguel_maquininha-marca-verizon-marca-display-halpage-aluguel_maquininha_dois_meses-base_elegível_clientes_serasa"/>
    <s v="291789724"/>
    <s v="Standard"/>
    <s v="marca-verizon-marca-display-halpage-300x600-aluguel_maquininha_dois_meses-base_elegível_clientes_serasa-cpm"/>
    <s v="484820656"/>
    <s v="Display"/>
    <n v="4"/>
    <n v="0"/>
    <n v="0.04"/>
    <n v="0.1"/>
    <n v="1.6000000000000001E-4"/>
    <n v="4.0000000000000002E-4"/>
  </r>
  <r>
    <x v="0"/>
    <s v="Oath - Verizon Media"/>
    <s v="aluguel_maquininha-marca-verizon-marca-display-halpage-aluguel_maquininha_superlink-base_clientes_serasa_varejo"/>
    <s v="289133342"/>
    <s v="Standard"/>
    <s v="marca-verizon-marca-display-halpage-300x600-aluguel_maquininha_superlink-base_clientes_serasa_varejo-cpm"/>
    <s v="482901738"/>
    <s v="Display"/>
    <n v="3"/>
    <n v="0"/>
    <n v="0.04"/>
    <n v="0.1"/>
    <n v="1.1999999999999999E-4"/>
    <n v="3.0000000000000003E-4"/>
  </r>
  <r>
    <x v="0"/>
    <s v="Oath - Verizon Media"/>
    <s v="aluguel_maquininha-marca-verizon-marca-display-halpage-aluguel_maquininha_superlink-base_elegível_clientes_cielo"/>
    <s v="289377193"/>
    <s v="Standard"/>
    <s v="marca-verizon-marca-display-halpage-300x600-aluguel_maquininha_superlink-base_elegível_clientes_cielo-cpm"/>
    <s v="482899035"/>
    <s v="Display"/>
    <n v="1"/>
    <n v="0"/>
    <n v="0.04"/>
    <n v="0.1"/>
    <n v="4.0000000000000003E-5"/>
    <n v="1E-4"/>
  </r>
  <r>
    <x v="0"/>
    <s v="Oath - Verizon Media"/>
    <s v="aluguel_maquininha-marca-verizon-marca-display-leaderboard-aluguel_maquininha_atendimento-base_clientes_serasa_varejo"/>
    <s v="289257582"/>
    <s v="Standard"/>
    <s v="marca-verizon-marca-display-leaderboard-728x90-aluguel_maquininha_atendimento-base_clientes_serasa_varejo-cpm"/>
    <s v="482703466"/>
    <s v="Display"/>
    <n v="2"/>
    <n v="0"/>
    <n v="0.04"/>
    <n v="0.1"/>
    <n v="8.0000000000000007E-5"/>
    <n v="2.0000000000000001E-4"/>
  </r>
  <r>
    <x v="0"/>
    <s v="Oath - Verizon Media"/>
    <s v="aluguel_maquininha-marca-verizon-marca-display-leaderboard-aluguel_maquininha_atendimento-base_elegível_clientes_cielo"/>
    <s v="288906895"/>
    <s v="Standard"/>
    <s v="marca-verizon-marca-display-leaderboard-728x90-aluguel_maquininha_atendimento-base_elegível_clientes_cielo-cpm"/>
    <s v="482430432"/>
    <s v="Display"/>
    <n v="4"/>
    <n v="1"/>
    <n v="0.04"/>
    <n v="0.1"/>
    <n v="1.6000000000000001E-4"/>
    <n v="4.0000000000000002E-4"/>
  </r>
  <r>
    <x v="0"/>
    <s v="Oath - Verizon Media"/>
    <s v="aluguel_maquininha-marca-verizon-marca-display-leaderboard-aluguel_maquininha_superlink-base_clientes_serasa_varejo"/>
    <s v="289133336"/>
    <s v="Standard"/>
    <s v="marca-verizon-marca-display-leaderboard-728x90-aluguel_maquininha_superlink-base_clientes_serasa_varejo-cpm"/>
    <s v="482901732"/>
    <s v="Display"/>
    <n v="15"/>
    <n v="0"/>
    <n v="0.04"/>
    <n v="0.1"/>
    <n v="5.9999999999999995E-4"/>
    <n v="1.5E-3"/>
  </r>
  <r>
    <x v="0"/>
    <s v="Oath - Verizon Media"/>
    <s v="aluguel_maquininha-marca-verizon-marca-display-leaderboard-aluguel_maquininha_superlink-base_elegível_clientes_cielo"/>
    <s v="289377187"/>
    <s v="Standard"/>
    <s v="marca-verizon-marca-display-leaderboard-728x90-aluguel_maquininha_superlink-base_elegível_clientes_cielo-cpm"/>
    <s v="482899029"/>
    <s v="Display"/>
    <n v="7"/>
    <n v="2"/>
    <n v="0.04"/>
    <n v="0.1"/>
    <n v="2.8000000000000003E-4"/>
    <n v="7.000000000000001E-4"/>
  </r>
  <r>
    <x v="0"/>
    <s v="Oath - Verizon Media"/>
    <s v="aluguel_maquininha-marca-verizon-marca-display-medium_rectangle-aluguel_maquininha_atendimento-base_clientes_serasa_varejo"/>
    <s v="289257585"/>
    <s v="Standard"/>
    <s v="marca-verizon-marca-display-medium_rectangle-300x250-aluguel_maquininha_atendimento-base_clientes_serasa_varejo-cpm"/>
    <s v="482703469"/>
    <s v="Display"/>
    <n v="5"/>
    <n v="0"/>
    <n v="0.04"/>
    <n v="0.1"/>
    <n v="2.0000000000000001E-4"/>
    <n v="5.0000000000000001E-4"/>
  </r>
  <r>
    <x v="0"/>
    <s v="Oath - Verizon Media"/>
    <s v="aluguel_maquininha-marca-verizon-marca-display-medium_rectangle-aluguel_maquininha_dois_meses-base_elegível_clientes_cielo"/>
    <s v="291789733"/>
    <s v="Standard"/>
    <s v="marca-verizon-marca-display-medium_rectangle-300x250-aluguel_maquininha_dois_meses-base_elegível_clientes_cielo-cpm"/>
    <s v="484820665"/>
    <s v="Display"/>
    <n v="21"/>
    <n v="0"/>
    <n v="0.04"/>
    <n v="0.1"/>
    <n v="8.3999999999999993E-4"/>
    <n v="2.1000000000000003E-3"/>
  </r>
  <r>
    <x v="0"/>
    <s v="Oath - Verizon Media"/>
    <s v="aluguel_maquininha-marca-verizon-marca-display-medium_rectangle-aluguel_maquininha_dois_meses-base_elegível_clientes_serasa"/>
    <s v="291789721"/>
    <s v="Standard"/>
    <s v="marca-verizon-marca-display-medium_rectangle-300x250-aluguel_maquininha_dois_meses-base_elegível_clientes_serasa-cpm"/>
    <s v="484820653"/>
    <s v="Display"/>
    <n v="27"/>
    <n v="0"/>
    <n v="0.04"/>
    <n v="0.1"/>
    <n v="1.08E-3"/>
    <n v="2.7000000000000001E-3"/>
  </r>
  <r>
    <x v="0"/>
    <s v="Oath - Verizon Media"/>
    <s v="aluguel_maquininha-marca-verizon-marca-display-medium_rectangle-aluguel_maquininha_superlink-base_clientes_serasa_varejo"/>
    <s v="289133339"/>
    <s v="Standard"/>
    <s v="marca-verizon-marca-display-medium_rectangle-300x250-aluguel_maquininha_superlink-base_clientes_serasa_varejo-cpm"/>
    <s v="482901735"/>
    <s v="Display"/>
    <n v="39"/>
    <n v="0"/>
    <n v="0.04"/>
    <n v="0.1"/>
    <n v="1.56E-3"/>
    <n v="3.9000000000000003E-3"/>
  </r>
  <r>
    <x v="0"/>
    <s v="Oath - Verizon Media"/>
    <s v="aluguel_maquininha-marca-verizon-marca-display-medium_rectangle-aluguel_maquininha_superlink-base_elegível_clientes_cielo"/>
    <s v="289377190"/>
    <s v="Standard"/>
    <s v="marca-verizon-marca-display-medium_rectangle-300x250-aluguel_maquininha_superlink-base_elegível_clientes_cielo-cpm"/>
    <s v="482899032"/>
    <s v="Display"/>
    <n v="9"/>
    <n v="0"/>
    <n v="0.04"/>
    <n v="0.1"/>
    <n v="3.5999999999999997E-4"/>
    <n v="8.9999999999999998E-4"/>
  </r>
  <r>
    <x v="0"/>
    <s v="Oath - Verizon Media"/>
    <s v="aluguel_maquininha-marca-verizon-marca-display-mobile-aluguel_maquininha_atendimento-base_clientes_serasa_varejo"/>
    <s v="289257573"/>
    <s v="Standard"/>
    <s v="marca-verizon-marca-display-mobile-320x50-aluguel_maquininha_atendimento-base_clientes_serasa_varejo-cpm"/>
    <s v="482703457"/>
    <s v="Display"/>
    <n v="15"/>
    <n v="0"/>
    <n v="0.04"/>
    <n v="0.1"/>
    <n v="5.9999999999999995E-4"/>
    <n v="1.5E-3"/>
  </r>
  <r>
    <x v="0"/>
    <s v="Oath - Verizon Media"/>
    <s v="aluguel_maquininha-marca-verizon-marca-display-mobile-aluguel_maquininha_atendimento-base_elegível_clientes_cielo"/>
    <s v="288906886"/>
    <s v="Standard"/>
    <s v="marca-verizon-marca-display-mobile-320x50-aluguel_maquininha_atendimento-base_elegível_clientes_cielo-cpm"/>
    <s v="482430423"/>
    <s v="Display"/>
    <n v="14"/>
    <n v="2"/>
    <n v="0.04"/>
    <n v="0.1"/>
    <n v="5.6000000000000006E-4"/>
    <n v="1.4000000000000002E-3"/>
  </r>
  <r>
    <x v="0"/>
    <s v="Oath - Verizon Media"/>
    <s v="aluguel_maquininha-marca-verizon-marca-display-mobile-aluguel_maquininha_superlink-base_clientes_serasa_varejo"/>
    <s v="289133327"/>
    <s v="Standard"/>
    <s v="marca-verizon-marca-display-mobile-320x50-aluguel_maquininha_superlink-base_clientes_serasa_varejo-cpm"/>
    <s v="482901723"/>
    <s v="Display"/>
    <n v="7"/>
    <n v="1"/>
    <n v="0.04"/>
    <n v="0.1"/>
    <n v="2.8000000000000003E-4"/>
    <n v="7.000000000000001E-4"/>
  </r>
  <r>
    <x v="0"/>
    <s v="Oath - Verizon Media"/>
    <s v="aluguel_maquininha-marca-verizon-marca-display-mobile-aluguel_maquininha_superlink-base_elegível_clientes_cielo"/>
    <s v="289377178"/>
    <s v="Standard"/>
    <s v="marca-verizon-marca-display-mobile-320x50-aluguel_maquininha_superlink-base_elegível_clientes_cielo-cpm"/>
    <s v="482899020"/>
    <s v="Display"/>
    <n v="12"/>
    <n v="2"/>
    <n v="0.04"/>
    <n v="0.1"/>
    <n v="4.7999999999999996E-4"/>
    <n v="1.2000000000000001E-3"/>
  </r>
  <r>
    <x v="0"/>
    <s v="Oath - Verizon Media"/>
    <s v="aluguel_maquininha-marca-verizon-marca-display-skyscraper-aluguel_maquininha_atendimento-base_clientes_serasa_varejo"/>
    <s v="289257576"/>
    <s v="Standard"/>
    <s v="marca-verizon-marca-display-skyscraper-160x600-aluguel_maquininha_atendimento-base_clientes_serasa_varejo-cpm"/>
    <s v="482703460"/>
    <s v="Display"/>
    <n v="2"/>
    <n v="0"/>
    <n v="0.04"/>
    <n v="0.1"/>
    <n v="8.0000000000000007E-5"/>
    <n v="2.0000000000000001E-4"/>
  </r>
  <r>
    <x v="0"/>
    <s v="Oath - Verizon Media"/>
    <s v="aluguel_maquininha-marca-verizon-marca-display-skyscraper-aluguel_maquininha_atendimento-base_elegível_clientes_cielo"/>
    <s v="288906889"/>
    <s v="Standard"/>
    <s v="marca-verizon-marca-display-skyscraper-160x600-aluguel_maquininha_atendimento-base_elegível_clientes_cielo-cpm"/>
    <s v="482430426"/>
    <s v="Display"/>
    <n v="7"/>
    <n v="0"/>
    <n v="0.04"/>
    <n v="0.1"/>
    <n v="2.8000000000000003E-4"/>
    <n v="7.000000000000001E-4"/>
  </r>
  <r>
    <x v="0"/>
    <s v="Oath - Verizon Media"/>
    <s v="aluguel_maquininha-marca-verizon-marca-display-skyscraper-aluguel_maquininha_dois_meses-base_elegível_clientes_cielo"/>
    <s v="291789727"/>
    <s v="Standard"/>
    <s v="marca-verizon-marca-display-skyscraper-160x600-aluguel_maquininha_dois_meses-base_elegível_clientes_cielo-cpm"/>
    <s v="484820659"/>
    <s v="Display"/>
    <n v="4"/>
    <n v="0"/>
    <n v="0.04"/>
    <n v="0.1"/>
    <n v="1.6000000000000001E-4"/>
    <n v="4.0000000000000002E-4"/>
  </r>
  <r>
    <x v="0"/>
    <s v="Oath - Verizon Media"/>
    <s v="aluguel_maquininha-marca-verizon-marca-display-skyscraper-aluguel_maquininha_superlink-base_clientes_serasa_varejo"/>
    <s v="289133330"/>
    <s v="Standard"/>
    <s v="marca-verizon-marca-display-skyscraper-160x600-aluguel_maquininha_superlink-base_clientes_serasa_varejo-cpm"/>
    <s v="482901726"/>
    <s v="Display"/>
    <n v="2"/>
    <n v="0"/>
    <n v="0.04"/>
    <n v="0.1"/>
    <n v="8.0000000000000007E-5"/>
    <n v="2.0000000000000001E-4"/>
  </r>
  <r>
    <x v="0"/>
    <s v="Oath - Verizon Media"/>
    <s v="aluguel_maquininha-marca-verizon-marca-display-skyscraper-aluguel_maquininha_superlink-base_elegível_clientes_cielo"/>
    <s v="289377181"/>
    <s v="Standard"/>
    <s v="marca-verizon-marca-display-skyscraper-160x600-aluguel_maquininha_superlink-base_elegível_clientes_cielo-cpm"/>
    <s v="482899023"/>
    <s v="Display"/>
    <n v="1"/>
    <n v="0"/>
    <n v="0.04"/>
    <n v="0.1"/>
    <n v="4.0000000000000003E-5"/>
    <n v="1E-4"/>
  </r>
  <r>
    <x v="0"/>
    <s v="Oath - Verizon Media"/>
    <s v="aluguel_maquininha-marca-verizon-marca-native-native-aluguel_maquininha_atendimento-base_clientes_serasa_varejo"/>
    <s v="288104436"/>
    <s v="Standard"/>
    <s v="marca-verizon-marca-native-native-1200x628-aluguel_maquininha_atendimento-base_clientes_serasa_varejo-cpc"/>
    <s v="481618534"/>
    <s v="Tracking"/>
    <n v="2"/>
    <n v="0"/>
    <n v="0.04"/>
    <n v="0.1"/>
    <n v="8.0000000000000007E-5"/>
    <n v="2.0000000000000001E-4"/>
  </r>
  <r>
    <x v="0"/>
    <s v="Oath - Verizon Media"/>
    <s v="aluguel_maquininha-marca-verizon-marca-native-native-aluguel_maquininha_black_friday-base_clientes_serasa_varejo"/>
    <s v="288221638"/>
    <s v="Dynamic Click"/>
    <s v="marca-verizon-marca-native-native-1200x627-aluguel_maquininha_black_friday-base_clientes_serasa_varejo-cpc"/>
    <s v="481618495"/>
    <s v="Tracking"/>
    <n v="9"/>
    <n v="13"/>
    <n v="3.5000000000000001E-3"/>
    <n v="2.5000000000000001E-2"/>
    <n v="4.5499999999999999E-2"/>
    <n v="0.32500000000000001"/>
  </r>
  <r>
    <x v="0"/>
    <s v="Oath - Verizon Media"/>
    <s v="aluguel_maquininha-marca-verizon-marca-native-native-aluguel_maquininha_superlink-base_clientes_serasa_varejo"/>
    <s v="288104433"/>
    <s v="Standard"/>
    <s v="marca-verizon-marca-native-native-1200x628-aluguel_maquininha_superlink-base_clientes_serasa_varejo-cpc"/>
    <s v="481618537"/>
    <s v="Tracking"/>
    <n v="4"/>
    <n v="1"/>
    <n v="0.04"/>
    <n v="0.1"/>
    <n v="1.6000000000000001E-4"/>
    <n v="4.0000000000000002E-4"/>
  </r>
  <r>
    <x v="1"/>
    <s v="Oath - Verizon Media"/>
    <s v="aluguel_maquininha-marca-verizon-marca-native-native-aluguel_maquininha_faturamento-base_clientes_serasa_varejo"/>
    <s v="288216643"/>
    <s v="Standard"/>
    <s v="marca-verizon-marca-native-native-1200x628-aluguel_maquininha_faturamento-base_clientes_serasa_varejo-cpc"/>
    <s v="481780029"/>
    <s v="Tracking"/>
    <n v="4"/>
    <n v="0"/>
    <n v="0.04"/>
    <n v="0.1"/>
    <n v="1.6000000000000001E-4"/>
    <n v="4.0000000000000002E-4"/>
  </r>
  <r>
    <x v="1"/>
    <s v="afilio.com.br"/>
    <s v="aluguel_maquininha-marca-afilio-marca-display-halpage-aluguel_maquininha_faturamento_geral-base_afiliados_potencial_cliente_varejo"/>
    <s v="294445530"/>
    <s v="Dynamic Click"/>
    <s v="marca-afilio-marca-display-halpage-300x600-aluguel_maquininha_faturamento_geral-base_afiliados_potencial_cliente_varejo-cpa"/>
    <s v="487608250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medium_rectangle-aluguel_maquininha_faturamento-base_afiliados_potencial_cliente_varejo"/>
    <s v="288216607"/>
    <s v="Dynamic Click"/>
    <s v="marca-afilio-marca-display-medium_rectangle-300x250-aluguel_maquininha_faturamento-base_afiliados_potencial_cliente_varejo-cpm"/>
    <s v="481779993"/>
    <s v="Tracking"/>
    <n v="0"/>
    <n v="15325"/>
    <n v="3.5000000000000001E-3"/>
    <n v="2.5000000000000001E-2"/>
    <n v="53.637500000000003"/>
    <n v="383.125"/>
  </r>
  <r>
    <x v="1"/>
    <s v="afilio.com.br"/>
    <s v="aluguel_maquininha-marca-afilio-marca-display-push-aluguel_maquininha_faturamento_geral-base_afiliados_potencial_cliente_varejo"/>
    <s v="294445518"/>
    <s v="Dynamic Click"/>
    <s v="marca-afilio-marca-display-push-492x328-aluguel_maquininha_faturamento_geral-base_afiliados_potencial_cliente_varejo-cpa"/>
    <s v="487608262"/>
    <s v="Tracking"/>
    <n v="0"/>
    <n v="1"/>
    <n v="3.5000000000000001E-3"/>
    <n v="2.5000000000000001E-2"/>
    <n v="3.5000000000000001E-3"/>
    <n v="2.5000000000000001E-2"/>
  </r>
  <r>
    <x v="2"/>
    <s v="Oath - Verizon Media"/>
    <s v="cielo_digi-marca-verizon-cielo_digi-display-Billboard-chegoucielodigi-as25_microempreendedor_medioempreendedor_negocios_vendasonline_donosdenegocios"/>
    <s v="285434630"/>
    <s v="Standard"/>
    <s v="marca-verizon-cielo_digi-display-Billboard-970x250-chegoucielodigi-as25_microempreendedor_medioempreendedor_negocios_vendasonline_donosdenegocios-cpm"/>
    <s v="479183579"/>
    <s v="Display"/>
    <n v="26558"/>
    <n v="16"/>
    <n v="0.04"/>
    <n v="0.1"/>
    <n v="1.0623199999999999"/>
    <n v="2.6558000000000002"/>
  </r>
  <r>
    <x v="2"/>
    <s v="Oath - Verizon Media"/>
    <s v="cielo_digi-marca-verizon-cielo_digi-display-Halfpage-chegoucielodigi-as25_microempreendedor_medioempreendedor_negocios_vendasonline_donosdenegocios"/>
    <s v="285434639"/>
    <s v="Standard"/>
    <s v="300x600 Default Web Ad"/>
    <s v="479184029"/>
    <s v="Display"/>
    <n v="1"/>
    <n v="0"/>
    <n v="0.04"/>
    <n v="0.1"/>
    <n v="4.0000000000000003E-5"/>
    <n v="1E-4"/>
  </r>
  <r>
    <x v="2"/>
    <s v="Oath - Verizon Media"/>
    <s v="cielo_digi-marca-verizon-cielo_digi-display-Halfpage-chegoucielodigi-as25_microempreendedor_medioempreendedor_negocios_vendasonline_donosdenegocios"/>
    <s v="285434639"/>
    <s v="Standard"/>
    <s v="marca-verizon-cielo_digi-display-Halfpage-300x600-chegoucielodigi-as25_microempreendedor_medioempreendedor_negocios_vendasonline_donosdenegocios-cpm"/>
    <s v="479384124"/>
    <s v="Display"/>
    <n v="210124"/>
    <n v="91"/>
    <n v="0.04"/>
    <n v="0.1"/>
    <n v="8.4049600000000009"/>
    <n v="21.012400000000003"/>
  </r>
  <r>
    <x v="2"/>
    <s v="Oath - Verizon Media"/>
    <s v="cielo_digi-marca-verizon-cielo_digi-display-Skyscraper-chegoucielodigi-as25_microempreendedor_medioempreendedor_negocios_vendasonline_donosdenegocios"/>
    <s v="285398960"/>
    <s v="Standard"/>
    <s v="marca-verizon-cielo_digi-display-Skyscraper-160x600-chegoucielodigi-as25_microempreendedor_medioempreendedor_negocios_vendasonline_donosdenegocios-cpm"/>
    <s v="479270251"/>
    <s v="Display"/>
    <n v="228530"/>
    <n v="130"/>
    <n v="0.04"/>
    <n v="0.1"/>
    <n v="9.1412000000000013"/>
    <n v="22.853000000000002"/>
  </r>
  <r>
    <x v="2"/>
    <s v="Oath - Verizon Media"/>
    <s v="cielo_digi-marca-verizon-cielo_digi-display-Super_Leaderboard-chegoucielodigi-as25_microempreendedor_medioempreendedor_negocios_vendasonline_donosdenegocios"/>
    <s v="285434627"/>
    <s v="Standard"/>
    <s v="marca-verizon-cielo_digi-display-Super_Leaderboard-970x90-chegoucielodigi-as25_microempreendedor_medioempreendedor_negocios_vendasonline_donosdenegocios-cpm"/>
    <s v="479183576"/>
    <s v="Display"/>
    <n v="16728"/>
    <n v="16"/>
    <n v="0.04"/>
    <n v="0.1"/>
    <n v="0.66912000000000005"/>
    <n v="1.6728000000000003"/>
  </r>
  <r>
    <x v="2"/>
    <s v="Oath - Verizon Media"/>
    <s v="cielo_digi-marca-verizon-cielo_digi-display-Super_banner-chegoucielodigi-as25_microempreendedor_medioempreendedor_negocios_vendasonline_donosdenegocios"/>
    <s v="285434633"/>
    <s v="Standard"/>
    <s v="marca-verizon-cielo_digi-display-Super_banner-728x90-chegoucielodigi-as25_microempreendedor_medioempreendedor_negocios_vendasonline_donosdenegocios-cpm"/>
    <s v="479183582"/>
    <s v="Display"/>
    <n v="270197"/>
    <n v="410"/>
    <n v="0.04"/>
    <n v="0.1"/>
    <n v="10.807880000000001"/>
    <n v="27.0197"/>
  </r>
  <r>
    <x v="2"/>
    <s v="Oath - Verizon Media"/>
    <s v="cielo_digi-marca-verizon-cielo_digi-display-mobile_banner-chegoucielodigi-as25_microempreendedor_medioempreendedor_negocios_vendasonline_donosdenegocios"/>
    <s v="285434636"/>
    <s v="Standard"/>
    <s v="320x50 Default Web Ad"/>
    <s v="479184689"/>
    <s v="Display"/>
    <n v="1"/>
    <n v="0"/>
    <n v="0.04"/>
    <n v="0.1"/>
    <n v="4.0000000000000003E-5"/>
    <n v="1E-4"/>
  </r>
  <r>
    <x v="2"/>
    <s v="Oath - Verizon Media"/>
    <s v="cielo_digi-marca-verizon-cielo_digi-display-mobile_banner-chegoucielodigi-as25_microempreendedor_medioempreendedor_negocios_vendasonline_donosdenegocios"/>
    <s v="285434636"/>
    <s v="Standard"/>
    <s v="marca-verizon-cielo_digi-display-mobile_banner-320x50-chegoucielodigi-as25_microempreendedor_medioempreendedor_negocios_vendasonline_donosdenegocios-cpm"/>
    <s v="479384121"/>
    <s v="Display"/>
    <n v="1356817"/>
    <n v="3406"/>
    <n v="0.04"/>
    <n v="0.1"/>
    <n v="54.272680000000001"/>
    <n v="135.68170000000001"/>
  </r>
  <r>
    <x v="2"/>
    <s v="Oath - Verizon Media"/>
    <s v="cielo_digi-marca-verizon-cielo_digi-display-retangulo_medio-chegoucielodigi-as25_microempreendedor_medioempreendedor_negocios_vendasonline_donosdenegocios"/>
    <s v="285434642"/>
    <s v="Standard"/>
    <s v="marca-verizon-cielo_digi-display-retangulo_medio-300x250-chegoucielodigi-as25_microempreendedor_medioempreendedor_negocios_vendasonline_donosdenegocios-cpm"/>
    <s v="479384127"/>
    <s v="Display"/>
    <n v="1319319"/>
    <n v="585"/>
    <n v="0.04"/>
    <n v="0.1"/>
    <n v="52.772760000000005"/>
    <n v="131.93189999999998"/>
  </r>
  <r>
    <x v="2"/>
    <s v="Oath - Verizon Media"/>
    <s v="cielo_digi-marca-verizon-cielo_digi-native-native_stream-chegoucielodigi-as25_microempreendedor_medioempreendedor_negocios_vendasonline_donosdenegocios"/>
    <s v="285930779"/>
    <s v="Standard"/>
    <s v="marca-verizon-cielo_digi-native-native_stream-1200x627-chegoucielodigi-as25_microempreendedor_medioempreendedor_negocios_vendasonline_donosdenegocios-cpc"/>
    <s v="479844087"/>
    <s v="Tracking"/>
    <n v="4037676"/>
    <n v="39129"/>
    <n v="0.04"/>
    <n v="0.1"/>
    <n v="161.50704000000002"/>
    <n v="403.76760000000002"/>
  </r>
  <r>
    <x v="2"/>
    <s v="Oath - Verizon Media"/>
    <s v="cielo_digi-marca-verizon-cielo_digi-video-pre_roll-videohero_30-as25_microempreendedor_medioempreendedor_negocios_vendasonline_donosdenegocios"/>
    <s v="285434621"/>
    <s v="Rich Media display banner"/>
    <s v="marca-verizon-cielo_digi-video-pre_roll-1080x1350-videohero_30-as25_microempreendedor_medioempreendedor_negocios_vendasonline_donosdenegocios-cpv"/>
    <s v="479183570"/>
    <s v="In-Stream Video"/>
    <n v="432845"/>
    <n v="5617"/>
    <n v="0.6"/>
    <n v="0.35"/>
    <n v="259.70699999999999"/>
    <n v="151.49574999999999"/>
  </r>
  <r>
    <x v="3"/>
    <s v="Google Brasil"/>
    <s v="cielo_digi-marca-dv360-cielo_digi-display-billboard-cielodigi_cursos-as25_microempreendedor_medioempreendedor_negocios_vendasonline_donosdenegocios"/>
    <s v="290714853"/>
    <s v="Standard"/>
    <s v="marca-dv360-cielo_digi-display-billboard-970x250-cielodigi_cursos-as25_microempreendedor_medioempreendedor_negocios_vendasonline_donosdenegocios-cpm"/>
    <s v="484140138"/>
    <s v="Display"/>
    <n v="20109"/>
    <n v="28"/>
    <n v="0.04"/>
    <n v="0.1"/>
    <n v="0.80435999999999996"/>
    <n v="2.0108999999999999"/>
  </r>
  <r>
    <x v="3"/>
    <s v="Google Brasil"/>
    <s v="cielo_digi-marca-dv360-cielo_digi-display-halpage-cielodigi_cursos-as25_microempreendedor_medioempreendedor_negocios_vendasonline_donosdenegocios"/>
    <s v="290714859"/>
    <s v="Standard"/>
    <s v="marca-dv360-cielo_digi-display-halpage-300x600-cielodigi_cursos-as25_microempreendedor_medioempreendedor_negocios_vendasonline_donosdenegocios-cpm"/>
    <s v="484140144"/>
    <s v="Display"/>
    <n v="63979"/>
    <n v="3718"/>
    <n v="0.04"/>
    <n v="0.1"/>
    <n v="2.5591599999999999"/>
    <n v="6.3979000000000008"/>
  </r>
  <r>
    <x v="3"/>
    <s v="Google Brasil"/>
    <s v="cielo_digi-marca-dv360-cielo_digi-display-maxiboard-cielodigi_cursos-as25_microempreendedor_medioempreendedor_negocios_vendasonline_donosdenegocios"/>
    <s v="290714847"/>
    <s v="Standard"/>
    <s v="marca-dv360-cielo_digi-display-maxiboard-970x150-cielodigi_cursos-as25_microempreendedor_medioempreendedor_negocios_vendasonline_donosdenegocios-cpm"/>
    <s v="484140132"/>
    <s v="Display"/>
    <n v="36"/>
    <n v="0"/>
    <n v="0.04"/>
    <n v="0.1"/>
    <n v="1.4399999999999999E-3"/>
    <n v="3.5999999999999999E-3"/>
  </r>
  <r>
    <x v="3"/>
    <s v="Google Brasil"/>
    <s v="cielo_digi-marca-dv360-cielo_digi-display-medium_rectangle-cielodigi_cursos-as25_microempreendedor_medioempreendedor_negocios_vendasonline_donosdenegocios"/>
    <s v="290714856"/>
    <s v="Standard"/>
    <s v="300x250 Default Web Ad"/>
    <s v="482379913"/>
    <s v="Display"/>
    <n v="1"/>
    <n v="0"/>
    <n v="0.04"/>
    <n v="0.1"/>
    <n v="4.0000000000000003E-5"/>
    <n v="1E-4"/>
  </r>
  <r>
    <x v="3"/>
    <s v="Google Brasil"/>
    <s v="cielo_digi-marca-dv360-cielo_digi-display-medium_rectangle-cielodigi_cursos-as25_microempreendedor_medioempreendedor_negocios_vendasonline_donosdenegocios"/>
    <s v="290714856"/>
    <s v="Standard"/>
    <s v="marca-dv360-cielo_digi-display-medium_rectangle-300x250-cielodigi_cursos-as25_microempreendedor_medioempreendedor_negocios_vendasonline_donosdenegocios-cpm"/>
    <s v="484140141"/>
    <s v="Display"/>
    <n v="1041342"/>
    <n v="38716"/>
    <n v="0.04"/>
    <n v="0.1"/>
    <n v="41.653680000000001"/>
    <n v="104.13420000000001"/>
  </r>
  <r>
    <x v="3"/>
    <s v="Google Brasil"/>
    <s v="cielo_digi-marca-dv360-cielo_digi-display-mobile-cielodigi_cursos-as25_microempreendedor_medioempreendedor_negocios_vendasonline_donosdenegocios"/>
    <s v="290714862"/>
    <s v="Standard"/>
    <s v="320x50 Default Web Ad"/>
    <s v="482362738"/>
    <s v="Display"/>
    <n v="7"/>
    <n v="0"/>
    <n v="0.04"/>
    <n v="0.1"/>
    <n v="2.8000000000000003E-4"/>
    <n v="7.000000000000001E-4"/>
  </r>
  <r>
    <x v="3"/>
    <s v="Google Brasil"/>
    <s v="cielo_digi-marca-dv360-cielo_digi-display-mobile-cielodigi_cursos-as25_microempreendedor_medioempreendedor_negocios_vendasonline_donosdenegocios"/>
    <s v="290714862"/>
    <s v="Standard"/>
    <s v="marca-dv360-cielo_digi-display-mobile-320x50-cielodigi_cursos-as25_microempreendedor_medioempreendedor_negocios_vendasonline_donosdenegocios-cpm"/>
    <s v="484140147"/>
    <s v="Display"/>
    <n v="3727612"/>
    <n v="26444"/>
    <n v="0.04"/>
    <n v="0.1"/>
    <n v="149.10448000000002"/>
    <n v="372.76120000000003"/>
  </r>
  <r>
    <x v="3"/>
    <s v="Google Brasil"/>
    <s v="cielo_digi-marca-dv360-cielo_digi-display-skyscraper-cielodigi_cursos-as25_microempreendedor_medioempreendedor_negocios_vendasonline_donosdenegocios"/>
    <s v="290640338"/>
    <s v="Standard"/>
    <s v="marca-dv360-cielo_digi-display-skyscraper-160x600-cielodigi_cursos-as25_microempreendedor_medioempreendedor_negocios_vendasonline_donosdenegocios-cpm"/>
    <s v="483965662"/>
    <s v="Display"/>
    <n v="1773"/>
    <n v="31"/>
    <n v="0.04"/>
    <n v="0.1"/>
    <n v="7.0919999999999997E-2"/>
    <n v="0.17730000000000001"/>
  </r>
  <r>
    <x v="3"/>
    <s v="Google Brasil"/>
    <s v="cielo_digi-marca-dv360-cielo_digi-display-super_leaderboard-cielodigi_cursos-as25_microempreendedor_medioempreendedor_negocios_vendasonline_donosdenegocios"/>
    <s v="290714850"/>
    <s v="Standard"/>
    <s v="marca-dv360-cielo_digi-display-super_leaderboard-970x90-cielodigi_cursos-as25_microempreendedor_medioempreendedor_negocios_vendasonline_donosdenegocios-cpm"/>
    <s v="484140135"/>
    <s v="Display"/>
    <n v="1135"/>
    <n v="0"/>
    <n v="0.04"/>
    <n v="0.1"/>
    <n v="4.5399999999999996E-2"/>
    <n v="0.1135"/>
  </r>
  <r>
    <x v="3"/>
    <s v="Google Brasil"/>
    <s v="cielo_digi-marca-dv360-superlink-display-billboard-cielodigi_superlink-as25_microempreendedor_medioempreendedor_negocios_vendasonline_donosdenegocios"/>
    <s v="290644727"/>
    <s v="Standard"/>
    <s v="marca-dv360-superlink-display-billboard-970x250-cielodigi_superlink-as25_microempreendedor_medioempreendedor_negocios_vendasonline_donosdenegocios-cpm"/>
    <s v="483970579"/>
    <s v="Display"/>
    <n v="63175"/>
    <n v="55"/>
    <n v="0.04"/>
    <n v="0.1"/>
    <n v="2.5270000000000001"/>
    <n v="6.3174999999999999"/>
  </r>
  <r>
    <x v="3"/>
    <s v="Google Brasil"/>
    <s v="cielo_digi-marca-dv360-superlink-display-halpage-cielodigi_superlink-as25_microempreendedor_medioempreendedor_negocios_vendasonline_donosdenegocios"/>
    <s v="290644733"/>
    <s v="Standard"/>
    <s v="marca-dv360-superlink-display-halpage-300x600-cielodigi_superlink-as25_microempreendedor_medioempreendedor_negocios_vendasonline_donosdenegocios-cpm"/>
    <s v="483970585"/>
    <s v="Display"/>
    <n v="146090"/>
    <n v="9385"/>
    <n v="0.04"/>
    <n v="0.1"/>
    <n v="5.8436000000000003"/>
    <n v="14.609"/>
  </r>
  <r>
    <x v="3"/>
    <s v="Google Brasil"/>
    <s v="cielo_digi-marca-dv360-superlink-display-maxiboard-cielodigi_superlink-as25_microempreendedor_medioempreendedor_negocios_vendasonline_donosdenegocios"/>
    <s v="290644721"/>
    <s v="Standard"/>
    <s v="marca-dv360-superlink-display-maxiboard-970x150-cielodigi_superlink-as25_microempreendedor_medioempreendedor_negocios_vendasonline_donosdenegocios-cpm"/>
    <s v="484140399"/>
    <s v="Display"/>
    <n v="101"/>
    <n v="0"/>
    <n v="0.04"/>
    <n v="0.1"/>
    <n v="4.0400000000000002E-3"/>
    <n v="1.0100000000000001E-2"/>
  </r>
  <r>
    <x v="3"/>
    <s v="Google Brasil"/>
    <s v="cielo_digi-marca-dv360-superlink-display-medium_rectangle-cielodigi_superlink-as25_microempreendedor_medioempreendedor_negocios_vendasonline_donosdenegocios"/>
    <s v="290644730"/>
    <s v="Standard"/>
    <s v="300x250 Default Web Ad"/>
    <s v="482379913"/>
    <s v="Display"/>
    <n v="4"/>
    <n v="0"/>
    <n v="0.04"/>
    <n v="0.1"/>
    <n v="1.6000000000000001E-4"/>
    <n v="4.0000000000000002E-4"/>
  </r>
  <r>
    <x v="3"/>
    <s v="Google Brasil"/>
    <s v="cielo_digi-marca-dv360-superlink-display-medium_rectangle-cielodigi_superlink-as25_microempreendedor_medioempreendedor_negocios_vendasonline_donosdenegocios"/>
    <s v="290644730"/>
    <s v="Standard"/>
    <s v="marca-dv360-superlink-display-medium_rectangle-300x250-cielodigi_superlink-as25_microempreendedor_medioempreendedor_negocios_vendasonline_donosdenegocios-cpm"/>
    <s v="483970582"/>
    <s v="Display"/>
    <n v="5057651"/>
    <n v="223762"/>
    <n v="0.04"/>
    <n v="0.1"/>
    <n v="202.30604"/>
    <n v="505.76510000000002"/>
  </r>
  <r>
    <x v="3"/>
    <s v="Google Brasil"/>
    <s v="cielo_digi-marca-dv360-superlink-display-mobile-cielodigi_superlink-as25_microempreendedor_medioempreendedor_negocios_vendasonline_donosdenegocios"/>
    <s v="290644736"/>
    <s v="Standard"/>
    <s v="320x50 Default Web Ad"/>
    <s v="482362738"/>
    <s v="Display"/>
    <n v="16"/>
    <n v="0"/>
    <n v="0.04"/>
    <n v="0.1"/>
    <n v="6.4000000000000005E-4"/>
    <n v="1.6000000000000001E-3"/>
  </r>
  <r>
    <x v="3"/>
    <s v="Google Brasil"/>
    <s v="cielo_digi-marca-dv360-superlink-display-mobile-cielodigi_superlink-as25_microempreendedor_medioempreendedor_negocios_vendasonline_donosdenegocios"/>
    <s v="290644736"/>
    <s v="Standard"/>
    <s v="marca-dv360-superlink-display-mobile-320x50-cielodigi_superlink-as25_microempreendedor_medioempreendedor_negocios_vendasonline_donosdenegocios-cpm"/>
    <s v="483970588"/>
    <s v="Display"/>
    <n v="8354215"/>
    <n v="60640"/>
    <n v="0.04"/>
    <n v="0.1"/>
    <n v="334.16860000000003"/>
    <n v="835.42150000000004"/>
  </r>
  <r>
    <x v="3"/>
    <s v="Google Brasil"/>
    <s v="cielo_digi-marca-dv360-superlink-display-skyscraper-cielodigi_superlink-as25_microempreendedor_medioempreendedor_negocios_vendasonline_donosdenegocios"/>
    <s v="290644739"/>
    <s v="Standard"/>
    <s v="marca-dv360-superlink-display-skyscraper-160x600-cielodigi_superlink-as25_microempreendedor_medioempreendedor_negocios_vendasonline_donosdenegocios-cpm"/>
    <s v="483970591"/>
    <s v="Display"/>
    <n v="2945"/>
    <n v="27"/>
    <n v="0.04"/>
    <n v="0.1"/>
    <n v="0.1178"/>
    <n v="0.29449999999999998"/>
  </r>
  <r>
    <x v="3"/>
    <s v="Google Brasil"/>
    <s v="cielo_digi-marca-dv360-superlink-display-super_leaderboard-cielodigi_superlink-as25_microempreendedor_medioempreendedor_negocios_vendasonline_donosdenegocios"/>
    <s v="290644724"/>
    <s v="Standard"/>
    <s v="marca-dv360-superlink-display-super_leaderboard-970x90-cielodigi_superlink-as25_microempreendedor_medioempreendedor_negocios_vendasonline_donosdenegocios-cpm"/>
    <s v="483970576"/>
    <s v="Display"/>
    <n v="2137"/>
    <n v="5"/>
    <n v="0.04"/>
    <n v="0.1"/>
    <n v="8.548E-2"/>
    <n v="0.21370000000000003"/>
  </r>
  <r>
    <x v="3"/>
    <s v="Google Brasil"/>
    <s v="cielo_digi-marca-dv360_Outbrain-cielo_digi-display-native_estatico-cielodigi_superlink-as25_microempreendedor_medioempreendedor_negocios_vendasonline_donosdenegocios"/>
    <s v="285437984"/>
    <s v="Dynamic Click"/>
    <s v="marca-dv360_Outbrain-cielo_digi-display-native_estatico-627x627-cielodigi_superlink-as25_microempreendedor_medioempreendedor_negocios_vendasonline_donosdenegocios-cpm"/>
    <s v="479386851"/>
    <s v="Tracking"/>
    <n v="0"/>
    <n v="2"/>
    <n v="3.5000000000000001E-3"/>
    <n v="2.5000000000000001E-2"/>
    <n v="7.0000000000000001E-3"/>
    <n v="0.05"/>
  </r>
  <r>
    <x v="3"/>
    <s v="Google Brasil"/>
    <s v="cielo_digi-marca-dv360_Outbrain-cielo_digi-display-native_highimpact-cielodigi_superlink-as25_microempreendedor_medioempreendedor_negocios_vendasonline_donosdenegocios"/>
    <s v="286085031"/>
    <s v="Dynamic Click"/>
    <s v="marca-dv360_Outbrain-cielo_digi-display-native_highimpact-1200x627-cielodigi_superlink-as25_microempreendedor_medioempreendedor_negocios_vendasonline_donosdenegocios-cpm"/>
    <s v="479865459"/>
    <s v="Tracking"/>
    <n v="0"/>
    <n v="1056"/>
    <n v="3.5000000000000001E-3"/>
    <n v="2.5000000000000001E-2"/>
    <n v="3.6960000000000002"/>
    <n v="26.400000000000002"/>
  </r>
  <r>
    <x v="3"/>
    <s v="Google Brasil"/>
    <s v="cielo_digi-marca-dv360_Seedtag-cielo_digi-video-video_15-trueview15s_cursos-as25_microempreendedor_medioempreendedor_negocios_vendasonline_donosdenegocios"/>
    <s v="292033990"/>
    <s v="Rich Media display banner"/>
    <s v="marca-dv360_Seedtag-cielo_digi-video-video_15-1080x1350-trueview15s_cursos-as25_microempreendedor_medioempreendedor_negocios_vendasonline_donosdenegocios-cpm"/>
    <s v="484913258"/>
    <s v="In-Stream Video"/>
    <n v="69332"/>
    <n v="210"/>
    <n v="0.6"/>
    <n v="0.35"/>
    <n v="41.599199999999996"/>
    <n v="24.266199999999998"/>
  </r>
  <r>
    <x v="3"/>
    <s v="Google Brasil"/>
    <s v="cielo_digi-marca-dv360_Seedtag-cielo_digi-video-video_15-trueview15s_superlink-as25_microempreendedor_medioempreendedor_negocios_vendasonline_donosdenegocios"/>
    <s v="285431900"/>
    <s v="Rich Media display banner"/>
    <s v="marca-dv360_Seedtag-cielo_digi-video-video_15-1080x1350-trueview15s_superlink-as25_microempreendedor_medioempreendedor_negocios_vendasonline_donosdenegocios-cpm"/>
    <s v="484918205"/>
    <s v="In-Stream Video"/>
    <n v="387148"/>
    <n v="813"/>
    <n v="0.6"/>
    <n v="0.35"/>
    <n v="232.28879999999998"/>
    <n v="135.50179999999997"/>
  </r>
  <r>
    <x v="3"/>
    <s v="Google Brasil"/>
    <s v="cielo_digi-marca-dv360_Seedtag-cielo_digi-video-video_15-trueview15s_superlink-as25_microempreendedor_medioempreendedor_negocios_vendasonline_donosdenegocios"/>
    <s v="285431900"/>
    <s v="Rich Media display banner"/>
    <s v="Default In-stream Landscape Ad"/>
    <s v="485020189"/>
    <s v="In-Stream Video"/>
    <n v="1"/>
    <n v="0"/>
    <n v="0.6"/>
    <n v="0.35"/>
    <n v="5.9999999999999995E-4"/>
    <n v="3.5E-4"/>
  </r>
  <r>
    <x v="3"/>
    <s v="Google Brasil"/>
    <s v="cielo_digi-marca-dv360_Seedtag-cielo_digi-video-video_15-trueview15s_vendas-as25_microempreendedor_medioempreendedor_negocios_vendasonline_donosdenegocios"/>
    <s v="292033999"/>
    <s v="Rich Media display banner"/>
    <s v="marca-dv360_Seedtag-cielo_digi-video-video_15-1080x1350-trueview15s_vendas-as25_microempreendedor_medioempreendedor_negocios_vendasonline_donosdenegocios-cpm"/>
    <s v="484913267"/>
    <s v="In-Stream Video"/>
    <n v="99125"/>
    <n v="240"/>
    <n v="0.6"/>
    <n v="0.35"/>
    <n v="59.475000000000001"/>
    <n v="34.693750000000001"/>
  </r>
  <r>
    <x v="3"/>
    <s v="Google Brasil"/>
    <s v="cielo_digi-marca-dv360_Smartclip-cielo_digi-video-video_15-trueview15s_superlink-as25_microempreendedor_medioempreendedor_negocios_vendasonline_donosdenegocios"/>
    <s v="292034002"/>
    <s v="Rich Media display banner"/>
    <s v="marca-dv360_Smartclip-cielo_digi-video-video_15-1080x1350-trueview15s_superlink-as25_microempreendedor_medioempreendedor_negocios_vendasonline_donosdenegocios-cpm"/>
    <s v="485022712"/>
    <s v="In-Stream Video"/>
    <n v="223216"/>
    <n v="600"/>
    <n v="0.6"/>
    <n v="0.35"/>
    <n v="133.92959999999999"/>
    <n v="78.125599999999991"/>
  </r>
  <r>
    <x v="3"/>
    <s v="Google Brasil"/>
    <s v="cielo_digi-marca-dv360_Smartclip-cielo_digi-video-video_15-trueview15s_superlink-as25_microempreendedor_medioempreendedor_negocios_vendasonline_donosdenegocios"/>
    <s v="292034002"/>
    <s v="Rich Media display banner"/>
    <s v="Default In-stream Portrait Ad"/>
    <s v="479180036"/>
    <s v="In-Stream Video"/>
    <n v="3"/>
    <n v="0"/>
    <n v="0.6"/>
    <n v="0.35"/>
    <n v="1.7999999999999997E-3"/>
    <n v="1.0499999999999997E-3"/>
  </r>
  <r>
    <x v="3"/>
    <s v="Google Brasil"/>
    <s v="cielo_digi-marca-dv360_Smartclip-cielo_digi-video-video_15-trueview15s_vendas-as25_microempreendedor_medioempreendedor_negocios_vendasonline_donosdenegocios"/>
    <s v="292033993"/>
    <s v="Rich Media display banner"/>
    <s v="marca-dv360_Smartclip-cielo_digi-video-video_15-1080x1350-trueview15s_vendas-as25_microempreendedor_medioempreendedor_negocios_vendasonline_donosdenegocios-cpm"/>
    <s v="484913261"/>
    <s v="In-Stream Video"/>
    <n v="146077"/>
    <n v="434"/>
    <n v="0.6"/>
    <n v="0.35"/>
    <n v="87.646199999999993"/>
    <n v="51.126949999999994"/>
  </r>
  <r>
    <x v="3"/>
    <s v="Google Brasil"/>
    <s v="cielo_digi-marca-dv360_vidoomy-cielo_digi-video-video_15-trueview15s_superlink-as25_microempreendedor_medioempreendedor_negocios_vendasonline_donosdenegocios"/>
    <s v="292034005"/>
    <s v="Rich Media display banner"/>
    <s v="marca-dv360_vidoomy-cielo_digi-video-video_15-1080x1350-trueview15s_superlink-as25_microempreendedor_medioempreendedor_negocios_vendasonline_donosdenegocios-cpm"/>
    <s v="479172227"/>
    <s v="In-Stream Video"/>
    <n v="219467"/>
    <n v="308"/>
    <n v="0.6"/>
    <n v="0.35"/>
    <n v="131.68019999999999"/>
    <n v="76.813450000000003"/>
  </r>
  <r>
    <x v="3"/>
    <s v="Google Brasil"/>
    <s v="cielo_digi-marca-dv360_vidoomy-cielo_digi-video-video_15-trueview15s_superlink-as25_microempreendedor_medioempreendedor_negocios_vendasonline_donosdenegocios"/>
    <s v="292034005"/>
    <s v="Rich Media display banner"/>
    <s v="Default In-stream Landscape Ad"/>
    <s v="485020189"/>
    <s v="In-Stream Video"/>
    <n v="1"/>
    <n v="0"/>
    <n v="0.6"/>
    <n v="0.35"/>
    <n v="5.9999999999999995E-4"/>
    <n v="3.5E-4"/>
  </r>
  <r>
    <x v="3"/>
    <s v="Google Brasil"/>
    <s v="cielo_digi-marca-dv360_vidoomy-cielo_digi-video-video_15-trueview15s_vendas-as25_microempreendedor_medioempreendedor_negocios_vendasonline_donosdenegocios"/>
    <s v="292033996"/>
    <s v="Rich Media display banner"/>
    <s v="marca-dv360_vidoomy-cielo_digi-video-video_15-1080x1350-trueview15s_vendas-as25_microempreendedor_medioempreendedor_negocios_vendasonline_donosdenegocios-cpm"/>
    <s v="484913264"/>
    <s v="In-Stream Video"/>
    <n v="274849"/>
    <n v="337"/>
    <n v="0.6"/>
    <n v="0.35"/>
    <n v="164.90940000000001"/>
    <n v="96.197149999999993"/>
  </r>
  <r>
    <x v="3"/>
    <s v="Oath - Verizon Media"/>
    <s v="cielo_digi-marca-verizon-cielo_digi-display-Billboard-cielodigi_superlink-retargeting"/>
    <s v="288792221"/>
    <s v="Standard"/>
    <s v="marca-verizon-cielo_digi-display-Billboard-970x250-cielodigi_superlink-retargeting-cpm"/>
    <s v="482372767"/>
    <s v="Display"/>
    <n v="5989"/>
    <n v="16"/>
    <n v="0.04"/>
    <n v="0.1"/>
    <n v="0.23956"/>
    <n v="0.59889999999999999"/>
  </r>
  <r>
    <x v="3"/>
    <s v="Oath - Verizon Media"/>
    <s v="cielo_digi-marca-verizon-cielo_digi-display-Halfpage-cielodigi_superlink-retargeting"/>
    <s v="288792227"/>
    <s v="Standard"/>
    <s v="marca-verizon-cielo_digi-display-Halfpage-300x600-cielodigi_superlink-retargeting-cpm"/>
    <s v="482372773"/>
    <s v="Display"/>
    <n v="45369"/>
    <n v="1149"/>
    <n v="0.04"/>
    <n v="0.1"/>
    <n v="1.8147599999999999"/>
    <n v="4.5369000000000002"/>
  </r>
  <r>
    <x v="3"/>
    <s v="Oath - Verizon Media"/>
    <s v="cielo_digi-marca-verizon-cielo_digi-display-Skyscraper-cielodigi_superlink-retargeting"/>
    <s v="288964566"/>
    <s v="Standard"/>
    <s v="marca-verizon-cielo_digi-display-Skyscraper-160x600-cielodigi_superlink-retargeting-cpm"/>
    <s v="482290202"/>
    <s v="Display"/>
    <n v="106678"/>
    <n v="263"/>
    <n v="0.04"/>
    <n v="0.1"/>
    <n v="4.2671200000000002"/>
    <n v="10.667800000000002"/>
  </r>
  <r>
    <x v="3"/>
    <s v="Oath - Verizon Media"/>
    <s v="cielo_digi-marca-verizon-cielo_digi-display-Super_Leaderboard-cielodigi_superlink-retargeting"/>
    <s v="288792218"/>
    <s v="Standard"/>
    <s v="marca-verizon-cielo_digi-display-Super_Leaderboard-970x90-cielodigi_superlink-retargeting-cpm"/>
    <s v="482372764"/>
    <s v="Display"/>
    <n v="4044"/>
    <n v="8"/>
    <n v="0.04"/>
    <n v="0.1"/>
    <n v="0.16175999999999999"/>
    <n v="0.40440000000000004"/>
  </r>
  <r>
    <x v="3"/>
    <s v="Oath - Verizon Media"/>
    <s v="cielo_digi-marca-verizon-cielo_digi-display-mobile_banner-cielodigi_superlink-retargeting"/>
    <s v="288792224"/>
    <s v="Standard"/>
    <s v="marca-verizon-cielo_digi-display-mobile_banner-320x50-cielodigi_superlink-retargeting-cpm"/>
    <s v="482372770"/>
    <s v="Display"/>
    <n v="14426629"/>
    <n v="81384"/>
    <n v="0.04"/>
    <n v="0.1"/>
    <n v="577.06515999999999"/>
    <n v="1442.6629"/>
  </r>
  <r>
    <x v="3"/>
    <s v="Oath - Verizon Media"/>
    <s v="cielo_digi-marca-verizon-cielo_digi-display-retangulo_medio-cielodigi_superlink-retargeting"/>
    <s v="288792230"/>
    <s v="Standard"/>
    <s v="marca-verizon-cielo_digi-display-retangulo_medio-300x250-cielodigi_superlink-retargeting-cpm"/>
    <s v="482372776"/>
    <s v="Display"/>
    <n v="276721"/>
    <n v="2028"/>
    <n v="0.04"/>
    <n v="0.1"/>
    <n v="11.06884"/>
    <n v="27.672100000000004"/>
  </r>
  <r>
    <x v="3"/>
    <s v="Oath - Verizon Media"/>
    <s v="cielo_digi-marca-verizon-cielo_digi-video-pre_roll-videohero_30-retargeting"/>
    <s v="286039311"/>
    <s v="Rich Media display banner"/>
    <s v="Default In-stream Landscape Ad"/>
    <s v="485020189"/>
    <s v="In-Stream Video"/>
    <n v="174488"/>
    <n v="296"/>
    <n v="0.6"/>
    <n v="0.35"/>
    <n v="104.69280000000001"/>
    <n v="61.070799999999998"/>
  </r>
  <r>
    <x v="3"/>
    <s v="Oath - Verizon Media"/>
    <s v="cielo_digi-marca-verizon-cielo_digi-video-pre_roll-videohero_30-retargeting"/>
    <s v="286039311"/>
    <s v="Rich Media display banner"/>
    <s v="Default In-stream Portrait Ad"/>
    <s v="479180036"/>
    <s v="In-Stream Video"/>
    <n v="172690"/>
    <n v="409"/>
    <n v="0.6"/>
    <n v="0.35"/>
    <n v="103.614"/>
    <n v="60.441499999999991"/>
  </r>
  <r>
    <x v="4"/>
    <s v="BR OLX"/>
    <s v="cielo_movimenta-marca-olx-marca-native-native_carrossel-cielo_movimenta_olx_fase2-canal_internas_olx"/>
    <s v="271963851"/>
    <s v="Dynamic Click"/>
    <s v="marca-olx-marca-native-native_carrossel-1080x1080-cielo_movimenta_olx_fase2-canal_internas_olx-cpm"/>
    <s v="466330388"/>
    <s v="Tracking"/>
    <n v="0"/>
    <n v="1"/>
    <n v="3.5000000000000001E-3"/>
    <n v="2.5000000000000001E-2"/>
    <n v="3.5000000000000001E-3"/>
    <n v="2.5000000000000001E-2"/>
  </r>
  <r>
    <x v="5"/>
    <s v="Oath - Verizon Media"/>
    <s v="cielo_movimenta_comunidade-marca-verizon-marca-display-skyscraper-cielo_movimenta_comunidade_loggi-as_25_interesses_varejo"/>
    <s v="272923707"/>
    <s v="Standard"/>
    <s v="marca-verizon-marca-display-skyscraper-160x600-cielo_movimenta_comunidade_loggi-as_25_interesses_varejo-cpm"/>
    <s v="467313001"/>
    <s v="Display"/>
    <n v="4"/>
    <n v="0"/>
    <n v="0.04"/>
    <n v="0.1"/>
    <n v="1.6000000000000001E-4"/>
    <n v="4.0000000000000002E-4"/>
  </r>
  <r>
    <x v="5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2"/>
    <n v="0"/>
    <n v="0.04"/>
    <n v="0.1"/>
    <n v="8.0000000000000007E-5"/>
    <n v="2.0000000000000001E-4"/>
  </r>
  <r>
    <x v="6"/>
    <s v="CNN BR"/>
    <s v="cnn-marca-cnn-marca-display-arroba_banner-cielo-aluguel_diaria2701-as_25"/>
    <s v="294370529"/>
    <s v="Standard"/>
    <s v="marca-cnn-marca-display-arroba_banner-300x250-cielo-aluguel_diaria2701-as_25-cpm"/>
    <s v="487423001"/>
    <s v="Display"/>
    <n v="862184"/>
    <n v="564"/>
    <n v="0.04"/>
    <n v="0.1"/>
    <n v="34.487360000000002"/>
    <n v="86.218400000000003"/>
  </r>
  <r>
    <x v="6"/>
    <s v="CNN BR"/>
    <s v="cnn-marca-cnn-marca-display-arroba_banner-cielo_aluguel_atendimento-as_25"/>
    <s v="290243679"/>
    <s v="Standard"/>
    <s v="marca-cnn-marca-display-arroba_banner-300x250-cielo_aluguel_atendimento-as_25-cpm"/>
    <s v="483410282"/>
    <s v="Display"/>
    <n v="58100"/>
    <n v="75"/>
    <n v="0.04"/>
    <n v="0.1"/>
    <n v="2.3239999999999998"/>
    <n v="5.81"/>
  </r>
  <r>
    <x v="6"/>
    <s v="CNN BR"/>
    <s v="cnn-marca-cnn-marca-display-arroba_banner-cielo_aluguel_faturamento-as_25"/>
    <s v="290243664"/>
    <s v="Standard"/>
    <s v="marca-cnn-marca-display-arroba_banner-300x250-cielo_aluguel_faturamento-as_25-cpm"/>
    <s v="483410267"/>
    <s v="Display"/>
    <n v="9051"/>
    <n v="8"/>
    <n v="0.04"/>
    <n v="0.1"/>
    <n v="0.36204000000000003"/>
    <n v="0.90510000000000002"/>
  </r>
  <r>
    <x v="6"/>
    <s v="CNN BR"/>
    <s v="cnn-marca-cnn-marca-display-arroba_banner-cielo_aluguel_superlink-as_25"/>
    <s v="290243649"/>
    <s v="Standard"/>
    <s v="marca-cnn-marca-display-arroba_banner-300x250-cielo_aluguel_superlink-as_25-cpm"/>
    <s v="483410252"/>
    <s v="Display"/>
    <n v="3502"/>
    <n v="1"/>
    <n v="0.04"/>
    <n v="0.1"/>
    <n v="0.14008000000000001"/>
    <n v="0.35020000000000007"/>
  </r>
  <r>
    <x v="6"/>
    <s v="CNN BR"/>
    <s v="cnn-marca-cnn-marca-display-arroba_banner-cielo_digi_superlink-as_25"/>
    <s v="289241795"/>
    <s v="Standard"/>
    <s v="marca-cnn-marca-display-arroba_banner-300x250-cielo_digi_superlink-as_25-cpm"/>
    <s v="482712719"/>
    <s v="Display"/>
    <n v="18889"/>
    <n v="18"/>
    <n v="0.04"/>
    <n v="0.1"/>
    <n v="0.75556000000000001"/>
    <n v="1.8889"/>
  </r>
  <r>
    <x v="6"/>
    <s v="CNN BR"/>
    <s v="cnn-marca-cnn-marca-display-bilboard-cielo_aluguel_atendimento-as_25"/>
    <s v="290243667"/>
    <s v="Standard"/>
    <s v="marca-cnn-marca-display-bilboard-970x250-cielo_aluguel_atendimento-as_25-cpm"/>
    <s v="483410270"/>
    <s v="Display"/>
    <n v="264"/>
    <n v="0"/>
    <n v="0.04"/>
    <n v="0.1"/>
    <n v="1.056E-2"/>
    <n v="2.6400000000000003E-2"/>
  </r>
  <r>
    <x v="6"/>
    <s v="CNN BR"/>
    <s v="cnn-marca-cnn-marca-display-bilboard-cielo_aluguel_faturamento-as_25"/>
    <s v="290243652"/>
    <s v="Standard"/>
    <s v="marca-cnn-marca-display-bilboard-970x250-cielo_aluguel_faturamento-as_25-cpm"/>
    <s v="483410255"/>
    <s v="Display"/>
    <n v="247"/>
    <n v="0"/>
    <n v="0.04"/>
    <n v="0.1"/>
    <n v="9.8800000000000016E-3"/>
    <n v="2.4700000000000003E-2"/>
  </r>
  <r>
    <x v="6"/>
    <s v="CNN BR"/>
    <s v="cnn-marca-cnn-marca-display-bilboard-cielo_aluguel_superlink-as_25"/>
    <s v="290243637"/>
    <s v="Standard"/>
    <s v="marca-cnn-marca-display-bilboard-970x250-cielo_aluguel_superlink-as_25-cpm"/>
    <s v="483410240"/>
    <s v="Display"/>
    <n v="31071"/>
    <n v="34"/>
    <n v="0.04"/>
    <n v="0.1"/>
    <n v="1.2428399999999999"/>
    <n v="3.1071000000000004"/>
  </r>
  <r>
    <x v="6"/>
    <s v="CNN BR"/>
    <s v="cnn-marca-cnn-marca-display-bilboard-cielo_digi_superlink-as_25"/>
    <s v="289241786"/>
    <s v="Standard"/>
    <s v="marca-cnn-marca-display-bilboard-970x250-cielo_digi_superlink-as_25-cpm"/>
    <s v="482712710"/>
    <s v="Display"/>
    <n v="2606"/>
    <n v="3"/>
    <n v="0.04"/>
    <n v="0.1"/>
    <n v="0.10424000000000001"/>
    <n v="0.2606"/>
  </r>
  <r>
    <x v="6"/>
    <s v="CNN BR"/>
    <s v="cnn-marca-cnn-marca-display-billboard-cielo-aluguel_diaria2701-as_25"/>
    <s v="294370520"/>
    <s v="Standard"/>
    <s v="marca-cnn-marca-display-billboard-970x250-cielo-aluguel_diaria2701-as_25-cpm"/>
    <s v="487705716"/>
    <s v="Display"/>
    <n v="116307"/>
    <n v="72"/>
    <n v="0.04"/>
    <n v="0.1"/>
    <n v="4.6522799999999993"/>
    <n v="11.630700000000001"/>
  </r>
  <r>
    <x v="6"/>
    <s v="CNN BR"/>
    <s v="cnn-marca-cnn-marca-display-halfpage-cielo_aluguel_atendimento-as_25"/>
    <s v="290243676"/>
    <s v="Standard"/>
    <s v="marca-cnn-marca-display-halfpage-300x600-cielo_aluguel_atendimento-as_25-cpm"/>
    <s v="483410279"/>
    <s v="Display"/>
    <n v="242"/>
    <n v="0"/>
    <n v="0.04"/>
    <n v="0.1"/>
    <n v="9.6799999999999994E-3"/>
    <n v="2.4200000000000003E-2"/>
  </r>
  <r>
    <x v="6"/>
    <s v="CNN BR"/>
    <s v="cnn-marca-cnn-marca-display-halfpage-cielo_aluguel_faturamento-as_25"/>
    <s v="290243661"/>
    <s v="Standard"/>
    <s v="marca-cnn-marca-display-halfpage-300x600-cielo_aluguel_faturamento-as_25-cpm"/>
    <s v="483410264"/>
    <s v="Display"/>
    <n v="8259"/>
    <n v="7"/>
    <n v="0.04"/>
    <n v="0.1"/>
    <n v="0.33035999999999999"/>
    <n v="0.82590000000000008"/>
  </r>
  <r>
    <x v="6"/>
    <s v="CNN BR"/>
    <s v="cnn-marca-cnn-marca-display-halfpage-cielo_aluguel_superlink-as_25"/>
    <s v="290243646"/>
    <s v="Standard"/>
    <s v="marca-cnn-marca-display-halfpage-300x600-cielo_aluguel_superlink-as_25-cpm"/>
    <s v="483410249"/>
    <s v="Display"/>
    <n v="252"/>
    <n v="0"/>
    <n v="0.04"/>
    <n v="0.1"/>
    <n v="1.008E-2"/>
    <n v="2.5200000000000004E-2"/>
  </r>
  <r>
    <x v="6"/>
    <s v="CNN BR"/>
    <s v="cnn-marca-cnn-marca-display-halfpage-cielo_digi_superlink-as_25"/>
    <s v="289241792"/>
    <s v="Standard"/>
    <s v="marca-cnn-marca-display-halfpage-300x600-cielo_digi_superlink-as_25-cpm"/>
    <s v="482712716"/>
    <s v="Display"/>
    <n v="250"/>
    <n v="0"/>
    <n v="0.04"/>
    <n v="0.1"/>
    <n v="0.01"/>
    <n v="2.5000000000000001E-2"/>
  </r>
  <r>
    <x v="6"/>
    <s v="CNN BR"/>
    <s v="cnn-marca-cnn-marca-display-leaderboard-cielo-aluguel_diaria2701-as_25"/>
    <s v="294370523"/>
    <s v="Standard"/>
    <s v="marca-cnn-marca-display-leaderboard-728x90-cielo-aluguel_diaria2701-as_25-cpm"/>
    <s v="487705719"/>
    <s v="Display"/>
    <n v="58207"/>
    <n v="7"/>
    <n v="0.04"/>
    <n v="0.1"/>
    <n v="2.3282800000000003"/>
    <n v="5.8207000000000004"/>
  </r>
  <r>
    <x v="6"/>
    <s v="CNN BR"/>
    <s v="cnn-marca-cnn-marca-display-leaderboard-cielo_digi_superlink-as_25"/>
    <s v="291791807"/>
    <s v="Standard"/>
    <s v="marca-cnn-marca-display-leaderboard-728x90-cielo_digi_superlink-as_25-cpm"/>
    <s v="485184417"/>
    <s v="Display"/>
    <n v="303"/>
    <n v="0"/>
    <n v="0.04"/>
    <n v="0.1"/>
    <n v="1.2120000000000001E-2"/>
    <n v="3.0300000000000001E-2"/>
  </r>
  <r>
    <x v="6"/>
    <s v="CNN BR"/>
    <s v="cnn-marca-cnn-marca-display-mobile-cielo-aluguel_diaria2701-as_25"/>
    <s v="294370526"/>
    <s v="Standard"/>
    <s v="marca-cnn-marca-display-mobile-320x50-cielo-aluguel_diaria2701-as_25-cpm"/>
    <s v="487705722"/>
    <s v="Display"/>
    <n v="258944"/>
    <n v="633"/>
    <n v="0.04"/>
    <n v="0.1"/>
    <n v="10.357760000000001"/>
    <n v="25.894400000000001"/>
  </r>
  <r>
    <x v="6"/>
    <s v="CNN BR"/>
    <s v="cnn-marca-cnn-marca-display-mobile-cielo_aluguel_atendimento-as_25"/>
    <s v="290243673"/>
    <s v="Standard"/>
    <s v="marca-cnn-marca-display-mobile-320x50-cielo_aluguel_atendimento-as_25-cpm"/>
    <s v="483410276"/>
    <s v="Display"/>
    <n v="49305"/>
    <n v="238"/>
    <n v="0.04"/>
    <n v="0.1"/>
    <n v="1.9722"/>
    <n v="4.9305000000000003"/>
  </r>
  <r>
    <x v="6"/>
    <s v="CNN BR"/>
    <s v="cnn-marca-cnn-marca-display-mobile-cielo_aluguel_faturamento-as_25"/>
    <s v="290243658"/>
    <s v="Standard"/>
    <s v="marca-cnn-marca-display-mobile-320x50-cielo_aluguel_faturamento-as_25-cpm"/>
    <s v="483410261"/>
    <s v="Display"/>
    <n v="225440"/>
    <n v="1179"/>
    <n v="0.04"/>
    <n v="0.1"/>
    <n v="9.0175999999999998"/>
    <n v="22.544"/>
  </r>
  <r>
    <x v="6"/>
    <s v="CNN BR"/>
    <s v="cnn-marca-cnn-marca-display-mobile-cielo_aluguel_superlink-as_25"/>
    <s v="290243643"/>
    <s v="Standard"/>
    <s v="marca-cnn-marca-display-mobile-320x50-cielo_aluguel_superlink-as_25-cpm"/>
    <s v="483410246"/>
    <s v="Display"/>
    <n v="39215"/>
    <n v="192"/>
    <n v="0.04"/>
    <n v="0.1"/>
    <n v="1.5686000000000002"/>
    <n v="3.9215"/>
  </r>
  <r>
    <x v="6"/>
    <s v="CNN BR"/>
    <s v="cnn-marca-cnn-marca-display-mobile-cielo_digi_superlink-as_25"/>
    <s v="289241789"/>
    <s v="Standard"/>
    <s v="marca-cnn-marca-display-mobile-320x50-cielo_digi_superlink-as_25-cpm"/>
    <s v="482712713"/>
    <s v="Display"/>
    <n v="45181"/>
    <n v="220"/>
    <n v="0.04"/>
    <n v="0.1"/>
    <n v="1.80724"/>
    <n v="4.5181000000000004"/>
  </r>
  <r>
    <x v="7"/>
    <s v="Google Brasil"/>
    <s v="digitalizacao-marca-dv360-marca-display-display-visitas_site_animado-base_clientes_digitalizacao"/>
    <s v="280868861"/>
    <s v="Standard"/>
    <s v="480x320 Default Web Ad"/>
    <s v="475015885"/>
    <s v="Display"/>
    <n v="121"/>
    <n v="0"/>
    <n v="0.04"/>
    <n v="0.1"/>
    <n v="4.8399999999999997E-3"/>
    <n v="1.2100000000000001E-2"/>
  </r>
  <r>
    <x v="7"/>
    <s v="Google Brasil"/>
    <s v="digitalizacao-marca-dv360-marca-display-large_mobile_banner-visitas_site_animado-base_clientes_digitalizacao"/>
    <s v="280868873"/>
    <s v="Standard"/>
    <s v="320x100 Default Web Ad"/>
    <s v="475016728"/>
    <s v="Display"/>
    <n v="1035"/>
    <n v="0"/>
    <n v="0.04"/>
    <n v="0.1"/>
    <n v="4.1399999999999999E-2"/>
    <n v="0.10349999999999999"/>
  </r>
  <r>
    <x v="7"/>
    <s v="Google Brasil"/>
    <s v="digitalizacao-marca-dv360-marca-display-large_rectangle-visitas_site_animado-base_clientes_digitalizacao"/>
    <s v="280868870"/>
    <s v="Standard"/>
    <s v="336x280 Default Web Ad"/>
    <s v="475081092"/>
    <s v="Display"/>
    <n v="4420"/>
    <n v="6"/>
    <n v="0.04"/>
    <n v="0.1"/>
    <n v="0.17680000000000001"/>
    <n v="0.442"/>
  </r>
  <r>
    <x v="7"/>
    <s v="Google Brasil"/>
    <s v="digitalizacao-marca-dv360-marca-display-leaderboard-visitas_site_animado-base_clientes_digitalizacao"/>
    <s v="280868864"/>
    <s v="Standard"/>
    <s v="728x90 Default Web Ad"/>
    <s v="475082625"/>
    <s v="Display"/>
    <n v="14499"/>
    <n v="7"/>
    <n v="0.04"/>
    <n v="0.1"/>
    <n v="0.57996000000000003"/>
    <n v="1.4499000000000002"/>
  </r>
  <r>
    <x v="7"/>
    <s v="Google Brasil"/>
    <s v="digitalizacao-marca-dv360-marca-display-medium_rectangle-visitas_site_animado-base_clientes_digitalizacao"/>
    <s v="280868858"/>
    <s v="Standard"/>
    <s v="300x250 Default Web Ad"/>
    <s v="474794216"/>
    <s v="Display"/>
    <n v="4115"/>
    <n v="2"/>
    <n v="0.04"/>
    <n v="0.1"/>
    <n v="0.1646"/>
    <n v="0.41149999999999998"/>
  </r>
  <r>
    <x v="7"/>
    <s v="Google Brasil"/>
    <s v="digitalizacao-marca-dv360-marca-display-medium_rectangle-visitas_site_estatico_atendimento_online-base_clientes_digitalizacao"/>
    <s v="280868882"/>
    <s v="Standard"/>
    <s v="300x250 Default Web Ad"/>
    <s v="474794216"/>
    <s v="Display"/>
    <n v="285817"/>
    <n v="507"/>
    <n v="0.04"/>
    <n v="0.1"/>
    <n v="11.43268"/>
    <n v="28.581700000000001"/>
  </r>
  <r>
    <x v="7"/>
    <s v="Google Brasil"/>
    <s v="digitalizacao-marca-dv360-marca-display-medium_rectangle-visitas_site_estatico_contratacao_produtos-base_clientes_digitalizacao"/>
    <s v="280868879"/>
    <s v="Standard"/>
    <s v="300x250 Default Web Ad"/>
    <s v="474794216"/>
    <s v="Display"/>
    <n v="397509"/>
    <n v="801"/>
    <n v="0.04"/>
    <n v="0.1"/>
    <n v="15.900360000000001"/>
    <n v="39.750900000000001"/>
  </r>
  <r>
    <x v="7"/>
    <s v="Google Brasil"/>
    <s v="digitalizacao-marca-dv360-marca-video-video-visitas_site_ganhar_tempo_video15-base_clientes_digitalizacao"/>
    <s v="281241237"/>
    <s v="Rich Media display banner"/>
    <s v="marca-dv360-marca-video-video-640x360-visitas_site_ganhar_tempo_video15-base_clientes_digitalizacao-cpm"/>
    <s v="475271616"/>
    <s v="In-Stream Video"/>
    <n v="475007"/>
    <n v="1702"/>
    <n v="0.6"/>
    <n v="0.35"/>
    <n v="285.00420000000003"/>
    <n v="166.25244999999998"/>
  </r>
  <r>
    <x v="7"/>
    <s v="Google Brasil"/>
    <s v="digitalizacao-marca-dv360-marca-video-video-visitas_site_ganhar_tempo_video15-base_clientes_digitalizacao"/>
    <s v="281241237"/>
    <s v="Rich Media display banner"/>
    <s v="Default In-stream Landscape Ad"/>
    <s v="475100267"/>
    <s v="In-Stream Video"/>
    <n v="9"/>
    <n v="0"/>
    <n v="0.6"/>
    <n v="0.35"/>
    <n v="5.3999999999999994E-3"/>
    <n v="3.15E-3"/>
  </r>
  <r>
    <x v="7"/>
    <s v="Oath - Verizon Media"/>
    <s v="digitalizacao-marca-verizon-marca-display-billboard-visitas_site_animado-base_clientes_digitalizacao"/>
    <s v="280868825"/>
    <s v="Standard"/>
    <s v="970x250 Default Web Ad"/>
    <s v="474795959"/>
    <s v="Display"/>
    <n v="190763"/>
    <n v="252"/>
    <n v="0.04"/>
    <n v="0.1"/>
    <n v="7.6305200000000006"/>
    <n v="19.0763"/>
  </r>
  <r>
    <x v="7"/>
    <s v="Oath - Verizon Media"/>
    <s v="digitalizacao-marca-verizon-marca-display-large_mobile_banner-visitas_site_animado-base_clientes_digitalizacao"/>
    <s v="280868831"/>
    <s v="Standard"/>
    <s v="320x100 Default Web Ad"/>
    <s v="475016728"/>
    <s v="Display"/>
    <n v="518660"/>
    <n v="1395"/>
    <n v="0.04"/>
    <n v="0.1"/>
    <n v="20.746400000000001"/>
    <n v="51.866"/>
  </r>
  <r>
    <x v="7"/>
    <s v="Oath - Verizon Media"/>
    <s v="digitalizacao-marca-verizon-marca-display-large_rectangle-visitas_site_animado-base_clientes_digitalizacao"/>
    <s v="280868828"/>
    <s v="Standard"/>
    <s v="336x280 Default Web Ad"/>
    <s v="475081092"/>
    <s v="Display"/>
    <n v="347628"/>
    <n v="1469"/>
    <n v="0.04"/>
    <n v="0.1"/>
    <n v="13.90512"/>
    <n v="34.762800000000006"/>
  </r>
  <r>
    <x v="7"/>
    <s v="Oath - Verizon Media"/>
    <s v="digitalizacao-marca-verizon-marca-display-leaderboard-visitas_site_animado-base_clientes_digitalizacao"/>
    <s v="280868942"/>
    <s v="Standard"/>
    <s v="728x90 Default Web Ad"/>
    <s v="475082625"/>
    <s v="Display"/>
    <n v="3579403"/>
    <n v="8186"/>
    <n v="0.04"/>
    <n v="0.1"/>
    <n v="143.17612"/>
    <n v="357.94030000000004"/>
  </r>
  <r>
    <x v="7"/>
    <s v="Oath - Verizon Media"/>
    <s v="digitalizacao-marca-verizon-marca-display-medium_rectangle-visitas_site_animado-base_clientes_digitalizacao"/>
    <s v="280868936"/>
    <s v="Standard"/>
    <s v="300x250 Default Web Ad"/>
    <s v="474794216"/>
    <s v="Display"/>
    <n v="3022301"/>
    <n v="4027"/>
    <n v="0.04"/>
    <n v="0.1"/>
    <n v="120.89204000000001"/>
    <n v="302.23010000000005"/>
  </r>
  <r>
    <x v="8"/>
    <s v="BR Globo"/>
    <s v="pegn-marca-globo-marca-display-carrossel-cielo_aluguel_atendimento-as_25_interesses"/>
    <s v="290736929"/>
    <s v="Standard"/>
    <s v="marca-globo-marca-display-carrossel-400x300-cielo_aluguel_atendimento-as_25_interesses-cpm"/>
    <s v="483938873"/>
    <s v="Tracking"/>
    <n v="11674"/>
    <n v="28"/>
    <n v="0.04"/>
    <n v="0.1"/>
    <n v="0.46696000000000004"/>
    <n v="1.1674"/>
  </r>
  <r>
    <x v="8"/>
    <s v="BR Globo"/>
    <s v="pegn-marca-globo-marca-display-carrossel-cielo_aluguel_faturamento-as_25_interesses"/>
    <s v="290737865"/>
    <s v="Standard"/>
    <s v="marca-globo-marca-display-carrossel-400x300-cielo_aluguel_faturamento-as_25_interesses-cpm"/>
    <s v="484073443"/>
    <s v="Tracking"/>
    <n v="18177"/>
    <n v="60"/>
    <n v="0.04"/>
    <n v="0.1"/>
    <n v="0.72708000000000006"/>
    <n v="1.8177000000000001"/>
  </r>
  <r>
    <x v="8"/>
    <s v="BR Globo"/>
    <s v="pegn-marca-globo-marca-display-carrossel-cielo_aluguel_superlink-as_25_interesses"/>
    <s v="290980642"/>
    <s v="Standard"/>
    <s v="marca-globo-marca-display-carrossel-400x300-cielo_aluguel_superlink-as_25_interesses-cpm"/>
    <s v="483939620"/>
    <s v="Tracking"/>
    <n v="10316"/>
    <n v="23"/>
    <n v="0.04"/>
    <n v="0.1"/>
    <n v="0.41264000000000001"/>
    <n v="1.0316000000000001"/>
  </r>
  <r>
    <x v="8"/>
    <s v="BR Globo"/>
    <s v="pegn-marca-globo-marca-display-carrossel-cielo_digi_superlink-as_25_interesses"/>
    <s v="289428363"/>
    <s v="Standard"/>
    <s v="marca-globo-marca-display-carrossel-400x300-cielo_digi_superlink-as_25_interesses-cpm"/>
    <s v="482736482"/>
    <s v="Tracking"/>
    <n v="16366"/>
    <n v="58"/>
    <n v="0.04"/>
    <n v="0.1"/>
    <n v="0.65464"/>
    <n v="1.6366000000000001"/>
  </r>
  <r>
    <x v="8"/>
    <s v="BR Globo"/>
    <s v="pegn-marca-globo-marca-display-maxiboard-cielo_aluguel_atendimento-as_25_interesses"/>
    <s v="290981179"/>
    <s v="Standard"/>
    <s v="marca-globo-marca-display-maxiboard-970x150-cielo_aluguel_atendimento-as_25_interesses-cpm"/>
    <s v="484262106"/>
    <s v="Display"/>
    <n v="4418"/>
    <n v="4"/>
    <n v="0.04"/>
    <n v="0.1"/>
    <n v="0.17671999999999999"/>
    <n v="0.44180000000000003"/>
  </r>
  <r>
    <x v="8"/>
    <s v="BR Globo"/>
    <s v="pegn-marca-globo-marca-display-maxiboard-cielo_aluguel_faturamento-as_25_interesses"/>
    <s v="290981170"/>
    <s v="Standard"/>
    <s v="marca-globo-marca-display-maxiboard-970x150-cielo_aluguel_faturamento-as_25_interesses-cpm"/>
    <s v="484262097"/>
    <s v="Display"/>
    <n v="565"/>
    <n v="0"/>
    <n v="0.04"/>
    <n v="0.1"/>
    <n v="2.2600000000000002E-2"/>
    <n v="5.6500000000000002E-2"/>
  </r>
  <r>
    <x v="8"/>
    <s v="BR Globo"/>
    <s v="pegn-marca-globo-marca-display-maxiboard-cielo_aluguel_superlink-as_25_interesses"/>
    <s v="290981185"/>
    <s v="Standard"/>
    <s v="marca-globo-marca-display-maxiboard-970x150-cielo_aluguel_superlink-as_25_interesses-cpm"/>
    <s v="484262112"/>
    <s v="Display"/>
    <n v="589"/>
    <n v="0"/>
    <n v="0.04"/>
    <n v="0.1"/>
    <n v="2.3559999999999998E-2"/>
    <n v="5.8900000000000008E-2"/>
  </r>
  <r>
    <x v="8"/>
    <s v="BR Globo"/>
    <s v="pegn-marca-globo-marca-display-maxiboard-cielo_digi_superlink-as_25_interesses"/>
    <s v="289290521"/>
    <s v="Standard"/>
    <s v="marca-globo-marca-display-maxiboard-970x150-cielo_digi_superlink-as_25_interesses-cpm"/>
    <s v="483039429"/>
    <s v="Display"/>
    <n v="622"/>
    <n v="0"/>
    <n v="0.04"/>
    <n v="0.1"/>
    <n v="2.4879999999999999E-2"/>
    <n v="6.2200000000000005E-2"/>
  </r>
  <r>
    <x v="8"/>
    <s v="BR Globo"/>
    <s v="pegn-marca-globo-marca-display-medium_rectangle-cielo_aluguel_atendimento-as_25_interesses"/>
    <s v="290981182"/>
    <s v="Standard"/>
    <s v="marca-globo-marca-display-medium_rectangle-300x250-cielo_aluguel_atendimento-as_25_interesses-cpm"/>
    <s v="484262109"/>
    <s v="Display"/>
    <n v="44101"/>
    <n v="146"/>
    <n v="0.04"/>
    <n v="0.1"/>
    <n v="1.7640400000000001"/>
    <n v="4.4101000000000008"/>
  </r>
  <r>
    <x v="8"/>
    <s v="BR Globo"/>
    <s v="pegn-marca-globo-marca-display-medium_rectangle-cielo_aluguel_faturamento-as_25_interesses"/>
    <s v="290981173"/>
    <s v="Standard"/>
    <s v="marca-globo-marca-display-medium_rectangle-300x250-cielo_aluguel_faturamento-as_25_interesses-cpm"/>
    <s v="484262100"/>
    <s v="Display"/>
    <n v="25452"/>
    <n v="86"/>
    <n v="0.04"/>
    <n v="0.1"/>
    <n v="1.0180800000000001"/>
    <n v="2.5452000000000004"/>
  </r>
  <r>
    <x v="8"/>
    <s v="BR Globo"/>
    <s v="pegn-marca-globo-marca-display-medium_rectangle-cielo_aluguel_superlink-as_25_interesses"/>
    <s v="290981164"/>
    <s v="Standard"/>
    <s v="marca-globo-marca-display-medium_rectangle-300x250-cielo_aluguel_superlink-as_25_interesses-cpm"/>
    <s v="484262091"/>
    <s v="Display"/>
    <n v="9039"/>
    <n v="28"/>
    <n v="0.04"/>
    <n v="0.1"/>
    <n v="0.36155999999999999"/>
    <n v="0.90390000000000004"/>
  </r>
  <r>
    <x v="8"/>
    <s v="BR Globo"/>
    <s v="pegn-marca-globo-marca-display-medium_rectangle-cielo_digi_superlink-as_25_interesses"/>
    <s v="289289897"/>
    <s v="Standard"/>
    <s v="marca-globo-marca-display-medium_rectangle-300x250-cielo_digi_superlink-as_25_interesses-cpm"/>
    <s v="482736455"/>
    <s v="Display"/>
    <n v="7493"/>
    <n v="14"/>
    <n v="0.04"/>
    <n v="0.1"/>
    <n v="0.29972000000000004"/>
    <n v="0.74930000000000008"/>
  </r>
  <r>
    <x v="8"/>
    <s v="BR Globo"/>
    <s v="pegn-marca-globo-marca-display-stick_ad-cielo_aluguel_atendimento-as_25_interesses"/>
    <s v="290981188"/>
    <s v="Standard"/>
    <s v="marca-globo-marca-display-stick_ad-320x50-cielo_aluguel_atendimento-as_25_interesses-cpm"/>
    <s v="484262115"/>
    <s v="Display"/>
    <n v="2009"/>
    <n v="2"/>
    <n v="0.04"/>
    <n v="0.1"/>
    <n v="8.0360000000000001E-2"/>
    <n v="0.2009"/>
  </r>
  <r>
    <x v="8"/>
    <s v="BR Globo"/>
    <s v="pegn-marca-globo-marca-display-stick_ad-cielo_aluguel_faturamento-as_25_interesses"/>
    <s v="290981176"/>
    <s v="Standard"/>
    <s v="marca-globo-marca-display-stick_ad-320x50-cielo_aluguel_faturamento-as_25_interesses-cpm"/>
    <s v="484262103"/>
    <s v="Display"/>
    <n v="570"/>
    <n v="0"/>
    <n v="0.04"/>
    <n v="0.1"/>
    <n v="2.2800000000000001E-2"/>
    <n v="5.7000000000000002E-2"/>
  </r>
  <r>
    <x v="8"/>
    <s v="BR Globo"/>
    <s v="pegn-marca-globo-marca-display-stick_ad-cielo_aluguel_superlink-as_25_interesses"/>
    <s v="290981167"/>
    <s v="Standard"/>
    <s v="marca-globo-marca-display-stick_ad-320x50-cielo_aluguel_superlink-as_25_interesses-cpm"/>
    <s v="484262094"/>
    <s v="Display"/>
    <n v="569"/>
    <n v="0"/>
    <n v="0.04"/>
    <n v="0.1"/>
    <n v="2.2760000000000002E-2"/>
    <n v="5.6900000000000006E-2"/>
  </r>
  <r>
    <x v="8"/>
    <s v="BR Globo"/>
    <s v="pegn-marca-globo-marca-display-stick_ad-cielo_digi_superlink-as_25_interesses"/>
    <s v="291854148"/>
    <s v="Standard"/>
    <s v="marca-globo-marca-display-stick_ad-320x50-cielo_digi_superlink-as_25_interesses-cpm"/>
    <s v="484875362"/>
    <s v="Display"/>
    <n v="1009"/>
    <n v="1"/>
    <n v="0.04"/>
    <n v="0.1"/>
    <n v="4.036E-2"/>
    <n v="0.1009"/>
  </r>
  <r>
    <x v="8"/>
    <s v="BR Globo"/>
    <s v="pegn-marca-globo-marca-video-pre_roll-cielo_digi_cursos_15s-as_25_interesses"/>
    <s v="291862711"/>
    <s v="Rich Media display banner"/>
    <s v="marca-globo-marca-video-pre_roll-1920x1080-cielo_digi_cursos_15s-as_25_interesses-cpm"/>
    <s v="485061570"/>
    <s v="In-Stream Video"/>
    <n v="15541"/>
    <n v="230"/>
    <n v="0.6"/>
    <n v="0.35"/>
    <n v="9.3246000000000002"/>
    <n v="5.4393499999999992"/>
  </r>
  <r>
    <x v="8"/>
    <s v="BR Globo"/>
    <s v="pegn-marca-globo-marca-video-pre_roll-cielo_digi_superlink_15s-as_25_interesses"/>
    <s v="291859039"/>
    <s v="Rich Media display banner"/>
    <s v="marca-globo-marca-video-pre_roll-1920x1080-cielo_digi_superlink_15s-as_25_interesses-cpm"/>
    <s v="484751327"/>
    <s v="In-Stream Video"/>
    <n v="5399"/>
    <n v="74"/>
    <n v="0.6"/>
    <n v="0.35"/>
    <n v="3.2394000000000003"/>
    <n v="1.8896499999999998"/>
  </r>
  <r>
    <x v="8"/>
    <s v="BR Globo"/>
    <s v="pegn-marca-globo-marca-video-pre_roll-cielo_digi_vendas_15s-as_25_interesses"/>
    <s v="291862675"/>
    <s v="Rich Media display banner"/>
    <s v="marca-globo-marca-video-pre_roll-1920x1080-cielo_digi_vendas_15s-as_25_interesses-cpm"/>
    <s v="485061543"/>
    <s v="In-Stream Video"/>
    <n v="18067"/>
    <n v="272"/>
    <n v="0.6"/>
    <n v="0.35"/>
    <n v="10.840199999999999"/>
    <n v="6.3234500000000002"/>
  </r>
  <r>
    <x v="9"/>
    <s v="Oath - Verizon Media"/>
    <s v="receba-rapido-varejo-marca-native-native-receba_rapido_vendas-base_legada_elegivel_cielo"/>
    <s v="270880872"/>
    <s v="Standard"/>
    <s v="varejo-verizon-marca-native-native-1200x627-receba_rapido_vendas-base_legada_elegivel_cielo-cpm"/>
    <s v="465384225"/>
    <s v="Tracking"/>
    <n v="1"/>
    <n v="0"/>
    <n v="0.04"/>
    <n v="0.1"/>
    <n v="4.0000000000000003E-5"/>
    <n v="1E-4"/>
  </r>
  <r>
    <x v="10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16"/>
    <n v="0"/>
    <n v="0.04"/>
    <n v="0.1"/>
    <n v="6.4000000000000005E-4"/>
    <n v="1.6000000000000001E-3"/>
  </r>
  <r>
    <x v="11"/>
    <s v="Oath - Verizon Media"/>
    <s v="superlink-marca-verizon-superlink-display-medium_rectangle-luta_diaria-remarketing"/>
    <s v="277001280"/>
    <s v="Standard"/>
    <s v="300x250 Default Web Ad"/>
    <s v="471081212"/>
    <s v="Display"/>
    <n v="14"/>
    <n v="0"/>
    <n v="0.04"/>
    <n v="0.1"/>
    <n v="5.6000000000000006E-4"/>
    <n v="1.4000000000000002E-3"/>
  </r>
  <r>
    <x v="12"/>
    <s v="Rakuten"/>
    <s v="superlink-marca-rakuten-superlink-display-billboard-sl_vendapelainternet_loggi_boost-as25_empreendedor_varejo_interesses"/>
    <s v="281253136"/>
    <s v="Dynamic Click"/>
    <s v="marca-rakuten-superlink-display-billboard-970x250-sl_vendapelainternet_loggi_boost-as25_empreendedor_varejo_interesses-cpm"/>
    <s v="475254744"/>
    <s v="Tracking"/>
    <n v="0"/>
    <n v="201952"/>
    <n v="3.5000000000000001E-3"/>
    <n v="2.5000000000000001E-2"/>
    <n v="706.83199999999999"/>
    <n v="5048.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0053B5-E429-4A92-A289-DD787111CDA9}" name="Tabela dinâ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7" firstHeaderRow="0" firstDataRow="1" firstDataCol="1"/>
  <pivotFields count="14">
    <pivotField axis="axisRow" showAll="0">
      <items count="14">
        <item x="0"/>
        <item x="1"/>
        <item x="2"/>
        <item x="3"/>
        <item x="5"/>
        <item x="4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7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6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5">
      <calculatedColumnFormula>IF(E2="Dynamic Click",J2*K2,K2*$I2/1000)</calculatedColumnFormula>
    </tableColumn>
    <tableColumn id="14" xr3:uid="{00000000-0010-0000-0000-00000E000000}" name="Total AdOps" dataDxfId="4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96"/>
  <sheetViews>
    <sheetView topLeftCell="A157" workbookViewId="0">
      <selection activeCell="A2" sqref="A2:J196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93</v>
      </c>
      <c r="B2" t="s">
        <v>54</v>
      </c>
      <c r="C2" t="s">
        <v>94</v>
      </c>
      <c r="D2" t="s">
        <v>95</v>
      </c>
      <c r="E2" t="s">
        <v>12</v>
      </c>
      <c r="F2" t="s">
        <v>96</v>
      </c>
      <c r="G2" t="s">
        <v>97</v>
      </c>
      <c r="H2" t="s">
        <v>53</v>
      </c>
      <c r="I2">
        <v>53</v>
      </c>
      <c r="J2">
        <v>0</v>
      </c>
    </row>
    <row r="3" spans="1:11">
      <c r="A3" t="s">
        <v>93</v>
      </c>
      <c r="B3" t="s">
        <v>54</v>
      </c>
      <c r="C3" t="s">
        <v>98</v>
      </c>
      <c r="D3" t="s">
        <v>99</v>
      </c>
      <c r="E3" t="s">
        <v>12</v>
      </c>
      <c r="F3" t="s">
        <v>100</v>
      </c>
      <c r="G3" t="s">
        <v>101</v>
      </c>
      <c r="H3" t="s">
        <v>53</v>
      </c>
      <c r="I3">
        <v>2730</v>
      </c>
      <c r="J3">
        <v>12</v>
      </c>
    </row>
    <row r="4" spans="1:11">
      <c r="A4" t="s">
        <v>93</v>
      </c>
      <c r="B4" t="s">
        <v>54</v>
      </c>
      <c r="C4" t="s">
        <v>102</v>
      </c>
      <c r="D4" t="s">
        <v>103</v>
      </c>
      <c r="E4" t="s">
        <v>12</v>
      </c>
      <c r="F4" t="s">
        <v>104</v>
      </c>
      <c r="G4" t="s">
        <v>105</v>
      </c>
      <c r="H4" t="s">
        <v>53</v>
      </c>
      <c r="I4">
        <v>32</v>
      </c>
      <c r="J4">
        <v>0</v>
      </c>
    </row>
    <row r="5" spans="1:11">
      <c r="A5" t="s">
        <v>93</v>
      </c>
      <c r="B5" t="s">
        <v>54</v>
      </c>
      <c r="C5" t="s">
        <v>106</v>
      </c>
      <c r="D5" t="s">
        <v>107</v>
      </c>
      <c r="E5" t="s">
        <v>12</v>
      </c>
      <c r="F5" t="s">
        <v>108</v>
      </c>
      <c r="G5" t="s">
        <v>109</v>
      </c>
      <c r="H5" t="s">
        <v>53</v>
      </c>
      <c r="I5">
        <v>1287</v>
      </c>
      <c r="J5">
        <v>7</v>
      </c>
    </row>
    <row r="6" spans="1:11">
      <c r="A6" t="s">
        <v>93</v>
      </c>
      <c r="B6" t="s">
        <v>54</v>
      </c>
      <c r="C6" t="s">
        <v>110</v>
      </c>
      <c r="D6" t="s">
        <v>111</v>
      </c>
      <c r="E6" t="s">
        <v>12</v>
      </c>
      <c r="F6" t="s">
        <v>112</v>
      </c>
      <c r="G6" t="s">
        <v>113</v>
      </c>
      <c r="H6" t="s">
        <v>53</v>
      </c>
      <c r="I6">
        <v>98</v>
      </c>
      <c r="J6">
        <v>2</v>
      </c>
    </row>
    <row r="7" spans="1:11">
      <c r="A7" t="s">
        <v>93</v>
      </c>
      <c r="B7" t="s">
        <v>54</v>
      </c>
      <c r="C7" t="s">
        <v>114</v>
      </c>
      <c r="D7" t="s">
        <v>115</v>
      </c>
      <c r="E7" t="s">
        <v>12</v>
      </c>
      <c r="F7" t="s">
        <v>116</v>
      </c>
      <c r="G7" t="s">
        <v>117</v>
      </c>
      <c r="H7" t="s">
        <v>53</v>
      </c>
      <c r="I7">
        <v>5715</v>
      </c>
      <c r="J7">
        <v>15</v>
      </c>
    </row>
    <row r="8" spans="1:11">
      <c r="A8" t="s">
        <v>93</v>
      </c>
      <c r="B8" t="s">
        <v>54</v>
      </c>
      <c r="C8" t="s">
        <v>118</v>
      </c>
      <c r="D8" t="s">
        <v>119</v>
      </c>
      <c r="E8" t="s">
        <v>12</v>
      </c>
      <c r="F8" t="s">
        <v>120</v>
      </c>
      <c r="G8" t="s">
        <v>121</v>
      </c>
      <c r="H8" t="s">
        <v>53</v>
      </c>
      <c r="I8">
        <v>486712</v>
      </c>
      <c r="J8">
        <v>40540</v>
      </c>
    </row>
    <row r="9" spans="1:11">
      <c r="A9" t="s">
        <v>93</v>
      </c>
      <c r="B9" t="s">
        <v>54</v>
      </c>
      <c r="C9" t="s">
        <v>446</v>
      </c>
      <c r="D9" t="s">
        <v>447</v>
      </c>
      <c r="E9" t="s">
        <v>12</v>
      </c>
      <c r="F9" t="s">
        <v>448</v>
      </c>
      <c r="G9" t="s">
        <v>449</v>
      </c>
      <c r="H9" t="s">
        <v>53</v>
      </c>
      <c r="I9">
        <v>9</v>
      </c>
      <c r="J9">
        <v>1</v>
      </c>
    </row>
    <row r="10" spans="1:11">
      <c r="A10" t="s">
        <v>93</v>
      </c>
      <c r="B10" t="s">
        <v>54</v>
      </c>
      <c r="C10" t="s">
        <v>450</v>
      </c>
      <c r="D10" t="s">
        <v>451</v>
      </c>
      <c r="E10" t="s">
        <v>12</v>
      </c>
      <c r="F10" t="s">
        <v>452</v>
      </c>
      <c r="G10" t="s">
        <v>453</v>
      </c>
      <c r="H10" t="s">
        <v>53</v>
      </c>
      <c r="I10">
        <v>11</v>
      </c>
      <c r="J10">
        <v>6</v>
      </c>
    </row>
    <row r="11" spans="1:11">
      <c r="A11" t="s">
        <v>93</v>
      </c>
      <c r="B11" t="s">
        <v>54</v>
      </c>
      <c r="C11" t="s">
        <v>122</v>
      </c>
      <c r="D11" t="s">
        <v>123</v>
      </c>
      <c r="E11" t="s">
        <v>12</v>
      </c>
      <c r="F11" t="s">
        <v>124</v>
      </c>
      <c r="G11" t="s">
        <v>125</v>
      </c>
      <c r="H11" t="s">
        <v>53</v>
      </c>
      <c r="I11">
        <v>124357</v>
      </c>
      <c r="J11">
        <v>9472</v>
      </c>
    </row>
    <row r="12" spans="1:11">
      <c r="A12" t="s">
        <v>93</v>
      </c>
      <c r="B12" t="s">
        <v>54</v>
      </c>
      <c r="C12" t="s">
        <v>126</v>
      </c>
      <c r="D12" t="s">
        <v>127</v>
      </c>
      <c r="E12" t="s">
        <v>12</v>
      </c>
      <c r="F12" t="s">
        <v>128</v>
      </c>
      <c r="G12" t="s">
        <v>129</v>
      </c>
      <c r="H12" t="s">
        <v>53</v>
      </c>
      <c r="I12">
        <v>217850</v>
      </c>
      <c r="J12">
        <v>15503</v>
      </c>
    </row>
    <row r="13" spans="1:11">
      <c r="A13" t="s">
        <v>93</v>
      </c>
      <c r="B13" t="s">
        <v>54</v>
      </c>
      <c r="C13" t="s">
        <v>727</v>
      </c>
      <c r="D13" t="s">
        <v>728</v>
      </c>
      <c r="E13" t="s">
        <v>12</v>
      </c>
      <c r="F13" t="s">
        <v>729</v>
      </c>
      <c r="G13" t="s">
        <v>730</v>
      </c>
      <c r="H13" t="s">
        <v>53</v>
      </c>
      <c r="I13">
        <v>121939</v>
      </c>
      <c r="J13">
        <v>6837</v>
      </c>
    </row>
    <row r="14" spans="1:11">
      <c r="A14" t="s">
        <v>93</v>
      </c>
      <c r="B14" t="s">
        <v>54</v>
      </c>
      <c r="C14" t="s">
        <v>731</v>
      </c>
      <c r="D14" t="s">
        <v>732</v>
      </c>
      <c r="E14" t="s">
        <v>12</v>
      </c>
      <c r="F14" t="s">
        <v>733</v>
      </c>
      <c r="G14" t="s">
        <v>734</v>
      </c>
      <c r="H14" t="s">
        <v>53</v>
      </c>
      <c r="I14">
        <v>32937</v>
      </c>
      <c r="J14">
        <v>3330</v>
      </c>
    </row>
    <row r="15" spans="1:11">
      <c r="A15" t="s">
        <v>93</v>
      </c>
      <c r="B15" t="s">
        <v>54</v>
      </c>
      <c r="C15" t="s">
        <v>130</v>
      </c>
      <c r="D15" t="s">
        <v>131</v>
      </c>
      <c r="E15" t="s">
        <v>12</v>
      </c>
      <c r="F15" t="s">
        <v>132</v>
      </c>
      <c r="G15" t="s">
        <v>133</v>
      </c>
      <c r="H15" t="s">
        <v>53</v>
      </c>
      <c r="I15">
        <v>533409</v>
      </c>
      <c r="J15">
        <v>54036</v>
      </c>
    </row>
    <row r="16" spans="1:11">
      <c r="A16" t="s">
        <v>93</v>
      </c>
      <c r="B16" t="s">
        <v>54</v>
      </c>
      <c r="C16" t="s">
        <v>134</v>
      </c>
      <c r="D16" t="s">
        <v>135</v>
      </c>
      <c r="E16" t="s">
        <v>11</v>
      </c>
      <c r="F16" t="s">
        <v>735</v>
      </c>
      <c r="G16" t="s">
        <v>736</v>
      </c>
      <c r="H16" t="s">
        <v>53</v>
      </c>
      <c r="I16">
        <v>3</v>
      </c>
      <c r="J16">
        <v>0</v>
      </c>
    </row>
    <row r="17" spans="1:10">
      <c r="A17" t="s">
        <v>93</v>
      </c>
      <c r="B17" t="s">
        <v>54</v>
      </c>
      <c r="C17" t="s">
        <v>134</v>
      </c>
      <c r="D17" t="s">
        <v>135</v>
      </c>
      <c r="E17" t="s">
        <v>12</v>
      </c>
      <c r="F17" t="s">
        <v>136</v>
      </c>
      <c r="G17" t="s">
        <v>137</v>
      </c>
      <c r="H17" t="s">
        <v>53</v>
      </c>
      <c r="I17">
        <v>784179</v>
      </c>
      <c r="J17">
        <v>61193</v>
      </c>
    </row>
    <row r="18" spans="1:10">
      <c r="A18" t="s">
        <v>93</v>
      </c>
      <c r="B18" t="s">
        <v>54</v>
      </c>
      <c r="C18" t="s">
        <v>138</v>
      </c>
      <c r="D18" t="s">
        <v>139</v>
      </c>
      <c r="E18" t="s">
        <v>12</v>
      </c>
      <c r="F18" t="s">
        <v>140</v>
      </c>
      <c r="G18" t="s">
        <v>141</v>
      </c>
      <c r="H18" t="s">
        <v>53</v>
      </c>
      <c r="I18">
        <v>30683</v>
      </c>
      <c r="J18">
        <v>85</v>
      </c>
    </row>
    <row r="19" spans="1:10">
      <c r="A19" t="s">
        <v>93</v>
      </c>
      <c r="B19" t="s">
        <v>54</v>
      </c>
      <c r="C19" t="s">
        <v>142</v>
      </c>
      <c r="D19" t="s">
        <v>143</v>
      </c>
      <c r="E19" t="s">
        <v>12</v>
      </c>
      <c r="F19" t="s">
        <v>144</v>
      </c>
      <c r="G19" t="s">
        <v>145</v>
      </c>
      <c r="H19" t="s">
        <v>53</v>
      </c>
      <c r="I19">
        <v>153</v>
      </c>
      <c r="J19">
        <v>2</v>
      </c>
    </row>
    <row r="20" spans="1:10">
      <c r="A20" t="s">
        <v>93</v>
      </c>
      <c r="B20" t="s">
        <v>54</v>
      </c>
      <c r="C20" t="s">
        <v>146</v>
      </c>
      <c r="D20" t="s">
        <v>147</v>
      </c>
      <c r="E20" t="s">
        <v>12</v>
      </c>
      <c r="F20" t="s">
        <v>148</v>
      </c>
      <c r="G20" t="s">
        <v>149</v>
      </c>
      <c r="H20" t="s">
        <v>53</v>
      </c>
      <c r="I20">
        <v>10922</v>
      </c>
      <c r="J20">
        <v>38</v>
      </c>
    </row>
    <row r="21" spans="1:10">
      <c r="A21" t="s">
        <v>93</v>
      </c>
      <c r="B21" t="s">
        <v>54</v>
      </c>
      <c r="C21" t="s">
        <v>737</v>
      </c>
      <c r="D21" t="s">
        <v>738</v>
      </c>
      <c r="E21" t="s">
        <v>12</v>
      </c>
      <c r="F21" t="s">
        <v>739</v>
      </c>
      <c r="G21" t="s">
        <v>740</v>
      </c>
      <c r="H21" t="s">
        <v>53</v>
      </c>
      <c r="I21">
        <v>10506</v>
      </c>
      <c r="J21">
        <v>17</v>
      </c>
    </row>
    <row r="22" spans="1:10">
      <c r="A22" t="s">
        <v>93</v>
      </c>
      <c r="B22" t="s">
        <v>54</v>
      </c>
      <c r="C22" t="s">
        <v>741</v>
      </c>
      <c r="D22" t="s">
        <v>742</v>
      </c>
      <c r="E22" t="s">
        <v>12</v>
      </c>
      <c r="F22" t="s">
        <v>743</v>
      </c>
      <c r="G22" t="s">
        <v>744</v>
      </c>
      <c r="H22" t="s">
        <v>53</v>
      </c>
      <c r="I22">
        <v>17</v>
      </c>
      <c r="J22">
        <v>4</v>
      </c>
    </row>
    <row r="23" spans="1:10">
      <c r="A23" t="s">
        <v>93</v>
      </c>
      <c r="B23" t="s">
        <v>54</v>
      </c>
      <c r="C23" t="s">
        <v>150</v>
      </c>
      <c r="D23" t="s">
        <v>151</v>
      </c>
      <c r="E23" t="s">
        <v>12</v>
      </c>
      <c r="F23" t="s">
        <v>152</v>
      </c>
      <c r="G23" t="s">
        <v>153</v>
      </c>
      <c r="H23" t="s">
        <v>53</v>
      </c>
      <c r="I23">
        <v>260</v>
      </c>
      <c r="J23">
        <v>5</v>
      </c>
    </row>
    <row r="24" spans="1:10">
      <c r="A24" t="s">
        <v>93</v>
      </c>
      <c r="B24" t="s">
        <v>54</v>
      </c>
      <c r="C24" t="s">
        <v>154</v>
      </c>
      <c r="D24" t="s">
        <v>155</v>
      </c>
      <c r="E24" t="s">
        <v>12</v>
      </c>
      <c r="F24" t="s">
        <v>156</v>
      </c>
      <c r="G24" t="s">
        <v>157</v>
      </c>
      <c r="H24" t="s">
        <v>53</v>
      </c>
      <c r="I24">
        <v>70664</v>
      </c>
      <c r="J24">
        <v>215</v>
      </c>
    </row>
    <row r="25" spans="1:10">
      <c r="A25" t="s">
        <v>93</v>
      </c>
      <c r="B25" t="s">
        <v>54</v>
      </c>
      <c r="C25" t="s">
        <v>158</v>
      </c>
      <c r="D25" t="s">
        <v>159</v>
      </c>
      <c r="E25" t="s">
        <v>12</v>
      </c>
      <c r="F25" t="s">
        <v>160</v>
      </c>
      <c r="G25" t="s">
        <v>161</v>
      </c>
      <c r="H25" t="s">
        <v>53</v>
      </c>
      <c r="I25">
        <v>573964</v>
      </c>
      <c r="J25">
        <v>9628</v>
      </c>
    </row>
    <row r="26" spans="1:10">
      <c r="A26" t="s">
        <v>93</v>
      </c>
      <c r="B26" t="s">
        <v>54</v>
      </c>
      <c r="C26" t="s">
        <v>454</v>
      </c>
      <c r="D26" t="s">
        <v>455</v>
      </c>
      <c r="E26" t="s">
        <v>12</v>
      </c>
      <c r="F26" t="s">
        <v>456</v>
      </c>
      <c r="G26" t="s">
        <v>457</v>
      </c>
      <c r="H26" t="s">
        <v>53</v>
      </c>
      <c r="I26">
        <v>2</v>
      </c>
      <c r="J26">
        <v>0</v>
      </c>
    </row>
    <row r="27" spans="1:10">
      <c r="A27" t="s">
        <v>93</v>
      </c>
      <c r="B27" t="s">
        <v>54</v>
      </c>
      <c r="C27" t="s">
        <v>458</v>
      </c>
      <c r="D27" t="s">
        <v>459</v>
      </c>
      <c r="E27" t="s">
        <v>12</v>
      </c>
      <c r="F27" t="s">
        <v>460</v>
      </c>
      <c r="G27" t="s">
        <v>461</v>
      </c>
      <c r="H27" t="s">
        <v>53</v>
      </c>
      <c r="I27">
        <v>2</v>
      </c>
      <c r="J27">
        <v>2</v>
      </c>
    </row>
    <row r="28" spans="1:10">
      <c r="A28" t="s">
        <v>93</v>
      </c>
      <c r="B28" t="s">
        <v>54</v>
      </c>
      <c r="C28" t="s">
        <v>162</v>
      </c>
      <c r="D28" t="s">
        <v>163</v>
      </c>
      <c r="E28" t="s">
        <v>12</v>
      </c>
      <c r="F28" t="s">
        <v>164</v>
      </c>
      <c r="G28" t="s">
        <v>165</v>
      </c>
      <c r="H28" t="s">
        <v>53</v>
      </c>
      <c r="I28">
        <v>31673</v>
      </c>
      <c r="J28">
        <v>2022</v>
      </c>
    </row>
    <row r="29" spans="1:10">
      <c r="A29" t="s">
        <v>93</v>
      </c>
      <c r="B29" t="s">
        <v>54</v>
      </c>
      <c r="C29" t="s">
        <v>166</v>
      </c>
      <c r="D29" t="s">
        <v>167</v>
      </c>
      <c r="E29" t="s">
        <v>12</v>
      </c>
      <c r="F29" t="s">
        <v>168</v>
      </c>
      <c r="G29" t="s">
        <v>169</v>
      </c>
      <c r="H29" t="s">
        <v>53</v>
      </c>
      <c r="I29">
        <v>219587</v>
      </c>
      <c r="J29">
        <v>3985</v>
      </c>
    </row>
    <row r="30" spans="1:10">
      <c r="A30" t="s">
        <v>93</v>
      </c>
      <c r="B30" t="s">
        <v>54</v>
      </c>
      <c r="C30" t="s">
        <v>745</v>
      </c>
      <c r="D30" t="s">
        <v>746</v>
      </c>
      <c r="E30" t="s">
        <v>12</v>
      </c>
      <c r="F30" t="s">
        <v>747</v>
      </c>
      <c r="G30" t="s">
        <v>748</v>
      </c>
      <c r="H30" t="s">
        <v>53</v>
      </c>
      <c r="I30">
        <v>153024</v>
      </c>
      <c r="J30">
        <v>1282</v>
      </c>
    </row>
    <row r="31" spans="1:10">
      <c r="A31" t="s">
        <v>93</v>
      </c>
      <c r="B31" t="s">
        <v>54</v>
      </c>
      <c r="C31" t="s">
        <v>749</v>
      </c>
      <c r="D31" t="s">
        <v>750</v>
      </c>
      <c r="E31" t="s">
        <v>12</v>
      </c>
      <c r="F31" t="s">
        <v>751</v>
      </c>
      <c r="G31" t="s">
        <v>752</v>
      </c>
      <c r="H31" t="s">
        <v>53</v>
      </c>
      <c r="I31">
        <v>5027</v>
      </c>
      <c r="J31">
        <v>478</v>
      </c>
    </row>
    <row r="32" spans="1:10">
      <c r="A32" t="s">
        <v>93</v>
      </c>
      <c r="B32" t="s">
        <v>54</v>
      </c>
      <c r="C32" t="s">
        <v>170</v>
      </c>
      <c r="D32" t="s">
        <v>171</v>
      </c>
      <c r="E32" t="s">
        <v>12</v>
      </c>
      <c r="F32" t="s">
        <v>172</v>
      </c>
      <c r="G32" t="s">
        <v>173</v>
      </c>
      <c r="H32" t="s">
        <v>53</v>
      </c>
      <c r="I32">
        <v>94877</v>
      </c>
      <c r="J32">
        <v>8038</v>
      </c>
    </row>
    <row r="33" spans="1:10">
      <c r="A33" t="s">
        <v>93</v>
      </c>
      <c r="B33" t="s">
        <v>54</v>
      </c>
      <c r="C33" t="s">
        <v>174</v>
      </c>
      <c r="D33" t="s">
        <v>175</v>
      </c>
      <c r="E33" t="s">
        <v>12</v>
      </c>
      <c r="F33" t="s">
        <v>176</v>
      </c>
      <c r="G33" t="s">
        <v>177</v>
      </c>
      <c r="H33" t="s">
        <v>53</v>
      </c>
      <c r="I33">
        <v>835445</v>
      </c>
      <c r="J33">
        <v>13520</v>
      </c>
    </row>
    <row r="34" spans="1:10">
      <c r="A34" t="s">
        <v>93</v>
      </c>
      <c r="B34" t="s">
        <v>54</v>
      </c>
      <c r="C34" t="s">
        <v>178</v>
      </c>
      <c r="D34" t="s">
        <v>179</v>
      </c>
      <c r="E34" t="s">
        <v>12</v>
      </c>
      <c r="F34" t="s">
        <v>180</v>
      </c>
      <c r="G34" t="s">
        <v>181</v>
      </c>
      <c r="H34" t="s">
        <v>53</v>
      </c>
      <c r="I34">
        <v>111481</v>
      </c>
      <c r="J34">
        <v>2977</v>
      </c>
    </row>
    <row r="35" spans="1:10">
      <c r="A35" t="s">
        <v>93</v>
      </c>
      <c r="B35" t="s">
        <v>54</v>
      </c>
      <c r="C35" t="s">
        <v>182</v>
      </c>
      <c r="D35" t="s">
        <v>183</v>
      </c>
      <c r="E35" t="s">
        <v>11</v>
      </c>
      <c r="F35" t="s">
        <v>186</v>
      </c>
      <c r="G35" t="s">
        <v>187</v>
      </c>
      <c r="H35" t="s">
        <v>53</v>
      </c>
      <c r="I35">
        <v>3</v>
      </c>
      <c r="J35">
        <v>0</v>
      </c>
    </row>
    <row r="36" spans="1:10">
      <c r="A36" t="s">
        <v>93</v>
      </c>
      <c r="B36" t="s">
        <v>54</v>
      </c>
      <c r="C36" t="s">
        <v>182</v>
      </c>
      <c r="D36" t="s">
        <v>183</v>
      </c>
      <c r="E36" t="s">
        <v>12</v>
      </c>
      <c r="F36" t="s">
        <v>184</v>
      </c>
      <c r="G36" t="s">
        <v>185</v>
      </c>
      <c r="H36" t="s">
        <v>53</v>
      </c>
      <c r="I36">
        <v>4309762</v>
      </c>
      <c r="J36">
        <v>25809</v>
      </c>
    </row>
    <row r="37" spans="1:10">
      <c r="A37" t="s">
        <v>93</v>
      </c>
      <c r="B37" t="s">
        <v>54</v>
      </c>
      <c r="C37" t="s">
        <v>188</v>
      </c>
      <c r="D37" t="s">
        <v>189</v>
      </c>
      <c r="E37" t="s">
        <v>12</v>
      </c>
      <c r="F37" t="s">
        <v>190</v>
      </c>
      <c r="G37" t="s">
        <v>191</v>
      </c>
      <c r="H37" t="s">
        <v>53</v>
      </c>
      <c r="I37">
        <v>57237</v>
      </c>
      <c r="J37">
        <v>1570</v>
      </c>
    </row>
    <row r="38" spans="1:10">
      <c r="A38" t="s">
        <v>93</v>
      </c>
      <c r="B38" t="s">
        <v>54</v>
      </c>
      <c r="C38" t="s">
        <v>192</v>
      </c>
      <c r="D38" t="s">
        <v>193</v>
      </c>
      <c r="E38" t="s">
        <v>12</v>
      </c>
      <c r="F38" t="s">
        <v>194</v>
      </c>
      <c r="G38" t="s">
        <v>195</v>
      </c>
      <c r="H38" t="s">
        <v>53</v>
      </c>
      <c r="I38">
        <v>1216531</v>
      </c>
      <c r="J38">
        <v>8077</v>
      </c>
    </row>
    <row r="39" spans="1:10">
      <c r="A39" t="s">
        <v>93</v>
      </c>
      <c r="B39" t="s">
        <v>54</v>
      </c>
      <c r="C39" t="s">
        <v>196</v>
      </c>
      <c r="D39" t="s">
        <v>197</v>
      </c>
      <c r="E39" t="s">
        <v>12</v>
      </c>
      <c r="F39" t="s">
        <v>198</v>
      </c>
      <c r="G39" t="s">
        <v>199</v>
      </c>
      <c r="H39" t="s">
        <v>53</v>
      </c>
      <c r="I39">
        <v>90517</v>
      </c>
      <c r="J39">
        <v>3522</v>
      </c>
    </row>
    <row r="40" spans="1:10">
      <c r="A40" t="s">
        <v>93</v>
      </c>
      <c r="B40" t="s">
        <v>54</v>
      </c>
      <c r="C40" t="s">
        <v>200</v>
      </c>
      <c r="D40" t="s">
        <v>201</v>
      </c>
      <c r="E40" t="s">
        <v>11</v>
      </c>
      <c r="F40" t="s">
        <v>186</v>
      </c>
      <c r="G40" t="s">
        <v>187</v>
      </c>
      <c r="H40" t="s">
        <v>53</v>
      </c>
      <c r="I40">
        <v>12</v>
      </c>
      <c r="J40">
        <v>0</v>
      </c>
    </row>
    <row r="41" spans="1:10">
      <c r="A41" t="s">
        <v>93</v>
      </c>
      <c r="B41" t="s">
        <v>54</v>
      </c>
      <c r="C41" t="s">
        <v>200</v>
      </c>
      <c r="D41" t="s">
        <v>201</v>
      </c>
      <c r="E41" t="s">
        <v>12</v>
      </c>
      <c r="F41" t="s">
        <v>202</v>
      </c>
      <c r="G41" t="s">
        <v>203</v>
      </c>
      <c r="H41" t="s">
        <v>53</v>
      </c>
      <c r="I41">
        <v>5434475</v>
      </c>
      <c r="J41">
        <v>35865</v>
      </c>
    </row>
    <row r="42" spans="1:10">
      <c r="A42" t="s">
        <v>93</v>
      </c>
      <c r="B42" t="s">
        <v>54</v>
      </c>
      <c r="C42" t="s">
        <v>204</v>
      </c>
      <c r="D42" t="s">
        <v>205</v>
      </c>
      <c r="E42" t="s">
        <v>12</v>
      </c>
      <c r="F42" t="s">
        <v>206</v>
      </c>
      <c r="G42" t="s">
        <v>207</v>
      </c>
      <c r="H42" t="s">
        <v>53</v>
      </c>
      <c r="I42">
        <v>66552</v>
      </c>
      <c r="J42">
        <v>3938</v>
      </c>
    </row>
    <row r="43" spans="1:10">
      <c r="A43" t="s">
        <v>93</v>
      </c>
      <c r="B43" t="s">
        <v>54</v>
      </c>
      <c r="C43" t="s">
        <v>208</v>
      </c>
      <c r="D43" t="s">
        <v>209</v>
      </c>
      <c r="E43" t="s">
        <v>12</v>
      </c>
      <c r="F43" t="s">
        <v>210</v>
      </c>
      <c r="G43" t="s">
        <v>211</v>
      </c>
      <c r="H43" t="s">
        <v>53</v>
      </c>
      <c r="I43">
        <v>35420</v>
      </c>
      <c r="J43">
        <v>451</v>
      </c>
    </row>
    <row r="44" spans="1:10">
      <c r="A44" t="s">
        <v>93</v>
      </c>
      <c r="B44" t="s">
        <v>54</v>
      </c>
      <c r="C44" t="s">
        <v>212</v>
      </c>
      <c r="D44" t="s">
        <v>213</v>
      </c>
      <c r="E44" t="s">
        <v>12</v>
      </c>
      <c r="F44" t="s">
        <v>214</v>
      </c>
      <c r="G44" t="s">
        <v>215</v>
      </c>
      <c r="H44" t="s">
        <v>53</v>
      </c>
      <c r="I44">
        <v>5</v>
      </c>
      <c r="J44">
        <v>0</v>
      </c>
    </row>
    <row r="45" spans="1:10">
      <c r="A45" t="s">
        <v>93</v>
      </c>
      <c r="B45" t="s">
        <v>54</v>
      </c>
      <c r="C45" t="s">
        <v>216</v>
      </c>
      <c r="D45" t="s">
        <v>217</v>
      </c>
      <c r="E45" t="s">
        <v>12</v>
      </c>
      <c r="F45" t="s">
        <v>218</v>
      </c>
      <c r="G45" t="s">
        <v>219</v>
      </c>
      <c r="H45" t="s">
        <v>53</v>
      </c>
      <c r="I45">
        <v>2858</v>
      </c>
      <c r="J45">
        <v>34</v>
      </c>
    </row>
    <row r="46" spans="1:10">
      <c r="A46" t="s">
        <v>93</v>
      </c>
      <c r="B46" t="s">
        <v>54</v>
      </c>
      <c r="C46" t="s">
        <v>753</v>
      </c>
      <c r="D46" t="s">
        <v>754</v>
      </c>
      <c r="E46" t="s">
        <v>12</v>
      </c>
      <c r="F46" t="s">
        <v>755</v>
      </c>
      <c r="G46" t="s">
        <v>756</v>
      </c>
      <c r="H46" t="s">
        <v>53</v>
      </c>
      <c r="I46">
        <v>7050</v>
      </c>
      <c r="J46">
        <v>38</v>
      </c>
    </row>
    <row r="47" spans="1:10">
      <c r="A47" t="s">
        <v>93</v>
      </c>
      <c r="B47" t="s">
        <v>54</v>
      </c>
      <c r="C47" t="s">
        <v>757</v>
      </c>
      <c r="D47" t="s">
        <v>758</v>
      </c>
      <c r="E47" t="s">
        <v>12</v>
      </c>
      <c r="F47" t="s">
        <v>759</v>
      </c>
      <c r="G47" t="s">
        <v>760</v>
      </c>
      <c r="H47" t="s">
        <v>53</v>
      </c>
      <c r="I47">
        <v>7</v>
      </c>
      <c r="J47">
        <v>1</v>
      </c>
    </row>
    <row r="48" spans="1:10">
      <c r="A48" t="s">
        <v>93</v>
      </c>
      <c r="B48" t="s">
        <v>54</v>
      </c>
      <c r="C48" t="s">
        <v>462</v>
      </c>
      <c r="D48" t="s">
        <v>463</v>
      </c>
      <c r="E48" t="s">
        <v>12</v>
      </c>
      <c r="F48" t="s">
        <v>464</v>
      </c>
      <c r="G48" t="s">
        <v>465</v>
      </c>
      <c r="H48" t="s">
        <v>53</v>
      </c>
      <c r="I48">
        <v>106</v>
      </c>
      <c r="J48">
        <v>7</v>
      </c>
    </row>
    <row r="49" spans="1:10">
      <c r="A49" t="s">
        <v>93</v>
      </c>
      <c r="B49" t="s">
        <v>54</v>
      </c>
      <c r="C49" t="s">
        <v>220</v>
      </c>
      <c r="D49" t="s">
        <v>221</v>
      </c>
      <c r="E49" t="s">
        <v>12</v>
      </c>
      <c r="F49" t="s">
        <v>222</v>
      </c>
      <c r="G49" t="s">
        <v>223</v>
      </c>
      <c r="H49" t="s">
        <v>53</v>
      </c>
      <c r="I49">
        <v>21250</v>
      </c>
      <c r="J49">
        <v>243</v>
      </c>
    </row>
    <row r="50" spans="1:10">
      <c r="A50" t="s">
        <v>93</v>
      </c>
      <c r="B50" t="s">
        <v>51</v>
      </c>
      <c r="C50" t="s">
        <v>224</v>
      </c>
      <c r="D50" t="s">
        <v>225</v>
      </c>
      <c r="E50" t="s">
        <v>12</v>
      </c>
      <c r="F50" t="s">
        <v>226</v>
      </c>
      <c r="G50" t="s">
        <v>227</v>
      </c>
      <c r="H50" t="s">
        <v>53</v>
      </c>
      <c r="I50">
        <v>11</v>
      </c>
      <c r="J50">
        <v>0</v>
      </c>
    </row>
    <row r="51" spans="1:10">
      <c r="A51" t="s">
        <v>93</v>
      </c>
      <c r="B51" t="s">
        <v>51</v>
      </c>
      <c r="C51" t="s">
        <v>228</v>
      </c>
      <c r="D51" t="s">
        <v>229</v>
      </c>
      <c r="E51" t="s">
        <v>12</v>
      </c>
      <c r="F51" t="s">
        <v>230</v>
      </c>
      <c r="G51" t="s">
        <v>231</v>
      </c>
      <c r="H51" t="s">
        <v>53</v>
      </c>
      <c r="I51">
        <v>1</v>
      </c>
      <c r="J51">
        <v>0</v>
      </c>
    </row>
    <row r="52" spans="1:10">
      <c r="A52" t="s">
        <v>93</v>
      </c>
      <c r="B52" t="s">
        <v>51</v>
      </c>
      <c r="C52" t="s">
        <v>466</v>
      </c>
      <c r="D52" t="s">
        <v>467</v>
      </c>
      <c r="E52" t="s">
        <v>12</v>
      </c>
      <c r="F52" t="s">
        <v>468</v>
      </c>
      <c r="G52" t="s">
        <v>469</v>
      </c>
      <c r="H52" t="s">
        <v>53</v>
      </c>
      <c r="I52">
        <v>7</v>
      </c>
      <c r="J52">
        <v>0</v>
      </c>
    </row>
    <row r="53" spans="1:10">
      <c r="A53" t="s">
        <v>93</v>
      </c>
      <c r="B53" t="s">
        <v>51</v>
      </c>
      <c r="C53" t="s">
        <v>470</v>
      </c>
      <c r="D53" t="s">
        <v>471</v>
      </c>
      <c r="E53" t="s">
        <v>12</v>
      </c>
      <c r="F53" t="s">
        <v>472</v>
      </c>
      <c r="G53" t="s">
        <v>473</v>
      </c>
      <c r="H53" t="s">
        <v>53</v>
      </c>
      <c r="I53">
        <v>4</v>
      </c>
      <c r="J53">
        <v>0</v>
      </c>
    </row>
    <row r="54" spans="1:10">
      <c r="A54" t="s">
        <v>93</v>
      </c>
      <c r="B54" t="s">
        <v>51</v>
      </c>
      <c r="C54" t="s">
        <v>232</v>
      </c>
      <c r="D54" t="s">
        <v>233</v>
      </c>
      <c r="E54" t="s">
        <v>12</v>
      </c>
      <c r="F54" t="s">
        <v>234</v>
      </c>
      <c r="G54" t="s">
        <v>235</v>
      </c>
      <c r="H54" t="s">
        <v>53</v>
      </c>
      <c r="I54">
        <v>3</v>
      </c>
      <c r="J54">
        <v>0</v>
      </c>
    </row>
    <row r="55" spans="1:10">
      <c r="A55" t="s">
        <v>93</v>
      </c>
      <c r="B55" t="s">
        <v>51</v>
      </c>
      <c r="C55" t="s">
        <v>236</v>
      </c>
      <c r="D55" t="s">
        <v>237</v>
      </c>
      <c r="E55" t="s">
        <v>12</v>
      </c>
      <c r="F55" t="s">
        <v>238</v>
      </c>
      <c r="G55" t="s">
        <v>239</v>
      </c>
      <c r="H55" t="s">
        <v>53</v>
      </c>
      <c r="I55">
        <v>4</v>
      </c>
      <c r="J55">
        <v>0</v>
      </c>
    </row>
    <row r="56" spans="1:10">
      <c r="A56" t="s">
        <v>93</v>
      </c>
      <c r="B56" t="s">
        <v>51</v>
      </c>
      <c r="C56" t="s">
        <v>240</v>
      </c>
      <c r="D56" t="s">
        <v>241</v>
      </c>
      <c r="E56" t="s">
        <v>12</v>
      </c>
      <c r="F56" t="s">
        <v>242</v>
      </c>
      <c r="G56" t="s">
        <v>243</v>
      </c>
      <c r="H56" t="s">
        <v>53</v>
      </c>
      <c r="I56">
        <v>2</v>
      </c>
      <c r="J56">
        <v>0</v>
      </c>
    </row>
    <row r="57" spans="1:10">
      <c r="A57" t="s">
        <v>93</v>
      </c>
      <c r="B57" t="s">
        <v>51</v>
      </c>
      <c r="C57" t="s">
        <v>244</v>
      </c>
      <c r="D57" t="s">
        <v>245</v>
      </c>
      <c r="E57" t="s">
        <v>12</v>
      </c>
      <c r="F57" t="s">
        <v>246</v>
      </c>
      <c r="G57" t="s">
        <v>247</v>
      </c>
      <c r="H57" t="s">
        <v>53</v>
      </c>
      <c r="I57">
        <v>3</v>
      </c>
      <c r="J57">
        <v>0</v>
      </c>
    </row>
    <row r="58" spans="1:10">
      <c r="A58" t="s">
        <v>93</v>
      </c>
      <c r="B58" t="s">
        <v>51</v>
      </c>
      <c r="C58" t="s">
        <v>474</v>
      </c>
      <c r="D58" t="s">
        <v>475</v>
      </c>
      <c r="E58" t="s">
        <v>12</v>
      </c>
      <c r="F58" t="s">
        <v>476</v>
      </c>
      <c r="G58" t="s">
        <v>477</v>
      </c>
      <c r="H58" t="s">
        <v>53</v>
      </c>
      <c r="I58">
        <v>1</v>
      </c>
      <c r="J58">
        <v>0</v>
      </c>
    </row>
    <row r="59" spans="1:10">
      <c r="A59" t="s">
        <v>93</v>
      </c>
      <c r="B59" t="s">
        <v>51</v>
      </c>
      <c r="C59" t="s">
        <v>478</v>
      </c>
      <c r="D59" t="s">
        <v>479</v>
      </c>
      <c r="E59" t="s">
        <v>12</v>
      </c>
      <c r="F59" t="s">
        <v>480</v>
      </c>
      <c r="G59" t="s">
        <v>481</v>
      </c>
      <c r="H59" t="s">
        <v>53</v>
      </c>
      <c r="I59">
        <v>4</v>
      </c>
      <c r="J59">
        <v>0</v>
      </c>
    </row>
    <row r="60" spans="1:10">
      <c r="A60" t="s">
        <v>93</v>
      </c>
      <c r="B60" t="s">
        <v>51</v>
      </c>
      <c r="C60" t="s">
        <v>248</v>
      </c>
      <c r="D60" t="s">
        <v>249</v>
      </c>
      <c r="E60" t="s">
        <v>12</v>
      </c>
      <c r="F60" t="s">
        <v>250</v>
      </c>
      <c r="G60" t="s">
        <v>251</v>
      </c>
      <c r="H60" t="s">
        <v>53</v>
      </c>
      <c r="I60">
        <v>3</v>
      </c>
      <c r="J60">
        <v>0</v>
      </c>
    </row>
    <row r="61" spans="1:10">
      <c r="A61" t="s">
        <v>93</v>
      </c>
      <c r="B61" t="s">
        <v>51</v>
      </c>
      <c r="C61" t="s">
        <v>252</v>
      </c>
      <c r="D61" t="s">
        <v>253</v>
      </c>
      <c r="E61" t="s">
        <v>12</v>
      </c>
      <c r="F61" t="s">
        <v>254</v>
      </c>
      <c r="G61" t="s">
        <v>255</v>
      </c>
      <c r="H61" t="s">
        <v>53</v>
      </c>
      <c r="I61">
        <v>1</v>
      </c>
      <c r="J61">
        <v>0</v>
      </c>
    </row>
    <row r="62" spans="1:10">
      <c r="A62" t="s">
        <v>93</v>
      </c>
      <c r="B62" t="s">
        <v>51</v>
      </c>
      <c r="C62" t="s">
        <v>256</v>
      </c>
      <c r="D62" t="s">
        <v>257</v>
      </c>
      <c r="E62" t="s">
        <v>12</v>
      </c>
      <c r="F62" t="s">
        <v>258</v>
      </c>
      <c r="G62" t="s">
        <v>259</v>
      </c>
      <c r="H62" t="s">
        <v>53</v>
      </c>
      <c r="I62">
        <v>2</v>
      </c>
      <c r="J62">
        <v>0</v>
      </c>
    </row>
    <row r="63" spans="1:10">
      <c r="A63" t="s">
        <v>93</v>
      </c>
      <c r="B63" t="s">
        <v>51</v>
      </c>
      <c r="C63" t="s">
        <v>260</v>
      </c>
      <c r="D63" t="s">
        <v>261</v>
      </c>
      <c r="E63" t="s">
        <v>12</v>
      </c>
      <c r="F63" t="s">
        <v>262</v>
      </c>
      <c r="G63" t="s">
        <v>263</v>
      </c>
      <c r="H63" t="s">
        <v>53</v>
      </c>
      <c r="I63">
        <v>4</v>
      </c>
      <c r="J63">
        <v>1</v>
      </c>
    </row>
    <row r="64" spans="1:10">
      <c r="A64" t="s">
        <v>93</v>
      </c>
      <c r="B64" t="s">
        <v>51</v>
      </c>
      <c r="C64" t="s">
        <v>264</v>
      </c>
      <c r="D64" t="s">
        <v>265</v>
      </c>
      <c r="E64" t="s">
        <v>12</v>
      </c>
      <c r="F64" t="s">
        <v>266</v>
      </c>
      <c r="G64" t="s">
        <v>267</v>
      </c>
      <c r="H64" t="s">
        <v>53</v>
      </c>
      <c r="I64">
        <v>15</v>
      </c>
      <c r="J64">
        <v>0</v>
      </c>
    </row>
    <row r="65" spans="1:10">
      <c r="A65" t="s">
        <v>93</v>
      </c>
      <c r="B65" t="s">
        <v>51</v>
      </c>
      <c r="C65" t="s">
        <v>268</v>
      </c>
      <c r="D65" t="s">
        <v>269</v>
      </c>
      <c r="E65" t="s">
        <v>12</v>
      </c>
      <c r="F65" t="s">
        <v>270</v>
      </c>
      <c r="G65" t="s">
        <v>271</v>
      </c>
      <c r="H65" t="s">
        <v>53</v>
      </c>
      <c r="I65">
        <v>7</v>
      </c>
      <c r="J65">
        <v>2</v>
      </c>
    </row>
    <row r="66" spans="1:10">
      <c r="A66" t="s">
        <v>93</v>
      </c>
      <c r="B66" t="s">
        <v>51</v>
      </c>
      <c r="C66" t="s">
        <v>272</v>
      </c>
      <c r="D66" t="s">
        <v>273</v>
      </c>
      <c r="E66" t="s">
        <v>12</v>
      </c>
      <c r="F66" t="s">
        <v>274</v>
      </c>
      <c r="G66" t="s">
        <v>275</v>
      </c>
      <c r="H66" t="s">
        <v>53</v>
      </c>
      <c r="I66">
        <v>5</v>
      </c>
      <c r="J66">
        <v>0</v>
      </c>
    </row>
    <row r="67" spans="1:10">
      <c r="A67" t="s">
        <v>93</v>
      </c>
      <c r="B67" t="s">
        <v>51</v>
      </c>
      <c r="C67" t="s">
        <v>482</v>
      </c>
      <c r="D67" t="s">
        <v>483</v>
      </c>
      <c r="E67" t="s">
        <v>12</v>
      </c>
      <c r="F67" t="s">
        <v>484</v>
      </c>
      <c r="G67" t="s">
        <v>485</v>
      </c>
      <c r="H67" t="s">
        <v>53</v>
      </c>
      <c r="I67">
        <v>21</v>
      </c>
      <c r="J67">
        <v>0</v>
      </c>
    </row>
    <row r="68" spans="1:10">
      <c r="A68" t="s">
        <v>93</v>
      </c>
      <c r="B68" t="s">
        <v>51</v>
      </c>
      <c r="C68" t="s">
        <v>486</v>
      </c>
      <c r="D68" t="s">
        <v>487</v>
      </c>
      <c r="E68" t="s">
        <v>12</v>
      </c>
      <c r="F68" t="s">
        <v>488</v>
      </c>
      <c r="G68" t="s">
        <v>489</v>
      </c>
      <c r="H68" t="s">
        <v>53</v>
      </c>
      <c r="I68">
        <v>27</v>
      </c>
      <c r="J68">
        <v>0</v>
      </c>
    </row>
    <row r="69" spans="1:10">
      <c r="A69" t="s">
        <v>93</v>
      </c>
      <c r="B69" t="s">
        <v>51</v>
      </c>
      <c r="C69" t="s">
        <v>276</v>
      </c>
      <c r="D69" t="s">
        <v>277</v>
      </c>
      <c r="E69" t="s">
        <v>12</v>
      </c>
      <c r="F69" t="s">
        <v>278</v>
      </c>
      <c r="G69" t="s">
        <v>279</v>
      </c>
      <c r="H69" t="s">
        <v>53</v>
      </c>
      <c r="I69">
        <v>39</v>
      </c>
      <c r="J69">
        <v>0</v>
      </c>
    </row>
    <row r="70" spans="1:10">
      <c r="A70" t="s">
        <v>93</v>
      </c>
      <c r="B70" t="s">
        <v>51</v>
      </c>
      <c r="C70" t="s">
        <v>280</v>
      </c>
      <c r="D70" t="s">
        <v>281</v>
      </c>
      <c r="E70" t="s">
        <v>12</v>
      </c>
      <c r="F70" t="s">
        <v>282</v>
      </c>
      <c r="G70" t="s">
        <v>283</v>
      </c>
      <c r="H70" t="s">
        <v>53</v>
      </c>
      <c r="I70">
        <v>9</v>
      </c>
      <c r="J70">
        <v>0</v>
      </c>
    </row>
    <row r="71" spans="1:10">
      <c r="A71" t="s">
        <v>93</v>
      </c>
      <c r="B71" t="s">
        <v>51</v>
      </c>
      <c r="C71" t="s">
        <v>284</v>
      </c>
      <c r="D71" t="s">
        <v>285</v>
      </c>
      <c r="E71" t="s">
        <v>12</v>
      </c>
      <c r="F71" t="s">
        <v>286</v>
      </c>
      <c r="G71" t="s">
        <v>287</v>
      </c>
      <c r="H71" t="s">
        <v>53</v>
      </c>
      <c r="I71">
        <v>15</v>
      </c>
      <c r="J71">
        <v>0</v>
      </c>
    </row>
    <row r="72" spans="1:10">
      <c r="A72" t="s">
        <v>93</v>
      </c>
      <c r="B72" t="s">
        <v>51</v>
      </c>
      <c r="C72" t="s">
        <v>288</v>
      </c>
      <c r="D72" t="s">
        <v>289</v>
      </c>
      <c r="E72" t="s">
        <v>12</v>
      </c>
      <c r="F72" t="s">
        <v>290</v>
      </c>
      <c r="G72" t="s">
        <v>291</v>
      </c>
      <c r="H72" t="s">
        <v>53</v>
      </c>
      <c r="I72">
        <v>14</v>
      </c>
      <c r="J72">
        <v>2</v>
      </c>
    </row>
    <row r="73" spans="1:10">
      <c r="A73" t="s">
        <v>93</v>
      </c>
      <c r="B73" t="s">
        <v>51</v>
      </c>
      <c r="C73" t="s">
        <v>292</v>
      </c>
      <c r="D73" t="s">
        <v>293</v>
      </c>
      <c r="E73" t="s">
        <v>12</v>
      </c>
      <c r="F73" t="s">
        <v>294</v>
      </c>
      <c r="G73" t="s">
        <v>295</v>
      </c>
      <c r="H73" t="s">
        <v>53</v>
      </c>
      <c r="I73">
        <v>7</v>
      </c>
      <c r="J73">
        <v>1</v>
      </c>
    </row>
    <row r="74" spans="1:10">
      <c r="A74" t="s">
        <v>93</v>
      </c>
      <c r="B74" t="s">
        <v>51</v>
      </c>
      <c r="C74" t="s">
        <v>296</v>
      </c>
      <c r="D74" t="s">
        <v>297</v>
      </c>
      <c r="E74" t="s">
        <v>12</v>
      </c>
      <c r="F74" t="s">
        <v>298</v>
      </c>
      <c r="G74" t="s">
        <v>299</v>
      </c>
      <c r="H74" t="s">
        <v>53</v>
      </c>
      <c r="I74">
        <v>12</v>
      </c>
      <c r="J74">
        <v>2</v>
      </c>
    </row>
    <row r="75" spans="1:10">
      <c r="A75" t="s">
        <v>93</v>
      </c>
      <c r="B75" t="s">
        <v>51</v>
      </c>
      <c r="C75" t="s">
        <v>300</v>
      </c>
      <c r="D75" t="s">
        <v>301</v>
      </c>
      <c r="E75" t="s">
        <v>12</v>
      </c>
      <c r="F75" t="s">
        <v>302</v>
      </c>
      <c r="G75" t="s">
        <v>303</v>
      </c>
      <c r="H75" t="s">
        <v>53</v>
      </c>
      <c r="I75">
        <v>2</v>
      </c>
      <c r="J75">
        <v>0</v>
      </c>
    </row>
    <row r="76" spans="1:10">
      <c r="A76" t="s">
        <v>93</v>
      </c>
      <c r="B76" t="s">
        <v>51</v>
      </c>
      <c r="C76" t="s">
        <v>304</v>
      </c>
      <c r="D76" t="s">
        <v>305</v>
      </c>
      <c r="E76" t="s">
        <v>12</v>
      </c>
      <c r="F76" t="s">
        <v>306</v>
      </c>
      <c r="G76" t="s">
        <v>307</v>
      </c>
      <c r="H76" t="s">
        <v>53</v>
      </c>
      <c r="I76">
        <v>7</v>
      </c>
      <c r="J76">
        <v>0</v>
      </c>
    </row>
    <row r="77" spans="1:10">
      <c r="A77" t="s">
        <v>93</v>
      </c>
      <c r="B77" t="s">
        <v>51</v>
      </c>
      <c r="C77" t="s">
        <v>490</v>
      </c>
      <c r="D77" t="s">
        <v>491</v>
      </c>
      <c r="E77" t="s">
        <v>12</v>
      </c>
      <c r="F77" t="s">
        <v>492</v>
      </c>
      <c r="G77" t="s">
        <v>493</v>
      </c>
      <c r="H77" t="s">
        <v>53</v>
      </c>
      <c r="I77">
        <v>4</v>
      </c>
      <c r="J77">
        <v>0</v>
      </c>
    </row>
    <row r="78" spans="1:10">
      <c r="A78" t="s">
        <v>93</v>
      </c>
      <c r="B78" t="s">
        <v>51</v>
      </c>
      <c r="C78" t="s">
        <v>308</v>
      </c>
      <c r="D78" t="s">
        <v>309</v>
      </c>
      <c r="E78" t="s">
        <v>12</v>
      </c>
      <c r="F78" t="s">
        <v>310</v>
      </c>
      <c r="G78" t="s">
        <v>311</v>
      </c>
      <c r="H78" t="s">
        <v>53</v>
      </c>
      <c r="I78">
        <v>2</v>
      </c>
      <c r="J78">
        <v>0</v>
      </c>
    </row>
    <row r="79" spans="1:10">
      <c r="A79" t="s">
        <v>93</v>
      </c>
      <c r="B79" t="s">
        <v>51</v>
      </c>
      <c r="C79" t="s">
        <v>312</v>
      </c>
      <c r="D79" t="s">
        <v>313</v>
      </c>
      <c r="E79" t="s">
        <v>12</v>
      </c>
      <c r="F79" t="s">
        <v>314</v>
      </c>
      <c r="G79" t="s">
        <v>315</v>
      </c>
      <c r="H79" t="s">
        <v>53</v>
      </c>
      <c r="I79">
        <v>1</v>
      </c>
      <c r="J79">
        <v>0</v>
      </c>
    </row>
    <row r="80" spans="1:10">
      <c r="A80" t="s">
        <v>93</v>
      </c>
      <c r="B80" t="s">
        <v>51</v>
      </c>
      <c r="C80" t="s">
        <v>316</v>
      </c>
      <c r="D80" t="s">
        <v>317</v>
      </c>
      <c r="E80" t="s">
        <v>30</v>
      </c>
      <c r="F80" t="s">
        <v>318</v>
      </c>
      <c r="G80" t="s">
        <v>319</v>
      </c>
      <c r="H80" t="s">
        <v>30</v>
      </c>
      <c r="I80">
        <v>2</v>
      </c>
      <c r="J80">
        <v>0</v>
      </c>
    </row>
    <row r="81" spans="1:10">
      <c r="A81" t="s">
        <v>93</v>
      </c>
      <c r="B81" t="s">
        <v>51</v>
      </c>
      <c r="C81" t="s">
        <v>320</v>
      </c>
      <c r="D81" t="s">
        <v>321</v>
      </c>
      <c r="E81" t="s">
        <v>30</v>
      </c>
      <c r="F81" t="s">
        <v>322</v>
      </c>
      <c r="G81" t="s">
        <v>323</v>
      </c>
      <c r="H81" t="s">
        <v>30</v>
      </c>
      <c r="I81">
        <v>9</v>
      </c>
      <c r="J81">
        <v>13</v>
      </c>
    </row>
    <row r="82" spans="1:10">
      <c r="A82" t="s">
        <v>93</v>
      </c>
      <c r="B82" t="s">
        <v>51</v>
      </c>
      <c r="C82" t="s">
        <v>324</v>
      </c>
      <c r="D82" t="s">
        <v>325</v>
      </c>
      <c r="E82" t="s">
        <v>30</v>
      </c>
      <c r="F82" t="s">
        <v>326</v>
      </c>
      <c r="G82" t="s">
        <v>327</v>
      </c>
      <c r="H82" t="s">
        <v>30</v>
      </c>
      <c r="I82">
        <v>4</v>
      </c>
      <c r="J82">
        <v>1</v>
      </c>
    </row>
    <row r="83" spans="1:10">
      <c r="A83" t="s">
        <v>328</v>
      </c>
      <c r="B83" t="s">
        <v>51</v>
      </c>
      <c r="C83" t="s">
        <v>329</v>
      </c>
      <c r="D83" t="s">
        <v>330</v>
      </c>
      <c r="E83" t="s">
        <v>30</v>
      </c>
      <c r="F83" t="s">
        <v>331</v>
      </c>
      <c r="G83" t="s">
        <v>332</v>
      </c>
      <c r="H83" t="s">
        <v>30</v>
      </c>
      <c r="I83">
        <v>4</v>
      </c>
      <c r="J83">
        <v>0</v>
      </c>
    </row>
    <row r="84" spans="1:10">
      <c r="A84" t="s">
        <v>328</v>
      </c>
      <c r="B84" t="s">
        <v>58</v>
      </c>
      <c r="C84" t="s">
        <v>761</v>
      </c>
      <c r="D84" t="s">
        <v>762</v>
      </c>
      <c r="E84" t="s">
        <v>30</v>
      </c>
      <c r="F84" t="s">
        <v>763</v>
      </c>
      <c r="G84" t="s">
        <v>764</v>
      </c>
      <c r="H84" t="s">
        <v>30</v>
      </c>
      <c r="I84">
        <v>0</v>
      </c>
      <c r="J84">
        <v>1</v>
      </c>
    </row>
    <row r="85" spans="1:10">
      <c r="A85" t="s">
        <v>328</v>
      </c>
      <c r="B85" t="s">
        <v>58</v>
      </c>
      <c r="C85" t="s">
        <v>333</v>
      </c>
      <c r="D85" t="s">
        <v>334</v>
      </c>
      <c r="E85" t="s">
        <v>30</v>
      </c>
      <c r="F85" t="s">
        <v>335</v>
      </c>
      <c r="G85" t="s">
        <v>336</v>
      </c>
      <c r="H85" t="s">
        <v>30</v>
      </c>
      <c r="I85">
        <v>0</v>
      </c>
      <c r="J85">
        <v>15325</v>
      </c>
    </row>
    <row r="86" spans="1:10">
      <c r="A86" t="s">
        <v>328</v>
      </c>
      <c r="B86" t="s">
        <v>58</v>
      </c>
      <c r="C86" t="s">
        <v>765</v>
      </c>
      <c r="D86" t="s">
        <v>766</v>
      </c>
      <c r="E86" t="s">
        <v>30</v>
      </c>
      <c r="F86" t="s">
        <v>767</v>
      </c>
      <c r="G86" t="s">
        <v>768</v>
      </c>
      <c r="H86" t="s">
        <v>30</v>
      </c>
      <c r="I86">
        <v>0</v>
      </c>
      <c r="J86">
        <v>1</v>
      </c>
    </row>
    <row r="87" spans="1:10">
      <c r="A87" t="s">
        <v>337</v>
      </c>
      <c r="B87" t="s">
        <v>51</v>
      </c>
      <c r="C87" t="s">
        <v>338</v>
      </c>
      <c r="D87" t="s">
        <v>339</v>
      </c>
      <c r="E87" t="s">
        <v>12</v>
      </c>
      <c r="F87" t="s">
        <v>340</v>
      </c>
      <c r="G87" t="s">
        <v>341</v>
      </c>
      <c r="H87" t="s">
        <v>53</v>
      </c>
      <c r="I87">
        <v>26558</v>
      </c>
      <c r="J87">
        <v>16</v>
      </c>
    </row>
    <row r="88" spans="1:10">
      <c r="A88" t="s">
        <v>337</v>
      </c>
      <c r="B88" t="s">
        <v>51</v>
      </c>
      <c r="C88" t="s">
        <v>342</v>
      </c>
      <c r="D88" t="s">
        <v>343</v>
      </c>
      <c r="E88" t="s">
        <v>11</v>
      </c>
      <c r="F88" t="s">
        <v>735</v>
      </c>
      <c r="G88" t="s">
        <v>769</v>
      </c>
      <c r="H88" t="s">
        <v>53</v>
      </c>
      <c r="I88">
        <v>1</v>
      </c>
      <c r="J88">
        <v>0</v>
      </c>
    </row>
    <row r="89" spans="1:10">
      <c r="A89" t="s">
        <v>337</v>
      </c>
      <c r="B89" t="s">
        <v>51</v>
      </c>
      <c r="C89" t="s">
        <v>342</v>
      </c>
      <c r="D89" t="s">
        <v>343</v>
      </c>
      <c r="E89" t="s">
        <v>12</v>
      </c>
      <c r="F89" t="s">
        <v>344</v>
      </c>
      <c r="G89" t="s">
        <v>345</v>
      </c>
      <c r="H89" t="s">
        <v>53</v>
      </c>
      <c r="I89">
        <v>210124</v>
      </c>
      <c r="J89">
        <v>91</v>
      </c>
    </row>
    <row r="90" spans="1:10">
      <c r="A90" t="s">
        <v>337</v>
      </c>
      <c r="B90" t="s">
        <v>51</v>
      </c>
      <c r="C90" t="s">
        <v>346</v>
      </c>
      <c r="D90" t="s">
        <v>347</v>
      </c>
      <c r="E90" t="s">
        <v>12</v>
      </c>
      <c r="F90" t="s">
        <v>348</v>
      </c>
      <c r="G90" t="s">
        <v>349</v>
      </c>
      <c r="H90" t="s">
        <v>53</v>
      </c>
      <c r="I90">
        <v>228530</v>
      </c>
      <c r="J90">
        <v>130</v>
      </c>
    </row>
    <row r="91" spans="1:10">
      <c r="A91" t="s">
        <v>337</v>
      </c>
      <c r="B91" t="s">
        <v>51</v>
      </c>
      <c r="C91" t="s">
        <v>350</v>
      </c>
      <c r="D91" t="s">
        <v>351</v>
      </c>
      <c r="E91" t="s">
        <v>12</v>
      </c>
      <c r="F91" t="s">
        <v>352</v>
      </c>
      <c r="G91" t="s">
        <v>353</v>
      </c>
      <c r="H91" t="s">
        <v>53</v>
      </c>
      <c r="I91">
        <v>16728</v>
      </c>
      <c r="J91">
        <v>16</v>
      </c>
    </row>
    <row r="92" spans="1:10">
      <c r="A92" t="s">
        <v>337</v>
      </c>
      <c r="B92" t="s">
        <v>51</v>
      </c>
      <c r="C92" t="s">
        <v>354</v>
      </c>
      <c r="D92" t="s">
        <v>355</v>
      </c>
      <c r="E92" t="s">
        <v>12</v>
      </c>
      <c r="F92" t="s">
        <v>356</v>
      </c>
      <c r="G92" t="s">
        <v>357</v>
      </c>
      <c r="H92" t="s">
        <v>53</v>
      </c>
      <c r="I92">
        <v>270197</v>
      </c>
      <c r="J92">
        <v>410</v>
      </c>
    </row>
    <row r="93" spans="1:10">
      <c r="A93" t="s">
        <v>337</v>
      </c>
      <c r="B93" t="s">
        <v>51</v>
      </c>
      <c r="C93" t="s">
        <v>358</v>
      </c>
      <c r="D93" t="s">
        <v>359</v>
      </c>
      <c r="E93" t="s">
        <v>11</v>
      </c>
      <c r="F93" t="s">
        <v>186</v>
      </c>
      <c r="G93" t="s">
        <v>770</v>
      </c>
      <c r="H93" t="s">
        <v>53</v>
      </c>
      <c r="I93">
        <v>1</v>
      </c>
      <c r="J93">
        <v>0</v>
      </c>
    </row>
    <row r="94" spans="1:10">
      <c r="A94" t="s">
        <v>337</v>
      </c>
      <c r="B94" t="s">
        <v>51</v>
      </c>
      <c r="C94" t="s">
        <v>358</v>
      </c>
      <c r="D94" t="s">
        <v>359</v>
      </c>
      <c r="E94" t="s">
        <v>12</v>
      </c>
      <c r="F94" t="s">
        <v>360</v>
      </c>
      <c r="G94" t="s">
        <v>361</v>
      </c>
      <c r="H94" t="s">
        <v>53</v>
      </c>
      <c r="I94">
        <v>1356817</v>
      </c>
      <c r="J94">
        <v>3406</v>
      </c>
    </row>
    <row r="95" spans="1:10">
      <c r="A95" t="s">
        <v>337</v>
      </c>
      <c r="B95" t="s">
        <v>51</v>
      </c>
      <c r="C95" t="s">
        <v>362</v>
      </c>
      <c r="D95" t="s">
        <v>363</v>
      </c>
      <c r="E95" t="s">
        <v>12</v>
      </c>
      <c r="F95" t="s">
        <v>364</v>
      </c>
      <c r="G95" t="s">
        <v>365</v>
      </c>
      <c r="H95" t="s">
        <v>53</v>
      </c>
      <c r="I95">
        <v>1319319</v>
      </c>
      <c r="J95">
        <v>585</v>
      </c>
    </row>
    <row r="96" spans="1:10">
      <c r="A96" t="s">
        <v>337</v>
      </c>
      <c r="B96" t="s">
        <v>51</v>
      </c>
      <c r="C96" t="s">
        <v>366</v>
      </c>
      <c r="D96" t="s">
        <v>367</v>
      </c>
      <c r="E96" t="s">
        <v>30</v>
      </c>
      <c r="F96" t="s">
        <v>368</v>
      </c>
      <c r="G96" t="s">
        <v>369</v>
      </c>
      <c r="H96" t="s">
        <v>30</v>
      </c>
      <c r="I96">
        <v>4037676</v>
      </c>
      <c r="J96">
        <v>39129</v>
      </c>
    </row>
    <row r="97" spans="1:10">
      <c r="A97" t="s">
        <v>337</v>
      </c>
      <c r="B97" t="s">
        <v>51</v>
      </c>
      <c r="C97" t="s">
        <v>370</v>
      </c>
      <c r="D97" t="s">
        <v>371</v>
      </c>
      <c r="E97" t="s">
        <v>56</v>
      </c>
      <c r="F97" t="s">
        <v>372</v>
      </c>
      <c r="G97" t="s">
        <v>373</v>
      </c>
      <c r="H97" t="s">
        <v>56</v>
      </c>
      <c r="I97">
        <v>432845</v>
      </c>
      <c r="J97">
        <v>5617</v>
      </c>
    </row>
    <row r="98" spans="1:10">
      <c r="A98" t="s">
        <v>374</v>
      </c>
      <c r="B98" t="s">
        <v>54</v>
      </c>
      <c r="C98" t="s">
        <v>494</v>
      </c>
      <c r="D98" t="s">
        <v>495</v>
      </c>
      <c r="E98" t="s">
        <v>12</v>
      </c>
      <c r="F98" t="s">
        <v>496</v>
      </c>
      <c r="G98" t="s">
        <v>497</v>
      </c>
      <c r="H98" t="s">
        <v>53</v>
      </c>
      <c r="I98">
        <v>20109</v>
      </c>
      <c r="J98">
        <v>28</v>
      </c>
    </row>
    <row r="99" spans="1:10">
      <c r="A99" t="s">
        <v>374</v>
      </c>
      <c r="B99" t="s">
        <v>54</v>
      </c>
      <c r="C99" t="s">
        <v>498</v>
      </c>
      <c r="D99" t="s">
        <v>499</v>
      </c>
      <c r="E99" t="s">
        <v>12</v>
      </c>
      <c r="F99" t="s">
        <v>500</v>
      </c>
      <c r="G99" t="s">
        <v>501</v>
      </c>
      <c r="H99" t="s">
        <v>53</v>
      </c>
      <c r="I99">
        <v>63979</v>
      </c>
      <c r="J99">
        <v>3718</v>
      </c>
    </row>
    <row r="100" spans="1:10">
      <c r="A100" t="s">
        <v>374</v>
      </c>
      <c r="B100" t="s">
        <v>54</v>
      </c>
      <c r="C100" t="s">
        <v>502</v>
      </c>
      <c r="D100" t="s">
        <v>503</v>
      </c>
      <c r="E100" t="s">
        <v>12</v>
      </c>
      <c r="F100" t="s">
        <v>504</v>
      </c>
      <c r="G100" t="s">
        <v>505</v>
      </c>
      <c r="H100" t="s">
        <v>53</v>
      </c>
      <c r="I100">
        <v>36</v>
      </c>
      <c r="J100">
        <v>0</v>
      </c>
    </row>
    <row r="101" spans="1:10">
      <c r="A101" t="s">
        <v>374</v>
      </c>
      <c r="B101" t="s">
        <v>54</v>
      </c>
      <c r="C101" t="s">
        <v>506</v>
      </c>
      <c r="D101" t="s">
        <v>507</v>
      </c>
      <c r="E101" t="s">
        <v>11</v>
      </c>
      <c r="F101" t="s">
        <v>59</v>
      </c>
      <c r="G101" t="s">
        <v>536</v>
      </c>
      <c r="H101" t="s">
        <v>53</v>
      </c>
      <c r="I101">
        <v>1</v>
      </c>
      <c r="J101">
        <v>0</v>
      </c>
    </row>
    <row r="102" spans="1:10">
      <c r="A102" t="s">
        <v>374</v>
      </c>
      <c r="B102" t="s">
        <v>54</v>
      </c>
      <c r="C102" t="s">
        <v>506</v>
      </c>
      <c r="D102" t="s">
        <v>507</v>
      </c>
      <c r="E102" t="s">
        <v>12</v>
      </c>
      <c r="F102" t="s">
        <v>508</v>
      </c>
      <c r="G102" t="s">
        <v>509</v>
      </c>
      <c r="H102" t="s">
        <v>53</v>
      </c>
      <c r="I102">
        <v>1041342</v>
      </c>
      <c r="J102">
        <v>38716</v>
      </c>
    </row>
    <row r="103" spans="1:10">
      <c r="A103" t="s">
        <v>374</v>
      </c>
      <c r="B103" t="s">
        <v>54</v>
      </c>
      <c r="C103" t="s">
        <v>510</v>
      </c>
      <c r="D103" t="s">
        <v>511</v>
      </c>
      <c r="E103" t="s">
        <v>11</v>
      </c>
      <c r="F103" t="s">
        <v>186</v>
      </c>
      <c r="G103" t="s">
        <v>401</v>
      </c>
      <c r="H103" t="s">
        <v>53</v>
      </c>
      <c r="I103">
        <v>7</v>
      </c>
      <c r="J103">
        <v>0</v>
      </c>
    </row>
    <row r="104" spans="1:10">
      <c r="A104" t="s">
        <v>374</v>
      </c>
      <c r="B104" t="s">
        <v>54</v>
      </c>
      <c r="C104" t="s">
        <v>510</v>
      </c>
      <c r="D104" t="s">
        <v>511</v>
      </c>
      <c r="E104" t="s">
        <v>12</v>
      </c>
      <c r="F104" t="s">
        <v>512</v>
      </c>
      <c r="G104" t="s">
        <v>513</v>
      </c>
      <c r="H104" t="s">
        <v>53</v>
      </c>
      <c r="I104">
        <v>3727612</v>
      </c>
      <c r="J104">
        <v>26444</v>
      </c>
    </row>
    <row r="105" spans="1:10">
      <c r="A105" t="s">
        <v>374</v>
      </c>
      <c r="B105" t="s">
        <v>54</v>
      </c>
      <c r="C105" t="s">
        <v>514</v>
      </c>
      <c r="D105" t="s">
        <v>515</v>
      </c>
      <c r="E105" t="s">
        <v>12</v>
      </c>
      <c r="F105" t="s">
        <v>516</v>
      </c>
      <c r="G105" t="s">
        <v>517</v>
      </c>
      <c r="H105" t="s">
        <v>53</v>
      </c>
      <c r="I105">
        <v>1773</v>
      </c>
      <c r="J105">
        <v>31</v>
      </c>
    </row>
    <row r="106" spans="1:10">
      <c r="A106" t="s">
        <v>374</v>
      </c>
      <c r="B106" t="s">
        <v>54</v>
      </c>
      <c r="C106" t="s">
        <v>518</v>
      </c>
      <c r="D106" t="s">
        <v>519</v>
      </c>
      <c r="E106" t="s">
        <v>12</v>
      </c>
      <c r="F106" t="s">
        <v>520</v>
      </c>
      <c r="G106" t="s">
        <v>521</v>
      </c>
      <c r="H106" t="s">
        <v>53</v>
      </c>
      <c r="I106">
        <v>1135</v>
      </c>
      <c r="J106">
        <v>0</v>
      </c>
    </row>
    <row r="107" spans="1:10">
      <c r="A107" t="s">
        <v>374</v>
      </c>
      <c r="B107" t="s">
        <v>54</v>
      </c>
      <c r="C107" t="s">
        <v>522</v>
      </c>
      <c r="D107" t="s">
        <v>523</v>
      </c>
      <c r="E107" t="s">
        <v>12</v>
      </c>
      <c r="F107" t="s">
        <v>524</v>
      </c>
      <c r="G107" t="s">
        <v>525</v>
      </c>
      <c r="H107" t="s">
        <v>53</v>
      </c>
      <c r="I107">
        <v>63175</v>
      </c>
      <c r="J107">
        <v>55</v>
      </c>
    </row>
    <row r="108" spans="1:10">
      <c r="A108" t="s">
        <v>374</v>
      </c>
      <c r="B108" t="s">
        <v>54</v>
      </c>
      <c r="C108" t="s">
        <v>526</v>
      </c>
      <c r="D108" t="s">
        <v>527</v>
      </c>
      <c r="E108" t="s">
        <v>12</v>
      </c>
      <c r="F108" t="s">
        <v>528</v>
      </c>
      <c r="G108" t="s">
        <v>529</v>
      </c>
      <c r="H108" t="s">
        <v>53</v>
      </c>
      <c r="I108">
        <v>146090</v>
      </c>
      <c r="J108">
        <v>9385</v>
      </c>
    </row>
    <row r="109" spans="1:10">
      <c r="A109" t="s">
        <v>374</v>
      </c>
      <c r="B109" t="s">
        <v>54</v>
      </c>
      <c r="C109" t="s">
        <v>530</v>
      </c>
      <c r="D109" t="s">
        <v>531</v>
      </c>
      <c r="E109" t="s">
        <v>12</v>
      </c>
      <c r="F109" t="s">
        <v>532</v>
      </c>
      <c r="G109" t="s">
        <v>533</v>
      </c>
      <c r="H109" t="s">
        <v>53</v>
      </c>
      <c r="I109">
        <v>101</v>
      </c>
      <c r="J109">
        <v>0</v>
      </c>
    </row>
    <row r="110" spans="1:10">
      <c r="A110" t="s">
        <v>374</v>
      </c>
      <c r="B110" t="s">
        <v>54</v>
      </c>
      <c r="C110" t="s">
        <v>534</v>
      </c>
      <c r="D110" t="s">
        <v>535</v>
      </c>
      <c r="E110" t="s">
        <v>11</v>
      </c>
      <c r="F110" t="s">
        <v>59</v>
      </c>
      <c r="G110" t="s">
        <v>536</v>
      </c>
      <c r="H110" t="s">
        <v>53</v>
      </c>
      <c r="I110">
        <v>4</v>
      </c>
      <c r="J110">
        <v>0</v>
      </c>
    </row>
    <row r="111" spans="1:10">
      <c r="A111" t="s">
        <v>374</v>
      </c>
      <c r="B111" t="s">
        <v>54</v>
      </c>
      <c r="C111" t="s">
        <v>534</v>
      </c>
      <c r="D111" t="s">
        <v>535</v>
      </c>
      <c r="E111" t="s">
        <v>12</v>
      </c>
      <c r="F111" t="s">
        <v>537</v>
      </c>
      <c r="G111" t="s">
        <v>538</v>
      </c>
      <c r="H111" t="s">
        <v>53</v>
      </c>
      <c r="I111">
        <v>5057651</v>
      </c>
      <c r="J111">
        <v>223762</v>
      </c>
    </row>
    <row r="112" spans="1:10">
      <c r="A112" t="s">
        <v>374</v>
      </c>
      <c r="B112" t="s">
        <v>54</v>
      </c>
      <c r="C112" t="s">
        <v>539</v>
      </c>
      <c r="D112" t="s">
        <v>540</v>
      </c>
      <c r="E112" t="s">
        <v>11</v>
      </c>
      <c r="F112" t="s">
        <v>186</v>
      </c>
      <c r="G112" t="s">
        <v>401</v>
      </c>
      <c r="H112" t="s">
        <v>53</v>
      </c>
      <c r="I112">
        <v>16</v>
      </c>
      <c r="J112">
        <v>0</v>
      </c>
    </row>
    <row r="113" spans="1:10">
      <c r="A113" t="s">
        <v>374</v>
      </c>
      <c r="B113" t="s">
        <v>54</v>
      </c>
      <c r="C113" t="s">
        <v>539</v>
      </c>
      <c r="D113" t="s">
        <v>540</v>
      </c>
      <c r="E113" t="s">
        <v>12</v>
      </c>
      <c r="F113" t="s">
        <v>541</v>
      </c>
      <c r="G113" t="s">
        <v>542</v>
      </c>
      <c r="H113" t="s">
        <v>53</v>
      </c>
      <c r="I113">
        <v>8354215</v>
      </c>
      <c r="J113">
        <v>60640</v>
      </c>
    </row>
    <row r="114" spans="1:10">
      <c r="A114" t="s">
        <v>374</v>
      </c>
      <c r="B114" t="s">
        <v>54</v>
      </c>
      <c r="C114" t="s">
        <v>543</v>
      </c>
      <c r="D114" t="s">
        <v>544</v>
      </c>
      <c r="E114" t="s">
        <v>12</v>
      </c>
      <c r="F114" t="s">
        <v>545</v>
      </c>
      <c r="G114" t="s">
        <v>546</v>
      </c>
      <c r="H114" t="s">
        <v>53</v>
      </c>
      <c r="I114">
        <v>2945</v>
      </c>
      <c r="J114">
        <v>27</v>
      </c>
    </row>
    <row r="115" spans="1:10">
      <c r="A115" t="s">
        <v>374</v>
      </c>
      <c r="B115" t="s">
        <v>54</v>
      </c>
      <c r="C115" t="s">
        <v>547</v>
      </c>
      <c r="D115" t="s">
        <v>548</v>
      </c>
      <c r="E115" t="s">
        <v>12</v>
      </c>
      <c r="F115" t="s">
        <v>549</v>
      </c>
      <c r="G115" t="s">
        <v>550</v>
      </c>
      <c r="H115" t="s">
        <v>53</v>
      </c>
      <c r="I115">
        <v>2137</v>
      </c>
      <c r="J115">
        <v>5</v>
      </c>
    </row>
    <row r="116" spans="1:10">
      <c r="A116" t="s">
        <v>374</v>
      </c>
      <c r="B116" t="s">
        <v>54</v>
      </c>
      <c r="C116" t="s">
        <v>375</v>
      </c>
      <c r="D116" t="s">
        <v>376</v>
      </c>
      <c r="E116" t="s">
        <v>30</v>
      </c>
      <c r="F116" t="s">
        <v>377</v>
      </c>
      <c r="G116" t="s">
        <v>378</v>
      </c>
      <c r="H116" t="s">
        <v>30</v>
      </c>
      <c r="I116">
        <v>0</v>
      </c>
      <c r="J116">
        <v>2</v>
      </c>
    </row>
    <row r="117" spans="1:10">
      <c r="A117" t="s">
        <v>374</v>
      </c>
      <c r="B117" t="s">
        <v>54</v>
      </c>
      <c r="C117" t="s">
        <v>379</v>
      </c>
      <c r="D117" t="s">
        <v>380</v>
      </c>
      <c r="E117" t="s">
        <v>30</v>
      </c>
      <c r="F117" t="s">
        <v>381</v>
      </c>
      <c r="G117" t="s">
        <v>382</v>
      </c>
      <c r="H117" t="s">
        <v>30</v>
      </c>
      <c r="I117">
        <v>0</v>
      </c>
      <c r="J117">
        <v>1056</v>
      </c>
    </row>
    <row r="118" spans="1:10">
      <c r="A118" t="s">
        <v>374</v>
      </c>
      <c r="B118" t="s">
        <v>54</v>
      </c>
      <c r="C118" t="s">
        <v>554</v>
      </c>
      <c r="D118" t="s">
        <v>555</v>
      </c>
      <c r="E118" t="s">
        <v>56</v>
      </c>
      <c r="F118" t="s">
        <v>556</v>
      </c>
      <c r="G118" t="s">
        <v>557</v>
      </c>
      <c r="H118" t="s">
        <v>56</v>
      </c>
      <c r="I118">
        <v>69332</v>
      </c>
      <c r="J118">
        <v>210</v>
      </c>
    </row>
    <row r="119" spans="1:10">
      <c r="A119" t="s">
        <v>374</v>
      </c>
      <c r="B119" t="s">
        <v>54</v>
      </c>
      <c r="C119" t="s">
        <v>558</v>
      </c>
      <c r="D119" t="s">
        <v>559</v>
      </c>
      <c r="E119" t="s">
        <v>56</v>
      </c>
      <c r="F119" t="s">
        <v>560</v>
      </c>
      <c r="G119" t="s">
        <v>561</v>
      </c>
      <c r="H119" t="s">
        <v>56</v>
      </c>
      <c r="I119">
        <v>387148</v>
      </c>
      <c r="J119">
        <v>813</v>
      </c>
    </row>
    <row r="120" spans="1:10">
      <c r="A120" t="s">
        <v>374</v>
      </c>
      <c r="B120" t="s">
        <v>54</v>
      </c>
      <c r="C120" t="s">
        <v>558</v>
      </c>
      <c r="D120" t="s">
        <v>559</v>
      </c>
      <c r="E120" t="s">
        <v>43</v>
      </c>
      <c r="F120" t="s">
        <v>70</v>
      </c>
      <c r="G120" t="s">
        <v>551</v>
      </c>
      <c r="H120" t="s">
        <v>56</v>
      </c>
      <c r="I120">
        <v>1</v>
      </c>
      <c r="J120">
        <v>0</v>
      </c>
    </row>
    <row r="121" spans="1:10">
      <c r="A121" t="s">
        <v>374</v>
      </c>
      <c r="B121" t="s">
        <v>54</v>
      </c>
      <c r="C121" t="s">
        <v>562</v>
      </c>
      <c r="D121" t="s">
        <v>563</v>
      </c>
      <c r="E121" t="s">
        <v>56</v>
      </c>
      <c r="F121" t="s">
        <v>564</v>
      </c>
      <c r="G121" t="s">
        <v>565</v>
      </c>
      <c r="H121" t="s">
        <v>56</v>
      </c>
      <c r="I121">
        <v>99125</v>
      </c>
      <c r="J121">
        <v>240</v>
      </c>
    </row>
    <row r="122" spans="1:10">
      <c r="A122" t="s">
        <v>374</v>
      </c>
      <c r="B122" t="s">
        <v>54</v>
      </c>
      <c r="C122" t="s">
        <v>566</v>
      </c>
      <c r="D122" t="s">
        <v>567</v>
      </c>
      <c r="E122" t="s">
        <v>56</v>
      </c>
      <c r="F122" t="s">
        <v>568</v>
      </c>
      <c r="G122" t="s">
        <v>569</v>
      </c>
      <c r="H122" t="s">
        <v>56</v>
      </c>
      <c r="I122">
        <v>223216</v>
      </c>
      <c r="J122">
        <v>600</v>
      </c>
    </row>
    <row r="123" spans="1:10">
      <c r="A123" t="s">
        <v>374</v>
      </c>
      <c r="B123" t="s">
        <v>54</v>
      </c>
      <c r="C123" t="s">
        <v>566</v>
      </c>
      <c r="D123" t="s">
        <v>567</v>
      </c>
      <c r="E123" t="s">
        <v>43</v>
      </c>
      <c r="F123" t="s">
        <v>552</v>
      </c>
      <c r="G123" t="s">
        <v>553</v>
      </c>
      <c r="H123" t="s">
        <v>56</v>
      </c>
      <c r="I123">
        <v>3</v>
      </c>
      <c r="J123">
        <v>0</v>
      </c>
    </row>
    <row r="124" spans="1:10">
      <c r="A124" t="s">
        <v>374</v>
      </c>
      <c r="B124" t="s">
        <v>54</v>
      </c>
      <c r="C124" t="s">
        <v>570</v>
      </c>
      <c r="D124" t="s">
        <v>571</v>
      </c>
      <c r="E124" t="s">
        <v>56</v>
      </c>
      <c r="F124" t="s">
        <v>572</v>
      </c>
      <c r="G124" t="s">
        <v>573</v>
      </c>
      <c r="H124" t="s">
        <v>56</v>
      </c>
      <c r="I124">
        <v>146077</v>
      </c>
      <c r="J124">
        <v>434</v>
      </c>
    </row>
    <row r="125" spans="1:10">
      <c r="A125" t="s">
        <v>374</v>
      </c>
      <c r="B125" t="s">
        <v>54</v>
      </c>
      <c r="C125" t="s">
        <v>574</v>
      </c>
      <c r="D125" t="s">
        <v>575</v>
      </c>
      <c r="E125" t="s">
        <v>56</v>
      </c>
      <c r="F125" t="s">
        <v>576</v>
      </c>
      <c r="G125" t="s">
        <v>577</v>
      </c>
      <c r="H125" t="s">
        <v>56</v>
      </c>
      <c r="I125">
        <v>219467</v>
      </c>
      <c r="J125">
        <v>308</v>
      </c>
    </row>
    <row r="126" spans="1:10">
      <c r="A126" t="s">
        <v>374</v>
      </c>
      <c r="B126" t="s">
        <v>54</v>
      </c>
      <c r="C126" t="s">
        <v>574</v>
      </c>
      <c r="D126" t="s">
        <v>575</v>
      </c>
      <c r="E126" t="s">
        <v>43</v>
      </c>
      <c r="F126" t="s">
        <v>70</v>
      </c>
      <c r="G126" t="s">
        <v>551</v>
      </c>
      <c r="H126" t="s">
        <v>56</v>
      </c>
      <c r="I126">
        <v>1</v>
      </c>
      <c r="J126">
        <v>0</v>
      </c>
    </row>
    <row r="127" spans="1:10">
      <c r="A127" t="s">
        <v>374</v>
      </c>
      <c r="B127" t="s">
        <v>54</v>
      </c>
      <c r="C127" t="s">
        <v>578</v>
      </c>
      <c r="D127" t="s">
        <v>579</v>
      </c>
      <c r="E127" t="s">
        <v>56</v>
      </c>
      <c r="F127" t="s">
        <v>580</v>
      </c>
      <c r="G127" t="s">
        <v>581</v>
      </c>
      <c r="H127" t="s">
        <v>56</v>
      </c>
      <c r="I127">
        <v>274849</v>
      </c>
      <c r="J127">
        <v>337</v>
      </c>
    </row>
    <row r="128" spans="1:10">
      <c r="A128" t="s">
        <v>374</v>
      </c>
      <c r="B128" t="s">
        <v>51</v>
      </c>
      <c r="C128" t="s">
        <v>383</v>
      </c>
      <c r="D128" t="s">
        <v>384</v>
      </c>
      <c r="E128" t="s">
        <v>12</v>
      </c>
      <c r="F128" t="s">
        <v>385</v>
      </c>
      <c r="G128" t="s">
        <v>386</v>
      </c>
      <c r="H128" t="s">
        <v>53</v>
      </c>
      <c r="I128">
        <v>5989</v>
      </c>
      <c r="J128">
        <v>16</v>
      </c>
    </row>
    <row r="129" spans="1:10">
      <c r="A129" t="s">
        <v>374</v>
      </c>
      <c r="B129" t="s">
        <v>51</v>
      </c>
      <c r="C129" t="s">
        <v>387</v>
      </c>
      <c r="D129" t="s">
        <v>388</v>
      </c>
      <c r="E129" t="s">
        <v>12</v>
      </c>
      <c r="F129" t="s">
        <v>389</v>
      </c>
      <c r="G129" t="s">
        <v>390</v>
      </c>
      <c r="H129" t="s">
        <v>53</v>
      </c>
      <c r="I129">
        <v>45369</v>
      </c>
      <c r="J129">
        <v>1149</v>
      </c>
    </row>
    <row r="130" spans="1:10">
      <c r="A130" t="s">
        <v>374</v>
      </c>
      <c r="B130" t="s">
        <v>51</v>
      </c>
      <c r="C130" t="s">
        <v>391</v>
      </c>
      <c r="D130" t="s">
        <v>392</v>
      </c>
      <c r="E130" t="s">
        <v>12</v>
      </c>
      <c r="F130" t="s">
        <v>393</v>
      </c>
      <c r="G130" t="s">
        <v>394</v>
      </c>
      <c r="H130" t="s">
        <v>53</v>
      </c>
      <c r="I130">
        <v>106678</v>
      </c>
      <c r="J130">
        <v>263</v>
      </c>
    </row>
    <row r="131" spans="1:10">
      <c r="A131" t="s">
        <v>374</v>
      </c>
      <c r="B131" t="s">
        <v>51</v>
      </c>
      <c r="C131" t="s">
        <v>395</v>
      </c>
      <c r="D131" t="s">
        <v>396</v>
      </c>
      <c r="E131" t="s">
        <v>12</v>
      </c>
      <c r="F131" t="s">
        <v>397</v>
      </c>
      <c r="G131" t="s">
        <v>398</v>
      </c>
      <c r="H131" t="s">
        <v>53</v>
      </c>
      <c r="I131">
        <v>4044</v>
      </c>
      <c r="J131">
        <v>8</v>
      </c>
    </row>
    <row r="132" spans="1:10">
      <c r="A132" t="s">
        <v>374</v>
      </c>
      <c r="B132" t="s">
        <v>51</v>
      </c>
      <c r="C132" t="s">
        <v>399</v>
      </c>
      <c r="D132" t="s">
        <v>400</v>
      </c>
      <c r="E132" t="s">
        <v>12</v>
      </c>
      <c r="F132" t="s">
        <v>402</v>
      </c>
      <c r="G132" t="s">
        <v>403</v>
      </c>
      <c r="H132" t="s">
        <v>53</v>
      </c>
      <c r="I132">
        <v>14426629</v>
      </c>
      <c r="J132">
        <v>81384</v>
      </c>
    </row>
    <row r="133" spans="1:10">
      <c r="A133" t="s">
        <v>374</v>
      </c>
      <c r="B133" t="s">
        <v>51</v>
      </c>
      <c r="C133" t="s">
        <v>404</v>
      </c>
      <c r="D133" t="s">
        <v>405</v>
      </c>
      <c r="E133" t="s">
        <v>12</v>
      </c>
      <c r="F133" t="s">
        <v>406</v>
      </c>
      <c r="G133" t="s">
        <v>407</v>
      </c>
      <c r="H133" t="s">
        <v>53</v>
      </c>
      <c r="I133">
        <v>276721</v>
      </c>
      <c r="J133">
        <v>2028</v>
      </c>
    </row>
    <row r="134" spans="1:10">
      <c r="A134" t="s">
        <v>374</v>
      </c>
      <c r="B134" t="s">
        <v>51</v>
      </c>
      <c r="C134" t="s">
        <v>408</v>
      </c>
      <c r="D134" t="s">
        <v>409</v>
      </c>
      <c r="E134" t="s">
        <v>43</v>
      </c>
      <c r="F134" t="s">
        <v>70</v>
      </c>
      <c r="G134" t="s">
        <v>551</v>
      </c>
      <c r="H134" t="s">
        <v>56</v>
      </c>
      <c r="I134">
        <v>174488</v>
      </c>
      <c r="J134">
        <v>296</v>
      </c>
    </row>
    <row r="135" spans="1:10">
      <c r="A135" t="s">
        <v>374</v>
      </c>
      <c r="B135" t="s">
        <v>51</v>
      </c>
      <c r="C135" t="s">
        <v>408</v>
      </c>
      <c r="D135" t="s">
        <v>409</v>
      </c>
      <c r="E135" t="s">
        <v>43</v>
      </c>
      <c r="F135" t="s">
        <v>552</v>
      </c>
      <c r="G135" t="s">
        <v>553</v>
      </c>
      <c r="H135" t="s">
        <v>56</v>
      </c>
      <c r="I135">
        <v>172690</v>
      </c>
      <c r="J135">
        <v>409</v>
      </c>
    </row>
    <row r="136" spans="1:10">
      <c r="A136" t="s">
        <v>582</v>
      </c>
      <c r="B136" t="s">
        <v>583</v>
      </c>
      <c r="C136" t="s">
        <v>771</v>
      </c>
      <c r="D136" t="s">
        <v>772</v>
      </c>
      <c r="E136" t="s">
        <v>30</v>
      </c>
      <c r="F136" t="s">
        <v>773</v>
      </c>
      <c r="G136" t="s">
        <v>774</v>
      </c>
      <c r="H136" t="s">
        <v>30</v>
      </c>
      <c r="I136">
        <v>0</v>
      </c>
      <c r="J136">
        <v>1</v>
      </c>
    </row>
    <row r="137" spans="1:10">
      <c r="A137" t="s">
        <v>60</v>
      </c>
      <c r="B137" t="s">
        <v>51</v>
      </c>
      <c r="C137" t="s">
        <v>775</v>
      </c>
      <c r="D137" t="s">
        <v>776</v>
      </c>
      <c r="E137" t="s">
        <v>12</v>
      </c>
      <c r="F137" t="s">
        <v>777</v>
      </c>
      <c r="G137" t="s">
        <v>778</v>
      </c>
      <c r="H137" t="s">
        <v>53</v>
      </c>
      <c r="I137">
        <v>4</v>
      </c>
      <c r="J137">
        <v>0</v>
      </c>
    </row>
    <row r="138" spans="1:10">
      <c r="A138" t="s">
        <v>60</v>
      </c>
      <c r="B138" t="s">
        <v>51</v>
      </c>
      <c r="C138" t="s">
        <v>62</v>
      </c>
      <c r="D138" t="s">
        <v>63</v>
      </c>
      <c r="E138" t="s">
        <v>30</v>
      </c>
      <c r="F138" t="s">
        <v>64</v>
      </c>
      <c r="G138" t="s">
        <v>65</v>
      </c>
      <c r="H138" t="s">
        <v>30</v>
      </c>
      <c r="I138">
        <v>2</v>
      </c>
      <c r="J138">
        <v>0</v>
      </c>
    </row>
    <row r="139" spans="1:10">
      <c r="A139" t="s">
        <v>410</v>
      </c>
      <c r="B139" t="s">
        <v>57</v>
      </c>
      <c r="C139" t="s">
        <v>779</v>
      </c>
      <c r="D139" t="s">
        <v>780</v>
      </c>
      <c r="E139" t="s">
        <v>12</v>
      </c>
      <c r="F139" t="s">
        <v>781</v>
      </c>
      <c r="G139" t="s">
        <v>782</v>
      </c>
      <c r="H139" t="s">
        <v>53</v>
      </c>
      <c r="I139">
        <v>862184</v>
      </c>
      <c r="J139">
        <v>564</v>
      </c>
    </row>
    <row r="140" spans="1:10">
      <c r="A140" t="s">
        <v>410</v>
      </c>
      <c r="B140" t="s">
        <v>57</v>
      </c>
      <c r="C140" t="s">
        <v>584</v>
      </c>
      <c r="D140" t="s">
        <v>585</v>
      </c>
      <c r="E140" t="s">
        <v>12</v>
      </c>
      <c r="F140" t="s">
        <v>586</v>
      </c>
      <c r="G140" t="s">
        <v>587</v>
      </c>
      <c r="H140" t="s">
        <v>53</v>
      </c>
      <c r="I140">
        <v>58100</v>
      </c>
      <c r="J140">
        <v>75</v>
      </c>
    </row>
    <row r="141" spans="1:10">
      <c r="A141" t="s">
        <v>410</v>
      </c>
      <c r="B141" t="s">
        <v>57</v>
      </c>
      <c r="C141" t="s">
        <v>588</v>
      </c>
      <c r="D141" t="s">
        <v>589</v>
      </c>
      <c r="E141" t="s">
        <v>12</v>
      </c>
      <c r="F141" t="s">
        <v>590</v>
      </c>
      <c r="G141" t="s">
        <v>591</v>
      </c>
      <c r="H141" t="s">
        <v>53</v>
      </c>
      <c r="I141">
        <v>9051</v>
      </c>
      <c r="J141">
        <v>8</v>
      </c>
    </row>
    <row r="142" spans="1:10">
      <c r="A142" t="s">
        <v>410</v>
      </c>
      <c r="B142" t="s">
        <v>57</v>
      </c>
      <c r="C142" t="s">
        <v>592</v>
      </c>
      <c r="D142" t="s">
        <v>593</v>
      </c>
      <c r="E142" t="s">
        <v>12</v>
      </c>
      <c r="F142" t="s">
        <v>594</v>
      </c>
      <c r="G142" t="s">
        <v>595</v>
      </c>
      <c r="H142" t="s">
        <v>53</v>
      </c>
      <c r="I142">
        <v>3502</v>
      </c>
      <c r="J142">
        <v>1</v>
      </c>
    </row>
    <row r="143" spans="1:10">
      <c r="A143" t="s">
        <v>410</v>
      </c>
      <c r="B143" t="s">
        <v>57</v>
      </c>
      <c r="C143" t="s">
        <v>411</v>
      </c>
      <c r="D143" t="s">
        <v>412</v>
      </c>
      <c r="E143" t="s">
        <v>12</v>
      </c>
      <c r="F143" t="s">
        <v>413</v>
      </c>
      <c r="G143" t="s">
        <v>414</v>
      </c>
      <c r="H143" t="s">
        <v>53</v>
      </c>
      <c r="I143">
        <v>18889</v>
      </c>
      <c r="J143">
        <v>18</v>
      </c>
    </row>
    <row r="144" spans="1:10">
      <c r="A144" t="s">
        <v>410</v>
      </c>
      <c r="B144" t="s">
        <v>57</v>
      </c>
      <c r="C144" t="s">
        <v>596</v>
      </c>
      <c r="D144" t="s">
        <v>597</v>
      </c>
      <c r="E144" t="s">
        <v>12</v>
      </c>
      <c r="F144" t="s">
        <v>598</v>
      </c>
      <c r="G144" t="s">
        <v>599</v>
      </c>
      <c r="H144" t="s">
        <v>53</v>
      </c>
      <c r="I144">
        <v>264</v>
      </c>
      <c r="J144">
        <v>0</v>
      </c>
    </row>
    <row r="145" spans="1:10">
      <c r="A145" t="s">
        <v>410</v>
      </c>
      <c r="B145" t="s">
        <v>57</v>
      </c>
      <c r="C145" t="s">
        <v>600</v>
      </c>
      <c r="D145" t="s">
        <v>601</v>
      </c>
      <c r="E145" t="s">
        <v>12</v>
      </c>
      <c r="F145" t="s">
        <v>602</v>
      </c>
      <c r="G145" t="s">
        <v>603</v>
      </c>
      <c r="H145" t="s">
        <v>53</v>
      </c>
      <c r="I145">
        <v>247</v>
      </c>
      <c r="J145">
        <v>0</v>
      </c>
    </row>
    <row r="146" spans="1:10">
      <c r="A146" t="s">
        <v>410</v>
      </c>
      <c r="B146" t="s">
        <v>57</v>
      </c>
      <c r="C146" t="s">
        <v>604</v>
      </c>
      <c r="D146" t="s">
        <v>605</v>
      </c>
      <c r="E146" t="s">
        <v>12</v>
      </c>
      <c r="F146" t="s">
        <v>606</v>
      </c>
      <c r="G146" t="s">
        <v>607</v>
      </c>
      <c r="H146" t="s">
        <v>53</v>
      </c>
      <c r="I146">
        <v>31071</v>
      </c>
      <c r="J146">
        <v>34</v>
      </c>
    </row>
    <row r="147" spans="1:10">
      <c r="A147" t="s">
        <v>410</v>
      </c>
      <c r="B147" t="s">
        <v>57</v>
      </c>
      <c r="C147" t="s">
        <v>415</v>
      </c>
      <c r="D147" t="s">
        <v>416</v>
      </c>
      <c r="E147" t="s">
        <v>12</v>
      </c>
      <c r="F147" t="s">
        <v>417</v>
      </c>
      <c r="G147" t="s">
        <v>418</v>
      </c>
      <c r="H147" t="s">
        <v>53</v>
      </c>
      <c r="I147">
        <v>2606</v>
      </c>
      <c r="J147">
        <v>3</v>
      </c>
    </row>
    <row r="148" spans="1:10">
      <c r="A148" t="s">
        <v>410</v>
      </c>
      <c r="B148" t="s">
        <v>57</v>
      </c>
      <c r="C148" t="s">
        <v>783</v>
      </c>
      <c r="D148" t="s">
        <v>784</v>
      </c>
      <c r="E148" t="s">
        <v>12</v>
      </c>
      <c r="F148" t="s">
        <v>785</v>
      </c>
      <c r="G148" t="s">
        <v>786</v>
      </c>
      <c r="H148" t="s">
        <v>53</v>
      </c>
      <c r="I148">
        <v>116307</v>
      </c>
      <c r="J148">
        <v>72</v>
      </c>
    </row>
    <row r="149" spans="1:10">
      <c r="A149" t="s">
        <v>410</v>
      </c>
      <c r="B149" t="s">
        <v>57</v>
      </c>
      <c r="C149" t="s">
        <v>608</v>
      </c>
      <c r="D149" t="s">
        <v>609</v>
      </c>
      <c r="E149" t="s">
        <v>12</v>
      </c>
      <c r="F149" t="s">
        <v>610</v>
      </c>
      <c r="G149" t="s">
        <v>611</v>
      </c>
      <c r="H149" t="s">
        <v>53</v>
      </c>
      <c r="I149">
        <v>242</v>
      </c>
      <c r="J149">
        <v>0</v>
      </c>
    </row>
    <row r="150" spans="1:10">
      <c r="A150" t="s">
        <v>410</v>
      </c>
      <c r="B150" t="s">
        <v>57</v>
      </c>
      <c r="C150" t="s">
        <v>612</v>
      </c>
      <c r="D150" t="s">
        <v>613</v>
      </c>
      <c r="E150" t="s">
        <v>12</v>
      </c>
      <c r="F150" t="s">
        <v>614</v>
      </c>
      <c r="G150" t="s">
        <v>615</v>
      </c>
      <c r="H150" t="s">
        <v>53</v>
      </c>
      <c r="I150">
        <v>8259</v>
      </c>
      <c r="J150">
        <v>7</v>
      </c>
    </row>
    <row r="151" spans="1:10">
      <c r="A151" t="s">
        <v>410</v>
      </c>
      <c r="B151" t="s">
        <v>57</v>
      </c>
      <c r="C151" t="s">
        <v>616</v>
      </c>
      <c r="D151" t="s">
        <v>617</v>
      </c>
      <c r="E151" t="s">
        <v>12</v>
      </c>
      <c r="F151" t="s">
        <v>618</v>
      </c>
      <c r="G151" t="s">
        <v>619</v>
      </c>
      <c r="H151" t="s">
        <v>53</v>
      </c>
      <c r="I151">
        <v>252</v>
      </c>
      <c r="J151">
        <v>0</v>
      </c>
    </row>
    <row r="152" spans="1:10">
      <c r="A152" t="s">
        <v>410</v>
      </c>
      <c r="B152" t="s">
        <v>57</v>
      </c>
      <c r="C152" t="s">
        <v>620</v>
      </c>
      <c r="D152" t="s">
        <v>621</v>
      </c>
      <c r="E152" t="s">
        <v>12</v>
      </c>
      <c r="F152" t="s">
        <v>622</v>
      </c>
      <c r="G152" t="s">
        <v>623</v>
      </c>
      <c r="H152" t="s">
        <v>53</v>
      </c>
      <c r="I152">
        <v>250</v>
      </c>
      <c r="J152">
        <v>0</v>
      </c>
    </row>
    <row r="153" spans="1:10">
      <c r="A153" t="s">
        <v>410</v>
      </c>
      <c r="B153" t="s">
        <v>57</v>
      </c>
      <c r="C153" t="s">
        <v>787</v>
      </c>
      <c r="D153" t="s">
        <v>788</v>
      </c>
      <c r="E153" t="s">
        <v>12</v>
      </c>
      <c r="F153" t="s">
        <v>789</v>
      </c>
      <c r="G153" t="s">
        <v>790</v>
      </c>
      <c r="H153" t="s">
        <v>53</v>
      </c>
      <c r="I153">
        <v>58207</v>
      </c>
      <c r="J153">
        <v>7</v>
      </c>
    </row>
    <row r="154" spans="1:10">
      <c r="A154" t="s">
        <v>410</v>
      </c>
      <c r="B154" t="s">
        <v>57</v>
      </c>
      <c r="C154" t="s">
        <v>624</v>
      </c>
      <c r="D154" t="s">
        <v>625</v>
      </c>
      <c r="E154" t="s">
        <v>12</v>
      </c>
      <c r="F154" t="s">
        <v>626</v>
      </c>
      <c r="G154" t="s">
        <v>627</v>
      </c>
      <c r="H154" t="s">
        <v>53</v>
      </c>
      <c r="I154">
        <v>303</v>
      </c>
      <c r="J154">
        <v>0</v>
      </c>
    </row>
    <row r="155" spans="1:10">
      <c r="A155" t="s">
        <v>410</v>
      </c>
      <c r="B155" t="s">
        <v>57</v>
      </c>
      <c r="C155" t="s">
        <v>791</v>
      </c>
      <c r="D155" t="s">
        <v>792</v>
      </c>
      <c r="E155" t="s">
        <v>12</v>
      </c>
      <c r="F155" t="s">
        <v>793</v>
      </c>
      <c r="G155" t="s">
        <v>794</v>
      </c>
      <c r="H155" t="s">
        <v>53</v>
      </c>
      <c r="I155">
        <v>258944</v>
      </c>
      <c r="J155">
        <v>633</v>
      </c>
    </row>
    <row r="156" spans="1:10">
      <c r="A156" t="s">
        <v>410</v>
      </c>
      <c r="B156" t="s">
        <v>57</v>
      </c>
      <c r="C156" t="s">
        <v>628</v>
      </c>
      <c r="D156" t="s">
        <v>629</v>
      </c>
      <c r="E156" t="s">
        <v>12</v>
      </c>
      <c r="F156" t="s">
        <v>630</v>
      </c>
      <c r="G156" t="s">
        <v>631</v>
      </c>
      <c r="H156" t="s">
        <v>53</v>
      </c>
      <c r="I156">
        <v>49305</v>
      </c>
      <c r="J156">
        <v>238</v>
      </c>
    </row>
    <row r="157" spans="1:10">
      <c r="A157" t="s">
        <v>410</v>
      </c>
      <c r="B157" t="s">
        <v>57</v>
      </c>
      <c r="C157" t="s">
        <v>632</v>
      </c>
      <c r="D157" t="s">
        <v>633</v>
      </c>
      <c r="E157" t="s">
        <v>12</v>
      </c>
      <c r="F157" t="s">
        <v>634</v>
      </c>
      <c r="G157" t="s">
        <v>635</v>
      </c>
      <c r="H157" t="s">
        <v>53</v>
      </c>
      <c r="I157">
        <v>225440</v>
      </c>
      <c r="J157">
        <v>1179</v>
      </c>
    </row>
    <row r="158" spans="1:10">
      <c r="A158" t="s">
        <v>410</v>
      </c>
      <c r="B158" t="s">
        <v>57</v>
      </c>
      <c r="C158" t="s">
        <v>636</v>
      </c>
      <c r="D158" t="s">
        <v>637</v>
      </c>
      <c r="E158" t="s">
        <v>12</v>
      </c>
      <c r="F158" t="s">
        <v>638</v>
      </c>
      <c r="G158" t="s">
        <v>639</v>
      </c>
      <c r="H158" t="s">
        <v>53</v>
      </c>
      <c r="I158">
        <v>39215</v>
      </c>
      <c r="J158">
        <v>192</v>
      </c>
    </row>
    <row r="159" spans="1:10">
      <c r="A159" t="s">
        <v>410</v>
      </c>
      <c r="B159" t="s">
        <v>57</v>
      </c>
      <c r="C159" t="s">
        <v>420</v>
      </c>
      <c r="D159" t="s">
        <v>421</v>
      </c>
      <c r="E159" t="s">
        <v>12</v>
      </c>
      <c r="F159" t="s">
        <v>422</v>
      </c>
      <c r="G159" t="s">
        <v>423</v>
      </c>
      <c r="H159" t="s">
        <v>53</v>
      </c>
      <c r="I159">
        <v>45181</v>
      </c>
      <c r="J159">
        <v>220</v>
      </c>
    </row>
    <row r="160" spans="1:10">
      <c r="A160" t="s">
        <v>74</v>
      </c>
      <c r="B160" t="s">
        <v>54</v>
      </c>
      <c r="C160" t="s">
        <v>640</v>
      </c>
      <c r="D160" t="s">
        <v>641</v>
      </c>
      <c r="E160" t="s">
        <v>11</v>
      </c>
      <c r="F160" t="s">
        <v>642</v>
      </c>
      <c r="G160" t="s">
        <v>643</v>
      </c>
      <c r="H160" t="s">
        <v>53</v>
      </c>
      <c r="I160">
        <v>121</v>
      </c>
      <c r="J160">
        <v>0</v>
      </c>
    </row>
    <row r="161" spans="1:10">
      <c r="A161" t="s">
        <v>74</v>
      </c>
      <c r="B161" t="s">
        <v>54</v>
      </c>
      <c r="C161" t="s">
        <v>644</v>
      </c>
      <c r="D161" t="s">
        <v>645</v>
      </c>
      <c r="E161" t="s">
        <v>11</v>
      </c>
      <c r="F161" t="s">
        <v>429</v>
      </c>
      <c r="G161" t="s">
        <v>430</v>
      </c>
      <c r="H161" t="s">
        <v>53</v>
      </c>
      <c r="I161">
        <v>1035</v>
      </c>
      <c r="J161">
        <v>0</v>
      </c>
    </row>
    <row r="162" spans="1:10">
      <c r="A162" t="s">
        <v>74</v>
      </c>
      <c r="B162" t="s">
        <v>54</v>
      </c>
      <c r="C162" t="s">
        <v>646</v>
      </c>
      <c r="D162" t="s">
        <v>647</v>
      </c>
      <c r="E162" t="s">
        <v>11</v>
      </c>
      <c r="F162" t="s">
        <v>431</v>
      </c>
      <c r="G162" t="s">
        <v>432</v>
      </c>
      <c r="H162" t="s">
        <v>53</v>
      </c>
      <c r="I162">
        <v>4420</v>
      </c>
      <c r="J162">
        <v>6</v>
      </c>
    </row>
    <row r="163" spans="1:10">
      <c r="A163" t="s">
        <v>74</v>
      </c>
      <c r="B163" t="s">
        <v>54</v>
      </c>
      <c r="C163" t="s">
        <v>648</v>
      </c>
      <c r="D163" t="s">
        <v>649</v>
      </c>
      <c r="E163" t="s">
        <v>11</v>
      </c>
      <c r="F163" t="s">
        <v>89</v>
      </c>
      <c r="G163" t="s">
        <v>433</v>
      </c>
      <c r="H163" t="s">
        <v>53</v>
      </c>
      <c r="I163">
        <v>14499</v>
      </c>
      <c r="J163">
        <v>7</v>
      </c>
    </row>
    <row r="164" spans="1:10">
      <c r="A164" t="s">
        <v>74</v>
      </c>
      <c r="B164" t="s">
        <v>54</v>
      </c>
      <c r="C164" t="s">
        <v>650</v>
      </c>
      <c r="D164" t="s">
        <v>651</v>
      </c>
      <c r="E164" t="s">
        <v>11</v>
      </c>
      <c r="F164" t="s">
        <v>59</v>
      </c>
      <c r="G164" t="s">
        <v>424</v>
      </c>
      <c r="H164" t="s">
        <v>53</v>
      </c>
      <c r="I164">
        <v>4115</v>
      </c>
      <c r="J164">
        <v>2</v>
      </c>
    </row>
    <row r="165" spans="1:10">
      <c r="A165" t="s">
        <v>74</v>
      </c>
      <c r="B165" t="s">
        <v>54</v>
      </c>
      <c r="C165" t="s">
        <v>75</v>
      </c>
      <c r="D165" t="s">
        <v>76</v>
      </c>
      <c r="E165" t="s">
        <v>11</v>
      </c>
      <c r="F165" t="s">
        <v>59</v>
      </c>
      <c r="G165" t="s">
        <v>424</v>
      </c>
      <c r="H165" t="s">
        <v>53</v>
      </c>
      <c r="I165">
        <v>285817</v>
      </c>
      <c r="J165">
        <v>507</v>
      </c>
    </row>
    <row r="166" spans="1:10">
      <c r="A166" t="s">
        <v>74</v>
      </c>
      <c r="B166" t="s">
        <v>54</v>
      </c>
      <c r="C166" t="s">
        <v>77</v>
      </c>
      <c r="D166" t="s">
        <v>78</v>
      </c>
      <c r="E166" t="s">
        <v>11</v>
      </c>
      <c r="F166" t="s">
        <v>59</v>
      </c>
      <c r="G166" t="s">
        <v>424</v>
      </c>
      <c r="H166" t="s">
        <v>53</v>
      </c>
      <c r="I166">
        <v>397509</v>
      </c>
      <c r="J166">
        <v>801</v>
      </c>
    </row>
    <row r="167" spans="1:10">
      <c r="A167" t="s">
        <v>74</v>
      </c>
      <c r="B167" t="s">
        <v>54</v>
      </c>
      <c r="C167" t="s">
        <v>425</v>
      </c>
      <c r="D167" t="s">
        <v>426</v>
      </c>
      <c r="E167" t="s">
        <v>56</v>
      </c>
      <c r="F167" t="s">
        <v>652</v>
      </c>
      <c r="G167" t="s">
        <v>653</v>
      </c>
      <c r="H167" t="s">
        <v>56</v>
      </c>
      <c r="I167">
        <v>475007</v>
      </c>
      <c r="J167">
        <v>1702</v>
      </c>
    </row>
    <row r="168" spans="1:10">
      <c r="A168" t="s">
        <v>74</v>
      </c>
      <c r="B168" t="s">
        <v>54</v>
      </c>
      <c r="C168" t="s">
        <v>425</v>
      </c>
      <c r="D168" t="s">
        <v>426</v>
      </c>
      <c r="E168" t="s">
        <v>43</v>
      </c>
      <c r="F168" t="s">
        <v>70</v>
      </c>
      <c r="G168" t="s">
        <v>427</v>
      </c>
      <c r="H168" t="s">
        <v>56</v>
      </c>
      <c r="I168">
        <v>9</v>
      </c>
      <c r="J168">
        <v>0</v>
      </c>
    </row>
    <row r="169" spans="1:10">
      <c r="A169" t="s">
        <v>74</v>
      </c>
      <c r="B169" t="s">
        <v>51</v>
      </c>
      <c r="C169" t="s">
        <v>79</v>
      </c>
      <c r="D169" t="s">
        <v>80</v>
      </c>
      <c r="E169" t="s">
        <v>11</v>
      </c>
      <c r="F169" t="s">
        <v>419</v>
      </c>
      <c r="G169" t="s">
        <v>428</v>
      </c>
      <c r="H169" t="s">
        <v>53</v>
      </c>
      <c r="I169">
        <v>190763</v>
      </c>
      <c r="J169">
        <v>252</v>
      </c>
    </row>
    <row r="170" spans="1:10">
      <c r="A170" t="s">
        <v>74</v>
      </c>
      <c r="B170" t="s">
        <v>51</v>
      </c>
      <c r="C170" t="s">
        <v>81</v>
      </c>
      <c r="D170" t="s">
        <v>82</v>
      </c>
      <c r="E170" t="s">
        <v>11</v>
      </c>
      <c r="F170" t="s">
        <v>429</v>
      </c>
      <c r="G170" t="s">
        <v>430</v>
      </c>
      <c r="H170" t="s">
        <v>53</v>
      </c>
      <c r="I170">
        <v>518660</v>
      </c>
      <c r="J170">
        <v>1395</v>
      </c>
    </row>
    <row r="171" spans="1:10">
      <c r="A171" t="s">
        <v>74</v>
      </c>
      <c r="B171" t="s">
        <v>51</v>
      </c>
      <c r="C171" t="s">
        <v>83</v>
      </c>
      <c r="D171" t="s">
        <v>84</v>
      </c>
      <c r="E171" t="s">
        <v>11</v>
      </c>
      <c r="F171" t="s">
        <v>431</v>
      </c>
      <c r="G171" t="s">
        <v>432</v>
      </c>
      <c r="H171" t="s">
        <v>53</v>
      </c>
      <c r="I171">
        <v>347628</v>
      </c>
      <c r="J171">
        <v>1469</v>
      </c>
    </row>
    <row r="172" spans="1:10">
      <c r="A172" t="s">
        <v>74</v>
      </c>
      <c r="B172" t="s">
        <v>51</v>
      </c>
      <c r="C172" t="s">
        <v>85</v>
      </c>
      <c r="D172" t="s">
        <v>86</v>
      </c>
      <c r="E172" t="s">
        <v>11</v>
      </c>
      <c r="F172" t="s">
        <v>89</v>
      </c>
      <c r="G172" t="s">
        <v>433</v>
      </c>
      <c r="H172" t="s">
        <v>53</v>
      </c>
      <c r="I172">
        <v>3579403</v>
      </c>
      <c r="J172">
        <v>8186</v>
      </c>
    </row>
    <row r="173" spans="1:10">
      <c r="A173" t="s">
        <v>74</v>
      </c>
      <c r="B173" t="s">
        <v>51</v>
      </c>
      <c r="C173" t="s">
        <v>87</v>
      </c>
      <c r="D173" t="s">
        <v>88</v>
      </c>
      <c r="E173" t="s">
        <v>11</v>
      </c>
      <c r="F173" t="s">
        <v>59</v>
      </c>
      <c r="G173" t="s">
        <v>424</v>
      </c>
      <c r="H173" t="s">
        <v>53</v>
      </c>
      <c r="I173">
        <v>3022301</v>
      </c>
      <c r="J173">
        <v>4027</v>
      </c>
    </row>
    <row r="174" spans="1:10">
      <c r="A174" t="s">
        <v>61</v>
      </c>
      <c r="B174" t="s">
        <v>52</v>
      </c>
      <c r="C174" t="s">
        <v>654</v>
      </c>
      <c r="D174" t="s">
        <v>655</v>
      </c>
      <c r="E174" t="s">
        <v>30</v>
      </c>
      <c r="F174" t="s">
        <v>656</v>
      </c>
      <c r="G174" t="s">
        <v>657</v>
      </c>
      <c r="H174" t="s">
        <v>30</v>
      </c>
      <c r="I174">
        <v>11674</v>
      </c>
      <c r="J174">
        <v>28</v>
      </c>
    </row>
    <row r="175" spans="1:10">
      <c r="A175" t="s">
        <v>61</v>
      </c>
      <c r="B175" t="s">
        <v>52</v>
      </c>
      <c r="C175" t="s">
        <v>658</v>
      </c>
      <c r="D175" t="s">
        <v>659</v>
      </c>
      <c r="E175" t="s">
        <v>30</v>
      </c>
      <c r="F175" t="s">
        <v>660</v>
      </c>
      <c r="G175" t="s">
        <v>661</v>
      </c>
      <c r="H175" t="s">
        <v>30</v>
      </c>
      <c r="I175">
        <v>18177</v>
      </c>
      <c r="J175">
        <v>60</v>
      </c>
    </row>
    <row r="176" spans="1:10">
      <c r="A176" t="s">
        <v>61</v>
      </c>
      <c r="B176" t="s">
        <v>52</v>
      </c>
      <c r="C176" t="s">
        <v>662</v>
      </c>
      <c r="D176" t="s">
        <v>663</v>
      </c>
      <c r="E176" t="s">
        <v>30</v>
      </c>
      <c r="F176" t="s">
        <v>664</v>
      </c>
      <c r="G176" t="s">
        <v>665</v>
      </c>
      <c r="H176" t="s">
        <v>30</v>
      </c>
      <c r="I176">
        <v>10316</v>
      </c>
      <c r="J176">
        <v>23</v>
      </c>
    </row>
    <row r="177" spans="1:10">
      <c r="A177" t="s">
        <v>61</v>
      </c>
      <c r="B177" t="s">
        <v>52</v>
      </c>
      <c r="C177" t="s">
        <v>434</v>
      </c>
      <c r="D177" t="s">
        <v>435</v>
      </c>
      <c r="E177" t="s">
        <v>30</v>
      </c>
      <c r="F177" t="s">
        <v>436</v>
      </c>
      <c r="G177" t="s">
        <v>437</v>
      </c>
      <c r="H177" t="s">
        <v>30</v>
      </c>
      <c r="I177">
        <v>16366</v>
      </c>
      <c r="J177">
        <v>58</v>
      </c>
    </row>
    <row r="178" spans="1:10">
      <c r="A178" t="s">
        <v>61</v>
      </c>
      <c r="B178" t="s">
        <v>52</v>
      </c>
      <c r="C178" t="s">
        <v>666</v>
      </c>
      <c r="D178" t="s">
        <v>667</v>
      </c>
      <c r="E178" t="s">
        <v>12</v>
      </c>
      <c r="F178" t="s">
        <v>668</v>
      </c>
      <c r="G178" t="s">
        <v>669</v>
      </c>
      <c r="H178" t="s">
        <v>53</v>
      </c>
      <c r="I178">
        <v>4418</v>
      </c>
      <c r="J178">
        <v>4</v>
      </c>
    </row>
    <row r="179" spans="1:10">
      <c r="A179" t="s">
        <v>61</v>
      </c>
      <c r="B179" t="s">
        <v>52</v>
      </c>
      <c r="C179" t="s">
        <v>670</v>
      </c>
      <c r="D179" t="s">
        <v>671</v>
      </c>
      <c r="E179" t="s">
        <v>12</v>
      </c>
      <c r="F179" t="s">
        <v>672</v>
      </c>
      <c r="G179" t="s">
        <v>673</v>
      </c>
      <c r="H179" t="s">
        <v>53</v>
      </c>
      <c r="I179">
        <v>565</v>
      </c>
      <c r="J179">
        <v>0</v>
      </c>
    </row>
    <row r="180" spans="1:10">
      <c r="A180" t="s">
        <v>61</v>
      </c>
      <c r="B180" t="s">
        <v>52</v>
      </c>
      <c r="C180" t="s">
        <v>674</v>
      </c>
      <c r="D180" t="s">
        <v>675</v>
      </c>
      <c r="E180" t="s">
        <v>12</v>
      </c>
      <c r="F180" t="s">
        <v>676</v>
      </c>
      <c r="G180" t="s">
        <v>677</v>
      </c>
      <c r="H180" t="s">
        <v>53</v>
      </c>
      <c r="I180">
        <v>589</v>
      </c>
      <c r="J180">
        <v>0</v>
      </c>
    </row>
    <row r="181" spans="1:10">
      <c r="A181" t="s">
        <v>61</v>
      </c>
      <c r="B181" t="s">
        <v>52</v>
      </c>
      <c r="C181" t="s">
        <v>678</v>
      </c>
      <c r="D181" t="s">
        <v>679</v>
      </c>
      <c r="E181" t="s">
        <v>12</v>
      </c>
      <c r="F181" t="s">
        <v>680</v>
      </c>
      <c r="G181" t="s">
        <v>681</v>
      </c>
      <c r="H181" t="s">
        <v>53</v>
      </c>
      <c r="I181">
        <v>622</v>
      </c>
      <c r="J181">
        <v>0</v>
      </c>
    </row>
    <row r="182" spans="1:10">
      <c r="A182" t="s">
        <v>61</v>
      </c>
      <c r="B182" t="s">
        <v>52</v>
      </c>
      <c r="C182" t="s">
        <v>682</v>
      </c>
      <c r="D182" t="s">
        <v>683</v>
      </c>
      <c r="E182" t="s">
        <v>12</v>
      </c>
      <c r="F182" t="s">
        <v>684</v>
      </c>
      <c r="G182" t="s">
        <v>685</v>
      </c>
      <c r="H182" t="s">
        <v>53</v>
      </c>
      <c r="I182">
        <v>44101</v>
      </c>
      <c r="J182">
        <v>146</v>
      </c>
    </row>
    <row r="183" spans="1:10">
      <c r="A183" t="s">
        <v>61</v>
      </c>
      <c r="B183" t="s">
        <v>52</v>
      </c>
      <c r="C183" t="s">
        <v>686</v>
      </c>
      <c r="D183" t="s">
        <v>687</v>
      </c>
      <c r="E183" t="s">
        <v>12</v>
      </c>
      <c r="F183" t="s">
        <v>688</v>
      </c>
      <c r="G183" t="s">
        <v>689</v>
      </c>
      <c r="H183" t="s">
        <v>53</v>
      </c>
      <c r="I183">
        <v>25452</v>
      </c>
      <c r="J183">
        <v>86</v>
      </c>
    </row>
    <row r="184" spans="1:10">
      <c r="A184" t="s">
        <v>61</v>
      </c>
      <c r="B184" t="s">
        <v>52</v>
      </c>
      <c r="C184" t="s">
        <v>690</v>
      </c>
      <c r="D184" t="s">
        <v>691</v>
      </c>
      <c r="E184" t="s">
        <v>12</v>
      </c>
      <c r="F184" t="s">
        <v>692</v>
      </c>
      <c r="G184" t="s">
        <v>693</v>
      </c>
      <c r="H184" t="s">
        <v>53</v>
      </c>
      <c r="I184">
        <v>9039</v>
      </c>
      <c r="J184">
        <v>28</v>
      </c>
    </row>
    <row r="185" spans="1:10">
      <c r="A185" t="s">
        <v>61</v>
      </c>
      <c r="B185" t="s">
        <v>52</v>
      </c>
      <c r="C185" t="s">
        <v>694</v>
      </c>
      <c r="D185" t="s">
        <v>695</v>
      </c>
      <c r="E185" t="s">
        <v>12</v>
      </c>
      <c r="F185" t="s">
        <v>696</v>
      </c>
      <c r="G185" t="s">
        <v>697</v>
      </c>
      <c r="H185" t="s">
        <v>53</v>
      </c>
      <c r="I185">
        <v>7493</v>
      </c>
      <c r="J185">
        <v>14</v>
      </c>
    </row>
    <row r="186" spans="1:10">
      <c r="A186" t="s">
        <v>61</v>
      </c>
      <c r="B186" t="s">
        <v>52</v>
      </c>
      <c r="C186" t="s">
        <v>698</v>
      </c>
      <c r="D186" t="s">
        <v>699</v>
      </c>
      <c r="E186" t="s">
        <v>12</v>
      </c>
      <c r="F186" t="s">
        <v>700</v>
      </c>
      <c r="G186" t="s">
        <v>701</v>
      </c>
      <c r="H186" t="s">
        <v>53</v>
      </c>
      <c r="I186">
        <v>2009</v>
      </c>
      <c r="J186">
        <v>2</v>
      </c>
    </row>
    <row r="187" spans="1:10">
      <c r="A187" t="s">
        <v>61</v>
      </c>
      <c r="B187" t="s">
        <v>52</v>
      </c>
      <c r="C187" t="s">
        <v>702</v>
      </c>
      <c r="D187" t="s">
        <v>703</v>
      </c>
      <c r="E187" t="s">
        <v>12</v>
      </c>
      <c r="F187" t="s">
        <v>704</v>
      </c>
      <c r="G187" t="s">
        <v>705</v>
      </c>
      <c r="H187" t="s">
        <v>53</v>
      </c>
      <c r="I187">
        <v>570</v>
      </c>
      <c r="J187">
        <v>0</v>
      </c>
    </row>
    <row r="188" spans="1:10">
      <c r="A188" t="s">
        <v>61</v>
      </c>
      <c r="B188" t="s">
        <v>52</v>
      </c>
      <c r="C188" t="s">
        <v>706</v>
      </c>
      <c r="D188" t="s">
        <v>707</v>
      </c>
      <c r="E188" t="s">
        <v>12</v>
      </c>
      <c r="F188" t="s">
        <v>708</v>
      </c>
      <c r="G188" t="s">
        <v>709</v>
      </c>
      <c r="H188" t="s">
        <v>53</v>
      </c>
      <c r="I188">
        <v>569</v>
      </c>
      <c r="J188">
        <v>0</v>
      </c>
    </row>
    <row r="189" spans="1:10">
      <c r="A189" t="s">
        <v>61</v>
      </c>
      <c r="B189" t="s">
        <v>52</v>
      </c>
      <c r="C189" t="s">
        <v>710</v>
      </c>
      <c r="D189" t="s">
        <v>711</v>
      </c>
      <c r="E189" t="s">
        <v>12</v>
      </c>
      <c r="F189" t="s">
        <v>712</v>
      </c>
      <c r="G189" t="s">
        <v>713</v>
      </c>
      <c r="H189" t="s">
        <v>53</v>
      </c>
      <c r="I189">
        <v>1009</v>
      </c>
      <c r="J189">
        <v>1</v>
      </c>
    </row>
    <row r="190" spans="1:10">
      <c r="A190" t="s">
        <v>61</v>
      </c>
      <c r="B190" t="s">
        <v>52</v>
      </c>
      <c r="C190" t="s">
        <v>714</v>
      </c>
      <c r="D190" t="s">
        <v>715</v>
      </c>
      <c r="E190" t="s">
        <v>56</v>
      </c>
      <c r="F190" t="s">
        <v>716</v>
      </c>
      <c r="G190" t="s">
        <v>717</v>
      </c>
      <c r="H190" t="s">
        <v>56</v>
      </c>
      <c r="I190">
        <v>15541</v>
      </c>
      <c r="J190">
        <v>230</v>
      </c>
    </row>
    <row r="191" spans="1:10">
      <c r="A191" t="s">
        <v>61</v>
      </c>
      <c r="B191" t="s">
        <v>52</v>
      </c>
      <c r="C191" t="s">
        <v>718</v>
      </c>
      <c r="D191" t="s">
        <v>719</v>
      </c>
      <c r="E191" t="s">
        <v>56</v>
      </c>
      <c r="F191" t="s">
        <v>720</v>
      </c>
      <c r="G191" t="s">
        <v>721</v>
      </c>
      <c r="H191" t="s">
        <v>56</v>
      </c>
      <c r="I191">
        <v>5399</v>
      </c>
      <c r="J191">
        <v>74</v>
      </c>
    </row>
    <row r="192" spans="1:10">
      <c r="A192" t="s">
        <v>61</v>
      </c>
      <c r="B192" t="s">
        <v>52</v>
      </c>
      <c r="C192" t="s">
        <v>722</v>
      </c>
      <c r="D192" t="s">
        <v>723</v>
      </c>
      <c r="E192" t="s">
        <v>56</v>
      </c>
      <c r="F192" t="s">
        <v>724</v>
      </c>
      <c r="G192" t="s">
        <v>725</v>
      </c>
      <c r="H192" t="s">
        <v>56</v>
      </c>
      <c r="I192">
        <v>18067</v>
      </c>
      <c r="J192">
        <v>272</v>
      </c>
    </row>
    <row r="193" spans="1:10">
      <c r="A193" t="s">
        <v>795</v>
      </c>
      <c r="B193" t="s">
        <v>51</v>
      </c>
      <c r="C193" t="s">
        <v>796</v>
      </c>
      <c r="D193" t="s">
        <v>797</v>
      </c>
      <c r="E193" t="s">
        <v>30</v>
      </c>
      <c r="F193" t="s">
        <v>798</v>
      </c>
      <c r="G193" t="s">
        <v>799</v>
      </c>
      <c r="H193" t="s">
        <v>30</v>
      </c>
      <c r="I193">
        <v>1</v>
      </c>
      <c r="J193">
        <v>0</v>
      </c>
    </row>
    <row r="194" spans="1:10">
      <c r="A194" t="s">
        <v>66</v>
      </c>
      <c r="B194" t="s">
        <v>51</v>
      </c>
      <c r="C194" t="s">
        <v>67</v>
      </c>
      <c r="D194" t="s">
        <v>68</v>
      </c>
      <c r="E194" t="s">
        <v>11</v>
      </c>
      <c r="F194" t="s">
        <v>69</v>
      </c>
      <c r="G194" t="s">
        <v>90</v>
      </c>
      <c r="H194" t="s">
        <v>53</v>
      </c>
      <c r="I194">
        <v>16</v>
      </c>
      <c r="J194">
        <v>0</v>
      </c>
    </row>
    <row r="195" spans="1:10">
      <c r="A195" t="s">
        <v>71</v>
      </c>
      <c r="B195" t="s">
        <v>51</v>
      </c>
      <c r="C195" t="s">
        <v>72</v>
      </c>
      <c r="D195" t="s">
        <v>73</v>
      </c>
      <c r="E195" t="s">
        <v>11</v>
      </c>
      <c r="F195" t="s">
        <v>59</v>
      </c>
      <c r="G195" t="s">
        <v>726</v>
      </c>
      <c r="H195" t="s">
        <v>53</v>
      </c>
      <c r="I195">
        <v>14</v>
      </c>
      <c r="J195">
        <v>0</v>
      </c>
    </row>
    <row r="196" spans="1:10">
      <c r="A196" t="s">
        <v>91</v>
      </c>
      <c r="B196" t="s">
        <v>92</v>
      </c>
      <c r="C196" t="s">
        <v>438</v>
      </c>
      <c r="D196" t="s">
        <v>439</v>
      </c>
      <c r="E196" t="s">
        <v>30</v>
      </c>
      <c r="F196" t="s">
        <v>440</v>
      </c>
      <c r="G196" t="s">
        <v>441</v>
      </c>
      <c r="H196" t="s">
        <v>30</v>
      </c>
      <c r="I196">
        <v>0</v>
      </c>
      <c r="J196">
        <v>201952</v>
      </c>
    </row>
  </sheetData>
  <autoFilter ref="A1:J1" xr:uid="{00000000-0009-0000-0000-000000000000}"/>
  <conditionalFormatting sqref="C1">
    <cfRule type="duplicateValues" dxfId="3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B1" zoomScaleNormal="100" workbookViewId="0">
      <selection activeCell="C2" sqref="C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alp-aluguel_maquininha-marca-awa</v>
      </c>
      <c r="B2" t="str">
        <f t="shared" ref="B2:B65" si="1">bd_site</f>
        <v>Google Brasil</v>
      </c>
      <c r="C2" t="str">
        <f t="shared" ref="C2:C65" si="2">bd_placement</f>
        <v>aluguel_maquininha-marca-dv360-marca-display-billboard-aluguel_maquininha_atendimento-base_clientes_serasa_varejo</v>
      </c>
      <c r="D2" t="str">
        <f t="shared" ref="D2:D65" si="3">bd_placementID</f>
        <v>288906883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" t="str">
        <f t="shared" ref="F2:F65" si="4">bd_ad</f>
        <v>marca-dv360-marca-display-billboard-970x250-aluguel_maquininha_atendimento-base_clientes_serasa_varejo-cpm</v>
      </c>
      <c r="G2" t="str">
        <f t="shared" ref="G2:G65" si="5">bd_adid</f>
        <v>482430420</v>
      </c>
      <c r="H2" t="str">
        <f t="shared" ref="H2:H65" si="6">bd_creativetype</f>
        <v>Display</v>
      </c>
      <c r="I2">
        <f t="shared" ref="I2:I65" si="7">bd_impression</f>
        <v>53</v>
      </c>
      <c r="J2">
        <f t="shared" ref="J2:J65" si="8">bd_clicks</f>
        <v>0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2.1199999999999999E-3</v>
      </c>
      <c r="N2" s="4">
        <f>IF(E2="Dynamic Click",J2*L2,L2*$I2/1000)</f>
        <v>5.3000000000000009E-3</v>
      </c>
    </row>
    <row r="3" spans="1:14">
      <c r="A3" t="str">
        <f t="shared" si="0"/>
        <v>alp-aluguel_maquininha-marca-awa</v>
      </c>
      <c r="B3" t="str">
        <f t="shared" si="1"/>
        <v>Google Brasil</v>
      </c>
      <c r="C3" t="str">
        <f t="shared" si="2"/>
        <v>aluguel_maquininha-marca-dv360-marca-display-billboard-aluguel_maquininha_atendimento-base_elegível_clientes_cielo</v>
      </c>
      <c r="D3" t="str">
        <f t="shared" si="3"/>
        <v>288906865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marca-dv360-marca-display-billboard-970x250-aluguel_maquininha_atendimento-base_elegível_clientes_cielo-cpm</v>
      </c>
      <c r="G3" t="str">
        <f t="shared" si="5"/>
        <v>482118188</v>
      </c>
      <c r="H3" t="str">
        <f t="shared" si="6"/>
        <v>Display</v>
      </c>
      <c r="I3">
        <f t="shared" si="7"/>
        <v>2730</v>
      </c>
      <c r="J3">
        <f t="shared" si="8"/>
        <v>12</v>
      </c>
      <c r="K3" s="4">
        <f t="shared" si="9"/>
        <v>0.04</v>
      </c>
      <c r="L3">
        <f t="shared" si="10"/>
        <v>0.1</v>
      </c>
      <c r="M3" s="4">
        <f t="shared" si="11"/>
        <v>0.10920000000000001</v>
      </c>
      <c r="N3" s="4">
        <f t="shared" ref="N3:N34" si="12">IF(E3="Dynamic Click",J3*L3,L3*$I3/1000)</f>
        <v>0.27300000000000002</v>
      </c>
    </row>
    <row r="4" spans="1:14">
      <c r="A4" t="str">
        <f t="shared" si="0"/>
        <v>alp-aluguel_maquininha-marca-awa</v>
      </c>
      <c r="B4" t="str">
        <f t="shared" si="1"/>
        <v>Google Brasil</v>
      </c>
      <c r="C4" t="str">
        <f t="shared" si="2"/>
        <v>aluguel_maquininha-marca-dv360-marca-display-billboard-aluguel_maquininha_faturamento-base_clientes_serasa_varejo</v>
      </c>
      <c r="D4" t="str">
        <f t="shared" si="3"/>
        <v>289381900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marca-dv360-marca-display-billboard-970x250-aluguel_maquininha_faturamento-base_clientes_serasa_varejo-cpm</v>
      </c>
      <c r="G4" t="str">
        <f t="shared" si="5"/>
        <v>482685031</v>
      </c>
      <c r="H4" t="str">
        <f t="shared" si="6"/>
        <v>Display</v>
      </c>
      <c r="I4">
        <f t="shared" si="7"/>
        <v>32</v>
      </c>
      <c r="J4">
        <f t="shared" si="8"/>
        <v>0</v>
      </c>
      <c r="K4" s="4">
        <f t="shared" si="9"/>
        <v>0.04</v>
      </c>
      <c r="L4">
        <f t="shared" si="10"/>
        <v>0.1</v>
      </c>
      <c r="M4" s="4">
        <f t="shared" si="11"/>
        <v>1.2800000000000001E-3</v>
      </c>
      <c r="N4" s="4">
        <f t="shared" si="12"/>
        <v>3.2000000000000002E-3</v>
      </c>
    </row>
    <row r="5" spans="1:14">
      <c r="A5" t="str">
        <f t="shared" si="0"/>
        <v>alp-aluguel_maquininha-marca-awa</v>
      </c>
      <c r="B5" t="str">
        <f t="shared" si="1"/>
        <v>Google Brasil</v>
      </c>
      <c r="C5" t="str">
        <f t="shared" si="2"/>
        <v>aluguel_maquininha-marca-dv360-marca-display-billboard-aluguel_maquininha_faturamento-base_elegível_clientes_cielo</v>
      </c>
      <c r="D5" t="str">
        <f t="shared" si="3"/>
        <v>289381891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marca-dv360-marca-display-billboard-970x250-aluguel_maquininha_faturamento-base_elegível_clientes_cielo-cpm</v>
      </c>
      <c r="G5" t="str">
        <f t="shared" si="5"/>
        <v>482685022</v>
      </c>
      <c r="H5" t="str">
        <f t="shared" si="6"/>
        <v>Display</v>
      </c>
      <c r="I5">
        <f t="shared" si="7"/>
        <v>1287</v>
      </c>
      <c r="J5">
        <f t="shared" si="8"/>
        <v>7</v>
      </c>
      <c r="K5" s="4">
        <f t="shared" si="9"/>
        <v>0.04</v>
      </c>
      <c r="L5">
        <f t="shared" si="10"/>
        <v>0.1</v>
      </c>
      <c r="M5" s="4">
        <f t="shared" si="11"/>
        <v>5.1480000000000005E-2</v>
      </c>
      <c r="N5" s="4">
        <f t="shared" si="12"/>
        <v>0.12870000000000001</v>
      </c>
    </row>
    <row r="6" spans="1:14">
      <c r="A6" t="str">
        <f t="shared" si="0"/>
        <v>alp-aluguel_maquininha-marca-awa</v>
      </c>
      <c r="B6" t="str">
        <f t="shared" si="1"/>
        <v>Google Brasil</v>
      </c>
      <c r="C6" t="str">
        <f t="shared" si="2"/>
        <v>aluguel_maquininha-marca-dv360-marca-display-billboard-aluguel_maquininha_superlink-base_clientes_serasa_varejo</v>
      </c>
      <c r="D6" t="str">
        <f t="shared" si="3"/>
        <v>289266207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marca-dv360-marca-display-billboard-970x250-aluguel_maquininha_superlink-base_clientes_serasa_varejo-cpm</v>
      </c>
      <c r="G6" t="str">
        <f t="shared" si="5"/>
        <v>482894283</v>
      </c>
      <c r="H6" t="str">
        <f t="shared" si="6"/>
        <v>Display</v>
      </c>
      <c r="I6">
        <f t="shared" si="7"/>
        <v>98</v>
      </c>
      <c r="J6">
        <f t="shared" si="8"/>
        <v>2</v>
      </c>
      <c r="K6" s="4">
        <f t="shared" si="9"/>
        <v>0.04</v>
      </c>
      <c r="L6">
        <f t="shared" si="10"/>
        <v>0.1</v>
      </c>
      <c r="M6" s="4">
        <f t="shared" si="11"/>
        <v>3.9199999999999999E-3</v>
      </c>
      <c r="N6" s="4">
        <f t="shared" si="12"/>
        <v>9.8000000000000014E-3</v>
      </c>
    </row>
    <row r="7" spans="1:14">
      <c r="A7" t="str">
        <f t="shared" si="0"/>
        <v>alp-aluguel_maquininha-marca-awa</v>
      </c>
      <c r="B7" t="str">
        <f t="shared" si="1"/>
        <v>Google Brasil</v>
      </c>
      <c r="C7" t="str">
        <f t="shared" si="2"/>
        <v>aluguel_maquininha-marca-dv360-marca-display-billboard-aluguel_maquininha_superlink-base_elegível_clientes_cielo</v>
      </c>
      <c r="D7" t="str">
        <f t="shared" si="3"/>
        <v>289266198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" t="str">
        <f t="shared" si="4"/>
        <v>marca-dv360-marca-display-billboard-970x250-aluguel_maquininha_superlink-base_elegível_clientes_cielo-cpm</v>
      </c>
      <c r="G7" t="str">
        <f t="shared" si="5"/>
        <v>482894274</v>
      </c>
      <c r="H7" t="str">
        <f t="shared" si="6"/>
        <v>Display</v>
      </c>
      <c r="I7">
        <f t="shared" si="7"/>
        <v>5715</v>
      </c>
      <c r="J7">
        <f t="shared" si="8"/>
        <v>15</v>
      </c>
      <c r="K7" s="4">
        <f t="shared" si="9"/>
        <v>0.04</v>
      </c>
      <c r="L7">
        <f t="shared" si="10"/>
        <v>0.1</v>
      </c>
      <c r="M7" s="4">
        <f t="shared" si="11"/>
        <v>0.2286</v>
      </c>
      <c r="N7" s="4">
        <f t="shared" si="12"/>
        <v>0.57150000000000001</v>
      </c>
    </row>
    <row r="8" spans="1:14">
      <c r="A8" t="str">
        <f t="shared" si="0"/>
        <v>alp-aluguel_maquininha-marca-awa</v>
      </c>
      <c r="B8" t="str">
        <f t="shared" si="1"/>
        <v>Google Brasil</v>
      </c>
      <c r="C8" t="str">
        <f t="shared" si="2"/>
        <v>aluguel_maquininha-marca-dv360-marca-display-halpage-aluguel_maquininha_atendimento-base_elegível_clientes_cielo</v>
      </c>
      <c r="D8" t="str">
        <f t="shared" si="3"/>
        <v>288906874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marca-dv360-marca-display-halpage-300x600-aluguel_maquininha_atendimento-base_elegível_clientes_cielo-cpm</v>
      </c>
      <c r="G8" t="str">
        <f t="shared" si="5"/>
        <v>482118197</v>
      </c>
      <c r="H8" t="str">
        <f t="shared" si="6"/>
        <v>Display</v>
      </c>
      <c r="I8">
        <f t="shared" si="7"/>
        <v>486712</v>
      </c>
      <c r="J8">
        <f t="shared" si="8"/>
        <v>40540</v>
      </c>
      <c r="K8" s="4">
        <f t="shared" si="9"/>
        <v>0.04</v>
      </c>
      <c r="L8">
        <f t="shared" si="10"/>
        <v>0.1</v>
      </c>
      <c r="M8" s="4">
        <f t="shared" si="11"/>
        <v>19.46848</v>
      </c>
      <c r="N8" s="4">
        <f t="shared" si="12"/>
        <v>48.671200000000006</v>
      </c>
    </row>
    <row r="9" spans="1:14">
      <c r="A9" t="str">
        <f t="shared" si="0"/>
        <v>alp-aluguel_maquininha-marca-awa</v>
      </c>
      <c r="B9" t="str">
        <f t="shared" si="1"/>
        <v>Google Brasil</v>
      </c>
      <c r="C9" t="str">
        <f t="shared" si="2"/>
        <v>aluguel_maquininha-marca-dv360-marca-display-halpage-aluguel_maquininha_dois_meses-base_elegível_clientes_cielo</v>
      </c>
      <c r="D9" t="str">
        <f t="shared" si="3"/>
        <v>291789760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" t="str">
        <f t="shared" si="4"/>
        <v>marca-dv360-marca-display-halpage-300x600-aluguel_maquininha_dois_meses-base_elegível_clientes_cielo-cpm</v>
      </c>
      <c r="G9" t="str">
        <f t="shared" si="5"/>
        <v>484820692</v>
      </c>
      <c r="H9" t="str">
        <f t="shared" si="6"/>
        <v>Display</v>
      </c>
      <c r="I9">
        <f t="shared" si="7"/>
        <v>9</v>
      </c>
      <c r="J9">
        <f t="shared" si="8"/>
        <v>1</v>
      </c>
      <c r="K9" s="4">
        <f t="shared" si="9"/>
        <v>0.04</v>
      </c>
      <c r="L9">
        <f t="shared" si="10"/>
        <v>0.1</v>
      </c>
      <c r="M9" s="4">
        <f t="shared" si="11"/>
        <v>3.5999999999999997E-4</v>
      </c>
      <c r="N9" s="4">
        <f t="shared" si="12"/>
        <v>8.9999999999999998E-4</v>
      </c>
    </row>
    <row r="10" spans="1:14">
      <c r="A10" t="str">
        <f t="shared" si="0"/>
        <v>alp-aluguel_maquininha-marca-awa</v>
      </c>
      <c r="B10" t="str">
        <f t="shared" si="1"/>
        <v>Google Brasil</v>
      </c>
      <c r="C10" t="str">
        <f t="shared" si="2"/>
        <v>aluguel_maquininha-marca-dv360-marca-display-halpage-aluguel_maquininha_dois_meses-base_elegível_clientes_serasa</v>
      </c>
      <c r="D10" t="str">
        <f t="shared" si="3"/>
        <v>291789748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" t="str">
        <f t="shared" si="4"/>
        <v>marca-dv360-marca-display-halpage-300x600-aluguel_maquininha_dois_meses-base_elegível_clientes_serasa-cpm</v>
      </c>
      <c r="G10" t="str">
        <f t="shared" si="5"/>
        <v>484820680</v>
      </c>
      <c r="H10" t="str">
        <f t="shared" si="6"/>
        <v>Display</v>
      </c>
      <c r="I10">
        <f t="shared" si="7"/>
        <v>11</v>
      </c>
      <c r="J10">
        <f t="shared" si="8"/>
        <v>6</v>
      </c>
      <c r="K10" s="4">
        <f t="shared" si="9"/>
        <v>0.04</v>
      </c>
      <c r="L10">
        <f t="shared" si="10"/>
        <v>0.1</v>
      </c>
      <c r="M10" s="4">
        <f t="shared" si="11"/>
        <v>4.4000000000000002E-4</v>
      </c>
      <c r="N10" s="4">
        <f t="shared" si="12"/>
        <v>1.1000000000000001E-3</v>
      </c>
    </row>
    <row r="11" spans="1:14">
      <c r="A11" t="str">
        <f t="shared" si="0"/>
        <v>alp-aluguel_maquininha-marca-awa</v>
      </c>
      <c r="B11" t="str">
        <f t="shared" si="1"/>
        <v>Google Brasil</v>
      </c>
      <c r="C11" t="str">
        <f t="shared" si="2"/>
        <v>aluguel_maquininha-marca-dv360-marca-display-halpage-aluguel_maquininha_faturamento-base_clientes_serasa_varejo</v>
      </c>
      <c r="D11" t="str">
        <f t="shared" si="3"/>
        <v>289381879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marca-dv360-marca-display-halpage-300x600-aluguel_maquininha_faturamento-base_clientes_serasa_varejo-cpm</v>
      </c>
      <c r="G11" t="str">
        <f t="shared" si="5"/>
        <v>482685010</v>
      </c>
      <c r="H11" t="str">
        <f t="shared" si="6"/>
        <v>Display</v>
      </c>
      <c r="I11">
        <f t="shared" si="7"/>
        <v>124357</v>
      </c>
      <c r="J11">
        <f t="shared" si="8"/>
        <v>9472</v>
      </c>
      <c r="K11" s="4">
        <f t="shared" si="9"/>
        <v>0.04</v>
      </c>
      <c r="L11">
        <f t="shared" si="10"/>
        <v>0.1</v>
      </c>
      <c r="M11" s="4">
        <f t="shared" si="11"/>
        <v>4.9742799999999994</v>
      </c>
      <c r="N11" s="4">
        <f t="shared" si="12"/>
        <v>12.435700000000001</v>
      </c>
    </row>
    <row r="12" spans="1:14">
      <c r="A12" t="str">
        <f t="shared" si="0"/>
        <v>alp-aluguel_maquininha-marca-awa</v>
      </c>
      <c r="B12" t="str">
        <f t="shared" si="1"/>
        <v>Google Brasil</v>
      </c>
      <c r="C12" t="str">
        <f t="shared" si="2"/>
        <v>aluguel_maquininha-marca-dv360-marca-display-halpage-aluguel_maquininha_faturamento-base_elegível_clientes_cielo</v>
      </c>
      <c r="D12" t="str">
        <f t="shared" si="3"/>
        <v>289381909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" t="str">
        <f t="shared" si="4"/>
        <v>marca-dv360-marca-display-halpage-300x600-aluguel_maquininha_faturamento-base_elegível_clientes_cielo-cpm</v>
      </c>
      <c r="G12" t="str">
        <f t="shared" si="5"/>
        <v>482685040</v>
      </c>
      <c r="H12" t="str">
        <f t="shared" si="6"/>
        <v>Display</v>
      </c>
      <c r="I12">
        <f t="shared" si="7"/>
        <v>217850</v>
      </c>
      <c r="J12">
        <f t="shared" si="8"/>
        <v>15503</v>
      </c>
      <c r="K12" s="4">
        <f t="shared" si="9"/>
        <v>0.04</v>
      </c>
      <c r="L12">
        <f t="shared" si="10"/>
        <v>0.1</v>
      </c>
      <c r="M12" s="4">
        <f t="shared" si="11"/>
        <v>8.7140000000000004</v>
      </c>
      <c r="N12" s="4">
        <f t="shared" si="12"/>
        <v>21.785</v>
      </c>
    </row>
    <row r="13" spans="1:14">
      <c r="A13" t="str">
        <f t="shared" si="0"/>
        <v>alp-aluguel_maquininha-marca-awa</v>
      </c>
      <c r="B13" t="str">
        <f t="shared" si="1"/>
        <v>Google Brasil</v>
      </c>
      <c r="C13" t="str">
        <f t="shared" si="2"/>
        <v>aluguel_maquininha-marca-dv360-marca-display-halpage-aluguel_maquininha_faturamento_geral-base_elegível_clientes_cielo</v>
      </c>
      <c r="D13" t="str">
        <f t="shared" si="3"/>
        <v>294442941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" t="str">
        <f t="shared" si="4"/>
        <v>marca-dv360-marca-display-halpage-300x600-aluguel_maquininha_faturamento_geral-base_elegível_clientes_cielo-cpm</v>
      </c>
      <c r="G13" t="str">
        <f t="shared" si="5"/>
        <v>487416692</v>
      </c>
      <c r="H13" t="str">
        <f t="shared" si="6"/>
        <v>Display</v>
      </c>
      <c r="I13">
        <f t="shared" si="7"/>
        <v>121939</v>
      </c>
      <c r="J13">
        <f t="shared" si="8"/>
        <v>6837</v>
      </c>
      <c r="K13" s="4">
        <f t="shared" si="9"/>
        <v>0.04</v>
      </c>
      <c r="L13">
        <f t="shared" si="10"/>
        <v>0.1</v>
      </c>
      <c r="M13" s="4">
        <f t="shared" si="11"/>
        <v>4.8775600000000008</v>
      </c>
      <c r="N13" s="4">
        <f t="shared" si="12"/>
        <v>12.193900000000001</v>
      </c>
    </row>
    <row r="14" spans="1:14">
      <c r="A14" t="str">
        <f t="shared" si="0"/>
        <v>alp-aluguel_maquininha-marca-awa</v>
      </c>
      <c r="B14" t="str">
        <f t="shared" si="1"/>
        <v>Google Brasil</v>
      </c>
      <c r="C14" t="str">
        <f t="shared" si="2"/>
        <v>aluguel_maquininha-marca-dv360-marca-display-halpage-aluguel_maquininha_faturamento_geral-base_elegível_clientes_serasa</v>
      </c>
      <c r="D14" t="str">
        <f t="shared" si="3"/>
        <v>294442929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" t="str">
        <f t="shared" si="4"/>
        <v>marca-dv360-marca-display-halpage-300x600-aluguel_maquininha_faturamento_geral-base_elegível_clientes_serasa-cpm</v>
      </c>
      <c r="G14" t="str">
        <f t="shared" si="5"/>
        <v>487416680</v>
      </c>
      <c r="H14" t="str">
        <f t="shared" si="6"/>
        <v>Display</v>
      </c>
      <c r="I14">
        <f t="shared" si="7"/>
        <v>32937</v>
      </c>
      <c r="J14">
        <f t="shared" si="8"/>
        <v>3330</v>
      </c>
      <c r="K14" s="4">
        <f t="shared" si="9"/>
        <v>0.04</v>
      </c>
      <c r="L14">
        <f t="shared" si="10"/>
        <v>0.1</v>
      </c>
      <c r="M14" s="4">
        <f t="shared" si="11"/>
        <v>1.31748</v>
      </c>
      <c r="N14" s="4">
        <f t="shared" si="12"/>
        <v>3.2937000000000003</v>
      </c>
    </row>
    <row r="15" spans="1:14">
      <c r="A15" t="str">
        <f t="shared" si="0"/>
        <v>alp-aluguel_maquininha-marca-awa</v>
      </c>
      <c r="B15" t="str">
        <f t="shared" si="1"/>
        <v>Google Brasil</v>
      </c>
      <c r="C15" t="str">
        <f t="shared" si="2"/>
        <v>aluguel_maquininha-marca-dv360-marca-display-halpage-aluguel_maquininha_superlink-base_clientes_serasa_varejo</v>
      </c>
      <c r="D15" t="str">
        <f t="shared" si="3"/>
        <v>289266186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" t="str">
        <f t="shared" si="4"/>
        <v>marca-dv360-marca-display-halpage-300x600-aluguel_maquininha_superlink-base_clientes_serasa_varejo-cpm</v>
      </c>
      <c r="G15" t="str">
        <f t="shared" si="5"/>
        <v>482894262</v>
      </c>
      <c r="H15" t="str">
        <f t="shared" si="6"/>
        <v>Display</v>
      </c>
      <c r="I15">
        <f t="shared" si="7"/>
        <v>533409</v>
      </c>
      <c r="J15">
        <f t="shared" si="8"/>
        <v>54036</v>
      </c>
      <c r="K15" s="4">
        <f t="shared" si="9"/>
        <v>0.04</v>
      </c>
      <c r="L15">
        <f t="shared" si="10"/>
        <v>0.1</v>
      </c>
      <c r="M15" s="4">
        <f t="shared" si="11"/>
        <v>21.336359999999999</v>
      </c>
      <c r="N15" s="4">
        <f t="shared" si="12"/>
        <v>53.340900000000005</v>
      </c>
    </row>
    <row r="16" spans="1:14">
      <c r="A16" t="str">
        <f t="shared" si="0"/>
        <v>alp-aluguel_maquininha-marca-awa</v>
      </c>
      <c r="B16" t="str">
        <f t="shared" si="1"/>
        <v>Google Brasil</v>
      </c>
      <c r="C16" t="str">
        <f t="shared" si="2"/>
        <v>aluguel_maquininha-marca-dv360-marca-display-halpage-aluguel_maquininha_superlink-base_elegível_clientes_cielo</v>
      </c>
      <c r="D16" t="str">
        <f t="shared" si="3"/>
        <v>289266216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" t="str">
        <f t="shared" si="4"/>
        <v>300x600 Default Web Ad</v>
      </c>
      <c r="G16" t="str">
        <f t="shared" si="5"/>
        <v>481621417</v>
      </c>
      <c r="H16" t="str">
        <f t="shared" si="6"/>
        <v>Display</v>
      </c>
      <c r="I16">
        <f t="shared" si="7"/>
        <v>3</v>
      </c>
      <c r="J16">
        <f t="shared" si="8"/>
        <v>0</v>
      </c>
      <c r="K16" s="4">
        <f t="shared" si="9"/>
        <v>0.04</v>
      </c>
      <c r="L16">
        <f t="shared" si="10"/>
        <v>0.1</v>
      </c>
      <c r="M16" s="4">
        <f t="shared" si="11"/>
        <v>1.1999999999999999E-4</v>
      </c>
      <c r="N16" s="4">
        <f t="shared" si="12"/>
        <v>3.0000000000000003E-4</v>
      </c>
    </row>
    <row r="17" spans="1:14">
      <c r="A17" t="str">
        <f t="shared" si="0"/>
        <v>alp-aluguel_maquininha-marca-awa</v>
      </c>
      <c r="B17" t="str">
        <f t="shared" si="1"/>
        <v>Google Brasil</v>
      </c>
      <c r="C17" t="str">
        <f t="shared" si="2"/>
        <v>aluguel_maquininha-marca-dv360-marca-display-halpage-aluguel_maquininha_superlink-base_elegível_clientes_cielo</v>
      </c>
      <c r="D17" t="str">
        <f t="shared" si="3"/>
        <v>289266216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" t="str">
        <f t="shared" si="4"/>
        <v>marca-dv360-marca-display-halpage-300x600-aluguel_maquininha_superlink-base_elegível_clientes_cielo-cpm</v>
      </c>
      <c r="G17" t="str">
        <f t="shared" si="5"/>
        <v>482894292</v>
      </c>
      <c r="H17" t="str">
        <f t="shared" si="6"/>
        <v>Display</v>
      </c>
      <c r="I17">
        <f t="shared" si="7"/>
        <v>784179</v>
      </c>
      <c r="J17">
        <f t="shared" si="8"/>
        <v>61193</v>
      </c>
      <c r="K17" s="4">
        <f t="shared" si="9"/>
        <v>0.04</v>
      </c>
      <c r="L17">
        <f t="shared" si="10"/>
        <v>0.1</v>
      </c>
      <c r="M17" s="4">
        <f t="shared" si="11"/>
        <v>31.367159999999998</v>
      </c>
      <c r="N17" s="4">
        <f t="shared" si="12"/>
        <v>78.417900000000003</v>
      </c>
    </row>
    <row r="18" spans="1:14">
      <c r="A18" t="str">
        <f t="shared" si="0"/>
        <v>alp-aluguel_maquininha-marca-awa</v>
      </c>
      <c r="B18" t="str">
        <f t="shared" si="1"/>
        <v>Google Brasil</v>
      </c>
      <c r="C18" t="str">
        <f t="shared" si="2"/>
        <v>aluguel_maquininha-marca-dv360-marca-display-leaderboard-aluguel_maquininha_atendimento-base_elegível_clientes_cielo</v>
      </c>
      <c r="D18" t="str">
        <f t="shared" si="3"/>
        <v>288906868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" t="str">
        <f t="shared" si="4"/>
        <v>marca-dv360-marca-display-leaderboard-728x90-aluguel_maquininha_atendimento-base_elegível_clientes_cielo-cpm</v>
      </c>
      <c r="G18" t="str">
        <f t="shared" si="5"/>
        <v>482118191</v>
      </c>
      <c r="H18" t="str">
        <f t="shared" si="6"/>
        <v>Display</v>
      </c>
      <c r="I18">
        <f t="shared" si="7"/>
        <v>30683</v>
      </c>
      <c r="J18">
        <f t="shared" si="8"/>
        <v>85</v>
      </c>
      <c r="K18" s="4">
        <f t="shared" si="9"/>
        <v>0.04</v>
      </c>
      <c r="L18">
        <f t="shared" si="10"/>
        <v>0.1</v>
      </c>
      <c r="M18" s="4">
        <f t="shared" si="11"/>
        <v>1.22732</v>
      </c>
      <c r="N18" s="4">
        <f t="shared" si="12"/>
        <v>3.0683000000000002</v>
      </c>
    </row>
    <row r="19" spans="1:14">
      <c r="A19" t="str">
        <f t="shared" si="0"/>
        <v>alp-aluguel_maquininha-marca-awa</v>
      </c>
      <c r="B19" t="str">
        <f t="shared" si="1"/>
        <v>Google Brasil</v>
      </c>
      <c r="C19" t="str">
        <f t="shared" si="2"/>
        <v>aluguel_maquininha-marca-dv360-marca-display-leaderboard-aluguel_maquininha_faturamento-base_clientes_serasa_varejo</v>
      </c>
      <c r="D19" t="str">
        <f t="shared" si="3"/>
        <v>289381906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" t="str">
        <f t="shared" si="4"/>
        <v>marca-dv360-marca-display-leaderboard-728x90-aluguel_maquininha_faturamento-base_clientes_serasa_varejo-cpm</v>
      </c>
      <c r="G19" t="str">
        <f t="shared" si="5"/>
        <v>482685037</v>
      </c>
      <c r="H19" t="str">
        <f t="shared" si="6"/>
        <v>Display</v>
      </c>
      <c r="I19">
        <f t="shared" si="7"/>
        <v>153</v>
      </c>
      <c r="J19">
        <f t="shared" si="8"/>
        <v>2</v>
      </c>
      <c r="K19" s="4">
        <f t="shared" si="9"/>
        <v>0.04</v>
      </c>
      <c r="L19">
        <f t="shared" si="10"/>
        <v>0.1</v>
      </c>
      <c r="M19" s="4">
        <f t="shared" si="11"/>
        <v>6.1200000000000004E-3</v>
      </c>
      <c r="N19" s="4">
        <f t="shared" si="12"/>
        <v>1.5300000000000001E-2</v>
      </c>
    </row>
    <row r="20" spans="1:14">
      <c r="A20" t="str">
        <f t="shared" si="0"/>
        <v>alp-aluguel_maquininha-marca-awa</v>
      </c>
      <c r="B20" t="str">
        <f t="shared" si="1"/>
        <v>Google Brasil</v>
      </c>
      <c r="C20" t="str">
        <f t="shared" si="2"/>
        <v>aluguel_maquininha-marca-dv360-marca-display-leaderboard-aluguel_maquininha_faturamento-base_elegível_clientes_cielo</v>
      </c>
      <c r="D20" t="str">
        <f t="shared" si="3"/>
        <v>289381897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" t="str">
        <f t="shared" si="4"/>
        <v>marca-dv360-marca-display-leaderboard-728x90-aluguel_maquininha_faturamento-base_elegível_clientes_cielo-cpm</v>
      </c>
      <c r="G20" t="str">
        <f t="shared" si="5"/>
        <v>482685028</v>
      </c>
      <c r="H20" t="str">
        <f t="shared" si="6"/>
        <v>Display</v>
      </c>
      <c r="I20">
        <f t="shared" si="7"/>
        <v>10922</v>
      </c>
      <c r="J20">
        <f t="shared" si="8"/>
        <v>38</v>
      </c>
      <c r="K20" s="4">
        <f t="shared" si="9"/>
        <v>0.04</v>
      </c>
      <c r="L20">
        <f t="shared" si="10"/>
        <v>0.1</v>
      </c>
      <c r="M20" s="4">
        <f t="shared" si="11"/>
        <v>0.43687999999999999</v>
      </c>
      <c r="N20" s="4">
        <f t="shared" si="12"/>
        <v>1.0922000000000001</v>
      </c>
    </row>
    <row r="21" spans="1:14">
      <c r="A21" t="str">
        <f t="shared" si="0"/>
        <v>alp-aluguel_maquininha-marca-awa</v>
      </c>
      <c r="B21" t="str">
        <f t="shared" si="1"/>
        <v>Google Brasil</v>
      </c>
      <c r="C21" t="str">
        <f t="shared" si="2"/>
        <v>aluguel_maquininha-marca-dv360-marca-display-leaderboard-aluguel_maquininha_faturamento_geral-base_elegível_clientes_cielo</v>
      </c>
      <c r="D21" t="str">
        <f t="shared" si="3"/>
        <v>294442935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" t="str">
        <f t="shared" si="4"/>
        <v>marca-dv360-marca-display-leaderboard-728x90-aluguel_maquininha_faturamento_geral-base_elegível_clientes_cielo-cpm</v>
      </c>
      <c r="G21" t="str">
        <f t="shared" si="5"/>
        <v>487416686</v>
      </c>
      <c r="H21" t="str">
        <f t="shared" si="6"/>
        <v>Display</v>
      </c>
      <c r="I21">
        <f t="shared" si="7"/>
        <v>10506</v>
      </c>
      <c r="J21">
        <f t="shared" si="8"/>
        <v>17</v>
      </c>
      <c r="K21" s="4">
        <f t="shared" si="9"/>
        <v>0.04</v>
      </c>
      <c r="L21">
        <f t="shared" si="10"/>
        <v>0.1</v>
      </c>
      <c r="M21" s="4">
        <f t="shared" si="11"/>
        <v>0.42024</v>
      </c>
      <c r="N21" s="4">
        <f t="shared" si="12"/>
        <v>1.0506000000000002</v>
      </c>
    </row>
    <row r="22" spans="1:14">
      <c r="A22" t="str">
        <f t="shared" si="0"/>
        <v>alp-aluguel_maquininha-marca-awa</v>
      </c>
      <c r="B22" t="str">
        <f t="shared" si="1"/>
        <v>Google Brasil</v>
      </c>
      <c r="C22" t="str">
        <f t="shared" si="2"/>
        <v>aluguel_maquininha-marca-dv360-marca-display-leaderboard-aluguel_maquininha_faturamento_geral-base_elegível_clientes_serasa</v>
      </c>
      <c r="D22" t="str">
        <f t="shared" si="3"/>
        <v>294442923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" t="str">
        <f t="shared" si="4"/>
        <v>marca-dv360-marca-display-leaderboard-728x90-aluguel_maquininha_faturamento_geral-base_elegível_clientes_serasa-cpm</v>
      </c>
      <c r="G22" t="str">
        <f t="shared" si="5"/>
        <v>487416674</v>
      </c>
      <c r="H22" t="str">
        <f t="shared" si="6"/>
        <v>Display</v>
      </c>
      <c r="I22">
        <f t="shared" si="7"/>
        <v>17</v>
      </c>
      <c r="J22">
        <f t="shared" si="8"/>
        <v>4</v>
      </c>
      <c r="K22" s="4">
        <f t="shared" si="9"/>
        <v>0.04</v>
      </c>
      <c r="L22">
        <f t="shared" si="10"/>
        <v>0.1</v>
      </c>
      <c r="M22" s="4">
        <f t="shared" si="11"/>
        <v>6.8000000000000005E-4</v>
      </c>
      <c r="N22" s="4">
        <f t="shared" si="12"/>
        <v>1.7000000000000001E-3</v>
      </c>
    </row>
    <row r="23" spans="1:14">
      <c r="A23" t="str">
        <f t="shared" si="0"/>
        <v>alp-aluguel_maquininha-marca-awa</v>
      </c>
      <c r="B23" t="str">
        <f t="shared" si="1"/>
        <v>Google Brasil</v>
      </c>
      <c r="C23" t="str">
        <f t="shared" si="2"/>
        <v>aluguel_maquininha-marca-dv360-marca-display-leaderboard-aluguel_maquininha_superlink-base_clientes_serasa_varejo</v>
      </c>
      <c r="D23" t="str">
        <f t="shared" si="3"/>
        <v>289266213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" t="str">
        <f t="shared" si="4"/>
        <v>marca-dv360-marca-display-leaderboard-728x90-aluguel_maquininha_superlink-base_clientes_serasa_varejo-cpm</v>
      </c>
      <c r="G23" t="str">
        <f t="shared" si="5"/>
        <v>482894289</v>
      </c>
      <c r="H23" t="str">
        <f t="shared" si="6"/>
        <v>Display</v>
      </c>
      <c r="I23">
        <f t="shared" si="7"/>
        <v>260</v>
      </c>
      <c r="J23">
        <f t="shared" si="8"/>
        <v>5</v>
      </c>
      <c r="K23" s="4">
        <f t="shared" si="9"/>
        <v>0.04</v>
      </c>
      <c r="L23">
        <f t="shared" si="10"/>
        <v>0.1</v>
      </c>
      <c r="M23" s="4">
        <f t="shared" si="11"/>
        <v>1.04E-2</v>
      </c>
      <c r="N23" s="4">
        <f t="shared" si="12"/>
        <v>2.5999999999999999E-2</v>
      </c>
    </row>
    <row r="24" spans="1:14">
      <c r="A24" t="str">
        <f t="shared" si="0"/>
        <v>alp-aluguel_maquininha-marca-awa</v>
      </c>
      <c r="B24" t="str">
        <f t="shared" si="1"/>
        <v>Google Brasil</v>
      </c>
      <c r="C24" t="str">
        <f t="shared" si="2"/>
        <v>aluguel_maquininha-marca-dv360-marca-display-leaderboard-aluguel_maquininha_superlink-base_elegível_clientes_cielo</v>
      </c>
      <c r="D24" t="str">
        <f t="shared" si="3"/>
        <v>289266204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" t="str">
        <f t="shared" si="4"/>
        <v>marca-dv360-marca-display-leaderboard-728x90-aluguel_maquininha_superlink-base_elegível_clientes_cielo-cpm</v>
      </c>
      <c r="G24" t="str">
        <f t="shared" si="5"/>
        <v>482894280</v>
      </c>
      <c r="H24" t="str">
        <f t="shared" si="6"/>
        <v>Display</v>
      </c>
      <c r="I24">
        <f t="shared" si="7"/>
        <v>70664</v>
      </c>
      <c r="J24">
        <f t="shared" si="8"/>
        <v>215</v>
      </c>
      <c r="K24" s="4">
        <f t="shared" si="9"/>
        <v>0.04</v>
      </c>
      <c r="L24">
        <f t="shared" si="10"/>
        <v>0.1</v>
      </c>
      <c r="M24" s="4">
        <f t="shared" si="11"/>
        <v>2.8265599999999997</v>
      </c>
      <c r="N24" s="4">
        <f t="shared" si="12"/>
        <v>7.0664000000000007</v>
      </c>
    </row>
    <row r="25" spans="1:14">
      <c r="A25" t="str">
        <f t="shared" si="0"/>
        <v>alp-aluguel_maquininha-marca-awa</v>
      </c>
      <c r="B25" t="str">
        <f t="shared" si="1"/>
        <v>Google Brasil</v>
      </c>
      <c r="C25" t="str">
        <f t="shared" si="2"/>
        <v>aluguel_maquininha-marca-dv360-marca-display-medium_rectangle-aluguel_maquininha_atendimento-base_elegível_clientes_cielo</v>
      </c>
      <c r="D25" t="str">
        <f t="shared" si="3"/>
        <v>288906871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" t="str">
        <f t="shared" si="4"/>
        <v>marca-dv360-marca-display-medium_rectangle-300x250-aluguel_maquininha_atendimento-base_elegível_clientes_cielo-cpm</v>
      </c>
      <c r="G25" t="str">
        <f t="shared" si="5"/>
        <v>482118194</v>
      </c>
      <c r="H25" t="str">
        <f t="shared" si="6"/>
        <v>Display</v>
      </c>
      <c r="I25">
        <f t="shared" si="7"/>
        <v>573964</v>
      </c>
      <c r="J25">
        <f t="shared" si="8"/>
        <v>9628</v>
      </c>
      <c r="K25" s="4">
        <f t="shared" si="9"/>
        <v>0.04</v>
      </c>
      <c r="L25">
        <f t="shared" si="10"/>
        <v>0.1</v>
      </c>
      <c r="M25" s="4">
        <f t="shared" si="11"/>
        <v>22.958560000000002</v>
      </c>
      <c r="N25" s="4">
        <f t="shared" si="12"/>
        <v>57.3964</v>
      </c>
    </row>
    <row r="26" spans="1:14">
      <c r="A26" t="str">
        <f t="shared" si="0"/>
        <v>alp-aluguel_maquininha-marca-awa</v>
      </c>
      <c r="B26" t="str">
        <f t="shared" si="1"/>
        <v>Google Brasil</v>
      </c>
      <c r="C26" t="str">
        <f t="shared" si="2"/>
        <v>aluguel_maquininha-marca-dv360-marca-display-medium_rectangle-aluguel_maquininha_dois_meses-base_elegível_clientes_cielo</v>
      </c>
      <c r="D26" t="str">
        <f t="shared" si="3"/>
        <v>291789757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6" t="str">
        <f t="shared" si="4"/>
        <v>marca-dv360-marca-display-medium_rectangle-300x250-aluguel_maquininha_dois_meses-base_elegível_clientes_cielo-cpm</v>
      </c>
      <c r="G26" t="str">
        <f t="shared" si="5"/>
        <v>484820689</v>
      </c>
      <c r="H26" t="str">
        <f t="shared" si="6"/>
        <v>Display</v>
      </c>
      <c r="I26">
        <f t="shared" si="7"/>
        <v>2</v>
      </c>
      <c r="J26">
        <f t="shared" si="8"/>
        <v>0</v>
      </c>
      <c r="K26" s="4">
        <f t="shared" si="9"/>
        <v>0.04</v>
      </c>
      <c r="L26">
        <f t="shared" si="10"/>
        <v>0.1</v>
      </c>
      <c r="M26" s="4">
        <f t="shared" si="11"/>
        <v>8.0000000000000007E-5</v>
      </c>
      <c r="N26" s="4">
        <f t="shared" si="12"/>
        <v>2.0000000000000001E-4</v>
      </c>
    </row>
    <row r="27" spans="1:14">
      <c r="A27" t="str">
        <f t="shared" si="0"/>
        <v>alp-aluguel_maquininha-marca-awa</v>
      </c>
      <c r="B27" t="str">
        <f t="shared" si="1"/>
        <v>Google Brasil</v>
      </c>
      <c r="C27" t="str">
        <f t="shared" si="2"/>
        <v>aluguel_maquininha-marca-dv360-marca-display-medium_rectangle-aluguel_maquininha_dois_meses-base_elegível_clientes_serasa</v>
      </c>
      <c r="D27" t="str">
        <f t="shared" si="3"/>
        <v>291789745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7" t="str">
        <f t="shared" si="4"/>
        <v>marca-dv360-marca-display-medium_rectangle-300x250-aluguel_maquininha_dois_meses-base_elegível_clientes_serasa-cpm</v>
      </c>
      <c r="G27" t="str">
        <f t="shared" si="5"/>
        <v>484820677</v>
      </c>
      <c r="H27" t="str">
        <f t="shared" si="6"/>
        <v>Display</v>
      </c>
      <c r="I27">
        <f t="shared" si="7"/>
        <v>2</v>
      </c>
      <c r="J27">
        <f t="shared" si="8"/>
        <v>2</v>
      </c>
      <c r="K27" s="4">
        <f t="shared" si="9"/>
        <v>0.04</v>
      </c>
      <c r="L27">
        <f t="shared" si="10"/>
        <v>0.1</v>
      </c>
      <c r="M27" s="4">
        <f t="shared" si="11"/>
        <v>8.0000000000000007E-5</v>
      </c>
      <c r="N27" s="4">
        <f t="shared" si="12"/>
        <v>2.0000000000000001E-4</v>
      </c>
    </row>
    <row r="28" spans="1:14">
      <c r="A28" t="str">
        <f t="shared" si="0"/>
        <v>alp-aluguel_maquininha-marca-awa</v>
      </c>
      <c r="B28" t="str">
        <f t="shared" si="1"/>
        <v>Google Brasil</v>
      </c>
      <c r="C28" t="str">
        <f t="shared" si="2"/>
        <v>aluguel_maquininha-marca-dv360-marca-display-medium_rectangle-aluguel_maquininha_faturamento-base_clientes_serasa_varejo</v>
      </c>
      <c r="D28" t="str">
        <f t="shared" si="3"/>
        <v>289381876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marca-dv360-marca-display-medium_rectangle-300x250-aluguel_maquininha_faturamento-base_clientes_serasa_varejo-cpm</v>
      </c>
      <c r="G28" t="str">
        <f t="shared" si="5"/>
        <v>482685007</v>
      </c>
      <c r="H28" t="str">
        <f t="shared" si="6"/>
        <v>Display</v>
      </c>
      <c r="I28">
        <f t="shared" si="7"/>
        <v>31673</v>
      </c>
      <c r="J28">
        <f t="shared" si="8"/>
        <v>2022</v>
      </c>
      <c r="K28" s="4">
        <f t="shared" si="9"/>
        <v>0.04</v>
      </c>
      <c r="L28">
        <f t="shared" si="10"/>
        <v>0.1</v>
      </c>
      <c r="M28" s="4">
        <f t="shared" si="11"/>
        <v>1.26692</v>
      </c>
      <c r="N28" s="4">
        <f t="shared" si="12"/>
        <v>3.1673</v>
      </c>
    </row>
    <row r="29" spans="1:14">
      <c r="A29" t="str">
        <f t="shared" si="0"/>
        <v>alp-aluguel_maquininha-marca-awa</v>
      </c>
      <c r="B29" t="str">
        <f t="shared" si="1"/>
        <v>Google Brasil</v>
      </c>
      <c r="C29" t="str">
        <f t="shared" si="2"/>
        <v>aluguel_maquininha-marca-dv360-marca-display-medium_rectangle-aluguel_maquininha_faturamento-base_elegível_clientes_cielo</v>
      </c>
      <c r="D29" t="str">
        <f t="shared" si="3"/>
        <v>289381903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9" t="str">
        <f t="shared" si="4"/>
        <v>marca-dv360-marca-display-medium_rectangle-300x250-aluguel_maquininha_faturamento-base_elegível_clientes_cielo-cpm</v>
      </c>
      <c r="G29" t="str">
        <f t="shared" si="5"/>
        <v>482685034</v>
      </c>
      <c r="H29" t="str">
        <f t="shared" si="6"/>
        <v>Display</v>
      </c>
      <c r="I29">
        <f t="shared" si="7"/>
        <v>219587</v>
      </c>
      <c r="J29">
        <f t="shared" si="8"/>
        <v>3985</v>
      </c>
      <c r="K29" s="4">
        <f t="shared" si="9"/>
        <v>0.04</v>
      </c>
      <c r="L29">
        <f t="shared" si="10"/>
        <v>0.1</v>
      </c>
      <c r="M29" s="4">
        <f t="shared" si="11"/>
        <v>8.7834799999999991</v>
      </c>
      <c r="N29" s="4">
        <f t="shared" si="12"/>
        <v>21.9587</v>
      </c>
    </row>
    <row r="30" spans="1:14">
      <c r="A30" t="str">
        <f t="shared" si="0"/>
        <v>alp-aluguel_maquininha-marca-awa</v>
      </c>
      <c r="B30" t="str">
        <f t="shared" si="1"/>
        <v>Google Brasil</v>
      </c>
      <c r="C30" t="str">
        <f t="shared" si="2"/>
        <v>aluguel_maquininha-marca-dv360-marca-display-medium_rectangle-aluguel_maquininha_faturamento_geral-base_elegível_clientes_cielo</v>
      </c>
      <c r="D30" t="str">
        <f t="shared" si="3"/>
        <v>294442938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0" t="str">
        <f t="shared" si="4"/>
        <v>marca-dv360-marca-display-medium_rectangle-300x250-aluguel_maquininha_faturamento_geral-base_elegível_clientes_cielo-cpm</v>
      </c>
      <c r="G30" t="str">
        <f t="shared" si="5"/>
        <v>487416689</v>
      </c>
      <c r="H30" t="str">
        <f t="shared" si="6"/>
        <v>Display</v>
      </c>
      <c r="I30">
        <f t="shared" si="7"/>
        <v>153024</v>
      </c>
      <c r="J30">
        <f t="shared" si="8"/>
        <v>1282</v>
      </c>
      <c r="K30" s="4">
        <f t="shared" si="9"/>
        <v>0.04</v>
      </c>
      <c r="L30">
        <f t="shared" si="10"/>
        <v>0.1</v>
      </c>
      <c r="M30" s="4">
        <f t="shared" si="11"/>
        <v>6.1209600000000002</v>
      </c>
      <c r="N30" s="4">
        <f t="shared" si="12"/>
        <v>15.302400000000002</v>
      </c>
    </row>
    <row r="31" spans="1:14">
      <c r="A31" t="str">
        <f t="shared" si="0"/>
        <v>alp-aluguel_maquininha-marca-awa</v>
      </c>
      <c r="B31" t="str">
        <f t="shared" si="1"/>
        <v>Google Brasil</v>
      </c>
      <c r="C31" t="str">
        <f t="shared" si="2"/>
        <v>aluguel_maquininha-marca-dv360-marca-display-medium_rectangle-aluguel_maquininha_faturamento_geral-base_elegível_clientes_serasa</v>
      </c>
      <c r="D31" t="str">
        <f t="shared" si="3"/>
        <v>294442926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1" t="str">
        <f t="shared" si="4"/>
        <v>marca-dv360-marca-display-medium_rectangle-300x250-aluguel_maquininha_faturamento_geral-base_elegível_clientes_serasa-cpm</v>
      </c>
      <c r="G31" t="str">
        <f t="shared" si="5"/>
        <v>487416677</v>
      </c>
      <c r="H31" t="str">
        <f t="shared" si="6"/>
        <v>Display</v>
      </c>
      <c r="I31">
        <f t="shared" si="7"/>
        <v>5027</v>
      </c>
      <c r="J31">
        <f t="shared" si="8"/>
        <v>478</v>
      </c>
      <c r="K31" s="4">
        <f t="shared" si="9"/>
        <v>0.04</v>
      </c>
      <c r="L31">
        <f t="shared" si="10"/>
        <v>0.1</v>
      </c>
      <c r="M31" s="4">
        <f t="shared" si="11"/>
        <v>0.20108000000000001</v>
      </c>
      <c r="N31" s="4">
        <f t="shared" si="12"/>
        <v>0.50270000000000004</v>
      </c>
    </row>
    <row r="32" spans="1:14">
      <c r="A32" t="str">
        <f t="shared" si="0"/>
        <v>alp-aluguel_maquininha-marca-awa</v>
      </c>
      <c r="B32" t="str">
        <f t="shared" si="1"/>
        <v>Google Brasil</v>
      </c>
      <c r="C32" t="str">
        <f t="shared" si="2"/>
        <v>aluguel_maquininha-marca-dv360-marca-display-medium_rectangle-aluguel_maquininha_superlink-base_clientes_serasa_varejo</v>
      </c>
      <c r="D32" t="str">
        <f t="shared" si="3"/>
        <v>289266183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2" t="str">
        <f t="shared" si="4"/>
        <v>marca-dv360-marca-display-medium_rectangle-300x250-aluguel_maquininha_superlink-base_clientes_serasa_varejo-cpm</v>
      </c>
      <c r="G32" t="str">
        <f t="shared" si="5"/>
        <v>482894259</v>
      </c>
      <c r="H32" t="str">
        <f t="shared" si="6"/>
        <v>Display</v>
      </c>
      <c r="I32">
        <f t="shared" si="7"/>
        <v>94877</v>
      </c>
      <c r="J32">
        <f t="shared" si="8"/>
        <v>8038</v>
      </c>
      <c r="K32" s="4">
        <f t="shared" si="9"/>
        <v>0.04</v>
      </c>
      <c r="L32">
        <f t="shared" si="10"/>
        <v>0.1</v>
      </c>
      <c r="M32" s="4">
        <f t="shared" si="11"/>
        <v>3.79508</v>
      </c>
      <c r="N32" s="4">
        <f t="shared" si="12"/>
        <v>9.4877000000000002</v>
      </c>
    </row>
    <row r="33" spans="1:14">
      <c r="A33" t="str">
        <f t="shared" si="0"/>
        <v>alp-aluguel_maquininha-marca-awa</v>
      </c>
      <c r="B33" t="str">
        <f t="shared" si="1"/>
        <v>Google Brasil</v>
      </c>
      <c r="C33" t="str">
        <f t="shared" si="2"/>
        <v>aluguel_maquininha-marca-dv360-marca-display-medium_rectangle-aluguel_maquininha_superlink-base_elegível_clientes_cielo</v>
      </c>
      <c r="D33" t="str">
        <f t="shared" si="3"/>
        <v>289266210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3" t="str">
        <f t="shared" si="4"/>
        <v>marca-dv360-marca-display-medium_rectangle-300x250-aluguel_maquininha_superlink-base_elegível_clientes_cielo-cpm</v>
      </c>
      <c r="G33" t="str">
        <f t="shared" si="5"/>
        <v>482894286</v>
      </c>
      <c r="H33" t="str">
        <f t="shared" si="6"/>
        <v>Display</v>
      </c>
      <c r="I33">
        <f t="shared" si="7"/>
        <v>835445</v>
      </c>
      <c r="J33">
        <f t="shared" si="8"/>
        <v>13520</v>
      </c>
      <c r="K33" s="4">
        <f t="shared" si="9"/>
        <v>0.04</v>
      </c>
      <c r="L33">
        <f t="shared" si="10"/>
        <v>0.1</v>
      </c>
      <c r="M33" s="4">
        <f t="shared" si="11"/>
        <v>33.4178</v>
      </c>
      <c r="N33" s="4">
        <f t="shared" si="12"/>
        <v>83.544499999999999</v>
      </c>
    </row>
    <row r="34" spans="1:14">
      <c r="A34" t="str">
        <f t="shared" si="0"/>
        <v>alp-aluguel_maquininha-marca-awa</v>
      </c>
      <c r="B34" t="str">
        <f t="shared" si="1"/>
        <v>Google Brasil</v>
      </c>
      <c r="C34" t="str">
        <f t="shared" si="2"/>
        <v>aluguel_maquininha-marca-dv360-marca-display-mobile-aluguel_maquininha_atendimento-base_clientes_serasa_varejo</v>
      </c>
      <c r="D34" t="str">
        <f t="shared" si="3"/>
        <v>288906877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4" t="str">
        <f t="shared" si="4"/>
        <v>marca-dv360-marca-display-mobile-320x50-aluguel_maquininha_atendimento-base_clientes_serasa_varejo-cpm</v>
      </c>
      <c r="G34" t="str">
        <f t="shared" si="5"/>
        <v>482118200</v>
      </c>
      <c r="H34" t="str">
        <f t="shared" si="6"/>
        <v>Display</v>
      </c>
      <c r="I34">
        <f t="shared" si="7"/>
        <v>111481</v>
      </c>
      <c r="J34">
        <f t="shared" si="8"/>
        <v>2977</v>
      </c>
      <c r="K34" s="4">
        <f t="shared" si="9"/>
        <v>0.04</v>
      </c>
      <c r="L34">
        <f t="shared" si="10"/>
        <v>0.1</v>
      </c>
      <c r="M34" s="4">
        <f t="shared" si="11"/>
        <v>4.4592399999999994</v>
      </c>
      <c r="N34" s="4">
        <f t="shared" si="12"/>
        <v>11.148100000000001</v>
      </c>
    </row>
    <row r="35" spans="1:14">
      <c r="A35" t="str">
        <f t="shared" si="0"/>
        <v>alp-aluguel_maquininha-marca-awa</v>
      </c>
      <c r="B35" t="str">
        <f t="shared" si="1"/>
        <v>Google Brasil</v>
      </c>
      <c r="C35" t="str">
        <f t="shared" si="2"/>
        <v>aluguel_maquininha-marca-dv360-marca-display-mobile-aluguel_maquininha_atendimento-base_elegível_clientes_cielo</v>
      </c>
      <c r="D35" t="str">
        <f t="shared" si="3"/>
        <v>288806256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5" t="str">
        <f t="shared" si="4"/>
        <v>320x50 Default Web Ad</v>
      </c>
      <c r="G35" t="str">
        <f t="shared" si="5"/>
        <v>481526597</v>
      </c>
      <c r="H35" t="str">
        <f t="shared" si="6"/>
        <v>Display</v>
      </c>
      <c r="I35">
        <f t="shared" si="7"/>
        <v>3</v>
      </c>
      <c r="J35">
        <f t="shared" si="8"/>
        <v>0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1.1999999999999999E-4</v>
      </c>
      <c r="N35" s="4">
        <f t="shared" ref="N35:N98" si="14">IF(E35="Dynamic Click",J35*L35,L35*$I35/1000)</f>
        <v>3.0000000000000003E-4</v>
      </c>
    </row>
    <row r="36" spans="1:14">
      <c r="A36" t="str">
        <f t="shared" si="0"/>
        <v>alp-aluguel_maquininha-marca-awa</v>
      </c>
      <c r="B36" t="str">
        <f t="shared" si="1"/>
        <v>Google Brasil</v>
      </c>
      <c r="C36" t="str">
        <f t="shared" si="2"/>
        <v>aluguel_maquininha-marca-dv360-marca-display-mobile-aluguel_maquininha_atendimento-base_elegível_clientes_cielo</v>
      </c>
      <c r="D36" t="str">
        <f t="shared" si="3"/>
        <v>288806256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6" t="str">
        <f t="shared" si="4"/>
        <v>marca-dv360-marca-display-mobile-320x50-aluguel_maquininha_atendimento-base_elegível_clientes_cielo-cpm</v>
      </c>
      <c r="G36" t="str">
        <f t="shared" si="5"/>
        <v>482118182</v>
      </c>
      <c r="H36" t="str">
        <f t="shared" si="6"/>
        <v>Display</v>
      </c>
      <c r="I36">
        <f t="shared" si="7"/>
        <v>4309762</v>
      </c>
      <c r="J36">
        <f t="shared" si="8"/>
        <v>25809</v>
      </c>
      <c r="K36" s="4">
        <f t="shared" si="9"/>
        <v>0.04</v>
      </c>
      <c r="L36">
        <f t="shared" si="10"/>
        <v>0.1</v>
      </c>
      <c r="M36" s="4">
        <f t="shared" si="13"/>
        <v>172.39048</v>
      </c>
      <c r="N36" s="4">
        <f t="shared" si="14"/>
        <v>430.97620000000001</v>
      </c>
    </row>
    <row r="37" spans="1:14">
      <c r="A37" t="str">
        <f t="shared" si="0"/>
        <v>alp-aluguel_maquininha-marca-awa</v>
      </c>
      <c r="B37" t="str">
        <f t="shared" si="1"/>
        <v>Google Brasil</v>
      </c>
      <c r="C37" t="str">
        <f t="shared" si="2"/>
        <v>aluguel_maquininha-marca-dv360-marca-display-mobile-aluguel_maquininha_faturamento-base_clientes_serasa_varejo</v>
      </c>
      <c r="D37" t="str">
        <f t="shared" si="3"/>
        <v>289381888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7" t="str">
        <f t="shared" si="4"/>
        <v>marca-dv360-marca-display-mobile-320x50-aluguel_maquininha_faturamento-base_clientes_serasa_varejo-cpm</v>
      </c>
      <c r="G37" t="str">
        <f t="shared" si="5"/>
        <v>482685019</v>
      </c>
      <c r="H37" t="str">
        <f t="shared" si="6"/>
        <v>Display</v>
      </c>
      <c r="I37">
        <f t="shared" si="7"/>
        <v>57237</v>
      </c>
      <c r="J37">
        <f t="shared" si="8"/>
        <v>1570</v>
      </c>
      <c r="K37" s="4">
        <f t="shared" si="9"/>
        <v>0.04</v>
      </c>
      <c r="L37">
        <f t="shared" si="10"/>
        <v>0.1</v>
      </c>
      <c r="M37" s="4">
        <f t="shared" si="13"/>
        <v>2.2894800000000002</v>
      </c>
      <c r="N37" s="4">
        <f t="shared" si="14"/>
        <v>5.7237000000000009</v>
      </c>
    </row>
    <row r="38" spans="1:14">
      <c r="A38" t="str">
        <f t="shared" si="0"/>
        <v>alp-aluguel_maquininha-marca-awa</v>
      </c>
      <c r="B38" t="str">
        <f t="shared" si="1"/>
        <v>Google Brasil</v>
      </c>
      <c r="C38" t="str">
        <f t="shared" si="2"/>
        <v>aluguel_maquininha-marca-dv360-marca-display-mobile-aluguel_maquininha_faturamento-base_elegível_clientes_cielo</v>
      </c>
      <c r="D38" t="str">
        <f t="shared" si="3"/>
        <v>289381882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8" t="str">
        <f t="shared" si="4"/>
        <v>marca-dv360-marca-display-mobile-320x50-aluguel_maquininha_faturamento-base_elegível_clientes_cielo-cpm</v>
      </c>
      <c r="G38" t="str">
        <f t="shared" si="5"/>
        <v>482685013</v>
      </c>
      <c r="H38" t="str">
        <f t="shared" si="6"/>
        <v>Display</v>
      </c>
      <c r="I38">
        <f t="shared" si="7"/>
        <v>1216531</v>
      </c>
      <c r="J38">
        <f t="shared" si="8"/>
        <v>8077</v>
      </c>
      <c r="K38" s="4">
        <f t="shared" si="9"/>
        <v>0.04</v>
      </c>
      <c r="L38">
        <f t="shared" si="10"/>
        <v>0.1</v>
      </c>
      <c r="M38" s="4">
        <f t="shared" si="13"/>
        <v>48.661239999999999</v>
      </c>
      <c r="N38" s="4">
        <f t="shared" si="14"/>
        <v>121.65310000000001</v>
      </c>
    </row>
    <row r="39" spans="1:14">
      <c r="A39" t="str">
        <f t="shared" si="0"/>
        <v>alp-aluguel_maquininha-marca-awa</v>
      </c>
      <c r="B39" t="str">
        <f t="shared" si="1"/>
        <v>Google Brasil</v>
      </c>
      <c r="C39" t="str">
        <f t="shared" si="2"/>
        <v>aluguel_maquininha-marca-dv360-marca-display-mobile-aluguel_maquininha_superlink-base_clientes_serasa_varejo</v>
      </c>
      <c r="D39" t="str">
        <f t="shared" si="3"/>
        <v>289266195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9" t="str">
        <f t="shared" si="4"/>
        <v>marca-dv360-marca-display-mobile-320x50-aluguel_maquininha_superlink-base_clientes_serasa_varejo-cpm</v>
      </c>
      <c r="G39" t="str">
        <f t="shared" si="5"/>
        <v>482894271</v>
      </c>
      <c r="H39" t="str">
        <f t="shared" si="6"/>
        <v>Display</v>
      </c>
      <c r="I39">
        <f t="shared" si="7"/>
        <v>90517</v>
      </c>
      <c r="J39">
        <f t="shared" si="8"/>
        <v>3522</v>
      </c>
      <c r="K39" s="4">
        <f t="shared" si="9"/>
        <v>0.04</v>
      </c>
      <c r="L39">
        <f t="shared" si="10"/>
        <v>0.1</v>
      </c>
      <c r="M39" s="4">
        <f t="shared" si="13"/>
        <v>3.6206800000000001</v>
      </c>
      <c r="N39" s="4">
        <f t="shared" si="14"/>
        <v>9.0517000000000003</v>
      </c>
    </row>
    <row r="40" spans="1:14">
      <c r="A40" t="str">
        <f t="shared" si="0"/>
        <v>alp-aluguel_maquininha-marca-awa</v>
      </c>
      <c r="B40" t="str">
        <f t="shared" si="1"/>
        <v>Google Brasil</v>
      </c>
      <c r="C40" t="str">
        <f t="shared" si="2"/>
        <v>aluguel_maquininha-marca-dv360-marca-display-mobile-aluguel_maquininha_superlink-base_elegível_clientes_cielo</v>
      </c>
      <c r="D40" t="str">
        <f t="shared" si="3"/>
        <v>289266189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0" t="str">
        <f t="shared" si="4"/>
        <v>320x50 Default Web Ad</v>
      </c>
      <c r="G40" t="str">
        <f t="shared" si="5"/>
        <v>481526597</v>
      </c>
      <c r="H40" t="str">
        <f t="shared" si="6"/>
        <v>Display</v>
      </c>
      <c r="I40">
        <f t="shared" si="7"/>
        <v>12</v>
      </c>
      <c r="J40">
        <f t="shared" si="8"/>
        <v>0</v>
      </c>
      <c r="K40" s="4">
        <f t="shared" si="9"/>
        <v>0.04</v>
      </c>
      <c r="L40">
        <f t="shared" si="10"/>
        <v>0.1</v>
      </c>
      <c r="M40" s="4">
        <f t="shared" si="13"/>
        <v>4.7999999999999996E-4</v>
      </c>
      <c r="N40" s="4">
        <f t="shared" si="14"/>
        <v>1.2000000000000001E-3</v>
      </c>
    </row>
    <row r="41" spans="1:14">
      <c r="A41" t="str">
        <f t="shared" si="0"/>
        <v>alp-aluguel_maquininha-marca-awa</v>
      </c>
      <c r="B41" t="str">
        <f t="shared" si="1"/>
        <v>Google Brasil</v>
      </c>
      <c r="C41" t="str">
        <f t="shared" si="2"/>
        <v>aluguel_maquininha-marca-dv360-marca-display-mobile-aluguel_maquininha_superlink-base_elegível_clientes_cielo</v>
      </c>
      <c r="D41" t="str">
        <f t="shared" si="3"/>
        <v>289266189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1" t="str">
        <f t="shared" si="4"/>
        <v>marca-dv360-marca-display-mobile-320x50-aluguel_maquininha_superlink-base_elegível_clientes_cielo-cpm</v>
      </c>
      <c r="G41" t="str">
        <f t="shared" si="5"/>
        <v>482894265</v>
      </c>
      <c r="H41" t="str">
        <f t="shared" si="6"/>
        <v>Display</v>
      </c>
      <c r="I41">
        <f t="shared" si="7"/>
        <v>5434475</v>
      </c>
      <c r="J41">
        <f t="shared" si="8"/>
        <v>35865</v>
      </c>
      <c r="K41" s="4">
        <f t="shared" si="9"/>
        <v>0.04</v>
      </c>
      <c r="L41">
        <f t="shared" si="10"/>
        <v>0.1</v>
      </c>
      <c r="M41" s="4">
        <f t="shared" si="13"/>
        <v>217.37899999999999</v>
      </c>
      <c r="N41" s="4">
        <f t="shared" si="14"/>
        <v>543.44749999999999</v>
      </c>
    </row>
    <row r="42" spans="1:14">
      <c r="A42" t="str">
        <f t="shared" si="0"/>
        <v>alp-aluguel_maquininha-marca-awa</v>
      </c>
      <c r="B42" t="str">
        <f t="shared" si="1"/>
        <v>Google Brasil</v>
      </c>
      <c r="C42" t="str">
        <f t="shared" si="2"/>
        <v>aluguel_maquininha-marca-dv360-marca-display-skyscraper-aluguel_maquininha_atendimento-base_clientes_serasa_varejo</v>
      </c>
      <c r="D42" t="str">
        <f t="shared" si="3"/>
        <v>288906880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2" t="str">
        <f t="shared" si="4"/>
        <v>marca-dv360-marca-display-skyscraper-160x600-aluguel_maquininha_atendimento-base_clientes_serasa_varejo-cpm</v>
      </c>
      <c r="G42" t="str">
        <f t="shared" si="5"/>
        <v>482118203</v>
      </c>
      <c r="H42" t="str">
        <f t="shared" si="6"/>
        <v>Display</v>
      </c>
      <c r="I42">
        <f t="shared" si="7"/>
        <v>66552</v>
      </c>
      <c r="J42">
        <f t="shared" si="8"/>
        <v>3938</v>
      </c>
      <c r="K42" s="4">
        <f t="shared" si="9"/>
        <v>0.04</v>
      </c>
      <c r="L42">
        <f t="shared" si="10"/>
        <v>0.1</v>
      </c>
      <c r="M42" s="4">
        <f t="shared" si="13"/>
        <v>2.66208</v>
      </c>
      <c r="N42" s="4">
        <f t="shared" si="14"/>
        <v>6.6552000000000007</v>
      </c>
    </row>
    <row r="43" spans="1:14">
      <c r="A43" t="str">
        <f t="shared" si="0"/>
        <v>alp-aluguel_maquininha-marca-awa</v>
      </c>
      <c r="B43" t="str">
        <f t="shared" si="1"/>
        <v>Google Brasil</v>
      </c>
      <c r="C43" t="str">
        <f t="shared" si="2"/>
        <v>aluguel_maquininha-marca-dv360-marca-display-skyscraper-aluguel_maquininha_atendimento-base_elegível_clientes_cielo</v>
      </c>
      <c r="D43" t="str">
        <f t="shared" si="3"/>
        <v>288906862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3" t="str">
        <f t="shared" si="4"/>
        <v>marca-dv360-marca-display-skyscraper-160x600-aluguel_maquininha_atendimento-base_elegível_clientes_cielo-cpm</v>
      </c>
      <c r="G43" t="str">
        <f t="shared" si="5"/>
        <v>482118185</v>
      </c>
      <c r="H43" t="str">
        <f t="shared" si="6"/>
        <v>Display</v>
      </c>
      <c r="I43">
        <f t="shared" si="7"/>
        <v>35420</v>
      </c>
      <c r="J43">
        <f t="shared" si="8"/>
        <v>451</v>
      </c>
      <c r="K43" s="4">
        <f t="shared" si="9"/>
        <v>0.04</v>
      </c>
      <c r="L43">
        <f t="shared" si="10"/>
        <v>0.1</v>
      </c>
      <c r="M43" s="4">
        <f t="shared" si="13"/>
        <v>1.4168000000000001</v>
      </c>
      <c r="N43" s="4">
        <f t="shared" si="14"/>
        <v>3.5419999999999998</v>
      </c>
    </row>
    <row r="44" spans="1:14">
      <c r="A44" t="str">
        <f t="shared" si="0"/>
        <v>alp-aluguel_maquininha-marca-awa</v>
      </c>
      <c r="B44" t="str">
        <f t="shared" si="1"/>
        <v>Google Brasil</v>
      </c>
      <c r="C44" t="str">
        <f t="shared" si="2"/>
        <v>aluguel_maquininha-marca-dv360-marca-display-skyscraper-aluguel_maquininha_faturamento-base_clientes_serasa_varejo</v>
      </c>
      <c r="D44" t="str">
        <f t="shared" si="3"/>
        <v>289381894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4" t="str">
        <f t="shared" si="4"/>
        <v>marca-dv360-marca-display-skyscraper-160x600-aluguel_maquininha_faturamento-base_clientes_serasa_varejo-cpm</v>
      </c>
      <c r="G44" t="str">
        <f t="shared" si="5"/>
        <v>482685025</v>
      </c>
      <c r="H44" t="str">
        <f t="shared" si="6"/>
        <v>Display</v>
      </c>
      <c r="I44">
        <f t="shared" si="7"/>
        <v>5</v>
      </c>
      <c r="J44">
        <f t="shared" si="8"/>
        <v>0</v>
      </c>
      <c r="K44" s="4">
        <f t="shared" si="9"/>
        <v>0.04</v>
      </c>
      <c r="L44">
        <f t="shared" ref="L44:L107" si="15">VLOOKUP(E44,tabela,3,FALSE)</f>
        <v>0.1</v>
      </c>
      <c r="M44" s="4">
        <f t="shared" si="13"/>
        <v>2.0000000000000001E-4</v>
      </c>
      <c r="N44" s="4">
        <f t="shared" si="14"/>
        <v>5.0000000000000001E-4</v>
      </c>
    </row>
    <row r="45" spans="1:14">
      <c r="A45" t="str">
        <f t="shared" si="0"/>
        <v>alp-aluguel_maquininha-marca-awa</v>
      </c>
      <c r="B45" t="str">
        <f t="shared" si="1"/>
        <v>Google Brasil</v>
      </c>
      <c r="C45" t="str">
        <f t="shared" si="2"/>
        <v>aluguel_maquininha-marca-dv360-marca-display-skyscraper-aluguel_maquininha_faturamento-base_elegível_clientes_cielo</v>
      </c>
      <c r="D45" t="str">
        <f t="shared" si="3"/>
        <v>289381885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5" t="str">
        <f t="shared" si="4"/>
        <v>marca-dv360-marca-display-skyscraper-160x600-aluguel_maquininha_faturamento-base_elegível_clientes_cielo-cpm</v>
      </c>
      <c r="G45" t="str">
        <f t="shared" si="5"/>
        <v>482685016</v>
      </c>
      <c r="H45" t="str">
        <f t="shared" si="6"/>
        <v>Display</v>
      </c>
      <c r="I45">
        <f t="shared" si="7"/>
        <v>2858</v>
      </c>
      <c r="J45">
        <f t="shared" si="8"/>
        <v>34</v>
      </c>
      <c r="K45" s="4">
        <f t="shared" si="9"/>
        <v>0.04</v>
      </c>
      <c r="L45">
        <f t="shared" si="15"/>
        <v>0.1</v>
      </c>
      <c r="M45" s="4">
        <f t="shared" si="13"/>
        <v>0.11432</v>
      </c>
      <c r="N45" s="4">
        <f t="shared" si="14"/>
        <v>0.2858</v>
      </c>
    </row>
    <row r="46" spans="1:14">
      <c r="A46" t="str">
        <f t="shared" si="0"/>
        <v>alp-aluguel_maquininha-marca-awa</v>
      </c>
      <c r="B46" t="str">
        <f t="shared" si="1"/>
        <v>Google Brasil</v>
      </c>
      <c r="C46" t="str">
        <f t="shared" si="2"/>
        <v>aluguel_maquininha-marca-dv360-marca-display-skyscraper-aluguel_maquininha_faturamento_geral-base_elegível_clientes_cielo</v>
      </c>
      <c r="D46" t="str">
        <f t="shared" si="3"/>
        <v>294442944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marca-dv360-marca-display-skyscraper-160x600-aluguel_maquininha_faturamento_geral-base_elegível_clientes_cielo-cpm</v>
      </c>
      <c r="G46" t="str">
        <f t="shared" si="5"/>
        <v>487416695</v>
      </c>
      <c r="H46" t="str">
        <f t="shared" si="6"/>
        <v>Display</v>
      </c>
      <c r="I46">
        <f t="shared" si="7"/>
        <v>7050</v>
      </c>
      <c r="J46">
        <f t="shared" si="8"/>
        <v>38</v>
      </c>
      <c r="K46" s="4">
        <f t="shared" si="9"/>
        <v>0.04</v>
      </c>
      <c r="L46">
        <f t="shared" si="15"/>
        <v>0.1</v>
      </c>
      <c r="M46" s="4">
        <f t="shared" si="13"/>
        <v>0.28199999999999997</v>
      </c>
      <c r="N46" s="4">
        <f t="shared" si="14"/>
        <v>0.70499999999999996</v>
      </c>
    </row>
    <row r="47" spans="1:14">
      <c r="A47" t="str">
        <f t="shared" si="0"/>
        <v>alp-aluguel_maquininha-marca-awa</v>
      </c>
      <c r="B47" t="str">
        <f t="shared" si="1"/>
        <v>Google Brasil</v>
      </c>
      <c r="C47" t="str">
        <f t="shared" si="2"/>
        <v>aluguel_maquininha-marca-dv360-marca-display-skyscraper-aluguel_maquininha_faturamento_geral-base_elegível_clientes_serasa</v>
      </c>
      <c r="D47" t="str">
        <f t="shared" si="3"/>
        <v>294442932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marca-dv360-marca-display-skyscraper-160x600-aluguel_maquininha_faturamento_geral-base_elegível_clientes_serasa-cpm</v>
      </c>
      <c r="G47" t="str">
        <f t="shared" si="5"/>
        <v>487416683</v>
      </c>
      <c r="H47" t="str">
        <f t="shared" si="6"/>
        <v>Display</v>
      </c>
      <c r="I47">
        <f t="shared" si="7"/>
        <v>7</v>
      </c>
      <c r="J47">
        <f t="shared" si="8"/>
        <v>1</v>
      </c>
      <c r="K47" s="4">
        <f t="shared" si="9"/>
        <v>0.04</v>
      </c>
      <c r="L47">
        <f t="shared" si="15"/>
        <v>0.1</v>
      </c>
      <c r="M47" s="4">
        <f t="shared" si="13"/>
        <v>2.8000000000000003E-4</v>
      </c>
      <c r="N47" s="4">
        <f t="shared" si="14"/>
        <v>7.000000000000001E-4</v>
      </c>
    </row>
    <row r="48" spans="1:14">
      <c r="A48" t="str">
        <f t="shared" si="0"/>
        <v>alp-aluguel_maquininha-marca-awa</v>
      </c>
      <c r="B48" t="str">
        <f t="shared" si="1"/>
        <v>Google Brasil</v>
      </c>
      <c r="C48" t="str">
        <f t="shared" si="2"/>
        <v>aluguel_maquininha-marca-dv360-marca-display-skyscraper-aluguel_maquininha_superlink-base_clientes_serasa_varejo</v>
      </c>
      <c r="D48" t="str">
        <f t="shared" si="3"/>
        <v>289266201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marca-dv360-marca-display-skyscraper-160x600-aluguel_maquininha_superlink-base_clientes_serasa_varejo-cpm</v>
      </c>
      <c r="G48" t="str">
        <f t="shared" si="5"/>
        <v>482894277</v>
      </c>
      <c r="H48" t="str">
        <f t="shared" si="6"/>
        <v>Display</v>
      </c>
      <c r="I48">
        <f t="shared" si="7"/>
        <v>106</v>
      </c>
      <c r="J48">
        <f t="shared" si="8"/>
        <v>7</v>
      </c>
      <c r="K48" s="4">
        <f t="shared" si="9"/>
        <v>0.04</v>
      </c>
      <c r="L48">
        <f t="shared" si="15"/>
        <v>0.1</v>
      </c>
      <c r="M48" s="4">
        <f t="shared" si="13"/>
        <v>4.2399999999999998E-3</v>
      </c>
      <c r="N48" s="4">
        <f t="shared" si="14"/>
        <v>1.0600000000000002E-2</v>
      </c>
    </row>
    <row r="49" spans="1:14">
      <c r="A49" t="str">
        <f t="shared" si="0"/>
        <v>alp-aluguel_maquininha-marca-awa</v>
      </c>
      <c r="B49" t="str">
        <f t="shared" si="1"/>
        <v>Google Brasil</v>
      </c>
      <c r="C49" t="str">
        <f t="shared" si="2"/>
        <v>aluguel_maquininha-marca-dv360-marca-display-skyscraper-aluguel_maquininha_superlink-base_elegível_clientes_cielo</v>
      </c>
      <c r="D49" t="str">
        <f t="shared" si="3"/>
        <v>289266192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9" t="str">
        <f t="shared" si="4"/>
        <v>marca-dv360-marca-display-skyscraper-160x600-aluguel_maquininha_superlink-base_elegível_clientes_cielo-cpm</v>
      </c>
      <c r="G49" t="str">
        <f t="shared" si="5"/>
        <v>482894268</v>
      </c>
      <c r="H49" t="str">
        <f t="shared" si="6"/>
        <v>Display</v>
      </c>
      <c r="I49">
        <f t="shared" si="7"/>
        <v>21250</v>
      </c>
      <c r="J49">
        <f t="shared" si="8"/>
        <v>243</v>
      </c>
      <c r="K49" s="4">
        <f t="shared" si="9"/>
        <v>0.04</v>
      </c>
      <c r="L49">
        <f t="shared" si="15"/>
        <v>0.1</v>
      </c>
      <c r="M49" s="4">
        <f t="shared" si="13"/>
        <v>0.85</v>
      </c>
      <c r="N49" s="4">
        <f t="shared" si="14"/>
        <v>2.125</v>
      </c>
    </row>
    <row r="50" spans="1:14">
      <c r="A50" t="str">
        <f t="shared" si="0"/>
        <v>alp-aluguel_maquininha-marca-awa</v>
      </c>
      <c r="B50" t="str">
        <f t="shared" si="1"/>
        <v>Oath - Verizon Media</v>
      </c>
      <c r="C50" t="str">
        <f t="shared" si="2"/>
        <v>aluguel_maquininha-marca-verizon-marca-display-billboard-aluguel_maquininha_atendimento-base_clientes_serasa_varejo</v>
      </c>
      <c r="D50" t="str">
        <f t="shared" si="3"/>
        <v>289257579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marca-verizon-marca-display-billboard-970x250-aluguel_maquininha_atendimento-base_clientes_serasa_varejo-cpm</v>
      </c>
      <c r="G50" t="str">
        <f t="shared" si="5"/>
        <v>482703463</v>
      </c>
      <c r="H50" t="str">
        <f t="shared" si="6"/>
        <v>Display</v>
      </c>
      <c r="I50">
        <f t="shared" si="7"/>
        <v>11</v>
      </c>
      <c r="J50">
        <f t="shared" si="8"/>
        <v>0</v>
      </c>
      <c r="K50" s="4">
        <f t="shared" si="9"/>
        <v>0.04</v>
      </c>
      <c r="L50">
        <f t="shared" si="15"/>
        <v>0.1</v>
      </c>
      <c r="M50" s="4">
        <f t="shared" si="13"/>
        <v>4.4000000000000002E-4</v>
      </c>
      <c r="N50" s="4">
        <f t="shared" si="14"/>
        <v>1.1000000000000001E-3</v>
      </c>
    </row>
    <row r="51" spans="1:14">
      <c r="A51" t="str">
        <f t="shared" si="0"/>
        <v>alp-aluguel_maquininha-marca-awa</v>
      </c>
      <c r="B51" t="str">
        <f t="shared" si="1"/>
        <v>Oath - Verizon Media</v>
      </c>
      <c r="C51" t="str">
        <f t="shared" si="2"/>
        <v>aluguel_maquininha-marca-verizon-marca-display-billboard-aluguel_maquininha_atendimento-base_elegível_clientes_cielo</v>
      </c>
      <c r="D51" t="str">
        <f t="shared" si="3"/>
        <v>288906892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1" t="str">
        <f t="shared" si="4"/>
        <v>marca-verizon-marca-display-billboard-970x250-aluguel_maquininha_atendimento-base_elegível_clientes_cielo-cpm</v>
      </c>
      <c r="G51" t="str">
        <f t="shared" si="5"/>
        <v>482430429</v>
      </c>
      <c r="H51" t="str">
        <f t="shared" si="6"/>
        <v>Display</v>
      </c>
      <c r="I51">
        <f t="shared" si="7"/>
        <v>1</v>
      </c>
      <c r="J51">
        <f t="shared" si="8"/>
        <v>0</v>
      </c>
      <c r="K51" s="4">
        <f t="shared" si="9"/>
        <v>0.04</v>
      </c>
      <c r="L51">
        <f t="shared" si="15"/>
        <v>0.1</v>
      </c>
      <c r="M51" s="4">
        <f t="shared" si="13"/>
        <v>4.0000000000000003E-5</v>
      </c>
      <c r="N51" s="4">
        <f t="shared" si="14"/>
        <v>1E-4</v>
      </c>
    </row>
    <row r="52" spans="1:14">
      <c r="A52" t="str">
        <f t="shared" si="0"/>
        <v>alp-aluguel_maquininha-marca-awa</v>
      </c>
      <c r="B52" t="str">
        <f t="shared" si="1"/>
        <v>Oath - Verizon Media</v>
      </c>
      <c r="C52" t="str">
        <f t="shared" si="2"/>
        <v>aluguel_maquininha-marca-verizon-marca-display-billboard-aluguel_maquininha_dois_meses-base_elegível_clientes_cielo</v>
      </c>
      <c r="D52" t="str">
        <f t="shared" si="3"/>
        <v>291789730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2" t="str">
        <f t="shared" si="4"/>
        <v>marca-verizon-marca-display-billboard-970x250-aluguel_maquininha_dois_meses-base_elegível_clientes_cielo-cpm</v>
      </c>
      <c r="G52" t="str">
        <f t="shared" si="5"/>
        <v>484820662</v>
      </c>
      <c r="H52" t="str">
        <f t="shared" si="6"/>
        <v>Display</v>
      </c>
      <c r="I52">
        <f t="shared" si="7"/>
        <v>7</v>
      </c>
      <c r="J52">
        <f t="shared" si="8"/>
        <v>0</v>
      </c>
      <c r="K52" s="4">
        <f t="shared" si="9"/>
        <v>0.04</v>
      </c>
      <c r="L52">
        <f t="shared" si="15"/>
        <v>0.1</v>
      </c>
      <c r="M52" s="4">
        <f t="shared" si="13"/>
        <v>2.8000000000000003E-4</v>
      </c>
      <c r="N52" s="4">
        <f t="shared" si="14"/>
        <v>7.000000000000001E-4</v>
      </c>
    </row>
    <row r="53" spans="1:14">
      <c r="A53" t="str">
        <f t="shared" si="0"/>
        <v>alp-aluguel_maquininha-marca-awa</v>
      </c>
      <c r="B53" t="str">
        <f t="shared" si="1"/>
        <v>Oath - Verizon Media</v>
      </c>
      <c r="C53" t="str">
        <f t="shared" si="2"/>
        <v>aluguel_maquininha-marca-verizon-marca-display-billboard-aluguel_maquininha_dois_meses-base_elegível_clientes_serasa</v>
      </c>
      <c r="D53" t="str">
        <f t="shared" si="3"/>
        <v>291789718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3" t="str">
        <f t="shared" si="4"/>
        <v>marca-verizon-marca-display-billboard-970x250-aluguel_maquininha_dois_meses-base_elegível_clientes_serasa-cpm</v>
      </c>
      <c r="G53" t="str">
        <f t="shared" si="5"/>
        <v>484820650</v>
      </c>
      <c r="H53" t="str">
        <f t="shared" si="6"/>
        <v>Display</v>
      </c>
      <c r="I53">
        <f t="shared" si="7"/>
        <v>4</v>
      </c>
      <c r="J53">
        <f t="shared" si="8"/>
        <v>0</v>
      </c>
      <c r="K53" s="4">
        <f t="shared" si="9"/>
        <v>0.04</v>
      </c>
      <c r="L53">
        <f t="shared" si="15"/>
        <v>0.1</v>
      </c>
      <c r="M53" s="4">
        <f t="shared" si="13"/>
        <v>1.6000000000000001E-4</v>
      </c>
      <c r="N53" s="4">
        <f t="shared" si="14"/>
        <v>4.0000000000000002E-4</v>
      </c>
    </row>
    <row r="54" spans="1:14">
      <c r="A54" t="str">
        <f t="shared" si="0"/>
        <v>alp-aluguel_maquininha-marca-awa</v>
      </c>
      <c r="B54" t="str">
        <f t="shared" si="1"/>
        <v>Oath - Verizon Media</v>
      </c>
      <c r="C54" t="str">
        <f t="shared" si="2"/>
        <v>aluguel_maquininha-marca-verizon-marca-display-billboard-aluguel_maquininha_superlink-base_clientes_serasa_varejo</v>
      </c>
      <c r="D54" t="str">
        <f t="shared" si="3"/>
        <v>289133333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4" t="str">
        <f t="shared" si="4"/>
        <v>marca-verizon-marca-display-billboard-970x250-aluguel_maquininha_superlink-base_clientes_serasa_varejo-cpm</v>
      </c>
      <c r="G54" t="str">
        <f t="shared" si="5"/>
        <v>482901729</v>
      </c>
      <c r="H54" t="str">
        <f t="shared" si="6"/>
        <v>Display</v>
      </c>
      <c r="I54">
        <f t="shared" si="7"/>
        <v>3</v>
      </c>
      <c r="J54">
        <f t="shared" si="8"/>
        <v>0</v>
      </c>
      <c r="K54" s="4">
        <f t="shared" si="9"/>
        <v>0.04</v>
      </c>
      <c r="L54">
        <f t="shared" si="15"/>
        <v>0.1</v>
      </c>
      <c r="M54" s="4">
        <f t="shared" si="13"/>
        <v>1.1999999999999999E-4</v>
      </c>
      <c r="N54" s="4">
        <f t="shared" si="14"/>
        <v>3.0000000000000003E-4</v>
      </c>
    </row>
    <row r="55" spans="1:14">
      <c r="A55" t="str">
        <f t="shared" si="0"/>
        <v>alp-aluguel_maquininha-marca-awa</v>
      </c>
      <c r="B55" t="str">
        <f t="shared" si="1"/>
        <v>Oath - Verizon Media</v>
      </c>
      <c r="C55" t="str">
        <f t="shared" si="2"/>
        <v>aluguel_maquininha-marca-verizon-marca-display-billboard-aluguel_maquininha_superlink-base_elegível_clientes_cielo</v>
      </c>
      <c r="D55" t="str">
        <f t="shared" si="3"/>
        <v>289377184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5" t="str">
        <f t="shared" si="4"/>
        <v>marca-verizon-marca-display-billboard-970x250-aluguel_maquininha_superlink-base_elegível_clientes_cielo-cpm</v>
      </c>
      <c r="G55" t="str">
        <f t="shared" si="5"/>
        <v>482899026</v>
      </c>
      <c r="H55" t="str">
        <f t="shared" si="6"/>
        <v>Display</v>
      </c>
      <c r="I55">
        <f t="shared" si="7"/>
        <v>4</v>
      </c>
      <c r="J55">
        <f t="shared" si="8"/>
        <v>0</v>
      </c>
      <c r="K55" s="4">
        <f t="shared" si="9"/>
        <v>0.04</v>
      </c>
      <c r="L55">
        <f t="shared" si="15"/>
        <v>0.1</v>
      </c>
      <c r="M55" s="4">
        <f t="shared" si="13"/>
        <v>1.6000000000000001E-4</v>
      </c>
      <c r="N55" s="4">
        <f t="shared" si="14"/>
        <v>4.0000000000000002E-4</v>
      </c>
    </row>
    <row r="56" spans="1:14">
      <c r="A56" t="str">
        <f t="shared" si="0"/>
        <v>alp-aluguel_maquininha-marca-awa</v>
      </c>
      <c r="B56" t="str">
        <f t="shared" si="1"/>
        <v>Oath - Verizon Media</v>
      </c>
      <c r="C56" t="str">
        <f t="shared" si="2"/>
        <v>aluguel_maquininha-marca-verizon-marca-display-halpage-aluguel_maquininha_atendimento-base_clientes_serasa_varejo</v>
      </c>
      <c r="D56" t="str">
        <f t="shared" si="3"/>
        <v>289123061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6" t="str">
        <f t="shared" si="4"/>
        <v>marca-verizon-marca-display-halpage-300x600-aluguel_maquininha_atendimento-base_clientes_serasa_varejo-cpm</v>
      </c>
      <c r="G56" t="str">
        <f t="shared" si="5"/>
        <v>482703472</v>
      </c>
      <c r="H56" t="str">
        <f t="shared" si="6"/>
        <v>Display</v>
      </c>
      <c r="I56">
        <f t="shared" si="7"/>
        <v>2</v>
      </c>
      <c r="J56">
        <f t="shared" si="8"/>
        <v>0</v>
      </c>
      <c r="K56" s="4">
        <f t="shared" si="9"/>
        <v>0.04</v>
      </c>
      <c r="L56">
        <f t="shared" si="15"/>
        <v>0.1</v>
      </c>
      <c r="M56" s="4">
        <f t="shared" si="13"/>
        <v>8.0000000000000007E-5</v>
      </c>
      <c r="N56" s="4">
        <f t="shared" si="14"/>
        <v>2.0000000000000001E-4</v>
      </c>
    </row>
    <row r="57" spans="1:14">
      <c r="A57" t="str">
        <f t="shared" si="0"/>
        <v>alp-aluguel_maquininha-marca-awa</v>
      </c>
      <c r="B57" t="str">
        <f t="shared" si="1"/>
        <v>Oath - Verizon Media</v>
      </c>
      <c r="C57" t="str">
        <f t="shared" si="2"/>
        <v>aluguel_maquininha-marca-verizon-marca-display-halpage-aluguel_maquininha_atendimento-base_elegível_clientes_cielo</v>
      </c>
      <c r="D57" t="str">
        <f t="shared" si="3"/>
        <v>288906901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marca-verizon-marca-display-halpage-300x600-aluguel_maquininha_atendimento-base_elegível_clientes_cielo-cpm</v>
      </c>
      <c r="G57" t="str">
        <f t="shared" si="5"/>
        <v>482430438</v>
      </c>
      <c r="H57" t="str">
        <f t="shared" si="6"/>
        <v>Display</v>
      </c>
      <c r="I57">
        <f t="shared" si="7"/>
        <v>3</v>
      </c>
      <c r="J57">
        <f t="shared" si="8"/>
        <v>0</v>
      </c>
      <c r="K57" s="4">
        <f t="shared" si="9"/>
        <v>0.04</v>
      </c>
      <c r="L57">
        <f t="shared" si="15"/>
        <v>0.1</v>
      </c>
      <c r="M57" s="4">
        <f t="shared" si="13"/>
        <v>1.1999999999999999E-4</v>
      </c>
      <c r="N57" s="4">
        <f t="shared" si="14"/>
        <v>3.0000000000000003E-4</v>
      </c>
    </row>
    <row r="58" spans="1:14">
      <c r="A58" t="str">
        <f t="shared" si="0"/>
        <v>alp-aluguel_maquininha-marca-awa</v>
      </c>
      <c r="B58" t="str">
        <f t="shared" si="1"/>
        <v>Oath - Verizon Media</v>
      </c>
      <c r="C58" t="str">
        <f t="shared" si="2"/>
        <v>aluguel_maquininha-marca-verizon-marca-display-halpage-aluguel_maquininha_dois_meses-base_elegível_clientes_cielo</v>
      </c>
      <c r="D58" t="str">
        <f t="shared" si="3"/>
        <v>291789736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marca-verizon-marca-display-halpage-300x600-aluguel_maquininha_dois_meses-base_elegível_clientes_cielo-cpm</v>
      </c>
      <c r="G58" t="str">
        <f t="shared" si="5"/>
        <v>484820668</v>
      </c>
      <c r="H58" t="str">
        <f t="shared" si="6"/>
        <v>Display</v>
      </c>
      <c r="I58">
        <f t="shared" si="7"/>
        <v>1</v>
      </c>
      <c r="J58">
        <f t="shared" si="8"/>
        <v>0</v>
      </c>
      <c r="K58" s="4">
        <f t="shared" si="9"/>
        <v>0.04</v>
      </c>
      <c r="L58">
        <f t="shared" si="15"/>
        <v>0.1</v>
      </c>
      <c r="M58" s="4">
        <f t="shared" si="13"/>
        <v>4.0000000000000003E-5</v>
      </c>
      <c r="N58" s="4">
        <f t="shared" si="14"/>
        <v>1E-4</v>
      </c>
    </row>
    <row r="59" spans="1:14">
      <c r="A59" t="str">
        <f t="shared" si="0"/>
        <v>alp-aluguel_maquininha-marca-awa</v>
      </c>
      <c r="B59" t="str">
        <f t="shared" si="1"/>
        <v>Oath - Verizon Media</v>
      </c>
      <c r="C59" t="str">
        <f t="shared" si="2"/>
        <v>aluguel_maquininha-marca-verizon-marca-display-halpage-aluguel_maquininha_dois_meses-base_elegível_clientes_serasa</v>
      </c>
      <c r="D59" t="str">
        <f t="shared" si="3"/>
        <v>291789724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9" t="str">
        <f t="shared" si="4"/>
        <v>marca-verizon-marca-display-halpage-300x600-aluguel_maquininha_dois_meses-base_elegível_clientes_serasa-cpm</v>
      </c>
      <c r="G59" t="str">
        <f t="shared" si="5"/>
        <v>484820656</v>
      </c>
      <c r="H59" t="str">
        <f t="shared" si="6"/>
        <v>Display</v>
      </c>
      <c r="I59">
        <f t="shared" si="7"/>
        <v>4</v>
      </c>
      <c r="J59">
        <f t="shared" si="8"/>
        <v>0</v>
      </c>
      <c r="K59" s="4">
        <f t="shared" si="9"/>
        <v>0.04</v>
      </c>
      <c r="L59">
        <f t="shared" si="15"/>
        <v>0.1</v>
      </c>
      <c r="M59" s="4">
        <f t="shared" si="13"/>
        <v>1.6000000000000001E-4</v>
      </c>
      <c r="N59" s="4">
        <f t="shared" si="14"/>
        <v>4.0000000000000002E-4</v>
      </c>
    </row>
    <row r="60" spans="1:14">
      <c r="A60" t="str">
        <f t="shared" si="0"/>
        <v>alp-aluguel_maquininha-marca-awa</v>
      </c>
      <c r="B60" t="str">
        <f t="shared" si="1"/>
        <v>Oath - Verizon Media</v>
      </c>
      <c r="C60" t="str">
        <f t="shared" si="2"/>
        <v>aluguel_maquininha-marca-verizon-marca-display-halpage-aluguel_maquininha_superlink-base_clientes_serasa_varejo</v>
      </c>
      <c r="D60" t="str">
        <f t="shared" si="3"/>
        <v>289133342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marca-verizon-marca-display-halpage-300x600-aluguel_maquininha_superlink-base_clientes_serasa_varejo-cpm</v>
      </c>
      <c r="G60" t="str">
        <f t="shared" si="5"/>
        <v>482901738</v>
      </c>
      <c r="H60" t="str">
        <f t="shared" si="6"/>
        <v>Display</v>
      </c>
      <c r="I60">
        <f t="shared" si="7"/>
        <v>3</v>
      </c>
      <c r="J60">
        <f t="shared" si="8"/>
        <v>0</v>
      </c>
      <c r="K60" s="4">
        <f t="shared" si="9"/>
        <v>0.04</v>
      </c>
      <c r="L60">
        <f t="shared" si="15"/>
        <v>0.1</v>
      </c>
      <c r="M60" s="4">
        <f t="shared" si="13"/>
        <v>1.1999999999999999E-4</v>
      </c>
      <c r="N60" s="4">
        <f t="shared" si="14"/>
        <v>3.0000000000000003E-4</v>
      </c>
    </row>
    <row r="61" spans="1:14">
      <c r="A61" t="str">
        <f t="shared" si="0"/>
        <v>alp-aluguel_maquininha-marca-awa</v>
      </c>
      <c r="B61" t="str">
        <f t="shared" si="1"/>
        <v>Oath - Verizon Media</v>
      </c>
      <c r="C61" t="str">
        <f t="shared" si="2"/>
        <v>aluguel_maquininha-marca-verizon-marca-display-halpage-aluguel_maquininha_superlink-base_elegível_clientes_cielo</v>
      </c>
      <c r="D61" t="str">
        <f t="shared" si="3"/>
        <v>289377193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1" t="str">
        <f t="shared" si="4"/>
        <v>marca-verizon-marca-display-halpage-300x600-aluguel_maquininha_superlink-base_elegível_clientes_cielo-cpm</v>
      </c>
      <c r="G61" t="str">
        <f t="shared" si="5"/>
        <v>482899035</v>
      </c>
      <c r="H61" t="str">
        <f t="shared" si="6"/>
        <v>Display</v>
      </c>
      <c r="I61">
        <f t="shared" si="7"/>
        <v>1</v>
      </c>
      <c r="J61">
        <f t="shared" si="8"/>
        <v>0</v>
      </c>
      <c r="K61" s="4">
        <f t="shared" si="9"/>
        <v>0.04</v>
      </c>
      <c r="L61">
        <f t="shared" si="15"/>
        <v>0.1</v>
      </c>
      <c r="M61" s="4">
        <f t="shared" si="13"/>
        <v>4.0000000000000003E-5</v>
      </c>
      <c r="N61" s="4">
        <f t="shared" si="14"/>
        <v>1E-4</v>
      </c>
    </row>
    <row r="62" spans="1:14">
      <c r="A62" t="str">
        <f t="shared" si="0"/>
        <v>alp-aluguel_maquininha-marca-awa</v>
      </c>
      <c r="B62" t="str">
        <f t="shared" si="1"/>
        <v>Oath - Verizon Media</v>
      </c>
      <c r="C62" t="str">
        <f t="shared" si="2"/>
        <v>aluguel_maquininha-marca-verizon-marca-display-leaderboard-aluguel_maquininha_atendimento-base_clientes_serasa_varejo</v>
      </c>
      <c r="D62" t="str">
        <f t="shared" si="3"/>
        <v>289257582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2" t="str">
        <f t="shared" si="4"/>
        <v>marca-verizon-marca-display-leaderboard-728x90-aluguel_maquininha_atendimento-base_clientes_serasa_varejo-cpm</v>
      </c>
      <c r="G62" t="str">
        <f t="shared" si="5"/>
        <v>482703466</v>
      </c>
      <c r="H62" t="str">
        <f t="shared" si="6"/>
        <v>Display</v>
      </c>
      <c r="I62">
        <f t="shared" si="7"/>
        <v>2</v>
      </c>
      <c r="J62">
        <f t="shared" si="8"/>
        <v>0</v>
      </c>
      <c r="K62" s="4">
        <f t="shared" si="9"/>
        <v>0.04</v>
      </c>
      <c r="L62">
        <f t="shared" si="15"/>
        <v>0.1</v>
      </c>
      <c r="M62" s="4">
        <f t="shared" si="13"/>
        <v>8.0000000000000007E-5</v>
      </c>
      <c r="N62" s="4">
        <f t="shared" si="14"/>
        <v>2.0000000000000001E-4</v>
      </c>
    </row>
    <row r="63" spans="1:14">
      <c r="A63" t="str">
        <f t="shared" si="0"/>
        <v>alp-aluguel_maquininha-marca-awa</v>
      </c>
      <c r="B63" t="str">
        <f t="shared" si="1"/>
        <v>Oath - Verizon Media</v>
      </c>
      <c r="C63" t="str">
        <f t="shared" si="2"/>
        <v>aluguel_maquininha-marca-verizon-marca-display-leaderboard-aluguel_maquininha_atendimento-base_elegível_clientes_cielo</v>
      </c>
      <c r="D63" t="str">
        <f t="shared" si="3"/>
        <v>288906895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marca-verizon-marca-display-leaderboard-728x90-aluguel_maquininha_atendimento-base_elegível_clientes_cielo-cpm</v>
      </c>
      <c r="G63" t="str">
        <f t="shared" si="5"/>
        <v>482430432</v>
      </c>
      <c r="H63" t="str">
        <f t="shared" si="6"/>
        <v>Display</v>
      </c>
      <c r="I63">
        <f t="shared" si="7"/>
        <v>4</v>
      </c>
      <c r="J63">
        <f t="shared" si="8"/>
        <v>1</v>
      </c>
      <c r="K63" s="4">
        <f t="shared" si="9"/>
        <v>0.04</v>
      </c>
      <c r="L63">
        <f t="shared" si="15"/>
        <v>0.1</v>
      </c>
      <c r="M63" s="4">
        <f t="shared" si="13"/>
        <v>1.6000000000000001E-4</v>
      </c>
      <c r="N63" s="4">
        <f t="shared" si="14"/>
        <v>4.0000000000000002E-4</v>
      </c>
    </row>
    <row r="64" spans="1:14">
      <c r="A64" t="str">
        <f t="shared" si="0"/>
        <v>alp-aluguel_maquininha-marca-awa</v>
      </c>
      <c r="B64" t="str">
        <f t="shared" si="1"/>
        <v>Oath - Verizon Media</v>
      </c>
      <c r="C64" t="str">
        <f t="shared" si="2"/>
        <v>aluguel_maquininha-marca-verizon-marca-display-leaderboard-aluguel_maquininha_superlink-base_clientes_serasa_varejo</v>
      </c>
      <c r="D64" t="str">
        <f t="shared" si="3"/>
        <v>289133336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marca-verizon-marca-display-leaderboard-728x90-aluguel_maquininha_superlink-base_clientes_serasa_varejo-cpm</v>
      </c>
      <c r="G64" t="str">
        <f t="shared" si="5"/>
        <v>482901732</v>
      </c>
      <c r="H64" t="str">
        <f t="shared" si="6"/>
        <v>Display</v>
      </c>
      <c r="I64">
        <f t="shared" si="7"/>
        <v>15</v>
      </c>
      <c r="J64">
        <f t="shared" si="8"/>
        <v>0</v>
      </c>
      <c r="K64" s="4">
        <f t="shared" si="9"/>
        <v>0.04</v>
      </c>
      <c r="L64">
        <f t="shared" si="15"/>
        <v>0.1</v>
      </c>
      <c r="M64" s="4">
        <f t="shared" si="13"/>
        <v>5.9999999999999995E-4</v>
      </c>
      <c r="N64" s="4">
        <f t="shared" si="14"/>
        <v>1.5E-3</v>
      </c>
    </row>
    <row r="65" spans="1:14">
      <c r="A65" t="str">
        <f t="shared" si="0"/>
        <v>alp-aluguel_maquininha-marca-awa</v>
      </c>
      <c r="B65" t="str">
        <f t="shared" si="1"/>
        <v>Oath - Verizon Media</v>
      </c>
      <c r="C65" t="str">
        <f t="shared" si="2"/>
        <v>aluguel_maquininha-marca-verizon-marca-display-leaderboard-aluguel_maquininha_superlink-base_elegível_clientes_cielo</v>
      </c>
      <c r="D65" t="str">
        <f t="shared" si="3"/>
        <v>289377187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marca-verizon-marca-display-leaderboard-728x90-aluguel_maquininha_superlink-base_elegível_clientes_cielo-cpm</v>
      </c>
      <c r="G65" t="str">
        <f t="shared" si="5"/>
        <v>482899029</v>
      </c>
      <c r="H65" t="str">
        <f t="shared" si="6"/>
        <v>Display</v>
      </c>
      <c r="I65">
        <f t="shared" si="7"/>
        <v>7</v>
      </c>
      <c r="J65">
        <f t="shared" si="8"/>
        <v>2</v>
      </c>
      <c r="K65" s="4">
        <f t="shared" si="9"/>
        <v>0.04</v>
      </c>
      <c r="L65">
        <f t="shared" si="15"/>
        <v>0.1</v>
      </c>
      <c r="M65" s="4">
        <f t="shared" si="13"/>
        <v>2.8000000000000003E-4</v>
      </c>
      <c r="N65" s="4">
        <f t="shared" si="14"/>
        <v>7.000000000000001E-4</v>
      </c>
    </row>
    <row r="66" spans="1:14">
      <c r="A66" t="str">
        <f t="shared" ref="A66:A129" si="16">bd_campaign</f>
        <v>alp-aluguel_maquininha-marca-awa</v>
      </c>
      <c r="B66" t="str">
        <f t="shared" ref="B66:B129" si="17">bd_site</f>
        <v>Oath - Verizon Media</v>
      </c>
      <c r="C66" t="str">
        <f t="shared" ref="C66:C129" si="18">bd_placement</f>
        <v>aluguel_maquininha-marca-verizon-marca-display-medium_rectangle-aluguel_maquininha_atendimento-base_clientes_serasa_varejo</v>
      </c>
      <c r="D66" t="str">
        <f t="shared" ref="D66:D129" si="19">bd_placementID</f>
        <v>289257585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6" t="str">
        <f t="shared" ref="F66:F129" si="20">bd_ad</f>
        <v>marca-verizon-marca-display-medium_rectangle-300x250-aluguel_maquininha_atendimento-base_clientes_serasa_varejo-cpm</v>
      </c>
      <c r="G66" t="str">
        <f t="shared" ref="G66:G129" si="21">bd_adid</f>
        <v>482703469</v>
      </c>
      <c r="H66" t="str">
        <f t="shared" ref="H66:H129" si="22">bd_creativetype</f>
        <v>Display</v>
      </c>
      <c r="I66">
        <f t="shared" ref="I66:I129" si="23">bd_impression</f>
        <v>5</v>
      </c>
      <c r="J66">
        <f t="shared" ref="J66:J129" si="24">bd_clicks</f>
        <v>0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2.0000000000000001E-4</v>
      </c>
      <c r="N66" s="4">
        <f t="shared" si="14"/>
        <v>5.0000000000000001E-4</v>
      </c>
    </row>
    <row r="67" spans="1:14">
      <c r="A67" t="str">
        <f t="shared" si="16"/>
        <v>alp-aluguel_maquininha-marca-awa</v>
      </c>
      <c r="B67" t="str">
        <f t="shared" si="17"/>
        <v>Oath - Verizon Media</v>
      </c>
      <c r="C67" t="str">
        <f t="shared" si="18"/>
        <v>aluguel_maquininha-marca-verizon-marca-display-medium_rectangle-aluguel_maquininha_dois_meses-base_elegível_clientes_cielo</v>
      </c>
      <c r="D67" t="str">
        <f t="shared" si="19"/>
        <v>291789733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7" t="str">
        <f t="shared" si="20"/>
        <v>marca-verizon-marca-display-medium_rectangle-300x250-aluguel_maquininha_dois_meses-base_elegível_clientes_cielo-cpm</v>
      </c>
      <c r="G67" t="str">
        <f t="shared" si="21"/>
        <v>484820665</v>
      </c>
      <c r="H67" t="str">
        <f t="shared" si="22"/>
        <v>Display</v>
      </c>
      <c r="I67">
        <f t="shared" si="23"/>
        <v>21</v>
      </c>
      <c r="J67">
        <f t="shared" si="24"/>
        <v>0</v>
      </c>
      <c r="K67" s="4">
        <f t="shared" si="25"/>
        <v>0.04</v>
      </c>
      <c r="L67">
        <f t="shared" si="15"/>
        <v>0.1</v>
      </c>
      <c r="M67" s="4">
        <f t="shared" si="13"/>
        <v>8.3999999999999993E-4</v>
      </c>
      <c r="N67" s="4">
        <f t="shared" si="14"/>
        <v>2.1000000000000003E-3</v>
      </c>
    </row>
    <row r="68" spans="1:14">
      <c r="A68" t="str">
        <f t="shared" si="16"/>
        <v>alp-aluguel_maquininha-marca-awa</v>
      </c>
      <c r="B68" t="str">
        <f t="shared" si="17"/>
        <v>Oath - Verizon Media</v>
      </c>
      <c r="C68" t="str">
        <f t="shared" si="18"/>
        <v>aluguel_maquininha-marca-verizon-marca-display-medium_rectangle-aluguel_maquininha_dois_meses-base_elegível_clientes_serasa</v>
      </c>
      <c r="D68" t="str">
        <f t="shared" si="19"/>
        <v>291789721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8" t="str">
        <f t="shared" si="20"/>
        <v>marca-verizon-marca-display-medium_rectangle-300x250-aluguel_maquininha_dois_meses-base_elegível_clientes_serasa-cpm</v>
      </c>
      <c r="G68" t="str">
        <f t="shared" si="21"/>
        <v>484820653</v>
      </c>
      <c r="H68" t="str">
        <f t="shared" si="22"/>
        <v>Display</v>
      </c>
      <c r="I68">
        <f t="shared" si="23"/>
        <v>27</v>
      </c>
      <c r="J68">
        <f t="shared" si="24"/>
        <v>0</v>
      </c>
      <c r="K68" s="4">
        <f t="shared" si="25"/>
        <v>0.04</v>
      </c>
      <c r="L68">
        <f t="shared" si="15"/>
        <v>0.1</v>
      </c>
      <c r="M68" s="4">
        <f t="shared" si="13"/>
        <v>1.08E-3</v>
      </c>
      <c r="N68" s="4">
        <f t="shared" si="14"/>
        <v>2.7000000000000001E-3</v>
      </c>
    </row>
    <row r="69" spans="1:14">
      <c r="A69" t="str">
        <f t="shared" si="16"/>
        <v>alp-aluguel_maquininha-marca-awa</v>
      </c>
      <c r="B69" t="str">
        <f t="shared" si="17"/>
        <v>Oath - Verizon Media</v>
      </c>
      <c r="C69" t="str">
        <f t="shared" si="18"/>
        <v>aluguel_maquininha-marca-verizon-marca-display-medium_rectangle-aluguel_maquininha_superlink-base_clientes_serasa_varejo</v>
      </c>
      <c r="D69" t="str">
        <f t="shared" si="19"/>
        <v>289133339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9" t="str">
        <f t="shared" si="20"/>
        <v>marca-verizon-marca-display-medium_rectangle-300x250-aluguel_maquininha_superlink-base_clientes_serasa_varejo-cpm</v>
      </c>
      <c r="G69" t="str">
        <f t="shared" si="21"/>
        <v>482901735</v>
      </c>
      <c r="H69" t="str">
        <f t="shared" si="22"/>
        <v>Display</v>
      </c>
      <c r="I69">
        <f t="shared" si="23"/>
        <v>39</v>
      </c>
      <c r="J69">
        <f t="shared" si="24"/>
        <v>0</v>
      </c>
      <c r="K69" s="4">
        <f t="shared" si="25"/>
        <v>0.04</v>
      </c>
      <c r="L69">
        <f t="shared" si="15"/>
        <v>0.1</v>
      </c>
      <c r="M69" s="4">
        <f t="shared" si="13"/>
        <v>1.56E-3</v>
      </c>
      <c r="N69" s="4">
        <f t="shared" si="14"/>
        <v>3.9000000000000003E-3</v>
      </c>
    </row>
    <row r="70" spans="1:14">
      <c r="A70" t="str">
        <f t="shared" si="16"/>
        <v>alp-aluguel_maquininha-marca-awa</v>
      </c>
      <c r="B70" t="str">
        <f t="shared" si="17"/>
        <v>Oath - Verizon Media</v>
      </c>
      <c r="C70" t="str">
        <f t="shared" si="18"/>
        <v>aluguel_maquininha-marca-verizon-marca-display-medium_rectangle-aluguel_maquininha_superlink-base_elegível_clientes_cielo</v>
      </c>
      <c r="D70" t="str">
        <f t="shared" si="19"/>
        <v>289377190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0" t="str">
        <f t="shared" si="20"/>
        <v>marca-verizon-marca-display-medium_rectangle-300x250-aluguel_maquininha_superlink-base_elegível_clientes_cielo-cpm</v>
      </c>
      <c r="G70" t="str">
        <f t="shared" si="21"/>
        <v>482899032</v>
      </c>
      <c r="H70" t="str">
        <f t="shared" si="22"/>
        <v>Display</v>
      </c>
      <c r="I70">
        <f t="shared" si="23"/>
        <v>9</v>
      </c>
      <c r="J70">
        <f t="shared" si="24"/>
        <v>0</v>
      </c>
      <c r="K70" s="4">
        <f t="shared" si="25"/>
        <v>0.04</v>
      </c>
      <c r="L70">
        <f t="shared" si="15"/>
        <v>0.1</v>
      </c>
      <c r="M70" s="4">
        <f t="shared" si="13"/>
        <v>3.5999999999999997E-4</v>
      </c>
      <c r="N70" s="4">
        <f t="shared" si="14"/>
        <v>8.9999999999999998E-4</v>
      </c>
    </row>
    <row r="71" spans="1:14">
      <c r="A71" t="str">
        <f t="shared" si="16"/>
        <v>alp-aluguel_maquininha-marca-awa</v>
      </c>
      <c r="B71" t="str">
        <f t="shared" si="17"/>
        <v>Oath - Verizon Media</v>
      </c>
      <c r="C71" t="str">
        <f t="shared" si="18"/>
        <v>aluguel_maquininha-marca-verizon-marca-display-mobile-aluguel_maquininha_atendimento-base_clientes_serasa_varejo</v>
      </c>
      <c r="D71" t="str">
        <f t="shared" si="19"/>
        <v>289257573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1" t="str">
        <f t="shared" si="20"/>
        <v>marca-verizon-marca-display-mobile-320x50-aluguel_maquininha_atendimento-base_clientes_serasa_varejo-cpm</v>
      </c>
      <c r="G71" t="str">
        <f t="shared" si="21"/>
        <v>482703457</v>
      </c>
      <c r="H71" t="str">
        <f t="shared" si="22"/>
        <v>Display</v>
      </c>
      <c r="I71">
        <f t="shared" si="23"/>
        <v>15</v>
      </c>
      <c r="J71">
        <f t="shared" si="24"/>
        <v>0</v>
      </c>
      <c r="K71" s="4">
        <f t="shared" si="25"/>
        <v>0.04</v>
      </c>
      <c r="L71">
        <f t="shared" si="15"/>
        <v>0.1</v>
      </c>
      <c r="M71" s="4">
        <f t="shared" si="13"/>
        <v>5.9999999999999995E-4</v>
      </c>
      <c r="N71" s="4">
        <f t="shared" si="14"/>
        <v>1.5E-3</v>
      </c>
    </row>
    <row r="72" spans="1:14">
      <c r="A72" t="str">
        <f t="shared" si="16"/>
        <v>alp-aluguel_maquininha-marca-awa</v>
      </c>
      <c r="B72" t="str">
        <f t="shared" si="17"/>
        <v>Oath - Verizon Media</v>
      </c>
      <c r="C72" t="str">
        <f t="shared" si="18"/>
        <v>aluguel_maquininha-marca-verizon-marca-display-mobile-aluguel_maquininha_atendimento-base_elegível_clientes_cielo</v>
      </c>
      <c r="D72" t="str">
        <f t="shared" si="19"/>
        <v>288906886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2" t="str">
        <f t="shared" si="20"/>
        <v>marca-verizon-marca-display-mobile-320x50-aluguel_maquininha_atendimento-base_elegível_clientes_cielo-cpm</v>
      </c>
      <c r="G72" t="str">
        <f t="shared" si="21"/>
        <v>482430423</v>
      </c>
      <c r="H72" t="str">
        <f t="shared" si="22"/>
        <v>Display</v>
      </c>
      <c r="I72">
        <f t="shared" si="23"/>
        <v>14</v>
      </c>
      <c r="J72">
        <f t="shared" si="24"/>
        <v>2</v>
      </c>
      <c r="K72" s="4">
        <f t="shared" si="25"/>
        <v>0.04</v>
      </c>
      <c r="L72">
        <f t="shared" si="15"/>
        <v>0.1</v>
      </c>
      <c r="M72" s="4">
        <f t="shared" si="13"/>
        <v>5.6000000000000006E-4</v>
      </c>
      <c r="N72" s="4">
        <f t="shared" si="14"/>
        <v>1.4000000000000002E-3</v>
      </c>
    </row>
    <row r="73" spans="1:14">
      <c r="A73" t="str">
        <f t="shared" si="16"/>
        <v>alp-aluguel_maquininha-marca-awa</v>
      </c>
      <c r="B73" t="str">
        <f t="shared" si="17"/>
        <v>Oath - Verizon Media</v>
      </c>
      <c r="C73" t="str">
        <f t="shared" si="18"/>
        <v>aluguel_maquininha-marca-verizon-marca-display-mobile-aluguel_maquininha_superlink-base_clientes_serasa_varejo</v>
      </c>
      <c r="D73" t="str">
        <f t="shared" si="19"/>
        <v>289133327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marca-verizon-marca-display-mobile-320x50-aluguel_maquininha_superlink-base_clientes_serasa_varejo-cpm</v>
      </c>
      <c r="G73" t="str">
        <f t="shared" si="21"/>
        <v>482901723</v>
      </c>
      <c r="H73" t="str">
        <f t="shared" si="22"/>
        <v>Display</v>
      </c>
      <c r="I73">
        <f t="shared" si="23"/>
        <v>7</v>
      </c>
      <c r="J73">
        <f t="shared" si="24"/>
        <v>1</v>
      </c>
      <c r="K73" s="4">
        <f t="shared" si="25"/>
        <v>0.04</v>
      </c>
      <c r="L73">
        <f t="shared" si="15"/>
        <v>0.1</v>
      </c>
      <c r="M73" s="4">
        <f t="shared" si="13"/>
        <v>2.8000000000000003E-4</v>
      </c>
      <c r="N73" s="4">
        <f t="shared" si="14"/>
        <v>7.000000000000001E-4</v>
      </c>
    </row>
    <row r="74" spans="1:14">
      <c r="A74" t="str">
        <f t="shared" si="16"/>
        <v>alp-aluguel_maquininha-marca-awa</v>
      </c>
      <c r="B74" t="str">
        <f t="shared" si="17"/>
        <v>Oath - Verizon Media</v>
      </c>
      <c r="C74" t="str">
        <f t="shared" si="18"/>
        <v>aluguel_maquininha-marca-verizon-marca-display-mobile-aluguel_maquininha_superlink-base_elegível_clientes_cielo</v>
      </c>
      <c r="D74" t="str">
        <f t="shared" si="19"/>
        <v>289377178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4" t="str">
        <f t="shared" si="20"/>
        <v>marca-verizon-marca-display-mobile-320x50-aluguel_maquininha_superlink-base_elegível_clientes_cielo-cpm</v>
      </c>
      <c r="G74" t="str">
        <f t="shared" si="21"/>
        <v>482899020</v>
      </c>
      <c r="H74" t="str">
        <f t="shared" si="22"/>
        <v>Display</v>
      </c>
      <c r="I74">
        <f t="shared" si="23"/>
        <v>12</v>
      </c>
      <c r="J74">
        <f t="shared" si="24"/>
        <v>2</v>
      </c>
      <c r="K74" s="4">
        <f t="shared" si="25"/>
        <v>0.04</v>
      </c>
      <c r="L74">
        <f t="shared" si="15"/>
        <v>0.1</v>
      </c>
      <c r="M74" s="4">
        <f t="shared" si="13"/>
        <v>4.7999999999999996E-4</v>
      </c>
      <c r="N74" s="4">
        <f t="shared" si="14"/>
        <v>1.2000000000000001E-3</v>
      </c>
    </row>
    <row r="75" spans="1:14">
      <c r="A75" t="str">
        <f t="shared" si="16"/>
        <v>alp-aluguel_maquininha-marca-awa</v>
      </c>
      <c r="B75" t="str">
        <f t="shared" si="17"/>
        <v>Oath - Verizon Media</v>
      </c>
      <c r="C75" t="str">
        <f t="shared" si="18"/>
        <v>aluguel_maquininha-marca-verizon-marca-display-skyscraper-aluguel_maquininha_atendimento-base_clientes_serasa_varejo</v>
      </c>
      <c r="D75" t="str">
        <f t="shared" si="19"/>
        <v>289257576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marca-verizon-marca-display-skyscraper-160x600-aluguel_maquininha_atendimento-base_clientes_serasa_varejo-cpm</v>
      </c>
      <c r="G75" t="str">
        <f t="shared" si="21"/>
        <v>482703460</v>
      </c>
      <c r="H75" t="str">
        <f t="shared" si="22"/>
        <v>Display</v>
      </c>
      <c r="I75">
        <f t="shared" si="23"/>
        <v>2</v>
      </c>
      <c r="J75">
        <f t="shared" si="24"/>
        <v>0</v>
      </c>
      <c r="K75" s="4">
        <f t="shared" si="25"/>
        <v>0.04</v>
      </c>
      <c r="L75">
        <f t="shared" si="15"/>
        <v>0.1</v>
      </c>
      <c r="M75" s="4">
        <f t="shared" si="13"/>
        <v>8.0000000000000007E-5</v>
      </c>
      <c r="N75" s="4">
        <f t="shared" si="14"/>
        <v>2.0000000000000001E-4</v>
      </c>
    </row>
    <row r="76" spans="1:14">
      <c r="A76" t="str">
        <f t="shared" si="16"/>
        <v>alp-aluguel_maquininha-marca-awa</v>
      </c>
      <c r="B76" t="str">
        <f t="shared" si="17"/>
        <v>Oath - Verizon Media</v>
      </c>
      <c r="C76" t="str">
        <f t="shared" si="18"/>
        <v>aluguel_maquininha-marca-verizon-marca-display-skyscraper-aluguel_maquininha_atendimento-base_elegível_clientes_cielo</v>
      </c>
      <c r="D76" t="str">
        <f t="shared" si="19"/>
        <v>288906889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marca-verizon-marca-display-skyscraper-160x600-aluguel_maquininha_atendimento-base_elegível_clientes_cielo-cpm</v>
      </c>
      <c r="G76" t="str">
        <f t="shared" si="21"/>
        <v>482430426</v>
      </c>
      <c r="H76" t="str">
        <f t="shared" si="22"/>
        <v>Display</v>
      </c>
      <c r="I76">
        <f t="shared" si="23"/>
        <v>7</v>
      </c>
      <c r="J76">
        <f t="shared" si="24"/>
        <v>0</v>
      </c>
      <c r="K76" s="4">
        <f t="shared" si="25"/>
        <v>0.04</v>
      </c>
      <c r="L76">
        <f t="shared" si="15"/>
        <v>0.1</v>
      </c>
      <c r="M76" s="4">
        <f t="shared" si="13"/>
        <v>2.8000000000000003E-4</v>
      </c>
      <c r="N76" s="4">
        <f t="shared" si="14"/>
        <v>7.000000000000001E-4</v>
      </c>
    </row>
    <row r="77" spans="1:14">
      <c r="A77" t="str">
        <f t="shared" si="16"/>
        <v>alp-aluguel_maquininha-marca-awa</v>
      </c>
      <c r="B77" t="str">
        <f t="shared" si="17"/>
        <v>Oath - Verizon Media</v>
      </c>
      <c r="C77" t="str">
        <f t="shared" si="18"/>
        <v>aluguel_maquininha-marca-verizon-marca-display-skyscraper-aluguel_maquininha_dois_meses-base_elegível_clientes_cielo</v>
      </c>
      <c r="D77" t="str">
        <f t="shared" si="19"/>
        <v>291789727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7" t="str">
        <f t="shared" si="20"/>
        <v>marca-verizon-marca-display-skyscraper-160x600-aluguel_maquininha_dois_meses-base_elegível_clientes_cielo-cpm</v>
      </c>
      <c r="G77" t="str">
        <f t="shared" si="21"/>
        <v>484820659</v>
      </c>
      <c r="H77" t="str">
        <f t="shared" si="22"/>
        <v>Display</v>
      </c>
      <c r="I77">
        <f t="shared" si="23"/>
        <v>4</v>
      </c>
      <c r="J77">
        <f t="shared" si="24"/>
        <v>0</v>
      </c>
      <c r="K77" s="4">
        <f t="shared" si="25"/>
        <v>0.04</v>
      </c>
      <c r="L77">
        <f t="shared" si="15"/>
        <v>0.1</v>
      </c>
      <c r="M77" s="4">
        <f t="shared" si="13"/>
        <v>1.6000000000000001E-4</v>
      </c>
      <c r="N77" s="4">
        <f t="shared" si="14"/>
        <v>4.0000000000000002E-4</v>
      </c>
    </row>
    <row r="78" spans="1:14">
      <c r="A78" t="str">
        <f t="shared" si="16"/>
        <v>alp-aluguel_maquininha-marca-awa</v>
      </c>
      <c r="B78" t="str">
        <f t="shared" si="17"/>
        <v>Oath - Verizon Media</v>
      </c>
      <c r="C78" t="str">
        <f t="shared" si="18"/>
        <v>aluguel_maquininha-marca-verizon-marca-display-skyscraper-aluguel_maquininha_superlink-base_clientes_serasa_varejo</v>
      </c>
      <c r="D78" t="str">
        <f t="shared" si="19"/>
        <v>289133330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marca-verizon-marca-display-skyscraper-160x600-aluguel_maquininha_superlink-base_clientes_serasa_varejo-cpm</v>
      </c>
      <c r="G78" t="str">
        <f t="shared" si="21"/>
        <v>482901726</v>
      </c>
      <c r="H78" t="str">
        <f t="shared" si="22"/>
        <v>Display</v>
      </c>
      <c r="I78">
        <f t="shared" si="23"/>
        <v>2</v>
      </c>
      <c r="J78">
        <f t="shared" si="24"/>
        <v>0</v>
      </c>
      <c r="K78" s="4">
        <f t="shared" si="25"/>
        <v>0.04</v>
      </c>
      <c r="L78">
        <f t="shared" si="15"/>
        <v>0.1</v>
      </c>
      <c r="M78" s="4">
        <f t="shared" si="13"/>
        <v>8.0000000000000007E-5</v>
      </c>
      <c r="N78" s="4">
        <f t="shared" si="14"/>
        <v>2.0000000000000001E-4</v>
      </c>
    </row>
    <row r="79" spans="1:14">
      <c r="A79" t="str">
        <f t="shared" si="16"/>
        <v>alp-aluguel_maquininha-marca-awa</v>
      </c>
      <c r="B79" t="str">
        <f t="shared" si="17"/>
        <v>Oath - Verizon Media</v>
      </c>
      <c r="C79" t="str">
        <f t="shared" si="18"/>
        <v>aluguel_maquininha-marca-verizon-marca-display-skyscraper-aluguel_maquininha_superlink-base_elegível_clientes_cielo</v>
      </c>
      <c r="D79" t="str">
        <f t="shared" si="19"/>
        <v>289377181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marca-verizon-marca-display-skyscraper-160x600-aluguel_maquininha_superlink-base_elegível_clientes_cielo-cpm</v>
      </c>
      <c r="G79" t="str">
        <f t="shared" si="21"/>
        <v>482899023</v>
      </c>
      <c r="H79" t="str">
        <f t="shared" si="22"/>
        <v>Display</v>
      </c>
      <c r="I79">
        <f t="shared" si="23"/>
        <v>1</v>
      </c>
      <c r="J79">
        <f t="shared" si="24"/>
        <v>0</v>
      </c>
      <c r="K79" s="4">
        <f t="shared" si="25"/>
        <v>0.04</v>
      </c>
      <c r="L79">
        <f t="shared" si="15"/>
        <v>0.1</v>
      </c>
      <c r="M79" s="4">
        <f t="shared" si="13"/>
        <v>4.0000000000000003E-5</v>
      </c>
      <c r="N79" s="4">
        <f t="shared" si="14"/>
        <v>1E-4</v>
      </c>
    </row>
    <row r="80" spans="1:14">
      <c r="A80" t="str">
        <f t="shared" si="16"/>
        <v>alp-aluguel_maquininha-marca-awa</v>
      </c>
      <c r="B80" t="str">
        <f t="shared" si="17"/>
        <v>Oath - Verizon Media</v>
      </c>
      <c r="C80" t="str">
        <f t="shared" si="18"/>
        <v>aluguel_maquininha-marca-verizon-marca-native-native-aluguel_maquininha_atendimento-base_clientes_serasa_varejo</v>
      </c>
      <c r="D80" t="str">
        <f t="shared" si="19"/>
        <v>288104436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marca-verizon-marca-native-native-1200x628-aluguel_maquininha_atendimento-base_clientes_serasa_varejo-cpc</v>
      </c>
      <c r="G80" t="str">
        <f t="shared" si="21"/>
        <v>481618534</v>
      </c>
      <c r="H80" t="str">
        <f t="shared" si="22"/>
        <v>Tracking</v>
      </c>
      <c r="I80">
        <f t="shared" si="23"/>
        <v>2</v>
      </c>
      <c r="J80">
        <f t="shared" si="24"/>
        <v>0</v>
      </c>
      <c r="K80" s="4">
        <f t="shared" si="25"/>
        <v>0.04</v>
      </c>
      <c r="L80">
        <f t="shared" si="15"/>
        <v>0.1</v>
      </c>
      <c r="M80" s="4">
        <f t="shared" si="13"/>
        <v>8.0000000000000007E-5</v>
      </c>
      <c r="N80" s="4">
        <f t="shared" si="14"/>
        <v>2.0000000000000001E-4</v>
      </c>
    </row>
    <row r="81" spans="1:14">
      <c r="A81" t="str">
        <f t="shared" si="16"/>
        <v>alp-aluguel_maquininha-marca-awa</v>
      </c>
      <c r="B81" t="str">
        <f t="shared" si="17"/>
        <v>Oath - Verizon Media</v>
      </c>
      <c r="C81" t="str">
        <f t="shared" si="18"/>
        <v>aluguel_maquininha-marca-verizon-marca-native-native-aluguel_maquininha_black_friday-base_clientes_serasa_varejo</v>
      </c>
      <c r="D81" t="str">
        <f t="shared" si="19"/>
        <v>288221638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81" t="str">
        <f t="shared" si="20"/>
        <v>marca-verizon-marca-native-native-1200x627-aluguel_maquininha_black_friday-base_clientes_serasa_varejo-cpc</v>
      </c>
      <c r="G81" t="str">
        <f t="shared" si="21"/>
        <v>481618495</v>
      </c>
      <c r="H81" t="str">
        <f t="shared" si="22"/>
        <v>Tracking</v>
      </c>
      <c r="I81">
        <f t="shared" si="23"/>
        <v>9</v>
      </c>
      <c r="J81">
        <f t="shared" si="24"/>
        <v>13</v>
      </c>
      <c r="K81" s="4">
        <f t="shared" si="25"/>
        <v>3.5000000000000001E-3</v>
      </c>
      <c r="L81">
        <f t="shared" si="15"/>
        <v>2.5000000000000001E-2</v>
      </c>
      <c r="M81" s="4">
        <f t="shared" si="13"/>
        <v>4.5499999999999999E-2</v>
      </c>
      <c r="N81" s="4">
        <f t="shared" si="14"/>
        <v>0.32500000000000001</v>
      </c>
    </row>
    <row r="82" spans="1:14">
      <c r="A82" t="str">
        <f t="shared" si="16"/>
        <v>alp-aluguel_maquininha-marca-awa</v>
      </c>
      <c r="B82" t="str">
        <f t="shared" si="17"/>
        <v>Oath - Verizon Media</v>
      </c>
      <c r="C82" t="str">
        <f t="shared" si="18"/>
        <v>aluguel_maquininha-marca-verizon-marca-native-native-aluguel_maquininha_superlink-base_clientes_serasa_varejo</v>
      </c>
      <c r="D82" t="str">
        <f t="shared" si="19"/>
        <v>288104433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marca-verizon-marca-native-native-1200x628-aluguel_maquininha_superlink-base_clientes_serasa_varejo-cpc</v>
      </c>
      <c r="G82" t="str">
        <f t="shared" si="21"/>
        <v>481618537</v>
      </c>
      <c r="H82" t="str">
        <f t="shared" si="22"/>
        <v>Tracking</v>
      </c>
      <c r="I82">
        <f t="shared" si="23"/>
        <v>4</v>
      </c>
      <c r="J82">
        <f t="shared" si="24"/>
        <v>1</v>
      </c>
      <c r="K82" s="4">
        <f t="shared" si="25"/>
        <v>0.04</v>
      </c>
      <c r="L82">
        <f t="shared" si="15"/>
        <v>0.1</v>
      </c>
      <c r="M82" s="4">
        <f t="shared" si="13"/>
        <v>1.6000000000000001E-4</v>
      </c>
      <c r="N82" s="4">
        <f t="shared" si="14"/>
        <v>4.0000000000000002E-4</v>
      </c>
    </row>
    <row r="83" spans="1:14">
      <c r="A83" t="str">
        <f t="shared" si="16"/>
        <v>alp-aluguel_maquininha-marca-perf</v>
      </c>
      <c r="B83" t="str">
        <f t="shared" si="17"/>
        <v>Oath - Verizon Media</v>
      </c>
      <c r="C83" t="str">
        <f t="shared" si="18"/>
        <v>aluguel_maquininha-marca-verizon-marca-native-native-aluguel_maquininha_faturamento-base_clientes_serasa_varejo</v>
      </c>
      <c r="D83" t="str">
        <f t="shared" si="19"/>
        <v>288216643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marca-verizon-marca-native-native-1200x628-aluguel_maquininha_faturamento-base_clientes_serasa_varejo-cpc</v>
      </c>
      <c r="G83" t="str">
        <f t="shared" si="21"/>
        <v>481780029</v>
      </c>
      <c r="H83" t="str">
        <f t="shared" si="22"/>
        <v>Tracking</v>
      </c>
      <c r="I83">
        <f t="shared" si="23"/>
        <v>4</v>
      </c>
      <c r="J83">
        <f t="shared" si="24"/>
        <v>0</v>
      </c>
      <c r="K83" s="4">
        <f t="shared" si="25"/>
        <v>0.04</v>
      </c>
      <c r="L83">
        <f t="shared" si="15"/>
        <v>0.1</v>
      </c>
      <c r="M83" s="4">
        <f t="shared" si="13"/>
        <v>1.6000000000000001E-4</v>
      </c>
      <c r="N83" s="4">
        <f t="shared" si="14"/>
        <v>4.0000000000000002E-4</v>
      </c>
    </row>
    <row r="84" spans="1:14">
      <c r="A84" t="str">
        <f t="shared" si="16"/>
        <v>alp-aluguel_maquininha-marca-perf</v>
      </c>
      <c r="B84" t="str">
        <f t="shared" si="17"/>
        <v>afilio.com.br</v>
      </c>
      <c r="C84" t="str">
        <f t="shared" si="18"/>
        <v>aluguel_maquininha-marca-afilio-marca-display-halpage-aluguel_maquininha_faturamento_geral-base_afiliados_potencial_cliente_varejo</v>
      </c>
      <c r="D84" t="str">
        <f t="shared" si="19"/>
        <v>294445530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84" t="str">
        <f t="shared" si="20"/>
        <v>marca-afilio-marca-display-halpage-300x600-aluguel_maquininha_faturamento_geral-base_afiliados_potencial_cliente_varejo-cpa</v>
      </c>
      <c r="G84" t="str">
        <f t="shared" si="21"/>
        <v>487608250</v>
      </c>
      <c r="H84" t="str">
        <f t="shared" si="22"/>
        <v>Tracking</v>
      </c>
      <c r="I84">
        <f t="shared" si="23"/>
        <v>0</v>
      </c>
      <c r="J84">
        <f t="shared" si="24"/>
        <v>1</v>
      </c>
      <c r="K84" s="4">
        <f t="shared" si="25"/>
        <v>3.5000000000000001E-3</v>
      </c>
      <c r="L84">
        <f t="shared" si="15"/>
        <v>2.5000000000000001E-2</v>
      </c>
      <c r="M84" s="4">
        <f t="shared" si="13"/>
        <v>3.5000000000000001E-3</v>
      </c>
      <c r="N84" s="4">
        <f t="shared" si="14"/>
        <v>2.5000000000000001E-2</v>
      </c>
    </row>
    <row r="85" spans="1:14">
      <c r="A85" t="str">
        <f t="shared" si="16"/>
        <v>alp-aluguel_maquininha-marca-perf</v>
      </c>
      <c r="B85" t="str">
        <f t="shared" si="17"/>
        <v>afilio.com.br</v>
      </c>
      <c r="C85" t="str">
        <f t="shared" si="18"/>
        <v>aluguel_maquininha-marca-afilio-marca-display-medium_rectangle-aluguel_maquininha_faturamento-base_afiliados_potencial_cliente_varejo</v>
      </c>
      <c r="D85" t="str">
        <f t="shared" si="19"/>
        <v>288216607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85" t="str">
        <f t="shared" si="20"/>
        <v>marca-afilio-marca-display-medium_rectangle-300x250-aluguel_maquininha_faturamento-base_afiliados_potencial_cliente_varejo-cpm</v>
      </c>
      <c r="G85" t="str">
        <f t="shared" si="21"/>
        <v>481779993</v>
      </c>
      <c r="H85" t="str">
        <f t="shared" si="22"/>
        <v>Tracking</v>
      </c>
      <c r="I85">
        <f t="shared" si="23"/>
        <v>0</v>
      </c>
      <c r="J85">
        <f t="shared" si="24"/>
        <v>15325</v>
      </c>
      <c r="K85" s="4">
        <f t="shared" si="25"/>
        <v>3.5000000000000001E-3</v>
      </c>
      <c r="L85">
        <f t="shared" si="15"/>
        <v>2.5000000000000001E-2</v>
      </c>
      <c r="M85" s="4">
        <f t="shared" si="13"/>
        <v>53.637500000000003</v>
      </c>
      <c r="N85" s="4">
        <f t="shared" si="14"/>
        <v>383.125</v>
      </c>
    </row>
    <row r="86" spans="1:14">
      <c r="A86" t="str">
        <f t="shared" si="16"/>
        <v>alp-aluguel_maquininha-marca-perf</v>
      </c>
      <c r="B86" t="str">
        <f t="shared" si="17"/>
        <v>afilio.com.br</v>
      </c>
      <c r="C86" t="str">
        <f t="shared" si="18"/>
        <v>aluguel_maquininha-marca-afilio-marca-display-push-aluguel_maquininha_faturamento_geral-base_afiliados_potencial_cliente_varejo</v>
      </c>
      <c r="D86" t="str">
        <f t="shared" si="19"/>
        <v>294445518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86" t="str">
        <f t="shared" si="20"/>
        <v>marca-afilio-marca-display-push-492x328-aluguel_maquininha_faturamento_geral-base_afiliados_potencial_cliente_varejo-cpa</v>
      </c>
      <c r="G86" t="str">
        <f t="shared" si="21"/>
        <v>487608262</v>
      </c>
      <c r="H86" t="str">
        <f t="shared" si="22"/>
        <v>Tracking</v>
      </c>
      <c r="I86">
        <f t="shared" si="23"/>
        <v>0</v>
      </c>
      <c r="J86">
        <f t="shared" si="24"/>
        <v>1</v>
      </c>
      <c r="K86" s="4">
        <f t="shared" si="25"/>
        <v>3.5000000000000001E-3</v>
      </c>
      <c r="L86">
        <f t="shared" si="15"/>
        <v>2.5000000000000001E-2</v>
      </c>
      <c r="M86" s="4">
        <f t="shared" si="13"/>
        <v>3.5000000000000001E-3</v>
      </c>
      <c r="N86" s="4">
        <f t="shared" si="14"/>
        <v>2.5000000000000001E-2</v>
      </c>
    </row>
    <row r="87" spans="1:14">
      <c r="A87" t="str">
        <f t="shared" si="16"/>
        <v>alp-cielo_digi-marca-awa</v>
      </c>
      <c r="B87" t="str">
        <f t="shared" si="17"/>
        <v>Oath - Verizon Media</v>
      </c>
      <c r="C87" t="str">
        <f t="shared" si="18"/>
        <v>cielo_digi-marca-verizon-cielo_digi-display-Billboard-chegoucielodigi-as25_microempreendedor_medioempreendedor_negocios_vendasonline_donosdenegocios</v>
      </c>
      <c r="D87" t="str">
        <f t="shared" si="19"/>
        <v>285434630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7" t="str">
        <f t="shared" si="20"/>
        <v>marca-verizon-cielo_digi-display-Billboard-970x250-chegoucielodigi-as25_microempreendedor_medioempreendedor_negocios_vendasonline_donosdenegocios-cpm</v>
      </c>
      <c r="G87" t="str">
        <f t="shared" si="21"/>
        <v>479183579</v>
      </c>
      <c r="H87" t="str">
        <f t="shared" si="22"/>
        <v>Display</v>
      </c>
      <c r="I87">
        <f t="shared" si="23"/>
        <v>26558</v>
      </c>
      <c r="J87">
        <f t="shared" si="24"/>
        <v>16</v>
      </c>
      <c r="K87" s="4">
        <f t="shared" si="25"/>
        <v>0.04</v>
      </c>
      <c r="L87">
        <f t="shared" si="15"/>
        <v>0.1</v>
      </c>
      <c r="M87" s="4">
        <f t="shared" si="13"/>
        <v>1.0623199999999999</v>
      </c>
      <c r="N87" s="4">
        <f t="shared" si="14"/>
        <v>2.6558000000000002</v>
      </c>
    </row>
    <row r="88" spans="1:14">
      <c r="A88" t="str">
        <f t="shared" si="16"/>
        <v>alp-cielo_digi-marca-awa</v>
      </c>
      <c r="B88" t="str">
        <f t="shared" si="17"/>
        <v>Oath - Verizon Media</v>
      </c>
      <c r="C88" t="str">
        <f t="shared" si="18"/>
        <v>cielo_digi-marca-verizon-cielo_digi-display-Halfpage-chegoucielodigi-as25_microempreendedor_medioempreendedor_negocios_vendasonline_donosdenegocios</v>
      </c>
      <c r="D88" t="str">
        <f t="shared" si="19"/>
        <v>285434639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300x600 Default Web Ad</v>
      </c>
      <c r="G88" t="str">
        <f t="shared" si="21"/>
        <v>479184029</v>
      </c>
      <c r="H88" t="str">
        <f t="shared" si="22"/>
        <v>Display</v>
      </c>
      <c r="I88">
        <f t="shared" si="23"/>
        <v>1</v>
      </c>
      <c r="J88">
        <f t="shared" si="24"/>
        <v>0</v>
      </c>
      <c r="K88" s="4">
        <f t="shared" si="25"/>
        <v>0.04</v>
      </c>
      <c r="L88">
        <f t="shared" si="15"/>
        <v>0.1</v>
      </c>
      <c r="M88" s="4">
        <f t="shared" si="13"/>
        <v>4.0000000000000003E-5</v>
      </c>
      <c r="N88" s="4">
        <f t="shared" si="14"/>
        <v>1E-4</v>
      </c>
    </row>
    <row r="89" spans="1:14">
      <c r="A89" t="str">
        <f t="shared" si="16"/>
        <v>alp-cielo_digi-marca-awa</v>
      </c>
      <c r="B89" t="str">
        <f t="shared" si="17"/>
        <v>Oath - Verizon Media</v>
      </c>
      <c r="C89" t="str">
        <f t="shared" si="18"/>
        <v>cielo_digi-marca-verizon-cielo_digi-display-Halfpage-chegoucielodigi-as25_microempreendedor_medioempreendedor_negocios_vendasonline_donosdenegocios</v>
      </c>
      <c r="D89" t="str">
        <f t="shared" si="19"/>
        <v>285434639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marca-verizon-cielo_digi-display-Halfpage-300x600-chegoucielodigi-as25_microempreendedor_medioempreendedor_negocios_vendasonline_donosdenegocios-cpm</v>
      </c>
      <c r="G89" t="str">
        <f t="shared" si="21"/>
        <v>479384124</v>
      </c>
      <c r="H89" t="str">
        <f t="shared" si="22"/>
        <v>Display</v>
      </c>
      <c r="I89">
        <f t="shared" si="23"/>
        <v>210124</v>
      </c>
      <c r="J89">
        <f t="shared" si="24"/>
        <v>91</v>
      </c>
      <c r="K89" s="4">
        <f t="shared" si="25"/>
        <v>0.04</v>
      </c>
      <c r="L89">
        <f t="shared" si="15"/>
        <v>0.1</v>
      </c>
      <c r="M89" s="4">
        <f t="shared" si="13"/>
        <v>8.4049600000000009</v>
      </c>
      <c r="N89" s="4">
        <f t="shared" si="14"/>
        <v>21.012400000000003</v>
      </c>
    </row>
    <row r="90" spans="1:14">
      <c r="A90" t="str">
        <f t="shared" si="16"/>
        <v>alp-cielo_digi-marca-awa</v>
      </c>
      <c r="B90" t="str">
        <f t="shared" si="17"/>
        <v>Oath - Verizon Media</v>
      </c>
      <c r="C90" t="str">
        <f t="shared" si="18"/>
        <v>cielo_digi-marca-verizon-cielo_digi-display-Skyscraper-chegoucielodigi-as25_microempreendedor_medioempreendedor_negocios_vendasonline_donosdenegocios</v>
      </c>
      <c r="D90" t="str">
        <f t="shared" si="19"/>
        <v>285398960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0" t="str">
        <f t="shared" si="20"/>
        <v>marca-verizon-cielo_digi-display-Skyscraper-160x600-chegoucielodigi-as25_microempreendedor_medioempreendedor_negocios_vendasonline_donosdenegocios-cpm</v>
      </c>
      <c r="G90" t="str">
        <f t="shared" si="21"/>
        <v>479270251</v>
      </c>
      <c r="H90" t="str">
        <f t="shared" si="22"/>
        <v>Display</v>
      </c>
      <c r="I90">
        <f t="shared" si="23"/>
        <v>228530</v>
      </c>
      <c r="J90">
        <f t="shared" si="24"/>
        <v>130</v>
      </c>
      <c r="K90" s="4">
        <f t="shared" si="25"/>
        <v>0.04</v>
      </c>
      <c r="L90">
        <f t="shared" si="15"/>
        <v>0.1</v>
      </c>
      <c r="M90" s="4">
        <f t="shared" si="13"/>
        <v>9.1412000000000013</v>
      </c>
      <c r="N90" s="4">
        <f t="shared" si="14"/>
        <v>22.853000000000002</v>
      </c>
    </row>
    <row r="91" spans="1:14">
      <c r="A91" t="str">
        <f t="shared" si="16"/>
        <v>alp-cielo_digi-marca-awa</v>
      </c>
      <c r="B91" t="str">
        <f t="shared" si="17"/>
        <v>Oath - Verizon Media</v>
      </c>
      <c r="C91" t="str">
        <f t="shared" si="18"/>
        <v>cielo_digi-marca-verizon-cielo_digi-display-Super_Leaderboard-chegoucielodigi-as25_microempreendedor_medioempreendedor_negocios_vendasonline_donosdenegocios</v>
      </c>
      <c r="D91" t="str">
        <f t="shared" si="19"/>
        <v>285434627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1" t="str">
        <f t="shared" si="20"/>
        <v>marca-verizon-cielo_digi-display-Super_Leaderboard-970x90-chegoucielodigi-as25_microempreendedor_medioempreendedor_negocios_vendasonline_donosdenegocios-cpm</v>
      </c>
      <c r="G91" t="str">
        <f t="shared" si="21"/>
        <v>479183576</v>
      </c>
      <c r="H91" t="str">
        <f t="shared" si="22"/>
        <v>Display</v>
      </c>
      <c r="I91">
        <f t="shared" si="23"/>
        <v>16728</v>
      </c>
      <c r="J91">
        <f t="shared" si="24"/>
        <v>16</v>
      </c>
      <c r="K91" s="4">
        <f t="shared" si="25"/>
        <v>0.04</v>
      </c>
      <c r="L91">
        <f t="shared" si="15"/>
        <v>0.1</v>
      </c>
      <c r="M91" s="4">
        <f t="shared" si="13"/>
        <v>0.66912000000000005</v>
      </c>
      <c r="N91" s="4">
        <f t="shared" si="14"/>
        <v>1.6728000000000003</v>
      </c>
    </row>
    <row r="92" spans="1:14">
      <c r="A92" t="str">
        <f t="shared" si="16"/>
        <v>alp-cielo_digi-marca-awa</v>
      </c>
      <c r="B92" t="str">
        <f t="shared" si="17"/>
        <v>Oath - Verizon Media</v>
      </c>
      <c r="C92" t="str">
        <f t="shared" si="18"/>
        <v>cielo_digi-marca-verizon-cielo_digi-display-Super_banner-chegoucielodigi-as25_microempreendedor_medioempreendedor_negocios_vendasonline_donosdenegocios</v>
      </c>
      <c r="D92" t="str">
        <f t="shared" si="19"/>
        <v>285434633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2" t="str">
        <f t="shared" si="20"/>
        <v>marca-verizon-cielo_digi-display-Super_banner-728x90-chegoucielodigi-as25_microempreendedor_medioempreendedor_negocios_vendasonline_donosdenegocios-cpm</v>
      </c>
      <c r="G92" t="str">
        <f t="shared" si="21"/>
        <v>479183582</v>
      </c>
      <c r="H92" t="str">
        <f t="shared" si="22"/>
        <v>Display</v>
      </c>
      <c r="I92">
        <f t="shared" si="23"/>
        <v>270197</v>
      </c>
      <c r="J92">
        <f t="shared" si="24"/>
        <v>410</v>
      </c>
      <c r="K92" s="4">
        <f t="shared" si="25"/>
        <v>0.04</v>
      </c>
      <c r="L92">
        <f t="shared" si="15"/>
        <v>0.1</v>
      </c>
      <c r="M92" s="4">
        <f t="shared" si="13"/>
        <v>10.807880000000001</v>
      </c>
      <c r="N92" s="4">
        <f t="shared" si="14"/>
        <v>27.0197</v>
      </c>
    </row>
    <row r="93" spans="1:14">
      <c r="A93" t="str">
        <f t="shared" si="16"/>
        <v>alp-cielo_digi-marca-awa</v>
      </c>
      <c r="B93" t="str">
        <f t="shared" si="17"/>
        <v>Oath - Verizon Media</v>
      </c>
      <c r="C93" t="str">
        <f t="shared" si="18"/>
        <v>cielo_digi-marca-verizon-cielo_digi-display-mobile_banner-chegoucielodigi-as25_microempreendedor_medioempreendedor_negocios_vendasonline_donosdenegocios</v>
      </c>
      <c r="D93" t="str">
        <f t="shared" si="19"/>
        <v>285434636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3" t="str">
        <f t="shared" si="20"/>
        <v>320x50 Default Web Ad</v>
      </c>
      <c r="G93" t="str">
        <f t="shared" si="21"/>
        <v>479184689</v>
      </c>
      <c r="H93" t="str">
        <f t="shared" si="22"/>
        <v>Display</v>
      </c>
      <c r="I93">
        <f t="shared" si="23"/>
        <v>1</v>
      </c>
      <c r="J93">
        <f t="shared" si="24"/>
        <v>0</v>
      </c>
      <c r="K93" s="4">
        <f t="shared" si="25"/>
        <v>0.04</v>
      </c>
      <c r="L93">
        <f t="shared" si="15"/>
        <v>0.1</v>
      </c>
      <c r="M93" s="4">
        <f t="shared" si="13"/>
        <v>4.0000000000000003E-5</v>
      </c>
      <c r="N93" s="4">
        <f t="shared" si="14"/>
        <v>1E-4</v>
      </c>
    </row>
    <row r="94" spans="1:14">
      <c r="A94" t="str">
        <f t="shared" si="16"/>
        <v>alp-cielo_digi-marca-awa</v>
      </c>
      <c r="B94" t="str">
        <f t="shared" si="17"/>
        <v>Oath - Verizon Media</v>
      </c>
      <c r="C94" t="str">
        <f t="shared" si="18"/>
        <v>cielo_digi-marca-verizon-cielo_digi-display-mobile_banner-chegoucielodigi-as25_microempreendedor_medioempreendedor_negocios_vendasonline_donosdenegocios</v>
      </c>
      <c r="D94" t="str">
        <f t="shared" si="19"/>
        <v>285434636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4" t="str">
        <f t="shared" si="20"/>
        <v>marca-verizon-cielo_digi-display-mobile_banner-320x50-chegoucielodigi-as25_microempreendedor_medioempreendedor_negocios_vendasonline_donosdenegocios-cpm</v>
      </c>
      <c r="G94" t="str">
        <f t="shared" si="21"/>
        <v>479384121</v>
      </c>
      <c r="H94" t="str">
        <f t="shared" si="22"/>
        <v>Display</v>
      </c>
      <c r="I94">
        <f t="shared" si="23"/>
        <v>1356817</v>
      </c>
      <c r="J94">
        <f t="shared" si="24"/>
        <v>3406</v>
      </c>
      <c r="K94" s="4">
        <f t="shared" si="25"/>
        <v>0.04</v>
      </c>
      <c r="L94">
        <f t="shared" si="15"/>
        <v>0.1</v>
      </c>
      <c r="M94" s="4">
        <f t="shared" si="13"/>
        <v>54.272680000000001</v>
      </c>
      <c r="N94" s="4">
        <f t="shared" si="14"/>
        <v>135.68170000000001</v>
      </c>
    </row>
    <row r="95" spans="1:14">
      <c r="A95" t="str">
        <f t="shared" si="16"/>
        <v>alp-cielo_digi-marca-awa</v>
      </c>
      <c r="B95" t="str">
        <f t="shared" si="17"/>
        <v>Oath - Verizon Media</v>
      </c>
      <c r="C95" t="str">
        <f t="shared" si="18"/>
        <v>cielo_digi-marca-verizon-cielo_digi-display-retangulo_medio-chegoucielodigi-as25_microempreendedor_medioempreendedor_negocios_vendasonline_donosdenegocios</v>
      </c>
      <c r="D95" t="str">
        <f t="shared" si="19"/>
        <v>285434642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5" t="str">
        <f t="shared" si="20"/>
        <v>marca-verizon-cielo_digi-display-retangulo_medio-300x250-chegoucielodigi-as25_microempreendedor_medioempreendedor_negocios_vendasonline_donosdenegocios-cpm</v>
      </c>
      <c r="G95" t="str">
        <f t="shared" si="21"/>
        <v>479384127</v>
      </c>
      <c r="H95" t="str">
        <f t="shared" si="22"/>
        <v>Display</v>
      </c>
      <c r="I95">
        <f t="shared" si="23"/>
        <v>1319319</v>
      </c>
      <c r="J95">
        <f t="shared" si="24"/>
        <v>585</v>
      </c>
      <c r="K95" s="4">
        <f t="shared" si="25"/>
        <v>0.04</v>
      </c>
      <c r="L95">
        <f t="shared" si="15"/>
        <v>0.1</v>
      </c>
      <c r="M95" s="4">
        <f t="shared" si="13"/>
        <v>52.772760000000005</v>
      </c>
      <c r="N95" s="4">
        <f t="shared" si="14"/>
        <v>131.93189999999998</v>
      </c>
    </row>
    <row r="96" spans="1:14">
      <c r="A96" t="str">
        <f t="shared" si="16"/>
        <v>alp-cielo_digi-marca-awa</v>
      </c>
      <c r="B96" t="str">
        <f t="shared" si="17"/>
        <v>Oath - Verizon Media</v>
      </c>
      <c r="C96" t="str">
        <f t="shared" si="18"/>
        <v>cielo_digi-marca-verizon-cielo_digi-native-native_stream-chegoucielodigi-as25_microempreendedor_medioempreendedor_negocios_vendasonline_donosdenegocios</v>
      </c>
      <c r="D96" t="str">
        <f t="shared" si="19"/>
        <v>285930779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6" t="str">
        <f t="shared" si="20"/>
        <v>marca-verizon-cielo_digi-native-native_stream-1200x627-chegoucielodigi-as25_microempreendedor_medioempreendedor_negocios_vendasonline_donosdenegocios-cpc</v>
      </c>
      <c r="G96" t="str">
        <f t="shared" si="21"/>
        <v>479844087</v>
      </c>
      <c r="H96" t="str">
        <f t="shared" si="22"/>
        <v>Tracking</v>
      </c>
      <c r="I96">
        <f t="shared" si="23"/>
        <v>4037676</v>
      </c>
      <c r="J96">
        <f t="shared" si="24"/>
        <v>39129</v>
      </c>
      <c r="K96" s="4">
        <f t="shared" si="25"/>
        <v>0.04</v>
      </c>
      <c r="L96">
        <f t="shared" si="15"/>
        <v>0.1</v>
      </c>
      <c r="M96" s="4">
        <f t="shared" si="13"/>
        <v>161.50704000000002</v>
      </c>
      <c r="N96" s="4">
        <f t="shared" si="14"/>
        <v>403.76760000000002</v>
      </c>
    </row>
    <row r="97" spans="1:14">
      <c r="A97" t="str">
        <f t="shared" si="16"/>
        <v>alp-cielo_digi-marca-awa</v>
      </c>
      <c r="B97" t="str">
        <f t="shared" si="17"/>
        <v>Oath - Verizon Media</v>
      </c>
      <c r="C97" t="str">
        <f t="shared" si="18"/>
        <v>cielo_digi-marca-verizon-cielo_digi-video-pre_roll-videohero_30-as25_microempreendedor_medioempreendedor_negocios_vendasonline_donosdenegocios</v>
      </c>
      <c r="D97" t="str">
        <f t="shared" si="19"/>
        <v>285434621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97" t="str">
        <f t="shared" si="20"/>
        <v>marca-verizon-cielo_digi-video-pre_roll-1080x1350-videohero_30-as25_microempreendedor_medioempreendedor_negocios_vendasonline_donosdenegocios-cpv</v>
      </c>
      <c r="G97" t="str">
        <f t="shared" si="21"/>
        <v>479183570</v>
      </c>
      <c r="H97" t="str">
        <f t="shared" si="22"/>
        <v>In-Stream Video</v>
      </c>
      <c r="I97">
        <f t="shared" si="23"/>
        <v>432845</v>
      </c>
      <c r="J97">
        <f t="shared" si="24"/>
        <v>5617</v>
      </c>
      <c r="K97" s="4">
        <f t="shared" si="25"/>
        <v>0.6</v>
      </c>
      <c r="L97">
        <f t="shared" si="15"/>
        <v>0.35</v>
      </c>
      <c r="M97" s="4">
        <f t="shared" si="13"/>
        <v>259.70699999999999</v>
      </c>
      <c r="N97" s="4">
        <f t="shared" si="14"/>
        <v>151.49574999999999</v>
      </c>
    </row>
    <row r="98" spans="1:14">
      <c r="A98" t="str">
        <f t="shared" si="16"/>
        <v>alp-cielo_digi-marca-cons</v>
      </c>
      <c r="B98" t="str">
        <f t="shared" si="17"/>
        <v>Google Brasil</v>
      </c>
      <c r="C98" t="str">
        <f t="shared" si="18"/>
        <v>cielo_digi-marca-dv360-cielo_digi-display-billboard-cielodigi_cursos-as25_microempreendedor_medioempreendedor_negocios_vendasonline_donosdenegocios</v>
      </c>
      <c r="D98" t="str">
        <f t="shared" si="19"/>
        <v>290714853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8" t="str">
        <f t="shared" si="20"/>
        <v>marca-dv360-cielo_digi-display-billboard-970x250-cielodigi_cursos-as25_microempreendedor_medioempreendedor_negocios_vendasonline_donosdenegocios-cpm</v>
      </c>
      <c r="G98" t="str">
        <f t="shared" si="21"/>
        <v>484140138</v>
      </c>
      <c r="H98" t="str">
        <f t="shared" si="22"/>
        <v>Display</v>
      </c>
      <c r="I98">
        <f t="shared" si="23"/>
        <v>20109</v>
      </c>
      <c r="J98">
        <f t="shared" si="24"/>
        <v>28</v>
      </c>
      <c r="K98" s="4">
        <f t="shared" si="25"/>
        <v>0.04</v>
      </c>
      <c r="L98">
        <f t="shared" si="15"/>
        <v>0.1</v>
      </c>
      <c r="M98" s="4">
        <f t="shared" si="13"/>
        <v>0.80435999999999996</v>
      </c>
      <c r="N98" s="4">
        <f t="shared" si="14"/>
        <v>2.0108999999999999</v>
      </c>
    </row>
    <row r="99" spans="1:14">
      <c r="A99" t="str">
        <f t="shared" si="16"/>
        <v>alp-cielo_digi-marca-cons</v>
      </c>
      <c r="B99" t="str">
        <f t="shared" si="17"/>
        <v>Google Brasil</v>
      </c>
      <c r="C99" t="str">
        <f t="shared" si="18"/>
        <v>cielo_digi-marca-dv360-cielo_digi-display-halpage-cielodigi_cursos-as25_microempreendedor_medioempreendedor_negocios_vendasonline_donosdenegocios</v>
      </c>
      <c r="D99" t="str">
        <f t="shared" si="19"/>
        <v>290714859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9" t="str">
        <f t="shared" si="20"/>
        <v>marca-dv360-cielo_digi-display-halpage-300x600-cielodigi_cursos-as25_microempreendedor_medioempreendedor_negocios_vendasonline_donosdenegocios-cpm</v>
      </c>
      <c r="G99" t="str">
        <f t="shared" si="21"/>
        <v>484140144</v>
      </c>
      <c r="H99" t="str">
        <f t="shared" si="22"/>
        <v>Display</v>
      </c>
      <c r="I99">
        <f t="shared" si="23"/>
        <v>63979</v>
      </c>
      <c r="J99">
        <f t="shared" si="24"/>
        <v>3718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2.5591599999999999</v>
      </c>
      <c r="N99" s="4">
        <f t="shared" ref="N99:N162" si="27">IF(E99="Dynamic Click",J99*L99,L99*$I99/1000)</f>
        <v>6.3979000000000008</v>
      </c>
    </row>
    <row r="100" spans="1:14">
      <c r="A100" t="str">
        <f t="shared" si="16"/>
        <v>alp-cielo_digi-marca-cons</v>
      </c>
      <c r="B100" t="str">
        <f t="shared" si="17"/>
        <v>Google Brasil</v>
      </c>
      <c r="C100" t="str">
        <f t="shared" si="18"/>
        <v>cielo_digi-marca-dv360-cielo_digi-display-maxiboard-cielodigi_cursos-as25_microempreendedor_medioempreendedor_negocios_vendasonline_donosdenegocios</v>
      </c>
      <c r="D100" t="str">
        <f t="shared" si="19"/>
        <v>290714847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marca-dv360-cielo_digi-display-maxiboard-970x150-cielodigi_cursos-as25_microempreendedor_medioempreendedor_negocios_vendasonline_donosdenegocios-cpm</v>
      </c>
      <c r="G100" t="str">
        <f t="shared" si="21"/>
        <v>484140132</v>
      </c>
      <c r="H100" t="str">
        <f t="shared" si="22"/>
        <v>Display</v>
      </c>
      <c r="I100">
        <f t="shared" si="23"/>
        <v>36</v>
      </c>
      <c r="J100">
        <f t="shared" si="24"/>
        <v>0</v>
      </c>
      <c r="K100" s="4">
        <f t="shared" si="25"/>
        <v>0.04</v>
      </c>
      <c r="L100">
        <f t="shared" si="15"/>
        <v>0.1</v>
      </c>
      <c r="M100" s="4">
        <f t="shared" si="26"/>
        <v>1.4399999999999999E-3</v>
      </c>
      <c r="N100" s="4">
        <f t="shared" si="27"/>
        <v>3.5999999999999999E-3</v>
      </c>
    </row>
    <row r="101" spans="1:14">
      <c r="A101" t="str">
        <f t="shared" si="16"/>
        <v>alp-cielo_digi-marca-cons</v>
      </c>
      <c r="B101" t="str">
        <f t="shared" si="17"/>
        <v>Google Brasil</v>
      </c>
      <c r="C101" t="str">
        <f t="shared" si="18"/>
        <v>cielo_digi-marca-dv360-cielo_digi-display-medium_rectangle-cielodigi_cursos-as25_microempreendedor_medioempreendedor_negocios_vendasonline_donosdenegocios</v>
      </c>
      <c r="D101" t="str">
        <f t="shared" si="19"/>
        <v>290714856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300x250 Default Web Ad</v>
      </c>
      <c r="G101" t="str">
        <f t="shared" si="21"/>
        <v>482379913</v>
      </c>
      <c r="H101" t="str">
        <f t="shared" si="22"/>
        <v>Display</v>
      </c>
      <c r="I101">
        <f t="shared" si="23"/>
        <v>1</v>
      </c>
      <c r="J101">
        <f t="shared" si="24"/>
        <v>0</v>
      </c>
      <c r="K101" s="4">
        <f t="shared" si="25"/>
        <v>0.04</v>
      </c>
      <c r="L101">
        <f t="shared" si="15"/>
        <v>0.1</v>
      </c>
      <c r="M101" s="4">
        <f t="shared" si="26"/>
        <v>4.0000000000000003E-5</v>
      </c>
      <c r="N101" s="4">
        <f t="shared" si="27"/>
        <v>1E-4</v>
      </c>
    </row>
    <row r="102" spans="1:14">
      <c r="A102" t="str">
        <f t="shared" si="16"/>
        <v>alp-cielo_digi-marca-cons</v>
      </c>
      <c r="B102" t="str">
        <f t="shared" si="17"/>
        <v>Google Brasil</v>
      </c>
      <c r="C102" t="str">
        <f t="shared" si="18"/>
        <v>cielo_digi-marca-dv360-cielo_digi-display-medium_rectangle-cielodigi_cursos-as25_microempreendedor_medioempreendedor_negocios_vendasonline_donosdenegocios</v>
      </c>
      <c r="D102" t="str">
        <f t="shared" si="19"/>
        <v>290714856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2" t="str">
        <f t="shared" si="20"/>
        <v>marca-dv360-cielo_digi-display-medium_rectangle-300x250-cielodigi_cursos-as25_microempreendedor_medioempreendedor_negocios_vendasonline_donosdenegocios-cpm</v>
      </c>
      <c r="G102" t="str">
        <f t="shared" si="21"/>
        <v>484140141</v>
      </c>
      <c r="H102" t="str">
        <f t="shared" si="22"/>
        <v>Display</v>
      </c>
      <c r="I102">
        <f t="shared" si="23"/>
        <v>1041342</v>
      </c>
      <c r="J102">
        <f t="shared" si="24"/>
        <v>38716</v>
      </c>
      <c r="K102" s="4">
        <f t="shared" si="25"/>
        <v>0.04</v>
      </c>
      <c r="L102">
        <f t="shared" si="15"/>
        <v>0.1</v>
      </c>
      <c r="M102" s="4">
        <f t="shared" si="26"/>
        <v>41.653680000000001</v>
      </c>
      <c r="N102" s="4">
        <f t="shared" si="27"/>
        <v>104.13420000000001</v>
      </c>
    </row>
    <row r="103" spans="1:14">
      <c r="A103" t="str">
        <f t="shared" si="16"/>
        <v>alp-cielo_digi-marca-cons</v>
      </c>
      <c r="B103" t="str">
        <f t="shared" si="17"/>
        <v>Google Brasil</v>
      </c>
      <c r="C103" t="str">
        <f t="shared" si="18"/>
        <v>cielo_digi-marca-dv360-cielo_digi-display-mobile-cielodigi_cursos-as25_microempreendedor_medioempreendedor_negocios_vendasonline_donosdenegocios</v>
      </c>
      <c r="D103" t="str">
        <f t="shared" si="19"/>
        <v>290714862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3" t="str">
        <f t="shared" si="20"/>
        <v>320x50 Default Web Ad</v>
      </c>
      <c r="G103" t="str">
        <f t="shared" si="21"/>
        <v>482362738</v>
      </c>
      <c r="H103" t="str">
        <f t="shared" si="22"/>
        <v>Display</v>
      </c>
      <c r="I103">
        <f t="shared" si="23"/>
        <v>7</v>
      </c>
      <c r="J103">
        <f t="shared" si="24"/>
        <v>0</v>
      </c>
      <c r="K103" s="4">
        <f t="shared" si="25"/>
        <v>0.04</v>
      </c>
      <c r="L103">
        <f t="shared" si="15"/>
        <v>0.1</v>
      </c>
      <c r="M103" s="4">
        <f t="shared" si="26"/>
        <v>2.8000000000000003E-4</v>
      </c>
      <c r="N103" s="4">
        <f t="shared" si="27"/>
        <v>7.000000000000001E-4</v>
      </c>
    </row>
    <row r="104" spans="1:14">
      <c r="A104" t="str">
        <f t="shared" si="16"/>
        <v>alp-cielo_digi-marca-cons</v>
      </c>
      <c r="B104" t="str">
        <f t="shared" si="17"/>
        <v>Google Brasil</v>
      </c>
      <c r="C104" t="str">
        <f t="shared" si="18"/>
        <v>cielo_digi-marca-dv360-cielo_digi-display-mobile-cielodigi_cursos-as25_microempreendedor_medioempreendedor_negocios_vendasonline_donosdenegocios</v>
      </c>
      <c r="D104" t="str">
        <f t="shared" si="19"/>
        <v>290714862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marca-dv360-cielo_digi-display-mobile-320x50-cielodigi_cursos-as25_microempreendedor_medioempreendedor_negocios_vendasonline_donosdenegocios-cpm</v>
      </c>
      <c r="G104" t="str">
        <f t="shared" si="21"/>
        <v>484140147</v>
      </c>
      <c r="H104" t="str">
        <f t="shared" si="22"/>
        <v>Display</v>
      </c>
      <c r="I104">
        <f t="shared" si="23"/>
        <v>3727612</v>
      </c>
      <c r="J104">
        <f t="shared" si="24"/>
        <v>26444</v>
      </c>
      <c r="K104" s="4">
        <f t="shared" si="25"/>
        <v>0.04</v>
      </c>
      <c r="L104">
        <f t="shared" si="15"/>
        <v>0.1</v>
      </c>
      <c r="M104" s="4">
        <f t="shared" si="26"/>
        <v>149.10448000000002</v>
      </c>
      <c r="N104" s="4">
        <f t="shared" si="27"/>
        <v>372.76120000000003</v>
      </c>
    </row>
    <row r="105" spans="1:14">
      <c r="A105" t="str">
        <f t="shared" si="16"/>
        <v>alp-cielo_digi-marca-cons</v>
      </c>
      <c r="B105" t="str">
        <f t="shared" si="17"/>
        <v>Google Brasil</v>
      </c>
      <c r="C105" t="str">
        <f t="shared" si="18"/>
        <v>cielo_digi-marca-dv360-cielo_digi-display-skyscraper-cielodigi_cursos-as25_microempreendedor_medioempreendedor_negocios_vendasonline_donosdenegocios</v>
      </c>
      <c r="D105" t="str">
        <f t="shared" si="19"/>
        <v>290640338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marca-dv360-cielo_digi-display-skyscraper-160x600-cielodigi_cursos-as25_microempreendedor_medioempreendedor_negocios_vendasonline_donosdenegocios-cpm</v>
      </c>
      <c r="G105" t="str">
        <f t="shared" si="21"/>
        <v>483965662</v>
      </c>
      <c r="H105" t="str">
        <f t="shared" si="22"/>
        <v>Display</v>
      </c>
      <c r="I105">
        <f t="shared" si="23"/>
        <v>1773</v>
      </c>
      <c r="J105">
        <f t="shared" si="24"/>
        <v>31</v>
      </c>
      <c r="K105" s="4">
        <f t="shared" si="25"/>
        <v>0.04</v>
      </c>
      <c r="L105">
        <f t="shared" si="15"/>
        <v>0.1</v>
      </c>
      <c r="M105" s="4">
        <f t="shared" si="26"/>
        <v>7.0919999999999997E-2</v>
      </c>
      <c r="N105" s="4">
        <f t="shared" si="27"/>
        <v>0.17730000000000001</v>
      </c>
    </row>
    <row r="106" spans="1:14">
      <c r="A106" t="str">
        <f t="shared" si="16"/>
        <v>alp-cielo_digi-marca-cons</v>
      </c>
      <c r="B106" t="str">
        <f t="shared" si="17"/>
        <v>Google Brasil</v>
      </c>
      <c r="C106" t="str">
        <f t="shared" si="18"/>
        <v>cielo_digi-marca-dv360-cielo_digi-display-super_leaderboard-cielodigi_cursos-as25_microempreendedor_medioempreendedor_negocios_vendasonline_donosdenegocios</v>
      </c>
      <c r="D106" t="str">
        <f t="shared" si="19"/>
        <v>290714850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6" t="str">
        <f t="shared" si="20"/>
        <v>marca-dv360-cielo_digi-display-super_leaderboard-970x90-cielodigi_cursos-as25_microempreendedor_medioempreendedor_negocios_vendasonline_donosdenegocios-cpm</v>
      </c>
      <c r="G106" t="str">
        <f t="shared" si="21"/>
        <v>484140135</v>
      </c>
      <c r="H106" t="str">
        <f t="shared" si="22"/>
        <v>Display</v>
      </c>
      <c r="I106">
        <f t="shared" si="23"/>
        <v>1135</v>
      </c>
      <c r="J106">
        <f t="shared" si="24"/>
        <v>0</v>
      </c>
      <c r="K106" s="4">
        <f t="shared" si="25"/>
        <v>0.04</v>
      </c>
      <c r="L106">
        <f t="shared" si="15"/>
        <v>0.1</v>
      </c>
      <c r="M106" s="4">
        <f t="shared" si="26"/>
        <v>4.5399999999999996E-2</v>
      </c>
      <c r="N106" s="4">
        <f t="shared" si="27"/>
        <v>0.1135</v>
      </c>
    </row>
    <row r="107" spans="1:14">
      <c r="A107" t="str">
        <f t="shared" si="16"/>
        <v>alp-cielo_digi-marca-cons</v>
      </c>
      <c r="B107" t="str">
        <f t="shared" si="17"/>
        <v>Google Brasil</v>
      </c>
      <c r="C107" t="str">
        <f t="shared" si="18"/>
        <v>cielo_digi-marca-dv360-superlink-display-billboard-cielodigi_superlink-as25_microempreendedor_medioempreendedor_negocios_vendasonline_donosdenegocios</v>
      </c>
      <c r="D107" t="str">
        <f t="shared" si="19"/>
        <v>290644727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7" t="str">
        <f t="shared" si="20"/>
        <v>marca-dv360-superlink-display-billboard-970x250-cielodigi_superlink-as25_microempreendedor_medioempreendedor_negocios_vendasonline_donosdenegocios-cpm</v>
      </c>
      <c r="G107" t="str">
        <f t="shared" si="21"/>
        <v>483970579</v>
      </c>
      <c r="H107" t="str">
        <f t="shared" si="22"/>
        <v>Display</v>
      </c>
      <c r="I107">
        <f t="shared" si="23"/>
        <v>63175</v>
      </c>
      <c r="J107">
        <f t="shared" si="24"/>
        <v>55</v>
      </c>
      <c r="K107" s="4">
        <f t="shared" si="25"/>
        <v>0.04</v>
      </c>
      <c r="L107">
        <f t="shared" si="15"/>
        <v>0.1</v>
      </c>
      <c r="M107" s="4">
        <f t="shared" si="26"/>
        <v>2.5270000000000001</v>
      </c>
      <c r="N107" s="4">
        <f t="shared" si="27"/>
        <v>6.3174999999999999</v>
      </c>
    </row>
    <row r="108" spans="1:14">
      <c r="A108" t="str">
        <f t="shared" si="16"/>
        <v>alp-cielo_digi-marca-cons</v>
      </c>
      <c r="B108" t="str">
        <f t="shared" si="17"/>
        <v>Google Brasil</v>
      </c>
      <c r="C108" t="str">
        <f t="shared" si="18"/>
        <v>cielo_digi-marca-dv360-superlink-display-halpage-cielodigi_superlink-as25_microempreendedor_medioempreendedor_negocios_vendasonline_donosdenegocios</v>
      </c>
      <c r="D108" t="str">
        <f t="shared" si="19"/>
        <v>290644733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8" t="str">
        <f t="shared" si="20"/>
        <v>marca-dv360-superlink-display-halpage-300x600-cielodigi_superlink-as25_microempreendedor_medioempreendedor_negocios_vendasonline_donosdenegocios-cpm</v>
      </c>
      <c r="G108" t="str">
        <f t="shared" si="21"/>
        <v>483970585</v>
      </c>
      <c r="H108" t="str">
        <f t="shared" si="22"/>
        <v>Display</v>
      </c>
      <c r="I108">
        <f t="shared" si="23"/>
        <v>146090</v>
      </c>
      <c r="J108">
        <f t="shared" si="24"/>
        <v>9385</v>
      </c>
      <c r="K108" s="4">
        <f t="shared" si="25"/>
        <v>0.04</v>
      </c>
      <c r="L108">
        <f t="shared" ref="L108:L171" si="28">VLOOKUP(E108,tabela,3,FALSE)</f>
        <v>0.1</v>
      </c>
      <c r="M108" s="4">
        <f t="shared" si="26"/>
        <v>5.8436000000000003</v>
      </c>
      <c r="N108" s="4">
        <f t="shared" si="27"/>
        <v>14.609</v>
      </c>
    </row>
    <row r="109" spans="1:14">
      <c r="A109" t="str">
        <f t="shared" si="16"/>
        <v>alp-cielo_digi-marca-cons</v>
      </c>
      <c r="B109" t="str">
        <f t="shared" si="17"/>
        <v>Google Brasil</v>
      </c>
      <c r="C109" t="str">
        <f t="shared" si="18"/>
        <v>cielo_digi-marca-dv360-superlink-display-maxiboard-cielodigi_superlink-as25_microempreendedor_medioempreendedor_negocios_vendasonline_donosdenegocios</v>
      </c>
      <c r="D109" t="str">
        <f t="shared" si="19"/>
        <v>290644721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9" t="str">
        <f t="shared" si="20"/>
        <v>marca-dv360-superlink-display-maxiboard-970x150-cielodigi_superlink-as25_microempreendedor_medioempreendedor_negocios_vendasonline_donosdenegocios-cpm</v>
      </c>
      <c r="G109" t="str">
        <f t="shared" si="21"/>
        <v>484140399</v>
      </c>
      <c r="H109" t="str">
        <f t="shared" si="22"/>
        <v>Display</v>
      </c>
      <c r="I109">
        <f t="shared" si="23"/>
        <v>101</v>
      </c>
      <c r="J109">
        <f t="shared" si="24"/>
        <v>0</v>
      </c>
      <c r="K109" s="4">
        <f t="shared" si="25"/>
        <v>0.04</v>
      </c>
      <c r="L109">
        <f t="shared" si="28"/>
        <v>0.1</v>
      </c>
      <c r="M109" s="4">
        <f t="shared" si="26"/>
        <v>4.0400000000000002E-3</v>
      </c>
      <c r="N109" s="4">
        <f t="shared" si="27"/>
        <v>1.0100000000000001E-2</v>
      </c>
    </row>
    <row r="110" spans="1:14">
      <c r="A110" t="str">
        <f t="shared" si="16"/>
        <v>alp-cielo_digi-marca-cons</v>
      </c>
      <c r="B110" t="str">
        <f t="shared" si="17"/>
        <v>Google Brasil</v>
      </c>
      <c r="C110" t="str">
        <f t="shared" si="18"/>
        <v>cielo_digi-marca-dv360-superlink-display-medium_rectangle-cielodigi_superlink-as25_microempreendedor_medioempreendedor_negocios_vendasonline_donosdenegocios</v>
      </c>
      <c r="D110" t="str">
        <f t="shared" si="19"/>
        <v>290644730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0" t="str">
        <f t="shared" si="20"/>
        <v>300x250 Default Web Ad</v>
      </c>
      <c r="G110" t="str">
        <f t="shared" si="21"/>
        <v>482379913</v>
      </c>
      <c r="H110" t="str">
        <f t="shared" si="22"/>
        <v>Display</v>
      </c>
      <c r="I110">
        <f t="shared" si="23"/>
        <v>4</v>
      </c>
      <c r="J110">
        <f t="shared" si="24"/>
        <v>0</v>
      </c>
      <c r="K110" s="4">
        <f t="shared" si="25"/>
        <v>0.04</v>
      </c>
      <c r="L110">
        <f t="shared" si="28"/>
        <v>0.1</v>
      </c>
      <c r="M110" s="4">
        <f t="shared" si="26"/>
        <v>1.6000000000000001E-4</v>
      </c>
      <c r="N110" s="4">
        <f t="shared" si="27"/>
        <v>4.0000000000000002E-4</v>
      </c>
    </row>
    <row r="111" spans="1:14">
      <c r="A111" t="str">
        <f t="shared" si="16"/>
        <v>alp-cielo_digi-marca-cons</v>
      </c>
      <c r="B111" t="str">
        <f t="shared" si="17"/>
        <v>Google Brasil</v>
      </c>
      <c r="C111" t="str">
        <f t="shared" si="18"/>
        <v>cielo_digi-marca-dv360-superlink-display-medium_rectangle-cielodigi_superlink-as25_microempreendedor_medioempreendedor_negocios_vendasonline_donosdenegocios</v>
      </c>
      <c r="D111" t="str">
        <f t="shared" si="19"/>
        <v>290644730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1" t="str">
        <f t="shared" si="20"/>
        <v>marca-dv360-superlink-display-medium_rectangle-300x250-cielodigi_superlink-as25_microempreendedor_medioempreendedor_negocios_vendasonline_donosdenegocios-cpm</v>
      </c>
      <c r="G111" t="str">
        <f t="shared" si="21"/>
        <v>483970582</v>
      </c>
      <c r="H111" t="str">
        <f t="shared" si="22"/>
        <v>Display</v>
      </c>
      <c r="I111">
        <f t="shared" si="23"/>
        <v>5057651</v>
      </c>
      <c r="J111">
        <f t="shared" si="24"/>
        <v>223762</v>
      </c>
      <c r="K111" s="4">
        <f t="shared" si="25"/>
        <v>0.04</v>
      </c>
      <c r="L111">
        <f t="shared" si="28"/>
        <v>0.1</v>
      </c>
      <c r="M111" s="4">
        <f t="shared" si="26"/>
        <v>202.30604</v>
      </c>
      <c r="N111" s="4">
        <f t="shared" si="27"/>
        <v>505.76510000000002</v>
      </c>
    </row>
    <row r="112" spans="1:14">
      <c r="A112" t="str">
        <f t="shared" si="16"/>
        <v>alp-cielo_digi-marca-cons</v>
      </c>
      <c r="B112" t="str">
        <f t="shared" si="17"/>
        <v>Google Brasil</v>
      </c>
      <c r="C112" t="str">
        <f t="shared" si="18"/>
        <v>cielo_digi-marca-dv360-superlink-display-mobile-cielodigi_superlink-as25_microempreendedor_medioempreendedor_negocios_vendasonline_donosdenegocios</v>
      </c>
      <c r="D112" t="str">
        <f t="shared" si="19"/>
        <v>290644736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2" t="str">
        <f t="shared" si="20"/>
        <v>320x50 Default Web Ad</v>
      </c>
      <c r="G112" t="str">
        <f t="shared" si="21"/>
        <v>482362738</v>
      </c>
      <c r="H112" t="str">
        <f t="shared" si="22"/>
        <v>Display</v>
      </c>
      <c r="I112">
        <f t="shared" si="23"/>
        <v>16</v>
      </c>
      <c r="J112">
        <f t="shared" si="24"/>
        <v>0</v>
      </c>
      <c r="K112" s="4">
        <f t="shared" si="25"/>
        <v>0.04</v>
      </c>
      <c r="L112">
        <f t="shared" si="28"/>
        <v>0.1</v>
      </c>
      <c r="M112" s="4">
        <f t="shared" si="26"/>
        <v>6.4000000000000005E-4</v>
      </c>
      <c r="N112" s="4">
        <f t="shared" si="27"/>
        <v>1.6000000000000001E-3</v>
      </c>
    </row>
    <row r="113" spans="1:14">
      <c r="A113" t="str">
        <f t="shared" si="16"/>
        <v>alp-cielo_digi-marca-cons</v>
      </c>
      <c r="B113" t="str">
        <f t="shared" si="17"/>
        <v>Google Brasil</v>
      </c>
      <c r="C113" t="str">
        <f t="shared" si="18"/>
        <v>cielo_digi-marca-dv360-superlink-display-mobile-cielodigi_superlink-as25_microempreendedor_medioempreendedor_negocios_vendasonline_donosdenegocios</v>
      </c>
      <c r="D113" t="str">
        <f t="shared" si="19"/>
        <v>290644736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3" t="str">
        <f t="shared" si="20"/>
        <v>marca-dv360-superlink-display-mobile-320x50-cielodigi_superlink-as25_microempreendedor_medioempreendedor_negocios_vendasonline_donosdenegocios-cpm</v>
      </c>
      <c r="G113" t="str">
        <f t="shared" si="21"/>
        <v>483970588</v>
      </c>
      <c r="H113" t="str">
        <f t="shared" si="22"/>
        <v>Display</v>
      </c>
      <c r="I113">
        <f t="shared" si="23"/>
        <v>8354215</v>
      </c>
      <c r="J113">
        <f t="shared" si="24"/>
        <v>60640</v>
      </c>
      <c r="K113" s="4">
        <f t="shared" si="25"/>
        <v>0.04</v>
      </c>
      <c r="L113">
        <f t="shared" si="28"/>
        <v>0.1</v>
      </c>
      <c r="M113" s="4">
        <f t="shared" si="26"/>
        <v>334.16860000000003</v>
      </c>
      <c r="N113" s="4">
        <f t="shared" si="27"/>
        <v>835.42150000000004</v>
      </c>
    </row>
    <row r="114" spans="1:14">
      <c r="A114" t="str">
        <f t="shared" si="16"/>
        <v>alp-cielo_digi-marca-cons</v>
      </c>
      <c r="B114" t="str">
        <f t="shared" si="17"/>
        <v>Google Brasil</v>
      </c>
      <c r="C114" t="str">
        <f t="shared" si="18"/>
        <v>cielo_digi-marca-dv360-superlink-display-skyscraper-cielodigi_superlink-as25_microempreendedor_medioempreendedor_negocios_vendasonline_donosdenegocios</v>
      </c>
      <c r="D114" t="str">
        <f t="shared" si="19"/>
        <v>290644739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4" t="str">
        <f t="shared" si="20"/>
        <v>marca-dv360-superlink-display-skyscraper-160x600-cielodigi_superlink-as25_microempreendedor_medioempreendedor_negocios_vendasonline_donosdenegocios-cpm</v>
      </c>
      <c r="G114" t="str">
        <f t="shared" si="21"/>
        <v>483970591</v>
      </c>
      <c r="H114" t="str">
        <f t="shared" si="22"/>
        <v>Display</v>
      </c>
      <c r="I114">
        <f t="shared" si="23"/>
        <v>2945</v>
      </c>
      <c r="J114">
        <f t="shared" si="24"/>
        <v>27</v>
      </c>
      <c r="K114" s="4">
        <f t="shared" si="25"/>
        <v>0.04</v>
      </c>
      <c r="L114">
        <f t="shared" si="28"/>
        <v>0.1</v>
      </c>
      <c r="M114" s="4">
        <f t="shared" si="26"/>
        <v>0.1178</v>
      </c>
      <c r="N114" s="4">
        <f t="shared" si="27"/>
        <v>0.29449999999999998</v>
      </c>
    </row>
    <row r="115" spans="1:14">
      <c r="A115" t="str">
        <f t="shared" si="16"/>
        <v>alp-cielo_digi-marca-cons</v>
      </c>
      <c r="B115" t="str">
        <f t="shared" si="17"/>
        <v>Google Brasil</v>
      </c>
      <c r="C115" t="str">
        <f t="shared" si="18"/>
        <v>cielo_digi-marca-dv360-superlink-display-super_leaderboard-cielodigi_superlink-as25_microempreendedor_medioempreendedor_negocios_vendasonline_donosdenegocios</v>
      </c>
      <c r="D115" t="str">
        <f t="shared" si="19"/>
        <v>290644724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5" t="str">
        <f t="shared" si="20"/>
        <v>marca-dv360-superlink-display-super_leaderboard-970x90-cielodigi_superlink-as25_microempreendedor_medioempreendedor_negocios_vendasonline_donosdenegocios-cpm</v>
      </c>
      <c r="G115" t="str">
        <f t="shared" si="21"/>
        <v>483970576</v>
      </c>
      <c r="H115" t="str">
        <f t="shared" si="22"/>
        <v>Display</v>
      </c>
      <c r="I115">
        <f t="shared" si="23"/>
        <v>2137</v>
      </c>
      <c r="J115">
        <f t="shared" si="24"/>
        <v>5</v>
      </c>
      <c r="K115" s="4">
        <f t="shared" si="25"/>
        <v>0.04</v>
      </c>
      <c r="L115">
        <f t="shared" si="28"/>
        <v>0.1</v>
      </c>
      <c r="M115" s="4">
        <f t="shared" si="26"/>
        <v>8.548E-2</v>
      </c>
      <c r="N115" s="4">
        <f t="shared" si="27"/>
        <v>0.21370000000000003</v>
      </c>
    </row>
    <row r="116" spans="1:14">
      <c r="A116" t="str">
        <f t="shared" si="16"/>
        <v>alp-cielo_digi-marca-cons</v>
      </c>
      <c r="B116" t="str">
        <f t="shared" si="17"/>
        <v>Google Brasil</v>
      </c>
      <c r="C116" t="str">
        <f t="shared" si="18"/>
        <v>cielo_digi-marca-dv360_Outbrain-cielo_digi-display-native_estatico-cielodigi_superlink-as25_microempreendedor_medioempreendedor_negocios_vendasonline_donosdenegocios</v>
      </c>
      <c r="D116" t="str">
        <f t="shared" si="19"/>
        <v>285437984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6" t="str">
        <f t="shared" si="20"/>
        <v>marca-dv360_Outbrain-cielo_digi-display-native_estatico-627x627-cielodigi_superlink-as25_microempreendedor_medioempreendedor_negocios_vendasonline_donosdenegocios-cpm</v>
      </c>
      <c r="G116" t="str">
        <f t="shared" si="21"/>
        <v>479386851</v>
      </c>
      <c r="H116" t="str">
        <f t="shared" si="22"/>
        <v>Tracking</v>
      </c>
      <c r="I116">
        <f t="shared" si="23"/>
        <v>0</v>
      </c>
      <c r="J116">
        <f t="shared" si="24"/>
        <v>2</v>
      </c>
      <c r="K116" s="4">
        <f t="shared" si="25"/>
        <v>3.5000000000000001E-3</v>
      </c>
      <c r="L116">
        <f t="shared" si="28"/>
        <v>2.5000000000000001E-2</v>
      </c>
      <c r="M116" s="4">
        <f t="shared" si="26"/>
        <v>7.0000000000000001E-3</v>
      </c>
      <c r="N116" s="4">
        <f t="shared" si="27"/>
        <v>0.05</v>
      </c>
    </row>
    <row r="117" spans="1:14">
      <c r="A117" t="str">
        <f t="shared" si="16"/>
        <v>alp-cielo_digi-marca-cons</v>
      </c>
      <c r="B117" t="str">
        <f t="shared" si="17"/>
        <v>Google Brasil</v>
      </c>
      <c r="C117" t="str">
        <f t="shared" si="18"/>
        <v>cielo_digi-marca-dv360_Outbrain-cielo_digi-display-native_highimpact-cielodigi_superlink-as25_microempreendedor_medioempreendedor_negocios_vendasonline_donosdenegocios</v>
      </c>
      <c r="D117" t="str">
        <f t="shared" si="19"/>
        <v>286085031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7" t="str">
        <f t="shared" si="20"/>
        <v>marca-dv360_Outbrain-cielo_digi-display-native_highimpact-1200x627-cielodigi_superlink-as25_microempreendedor_medioempreendedor_negocios_vendasonline_donosdenegocios-cpm</v>
      </c>
      <c r="G117" t="str">
        <f t="shared" si="21"/>
        <v>479865459</v>
      </c>
      <c r="H117" t="str">
        <f t="shared" si="22"/>
        <v>Tracking</v>
      </c>
      <c r="I117">
        <f t="shared" si="23"/>
        <v>0</v>
      </c>
      <c r="J117">
        <f t="shared" si="24"/>
        <v>1056</v>
      </c>
      <c r="K117" s="4">
        <f t="shared" si="25"/>
        <v>3.5000000000000001E-3</v>
      </c>
      <c r="L117">
        <f t="shared" si="28"/>
        <v>2.5000000000000001E-2</v>
      </c>
      <c r="M117" s="4">
        <f t="shared" si="26"/>
        <v>3.6960000000000002</v>
      </c>
      <c r="N117" s="4">
        <f t="shared" si="27"/>
        <v>26.400000000000002</v>
      </c>
    </row>
    <row r="118" spans="1:14">
      <c r="A118" t="str">
        <f t="shared" si="16"/>
        <v>alp-cielo_digi-marca-cons</v>
      </c>
      <c r="B118" t="str">
        <f t="shared" si="17"/>
        <v>Google Brasil</v>
      </c>
      <c r="C118" t="str">
        <f t="shared" si="18"/>
        <v>cielo_digi-marca-dv360_Seedtag-cielo_digi-video-video_15-trueview15s_cursos-as25_microempreendedor_medioempreendedor_negocios_vendasonline_donosdenegocios</v>
      </c>
      <c r="D118" t="str">
        <f t="shared" si="19"/>
        <v>292033990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8" t="str">
        <f t="shared" si="20"/>
        <v>marca-dv360_Seedtag-cielo_digi-video-video_15-1080x1350-trueview15s_cursos-as25_microempreendedor_medioempreendedor_negocios_vendasonline_donosdenegocios-cpm</v>
      </c>
      <c r="G118" t="str">
        <f t="shared" si="21"/>
        <v>484913258</v>
      </c>
      <c r="H118" t="str">
        <f t="shared" si="22"/>
        <v>In-Stream Video</v>
      </c>
      <c r="I118">
        <f t="shared" si="23"/>
        <v>69332</v>
      </c>
      <c r="J118">
        <f t="shared" si="24"/>
        <v>210</v>
      </c>
      <c r="K118" s="4">
        <f t="shared" si="25"/>
        <v>0.6</v>
      </c>
      <c r="L118">
        <f t="shared" si="28"/>
        <v>0.35</v>
      </c>
      <c r="M118" s="4">
        <f t="shared" si="26"/>
        <v>41.599199999999996</v>
      </c>
      <c r="N118" s="4">
        <f t="shared" si="27"/>
        <v>24.266199999999998</v>
      </c>
    </row>
    <row r="119" spans="1:14">
      <c r="A119" t="str">
        <f t="shared" si="16"/>
        <v>alp-cielo_digi-marca-cons</v>
      </c>
      <c r="B119" t="str">
        <f t="shared" si="17"/>
        <v>Google Brasil</v>
      </c>
      <c r="C119" t="str">
        <f t="shared" si="18"/>
        <v>cielo_digi-marca-dv360_Seedtag-cielo_digi-video-video_15-trueview15s_superlink-as25_microempreendedor_medioempreendedor_negocios_vendasonline_donosdenegocios</v>
      </c>
      <c r="D119" t="str">
        <f t="shared" si="19"/>
        <v>285431900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9" t="str">
        <f t="shared" si="20"/>
        <v>marca-dv360_Seedtag-cielo_digi-video-video_15-1080x1350-trueview15s_superlink-as25_microempreendedor_medioempreendedor_negocios_vendasonline_donosdenegocios-cpm</v>
      </c>
      <c r="G119" t="str">
        <f t="shared" si="21"/>
        <v>484918205</v>
      </c>
      <c r="H119" t="str">
        <f t="shared" si="22"/>
        <v>In-Stream Video</v>
      </c>
      <c r="I119">
        <f t="shared" si="23"/>
        <v>387148</v>
      </c>
      <c r="J119">
        <f t="shared" si="24"/>
        <v>813</v>
      </c>
      <c r="K119" s="4">
        <f t="shared" si="25"/>
        <v>0.6</v>
      </c>
      <c r="L119">
        <f t="shared" si="28"/>
        <v>0.35</v>
      </c>
      <c r="M119" s="4">
        <f t="shared" si="26"/>
        <v>232.28879999999998</v>
      </c>
      <c r="N119" s="4">
        <f t="shared" si="27"/>
        <v>135.50179999999997</v>
      </c>
    </row>
    <row r="120" spans="1:14">
      <c r="A120" t="str">
        <f t="shared" si="16"/>
        <v>alp-cielo_digi-marca-cons</v>
      </c>
      <c r="B120" t="str">
        <f t="shared" si="17"/>
        <v>Google Brasil</v>
      </c>
      <c r="C120" t="str">
        <f t="shared" si="18"/>
        <v>cielo_digi-marca-dv360_Seedtag-cielo_digi-video-video_15-trueview15s_superlink-as25_microempreendedor_medioempreendedor_negocios_vendasonline_donosdenegocios</v>
      </c>
      <c r="D120" t="str">
        <f t="shared" si="19"/>
        <v>285431900</v>
      </c>
      <c r="E12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0" t="str">
        <f t="shared" si="20"/>
        <v>Default In-stream Landscape Ad</v>
      </c>
      <c r="G120" t="str">
        <f t="shared" si="21"/>
        <v>485020189</v>
      </c>
      <c r="H120" t="str">
        <f t="shared" si="22"/>
        <v>In-Stream Video</v>
      </c>
      <c r="I120">
        <f t="shared" si="23"/>
        <v>1</v>
      </c>
      <c r="J120">
        <f t="shared" si="24"/>
        <v>0</v>
      </c>
      <c r="K120" s="4">
        <f t="shared" si="25"/>
        <v>0.6</v>
      </c>
      <c r="L120">
        <f t="shared" si="28"/>
        <v>0.35</v>
      </c>
      <c r="M120" s="4">
        <f t="shared" si="26"/>
        <v>5.9999999999999995E-4</v>
      </c>
      <c r="N120" s="4">
        <f t="shared" si="27"/>
        <v>3.5E-4</v>
      </c>
    </row>
    <row r="121" spans="1:14">
      <c r="A121" t="str">
        <f t="shared" si="16"/>
        <v>alp-cielo_digi-marca-cons</v>
      </c>
      <c r="B121" t="str">
        <f t="shared" si="17"/>
        <v>Google Brasil</v>
      </c>
      <c r="C121" t="str">
        <f t="shared" si="18"/>
        <v>cielo_digi-marca-dv360_Seedtag-cielo_digi-video-video_15-trueview15s_vendas-as25_microempreendedor_medioempreendedor_negocios_vendasonline_donosdenegocios</v>
      </c>
      <c r="D121" t="str">
        <f t="shared" si="19"/>
        <v>292033999</v>
      </c>
      <c r="E12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1" t="str">
        <f t="shared" si="20"/>
        <v>marca-dv360_Seedtag-cielo_digi-video-video_15-1080x1350-trueview15s_vendas-as25_microempreendedor_medioempreendedor_negocios_vendasonline_donosdenegocios-cpm</v>
      </c>
      <c r="G121" t="str">
        <f t="shared" si="21"/>
        <v>484913267</v>
      </c>
      <c r="H121" t="str">
        <f t="shared" si="22"/>
        <v>In-Stream Video</v>
      </c>
      <c r="I121">
        <f t="shared" si="23"/>
        <v>99125</v>
      </c>
      <c r="J121">
        <f t="shared" si="24"/>
        <v>240</v>
      </c>
      <c r="K121" s="4">
        <f t="shared" si="25"/>
        <v>0.6</v>
      </c>
      <c r="L121">
        <f t="shared" si="28"/>
        <v>0.35</v>
      </c>
      <c r="M121" s="4">
        <f t="shared" si="26"/>
        <v>59.475000000000001</v>
      </c>
      <c r="N121" s="4">
        <f t="shared" si="27"/>
        <v>34.693750000000001</v>
      </c>
    </row>
    <row r="122" spans="1:14">
      <c r="A122" t="str">
        <f t="shared" si="16"/>
        <v>alp-cielo_digi-marca-cons</v>
      </c>
      <c r="B122" t="str">
        <f t="shared" si="17"/>
        <v>Google Brasil</v>
      </c>
      <c r="C122" t="str">
        <f t="shared" si="18"/>
        <v>cielo_digi-marca-dv360_Smartclip-cielo_digi-video-video_15-trueview15s_superlink-as25_microempreendedor_medioempreendedor_negocios_vendasonline_donosdenegocios</v>
      </c>
      <c r="D122" t="str">
        <f t="shared" si="19"/>
        <v>292034002</v>
      </c>
      <c r="E12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2" t="str">
        <f t="shared" si="20"/>
        <v>marca-dv360_Smartclip-cielo_digi-video-video_15-1080x1350-trueview15s_superlink-as25_microempreendedor_medioempreendedor_negocios_vendasonline_donosdenegocios-cpm</v>
      </c>
      <c r="G122" t="str">
        <f t="shared" si="21"/>
        <v>485022712</v>
      </c>
      <c r="H122" t="str">
        <f t="shared" si="22"/>
        <v>In-Stream Video</v>
      </c>
      <c r="I122">
        <f t="shared" si="23"/>
        <v>223216</v>
      </c>
      <c r="J122">
        <f t="shared" si="24"/>
        <v>600</v>
      </c>
      <c r="K122" s="4">
        <f t="shared" si="25"/>
        <v>0.6</v>
      </c>
      <c r="L122">
        <f t="shared" si="28"/>
        <v>0.35</v>
      </c>
      <c r="M122" s="4">
        <f t="shared" si="26"/>
        <v>133.92959999999999</v>
      </c>
      <c r="N122" s="4">
        <f t="shared" si="27"/>
        <v>78.125599999999991</v>
      </c>
    </row>
    <row r="123" spans="1:14">
      <c r="A123" t="str">
        <f t="shared" si="16"/>
        <v>alp-cielo_digi-marca-cons</v>
      </c>
      <c r="B123" t="str">
        <f t="shared" si="17"/>
        <v>Google Brasil</v>
      </c>
      <c r="C123" t="str">
        <f t="shared" si="18"/>
        <v>cielo_digi-marca-dv360_Smartclip-cielo_digi-video-video_15-trueview15s_superlink-as25_microempreendedor_medioempreendedor_negocios_vendasonline_donosdenegocios</v>
      </c>
      <c r="D123" t="str">
        <f t="shared" si="19"/>
        <v>292034002</v>
      </c>
      <c r="E12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3" t="str">
        <f t="shared" si="20"/>
        <v>Default In-stream Portrait Ad</v>
      </c>
      <c r="G123" t="str">
        <f t="shared" si="21"/>
        <v>479180036</v>
      </c>
      <c r="H123" t="str">
        <f t="shared" si="22"/>
        <v>In-Stream Video</v>
      </c>
      <c r="I123">
        <f t="shared" si="23"/>
        <v>3</v>
      </c>
      <c r="J123">
        <f t="shared" si="24"/>
        <v>0</v>
      </c>
      <c r="K123" s="4">
        <f t="shared" si="25"/>
        <v>0.6</v>
      </c>
      <c r="L123">
        <f t="shared" si="28"/>
        <v>0.35</v>
      </c>
      <c r="M123" s="4">
        <f t="shared" si="26"/>
        <v>1.7999999999999997E-3</v>
      </c>
      <c r="N123" s="4">
        <f t="shared" si="27"/>
        <v>1.0499999999999997E-3</v>
      </c>
    </row>
    <row r="124" spans="1:14">
      <c r="A124" t="str">
        <f t="shared" si="16"/>
        <v>alp-cielo_digi-marca-cons</v>
      </c>
      <c r="B124" t="str">
        <f t="shared" si="17"/>
        <v>Google Brasil</v>
      </c>
      <c r="C124" t="str">
        <f t="shared" si="18"/>
        <v>cielo_digi-marca-dv360_Smartclip-cielo_digi-video-video_15-trueview15s_vendas-as25_microempreendedor_medioempreendedor_negocios_vendasonline_donosdenegocios</v>
      </c>
      <c r="D124" t="str">
        <f t="shared" si="19"/>
        <v>292033993</v>
      </c>
      <c r="E12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4" t="str">
        <f t="shared" si="20"/>
        <v>marca-dv360_Smartclip-cielo_digi-video-video_15-1080x1350-trueview15s_vendas-as25_microempreendedor_medioempreendedor_negocios_vendasonline_donosdenegocios-cpm</v>
      </c>
      <c r="G124" t="str">
        <f t="shared" si="21"/>
        <v>484913261</v>
      </c>
      <c r="H124" t="str">
        <f t="shared" si="22"/>
        <v>In-Stream Video</v>
      </c>
      <c r="I124">
        <f t="shared" si="23"/>
        <v>146077</v>
      </c>
      <c r="J124">
        <f t="shared" si="24"/>
        <v>434</v>
      </c>
      <c r="K124" s="4">
        <f t="shared" si="25"/>
        <v>0.6</v>
      </c>
      <c r="L124">
        <f t="shared" si="28"/>
        <v>0.35</v>
      </c>
      <c r="M124" s="4">
        <f t="shared" si="26"/>
        <v>87.646199999999993</v>
      </c>
      <c r="N124" s="4">
        <f t="shared" si="27"/>
        <v>51.126949999999994</v>
      </c>
    </row>
    <row r="125" spans="1:14">
      <c r="A125" t="str">
        <f t="shared" si="16"/>
        <v>alp-cielo_digi-marca-cons</v>
      </c>
      <c r="B125" t="str">
        <f t="shared" si="17"/>
        <v>Google Brasil</v>
      </c>
      <c r="C125" t="str">
        <f t="shared" si="18"/>
        <v>cielo_digi-marca-dv360_vidoomy-cielo_digi-video-video_15-trueview15s_superlink-as25_microempreendedor_medioempreendedor_negocios_vendasonline_donosdenegocios</v>
      </c>
      <c r="D125" t="str">
        <f t="shared" si="19"/>
        <v>292034005</v>
      </c>
      <c r="E12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5" t="str">
        <f t="shared" si="20"/>
        <v>marca-dv360_vidoomy-cielo_digi-video-video_15-1080x1350-trueview15s_superlink-as25_microempreendedor_medioempreendedor_negocios_vendasonline_donosdenegocios-cpm</v>
      </c>
      <c r="G125" t="str">
        <f t="shared" si="21"/>
        <v>479172227</v>
      </c>
      <c r="H125" t="str">
        <f t="shared" si="22"/>
        <v>In-Stream Video</v>
      </c>
      <c r="I125">
        <f t="shared" si="23"/>
        <v>219467</v>
      </c>
      <c r="J125">
        <f t="shared" si="24"/>
        <v>308</v>
      </c>
      <c r="K125" s="4">
        <f t="shared" si="25"/>
        <v>0.6</v>
      </c>
      <c r="L125">
        <f t="shared" si="28"/>
        <v>0.35</v>
      </c>
      <c r="M125" s="4">
        <f t="shared" si="26"/>
        <v>131.68019999999999</v>
      </c>
      <c r="N125" s="4">
        <f t="shared" si="27"/>
        <v>76.813450000000003</v>
      </c>
    </row>
    <row r="126" spans="1:14">
      <c r="A126" t="str">
        <f t="shared" si="16"/>
        <v>alp-cielo_digi-marca-cons</v>
      </c>
      <c r="B126" t="str">
        <f t="shared" si="17"/>
        <v>Google Brasil</v>
      </c>
      <c r="C126" t="str">
        <f t="shared" si="18"/>
        <v>cielo_digi-marca-dv360_vidoomy-cielo_digi-video-video_15-trueview15s_superlink-as25_microempreendedor_medioempreendedor_negocios_vendasonline_donosdenegocios</v>
      </c>
      <c r="D126" t="str">
        <f t="shared" si="19"/>
        <v>292034005</v>
      </c>
      <c r="E12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6" t="str">
        <f t="shared" si="20"/>
        <v>Default In-stream Landscape Ad</v>
      </c>
      <c r="G126" t="str">
        <f t="shared" si="21"/>
        <v>485020189</v>
      </c>
      <c r="H126" t="str">
        <f t="shared" si="22"/>
        <v>In-Stream Video</v>
      </c>
      <c r="I126">
        <f t="shared" si="23"/>
        <v>1</v>
      </c>
      <c r="J126">
        <f t="shared" si="24"/>
        <v>0</v>
      </c>
      <c r="K126" s="4">
        <f t="shared" si="25"/>
        <v>0.6</v>
      </c>
      <c r="L126">
        <f t="shared" si="28"/>
        <v>0.35</v>
      </c>
      <c r="M126" s="4">
        <f t="shared" si="26"/>
        <v>5.9999999999999995E-4</v>
      </c>
      <c r="N126" s="4">
        <f t="shared" si="27"/>
        <v>3.5E-4</v>
      </c>
    </row>
    <row r="127" spans="1:14">
      <c r="A127" t="str">
        <f t="shared" si="16"/>
        <v>alp-cielo_digi-marca-cons</v>
      </c>
      <c r="B127" t="str">
        <f t="shared" si="17"/>
        <v>Google Brasil</v>
      </c>
      <c r="C127" t="str">
        <f t="shared" si="18"/>
        <v>cielo_digi-marca-dv360_vidoomy-cielo_digi-video-video_15-trueview15s_vendas-as25_microempreendedor_medioempreendedor_negocios_vendasonline_donosdenegocios</v>
      </c>
      <c r="D127" t="str">
        <f t="shared" si="19"/>
        <v>292033996</v>
      </c>
      <c r="E12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7" t="str">
        <f t="shared" si="20"/>
        <v>marca-dv360_vidoomy-cielo_digi-video-video_15-1080x1350-trueview15s_vendas-as25_microempreendedor_medioempreendedor_negocios_vendasonline_donosdenegocios-cpm</v>
      </c>
      <c r="G127" t="str">
        <f t="shared" si="21"/>
        <v>484913264</v>
      </c>
      <c r="H127" t="str">
        <f t="shared" si="22"/>
        <v>In-Stream Video</v>
      </c>
      <c r="I127">
        <f t="shared" si="23"/>
        <v>274849</v>
      </c>
      <c r="J127">
        <f t="shared" si="24"/>
        <v>337</v>
      </c>
      <c r="K127" s="4">
        <f t="shared" si="25"/>
        <v>0.6</v>
      </c>
      <c r="L127">
        <f t="shared" si="28"/>
        <v>0.35</v>
      </c>
      <c r="M127" s="4">
        <f t="shared" si="26"/>
        <v>164.90940000000001</v>
      </c>
      <c r="N127" s="4">
        <f t="shared" si="27"/>
        <v>96.197149999999993</v>
      </c>
    </row>
    <row r="128" spans="1:14">
      <c r="A128" t="str">
        <f t="shared" si="16"/>
        <v>alp-cielo_digi-marca-cons</v>
      </c>
      <c r="B128" t="str">
        <f t="shared" si="17"/>
        <v>Oath - Verizon Media</v>
      </c>
      <c r="C128" t="str">
        <f t="shared" si="18"/>
        <v>cielo_digi-marca-verizon-cielo_digi-display-Billboard-cielodigi_superlink-retargeting</v>
      </c>
      <c r="D128" t="str">
        <f t="shared" si="19"/>
        <v>288792221</v>
      </c>
      <c r="E1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8" t="str">
        <f t="shared" si="20"/>
        <v>marca-verizon-cielo_digi-display-Billboard-970x250-cielodigi_superlink-retargeting-cpm</v>
      </c>
      <c r="G128" t="str">
        <f t="shared" si="21"/>
        <v>482372767</v>
      </c>
      <c r="H128" t="str">
        <f t="shared" si="22"/>
        <v>Display</v>
      </c>
      <c r="I128">
        <f t="shared" si="23"/>
        <v>5989</v>
      </c>
      <c r="J128">
        <f t="shared" si="24"/>
        <v>16</v>
      </c>
      <c r="K128" s="4">
        <f t="shared" si="25"/>
        <v>0.04</v>
      </c>
      <c r="L128">
        <f t="shared" si="28"/>
        <v>0.1</v>
      </c>
      <c r="M128" s="4">
        <f t="shared" si="26"/>
        <v>0.23956</v>
      </c>
      <c r="N128" s="4">
        <f t="shared" si="27"/>
        <v>0.59889999999999999</v>
      </c>
    </row>
    <row r="129" spans="1:14">
      <c r="A129" t="str">
        <f t="shared" si="16"/>
        <v>alp-cielo_digi-marca-cons</v>
      </c>
      <c r="B129" t="str">
        <f t="shared" si="17"/>
        <v>Oath - Verizon Media</v>
      </c>
      <c r="C129" t="str">
        <f t="shared" si="18"/>
        <v>cielo_digi-marca-verizon-cielo_digi-display-Halfpage-cielodigi_superlink-retargeting</v>
      </c>
      <c r="D129" t="str">
        <f t="shared" si="19"/>
        <v>288792227</v>
      </c>
      <c r="E1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9" t="str">
        <f t="shared" si="20"/>
        <v>marca-verizon-cielo_digi-display-Halfpage-300x600-cielodigi_superlink-retargeting-cpm</v>
      </c>
      <c r="G129" t="str">
        <f t="shared" si="21"/>
        <v>482372773</v>
      </c>
      <c r="H129" t="str">
        <f t="shared" si="22"/>
        <v>Display</v>
      </c>
      <c r="I129">
        <f t="shared" si="23"/>
        <v>45369</v>
      </c>
      <c r="J129">
        <f t="shared" si="24"/>
        <v>1149</v>
      </c>
      <c r="K129" s="4">
        <f t="shared" si="25"/>
        <v>0.04</v>
      </c>
      <c r="L129">
        <f t="shared" si="28"/>
        <v>0.1</v>
      </c>
      <c r="M129" s="4">
        <f t="shared" si="26"/>
        <v>1.8147599999999999</v>
      </c>
      <c r="N129" s="4">
        <f t="shared" si="27"/>
        <v>4.5369000000000002</v>
      </c>
    </row>
    <row r="130" spans="1:14">
      <c r="A130" t="str">
        <f t="shared" ref="A130:A193" si="29">bd_campaign</f>
        <v>alp-cielo_digi-marca-cons</v>
      </c>
      <c r="B130" t="str">
        <f t="shared" ref="B130:B193" si="30">bd_site</f>
        <v>Oath - Verizon Media</v>
      </c>
      <c r="C130" t="str">
        <f t="shared" ref="C130:C193" si="31">bd_placement</f>
        <v>cielo_digi-marca-verizon-cielo_digi-display-Skyscraper-cielodigi_superlink-retargeting</v>
      </c>
      <c r="D130" t="str">
        <f t="shared" ref="D130:D193" si="32">bd_placementID</f>
        <v>288964566</v>
      </c>
      <c r="E1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0" t="str">
        <f t="shared" ref="F130:F193" si="33">bd_ad</f>
        <v>marca-verizon-cielo_digi-display-Skyscraper-160x600-cielodigi_superlink-retargeting-cpm</v>
      </c>
      <c r="G130" t="str">
        <f t="shared" ref="G130:G193" si="34">bd_adid</f>
        <v>482290202</v>
      </c>
      <c r="H130" t="str">
        <f t="shared" ref="H130:H193" si="35">bd_creativetype</f>
        <v>Display</v>
      </c>
      <c r="I130">
        <f t="shared" ref="I130:I193" si="36">bd_impression</f>
        <v>106678</v>
      </c>
      <c r="J130">
        <f t="shared" ref="J130:J193" si="37">bd_clicks</f>
        <v>263</v>
      </c>
      <c r="K130" s="4">
        <f t="shared" ref="K130:K193" si="38">VLOOKUP(E130,tabela,2,FALSE)</f>
        <v>0.04</v>
      </c>
      <c r="L130">
        <f t="shared" si="28"/>
        <v>0.1</v>
      </c>
      <c r="M130" s="4">
        <f t="shared" si="26"/>
        <v>4.2671200000000002</v>
      </c>
      <c r="N130" s="4">
        <f t="shared" si="27"/>
        <v>10.667800000000002</v>
      </c>
    </row>
    <row r="131" spans="1:14">
      <c r="A131" t="str">
        <f t="shared" si="29"/>
        <v>alp-cielo_digi-marca-cons</v>
      </c>
      <c r="B131" t="str">
        <f t="shared" si="30"/>
        <v>Oath - Verizon Media</v>
      </c>
      <c r="C131" t="str">
        <f t="shared" si="31"/>
        <v>cielo_digi-marca-verizon-cielo_digi-display-Super_Leaderboard-cielodigi_superlink-retargeting</v>
      </c>
      <c r="D131" t="str">
        <f t="shared" si="32"/>
        <v>288792218</v>
      </c>
      <c r="E1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1" t="str">
        <f t="shared" si="33"/>
        <v>marca-verizon-cielo_digi-display-Super_Leaderboard-970x90-cielodigi_superlink-retargeting-cpm</v>
      </c>
      <c r="G131" t="str">
        <f t="shared" si="34"/>
        <v>482372764</v>
      </c>
      <c r="H131" t="str">
        <f t="shared" si="35"/>
        <v>Display</v>
      </c>
      <c r="I131">
        <f t="shared" si="36"/>
        <v>4044</v>
      </c>
      <c r="J131">
        <f t="shared" si="37"/>
        <v>8</v>
      </c>
      <c r="K131" s="4">
        <f t="shared" si="38"/>
        <v>0.04</v>
      </c>
      <c r="L131">
        <f t="shared" si="28"/>
        <v>0.1</v>
      </c>
      <c r="M131" s="4">
        <f t="shared" si="26"/>
        <v>0.16175999999999999</v>
      </c>
      <c r="N131" s="4">
        <f t="shared" si="27"/>
        <v>0.40440000000000004</v>
      </c>
    </row>
    <row r="132" spans="1:14">
      <c r="A132" t="str">
        <f t="shared" si="29"/>
        <v>alp-cielo_digi-marca-cons</v>
      </c>
      <c r="B132" t="str">
        <f t="shared" si="30"/>
        <v>Oath - Verizon Media</v>
      </c>
      <c r="C132" t="str">
        <f t="shared" si="31"/>
        <v>cielo_digi-marca-verizon-cielo_digi-display-mobile_banner-cielodigi_superlink-retargeting</v>
      </c>
      <c r="D132" t="str">
        <f t="shared" si="32"/>
        <v>288792224</v>
      </c>
      <c r="E1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2" t="str">
        <f t="shared" si="33"/>
        <v>marca-verizon-cielo_digi-display-mobile_banner-320x50-cielodigi_superlink-retargeting-cpm</v>
      </c>
      <c r="G132" t="str">
        <f t="shared" si="34"/>
        <v>482372770</v>
      </c>
      <c r="H132" t="str">
        <f t="shared" si="35"/>
        <v>Display</v>
      </c>
      <c r="I132">
        <f t="shared" si="36"/>
        <v>14426629</v>
      </c>
      <c r="J132">
        <f t="shared" si="37"/>
        <v>81384</v>
      </c>
      <c r="K132" s="4">
        <f t="shared" si="38"/>
        <v>0.04</v>
      </c>
      <c r="L132">
        <f t="shared" si="28"/>
        <v>0.1</v>
      </c>
      <c r="M132" s="4">
        <f t="shared" si="26"/>
        <v>577.06515999999999</v>
      </c>
      <c r="N132" s="4">
        <f t="shared" si="27"/>
        <v>1442.6629</v>
      </c>
    </row>
    <row r="133" spans="1:14">
      <c r="A133" t="str">
        <f t="shared" si="29"/>
        <v>alp-cielo_digi-marca-cons</v>
      </c>
      <c r="B133" t="str">
        <f t="shared" si="30"/>
        <v>Oath - Verizon Media</v>
      </c>
      <c r="C133" t="str">
        <f t="shared" si="31"/>
        <v>cielo_digi-marca-verizon-cielo_digi-display-retangulo_medio-cielodigi_superlink-retargeting</v>
      </c>
      <c r="D133" t="str">
        <f t="shared" si="32"/>
        <v>288792230</v>
      </c>
      <c r="E1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3" t="str">
        <f t="shared" si="33"/>
        <v>marca-verizon-cielo_digi-display-retangulo_medio-300x250-cielodigi_superlink-retargeting-cpm</v>
      </c>
      <c r="G133" t="str">
        <f t="shared" si="34"/>
        <v>482372776</v>
      </c>
      <c r="H133" t="str">
        <f t="shared" si="35"/>
        <v>Display</v>
      </c>
      <c r="I133">
        <f t="shared" si="36"/>
        <v>276721</v>
      </c>
      <c r="J133">
        <f t="shared" si="37"/>
        <v>2028</v>
      </c>
      <c r="K133" s="4">
        <f t="shared" si="38"/>
        <v>0.04</v>
      </c>
      <c r="L133">
        <f t="shared" si="28"/>
        <v>0.1</v>
      </c>
      <c r="M133" s="4">
        <f t="shared" si="26"/>
        <v>11.06884</v>
      </c>
      <c r="N133" s="4">
        <f t="shared" si="27"/>
        <v>27.672100000000004</v>
      </c>
    </row>
    <row r="134" spans="1:14">
      <c r="A134" t="str">
        <f t="shared" si="29"/>
        <v>alp-cielo_digi-marca-cons</v>
      </c>
      <c r="B134" t="str">
        <f t="shared" si="30"/>
        <v>Oath - Verizon Media</v>
      </c>
      <c r="C134" t="str">
        <f t="shared" si="31"/>
        <v>cielo_digi-marca-verizon-cielo_digi-video-pre_roll-videohero_30-retargeting</v>
      </c>
      <c r="D134" t="str">
        <f t="shared" si="32"/>
        <v>286039311</v>
      </c>
      <c r="E13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4" t="str">
        <f t="shared" si="33"/>
        <v>Default In-stream Landscape Ad</v>
      </c>
      <c r="G134" t="str">
        <f t="shared" si="34"/>
        <v>485020189</v>
      </c>
      <c r="H134" t="str">
        <f t="shared" si="35"/>
        <v>In-Stream Video</v>
      </c>
      <c r="I134">
        <f t="shared" si="36"/>
        <v>174488</v>
      </c>
      <c r="J134">
        <f t="shared" si="37"/>
        <v>296</v>
      </c>
      <c r="K134" s="4">
        <f t="shared" si="38"/>
        <v>0.6</v>
      </c>
      <c r="L134">
        <f t="shared" si="28"/>
        <v>0.35</v>
      </c>
      <c r="M134" s="4">
        <f t="shared" si="26"/>
        <v>104.69280000000001</v>
      </c>
      <c r="N134" s="4">
        <f t="shared" si="27"/>
        <v>61.070799999999998</v>
      </c>
    </row>
    <row r="135" spans="1:14">
      <c r="A135" t="str">
        <f t="shared" si="29"/>
        <v>alp-cielo_digi-marca-cons</v>
      </c>
      <c r="B135" t="str">
        <f t="shared" si="30"/>
        <v>Oath - Verizon Media</v>
      </c>
      <c r="C135" t="str">
        <f t="shared" si="31"/>
        <v>cielo_digi-marca-verizon-cielo_digi-video-pre_roll-videohero_30-retargeting</v>
      </c>
      <c r="D135" t="str">
        <f t="shared" si="32"/>
        <v>286039311</v>
      </c>
      <c r="E13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5" t="str">
        <f t="shared" si="33"/>
        <v>Default In-stream Portrait Ad</v>
      </c>
      <c r="G135" t="str">
        <f t="shared" si="34"/>
        <v>479180036</v>
      </c>
      <c r="H135" t="str">
        <f t="shared" si="35"/>
        <v>In-Stream Video</v>
      </c>
      <c r="I135">
        <f t="shared" si="36"/>
        <v>172690</v>
      </c>
      <c r="J135">
        <f t="shared" si="37"/>
        <v>409</v>
      </c>
      <c r="K135" s="4">
        <f t="shared" si="38"/>
        <v>0.6</v>
      </c>
      <c r="L135">
        <f t="shared" si="28"/>
        <v>0.35</v>
      </c>
      <c r="M135" s="4">
        <f t="shared" si="26"/>
        <v>103.614</v>
      </c>
      <c r="N135" s="4">
        <f t="shared" si="27"/>
        <v>60.441499999999991</v>
      </c>
    </row>
    <row r="136" spans="1:14">
      <c r="A136" t="str">
        <f t="shared" si="29"/>
        <v>alp-cielo_movimenta-marca-awa</v>
      </c>
      <c r="B136" t="str">
        <f t="shared" si="30"/>
        <v>BR OLX</v>
      </c>
      <c r="C136" t="str">
        <f t="shared" si="31"/>
        <v>cielo_movimenta-marca-olx-marca-native-native_carrossel-cielo_movimenta_olx_fase2-canal_internas_olx</v>
      </c>
      <c r="D136" t="str">
        <f t="shared" si="32"/>
        <v>271963851</v>
      </c>
      <c r="E13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36" t="str">
        <f t="shared" si="33"/>
        <v>marca-olx-marca-native-native_carrossel-1080x1080-cielo_movimenta_olx_fase2-canal_internas_olx-cpm</v>
      </c>
      <c r="G136" t="str">
        <f t="shared" si="34"/>
        <v>466330388</v>
      </c>
      <c r="H136" t="str">
        <f t="shared" si="35"/>
        <v>Tracking</v>
      </c>
      <c r="I136">
        <f t="shared" si="36"/>
        <v>0</v>
      </c>
      <c r="J136">
        <f t="shared" si="37"/>
        <v>1</v>
      </c>
      <c r="K136" s="4">
        <f t="shared" si="38"/>
        <v>3.5000000000000001E-3</v>
      </c>
      <c r="L136">
        <f t="shared" si="28"/>
        <v>2.5000000000000001E-2</v>
      </c>
      <c r="M136" s="4">
        <f t="shared" si="26"/>
        <v>3.5000000000000001E-3</v>
      </c>
      <c r="N136" s="4">
        <f t="shared" si="27"/>
        <v>2.5000000000000001E-2</v>
      </c>
    </row>
    <row r="137" spans="1:14">
      <c r="A137" t="str">
        <f t="shared" si="29"/>
        <v>alp-cielo_movimenta_comunidade-marca-awa</v>
      </c>
      <c r="B137" t="str">
        <f t="shared" si="30"/>
        <v>Oath - Verizon Media</v>
      </c>
      <c r="C137" t="str">
        <f t="shared" si="31"/>
        <v>cielo_movimenta_comunidade-marca-verizon-marca-display-skyscraper-cielo_movimenta_comunidade_loggi-as_25_interesses_varejo</v>
      </c>
      <c r="D137" t="str">
        <f t="shared" si="32"/>
        <v>272923707</v>
      </c>
      <c r="E1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7" t="str">
        <f t="shared" si="33"/>
        <v>marca-verizon-marca-display-skyscraper-160x600-cielo_movimenta_comunidade_loggi-as_25_interesses_varejo-cpm</v>
      </c>
      <c r="G137" t="str">
        <f t="shared" si="34"/>
        <v>467313001</v>
      </c>
      <c r="H137" t="str">
        <f t="shared" si="35"/>
        <v>Display</v>
      </c>
      <c r="I137">
        <f t="shared" si="36"/>
        <v>4</v>
      </c>
      <c r="J137">
        <f t="shared" si="37"/>
        <v>0</v>
      </c>
      <c r="K137" s="4">
        <f t="shared" si="38"/>
        <v>0.04</v>
      </c>
      <c r="L137">
        <f t="shared" si="28"/>
        <v>0.1</v>
      </c>
      <c r="M137" s="4">
        <f t="shared" si="26"/>
        <v>1.6000000000000001E-4</v>
      </c>
      <c r="N137" s="4">
        <f t="shared" si="27"/>
        <v>4.0000000000000002E-4</v>
      </c>
    </row>
    <row r="138" spans="1:14">
      <c r="A138" t="str">
        <f t="shared" si="29"/>
        <v>alp-cielo_movimenta_comunidade-marca-awa</v>
      </c>
      <c r="B138" t="str">
        <f t="shared" si="30"/>
        <v>Oath - Verizon Media</v>
      </c>
      <c r="C138" t="str">
        <f t="shared" si="31"/>
        <v>cielo_movimenta_comunidade-marca-verizon-marca-native-native-cielo_movimenta_comunidade_parcerias-as_25_interesses_varejo</v>
      </c>
      <c r="D138" t="str">
        <f t="shared" si="32"/>
        <v>273027911</v>
      </c>
      <c r="E1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8" t="str">
        <f t="shared" si="33"/>
        <v>marca-verizon-marca-native-native-1200x627-cielo_movimenta_comunidade_parcerias-as_25_interesses_varejo-cpm</v>
      </c>
      <c r="G138" t="str">
        <f t="shared" si="34"/>
        <v>467718940</v>
      </c>
      <c r="H138" t="str">
        <f t="shared" si="35"/>
        <v>Tracking</v>
      </c>
      <c r="I138">
        <f t="shared" si="36"/>
        <v>2</v>
      </c>
      <c r="J138">
        <f t="shared" si="37"/>
        <v>0</v>
      </c>
      <c r="K138" s="4">
        <f t="shared" si="38"/>
        <v>0.04</v>
      </c>
      <c r="L138">
        <f t="shared" si="28"/>
        <v>0.1</v>
      </c>
      <c r="M138" s="4">
        <f t="shared" si="26"/>
        <v>8.0000000000000007E-5</v>
      </c>
      <c r="N138" s="4">
        <f t="shared" si="27"/>
        <v>2.0000000000000001E-4</v>
      </c>
    </row>
    <row r="139" spans="1:14">
      <c r="A139" t="str">
        <f t="shared" si="29"/>
        <v>alp-cnn-marca-awa</v>
      </c>
      <c r="B139" t="str">
        <f t="shared" si="30"/>
        <v>CNN BR</v>
      </c>
      <c r="C139" t="str">
        <f t="shared" si="31"/>
        <v>cnn-marca-cnn-marca-display-arroba_banner-cielo-aluguel_diaria2701-as_25</v>
      </c>
      <c r="D139" t="str">
        <f t="shared" si="32"/>
        <v>294370529</v>
      </c>
      <c r="E1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9" t="str">
        <f t="shared" si="33"/>
        <v>marca-cnn-marca-display-arroba_banner-300x250-cielo-aluguel_diaria2701-as_25-cpm</v>
      </c>
      <c r="G139" t="str">
        <f t="shared" si="34"/>
        <v>487423001</v>
      </c>
      <c r="H139" t="str">
        <f t="shared" si="35"/>
        <v>Display</v>
      </c>
      <c r="I139">
        <f t="shared" si="36"/>
        <v>862184</v>
      </c>
      <c r="J139">
        <f t="shared" si="37"/>
        <v>564</v>
      </c>
      <c r="K139" s="4">
        <f t="shared" si="38"/>
        <v>0.04</v>
      </c>
      <c r="L139">
        <f t="shared" si="28"/>
        <v>0.1</v>
      </c>
      <c r="M139" s="4">
        <f t="shared" si="26"/>
        <v>34.487360000000002</v>
      </c>
      <c r="N139" s="4">
        <f t="shared" si="27"/>
        <v>86.218400000000003</v>
      </c>
    </row>
    <row r="140" spans="1:14">
      <c r="A140" t="str">
        <f t="shared" si="29"/>
        <v>alp-cnn-marca-awa</v>
      </c>
      <c r="B140" t="str">
        <f t="shared" si="30"/>
        <v>CNN BR</v>
      </c>
      <c r="C140" t="str">
        <f t="shared" si="31"/>
        <v>cnn-marca-cnn-marca-display-arroba_banner-cielo_aluguel_atendimento-as_25</v>
      </c>
      <c r="D140" t="str">
        <f t="shared" si="32"/>
        <v>290243679</v>
      </c>
      <c r="E1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0" t="str">
        <f t="shared" si="33"/>
        <v>marca-cnn-marca-display-arroba_banner-300x250-cielo_aluguel_atendimento-as_25-cpm</v>
      </c>
      <c r="G140" t="str">
        <f t="shared" si="34"/>
        <v>483410282</v>
      </c>
      <c r="H140" t="str">
        <f t="shared" si="35"/>
        <v>Display</v>
      </c>
      <c r="I140">
        <f t="shared" si="36"/>
        <v>58100</v>
      </c>
      <c r="J140">
        <f t="shared" si="37"/>
        <v>75</v>
      </c>
      <c r="K140" s="4">
        <f t="shared" si="38"/>
        <v>0.04</v>
      </c>
      <c r="L140">
        <f t="shared" si="28"/>
        <v>0.1</v>
      </c>
      <c r="M140" s="4">
        <f t="shared" si="26"/>
        <v>2.3239999999999998</v>
      </c>
      <c r="N140" s="4">
        <f t="shared" si="27"/>
        <v>5.81</v>
      </c>
    </row>
    <row r="141" spans="1:14">
      <c r="A141" t="str">
        <f t="shared" si="29"/>
        <v>alp-cnn-marca-awa</v>
      </c>
      <c r="B141" t="str">
        <f t="shared" si="30"/>
        <v>CNN BR</v>
      </c>
      <c r="C141" t="str">
        <f t="shared" si="31"/>
        <v>cnn-marca-cnn-marca-display-arroba_banner-cielo_aluguel_faturamento-as_25</v>
      </c>
      <c r="D141" t="str">
        <f t="shared" si="32"/>
        <v>290243664</v>
      </c>
      <c r="E1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1" t="str">
        <f t="shared" si="33"/>
        <v>marca-cnn-marca-display-arroba_banner-300x250-cielo_aluguel_faturamento-as_25-cpm</v>
      </c>
      <c r="G141" t="str">
        <f t="shared" si="34"/>
        <v>483410267</v>
      </c>
      <c r="H141" t="str">
        <f t="shared" si="35"/>
        <v>Display</v>
      </c>
      <c r="I141">
        <f t="shared" si="36"/>
        <v>9051</v>
      </c>
      <c r="J141">
        <f t="shared" si="37"/>
        <v>8</v>
      </c>
      <c r="K141" s="4">
        <f t="shared" si="38"/>
        <v>0.04</v>
      </c>
      <c r="L141">
        <f t="shared" si="28"/>
        <v>0.1</v>
      </c>
      <c r="M141" s="4">
        <f t="shared" si="26"/>
        <v>0.36204000000000003</v>
      </c>
      <c r="N141" s="4">
        <f t="shared" si="27"/>
        <v>0.90510000000000002</v>
      </c>
    </row>
    <row r="142" spans="1:14">
      <c r="A142" t="str">
        <f t="shared" si="29"/>
        <v>alp-cnn-marca-awa</v>
      </c>
      <c r="B142" t="str">
        <f t="shared" si="30"/>
        <v>CNN BR</v>
      </c>
      <c r="C142" t="str">
        <f t="shared" si="31"/>
        <v>cnn-marca-cnn-marca-display-arroba_banner-cielo_aluguel_superlink-as_25</v>
      </c>
      <c r="D142" t="str">
        <f t="shared" si="32"/>
        <v>290243649</v>
      </c>
      <c r="E1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2" t="str">
        <f t="shared" si="33"/>
        <v>marca-cnn-marca-display-arroba_banner-300x250-cielo_aluguel_superlink-as_25-cpm</v>
      </c>
      <c r="G142" t="str">
        <f t="shared" si="34"/>
        <v>483410252</v>
      </c>
      <c r="H142" t="str">
        <f t="shared" si="35"/>
        <v>Display</v>
      </c>
      <c r="I142">
        <f t="shared" si="36"/>
        <v>3502</v>
      </c>
      <c r="J142">
        <f t="shared" si="37"/>
        <v>1</v>
      </c>
      <c r="K142" s="4">
        <f t="shared" si="38"/>
        <v>0.04</v>
      </c>
      <c r="L142">
        <f t="shared" si="28"/>
        <v>0.1</v>
      </c>
      <c r="M142" s="4">
        <f t="shared" si="26"/>
        <v>0.14008000000000001</v>
      </c>
      <c r="N142" s="4">
        <f t="shared" si="27"/>
        <v>0.35020000000000007</v>
      </c>
    </row>
    <row r="143" spans="1:14">
      <c r="A143" t="str">
        <f t="shared" si="29"/>
        <v>alp-cnn-marca-awa</v>
      </c>
      <c r="B143" t="str">
        <f t="shared" si="30"/>
        <v>CNN BR</v>
      </c>
      <c r="C143" t="str">
        <f t="shared" si="31"/>
        <v>cnn-marca-cnn-marca-display-arroba_banner-cielo_digi_superlink-as_25</v>
      </c>
      <c r="D143" t="str">
        <f t="shared" si="32"/>
        <v>289241795</v>
      </c>
      <c r="E1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3" t="str">
        <f t="shared" si="33"/>
        <v>marca-cnn-marca-display-arroba_banner-300x250-cielo_digi_superlink-as_25-cpm</v>
      </c>
      <c r="G143" t="str">
        <f t="shared" si="34"/>
        <v>482712719</v>
      </c>
      <c r="H143" t="str">
        <f t="shared" si="35"/>
        <v>Display</v>
      </c>
      <c r="I143">
        <f t="shared" si="36"/>
        <v>18889</v>
      </c>
      <c r="J143">
        <f t="shared" si="37"/>
        <v>18</v>
      </c>
      <c r="K143" s="4">
        <f t="shared" si="38"/>
        <v>0.04</v>
      </c>
      <c r="L143">
        <f t="shared" si="28"/>
        <v>0.1</v>
      </c>
      <c r="M143" s="4">
        <f t="shared" si="26"/>
        <v>0.75556000000000001</v>
      </c>
      <c r="N143" s="4">
        <f t="shared" si="27"/>
        <v>1.8889</v>
      </c>
    </row>
    <row r="144" spans="1:14">
      <c r="A144" t="str">
        <f t="shared" si="29"/>
        <v>alp-cnn-marca-awa</v>
      </c>
      <c r="B144" t="str">
        <f t="shared" si="30"/>
        <v>CNN BR</v>
      </c>
      <c r="C144" t="str">
        <f t="shared" si="31"/>
        <v>cnn-marca-cnn-marca-display-bilboard-cielo_aluguel_atendimento-as_25</v>
      </c>
      <c r="D144" t="str">
        <f t="shared" si="32"/>
        <v>290243667</v>
      </c>
      <c r="E1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4" t="str">
        <f t="shared" si="33"/>
        <v>marca-cnn-marca-display-bilboard-970x250-cielo_aluguel_atendimento-as_25-cpm</v>
      </c>
      <c r="G144" t="str">
        <f t="shared" si="34"/>
        <v>483410270</v>
      </c>
      <c r="H144" t="str">
        <f t="shared" si="35"/>
        <v>Display</v>
      </c>
      <c r="I144">
        <f t="shared" si="36"/>
        <v>264</v>
      </c>
      <c r="J144">
        <f t="shared" si="37"/>
        <v>0</v>
      </c>
      <c r="K144" s="4">
        <f t="shared" si="38"/>
        <v>0.04</v>
      </c>
      <c r="L144">
        <f t="shared" si="28"/>
        <v>0.1</v>
      </c>
      <c r="M144" s="4">
        <f t="shared" si="26"/>
        <v>1.056E-2</v>
      </c>
      <c r="N144" s="4">
        <f t="shared" si="27"/>
        <v>2.6400000000000003E-2</v>
      </c>
    </row>
    <row r="145" spans="1:14">
      <c r="A145" t="str">
        <f t="shared" si="29"/>
        <v>alp-cnn-marca-awa</v>
      </c>
      <c r="B145" t="str">
        <f t="shared" si="30"/>
        <v>CNN BR</v>
      </c>
      <c r="C145" t="str">
        <f t="shared" si="31"/>
        <v>cnn-marca-cnn-marca-display-bilboard-cielo_aluguel_faturamento-as_25</v>
      </c>
      <c r="D145" t="str">
        <f t="shared" si="32"/>
        <v>290243652</v>
      </c>
      <c r="E1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5" t="str">
        <f t="shared" si="33"/>
        <v>marca-cnn-marca-display-bilboard-970x250-cielo_aluguel_faturamento-as_25-cpm</v>
      </c>
      <c r="G145" t="str">
        <f t="shared" si="34"/>
        <v>483410255</v>
      </c>
      <c r="H145" t="str">
        <f t="shared" si="35"/>
        <v>Display</v>
      </c>
      <c r="I145">
        <f t="shared" si="36"/>
        <v>247</v>
      </c>
      <c r="J145">
        <f t="shared" si="37"/>
        <v>0</v>
      </c>
      <c r="K145" s="4">
        <f t="shared" si="38"/>
        <v>0.04</v>
      </c>
      <c r="L145">
        <f t="shared" si="28"/>
        <v>0.1</v>
      </c>
      <c r="M145" s="4">
        <f t="shared" si="26"/>
        <v>9.8800000000000016E-3</v>
      </c>
      <c r="N145" s="4">
        <f t="shared" si="27"/>
        <v>2.4700000000000003E-2</v>
      </c>
    </row>
    <row r="146" spans="1:14">
      <c r="A146" t="str">
        <f t="shared" si="29"/>
        <v>alp-cnn-marca-awa</v>
      </c>
      <c r="B146" t="str">
        <f t="shared" si="30"/>
        <v>CNN BR</v>
      </c>
      <c r="C146" t="str">
        <f t="shared" si="31"/>
        <v>cnn-marca-cnn-marca-display-bilboard-cielo_aluguel_superlink-as_25</v>
      </c>
      <c r="D146" t="str">
        <f t="shared" si="32"/>
        <v>290243637</v>
      </c>
      <c r="E1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6" t="str">
        <f t="shared" si="33"/>
        <v>marca-cnn-marca-display-bilboard-970x250-cielo_aluguel_superlink-as_25-cpm</v>
      </c>
      <c r="G146" t="str">
        <f t="shared" si="34"/>
        <v>483410240</v>
      </c>
      <c r="H146" t="str">
        <f t="shared" si="35"/>
        <v>Display</v>
      </c>
      <c r="I146">
        <f t="shared" si="36"/>
        <v>31071</v>
      </c>
      <c r="J146">
        <f t="shared" si="37"/>
        <v>34</v>
      </c>
      <c r="K146" s="4">
        <f t="shared" si="38"/>
        <v>0.04</v>
      </c>
      <c r="L146">
        <f t="shared" si="28"/>
        <v>0.1</v>
      </c>
      <c r="M146" s="4">
        <f t="shared" si="26"/>
        <v>1.2428399999999999</v>
      </c>
      <c r="N146" s="4">
        <f t="shared" si="27"/>
        <v>3.1071000000000004</v>
      </c>
    </row>
    <row r="147" spans="1:14">
      <c r="A147" t="str">
        <f t="shared" si="29"/>
        <v>alp-cnn-marca-awa</v>
      </c>
      <c r="B147" t="str">
        <f t="shared" si="30"/>
        <v>CNN BR</v>
      </c>
      <c r="C147" t="str">
        <f t="shared" si="31"/>
        <v>cnn-marca-cnn-marca-display-bilboard-cielo_digi_superlink-as_25</v>
      </c>
      <c r="D147" t="str">
        <f t="shared" si="32"/>
        <v>289241786</v>
      </c>
      <c r="E1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7" t="str">
        <f t="shared" si="33"/>
        <v>marca-cnn-marca-display-bilboard-970x250-cielo_digi_superlink-as_25-cpm</v>
      </c>
      <c r="G147" t="str">
        <f t="shared" si="34"/>
        <v>482712710</v>
      </c>
      <c r="H147" t="str">
        <f t="shared" si="35"/>
        <v>Display</v>
      </c>
      <c r="I147">
        <f t="shared" si="36"/>
        <v>2606</v>
      </c>
      <c r="J147">
        <f t="shared" si="37"/>
        <v>3</v>
      </c>
      <c r="K147" s="4">
        <f t="shared" si="38"/>
        <v>0.04</v>
      </c>
      <c r="L147">
        <f t="shared" si="28"/>
        <v>0.1</v>
      </c>
      <c r="M147" s="4">
        <f t="shared" si="26"/>
        <v>0.10424000000000001</v>
      </c>
      <c r="N147" s="4">
        <f t="shared" si="27"/>
        <v>0.2606</v>
      </c>
    </row>
    <row r="148" spans="1:14">
      <c r="A148" t="str">
        <f t="shared" si="29"/>
        <v>alp-cnn-marca-awa</v>
      </c>
      <c r="B148" t="str">
        <f t="shared" si="30"/>
        <v>CNN BR</v>
      </c>
      <c r="C148" t="str">
        <f t="shared" si="31"/>
        <v>cnn-marca-cnn-marca-display-billboard-cielo-aluguel_diaria2701-as_25</v>
      </c>
      <c r="D148" t="str">
        <f t="shared" si="32"/>
        <v>294370520</v>
      </c>
      <c r="E1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8" t="str">
        <f t="shared" si="33"/>
        <v>marca-cnn-marca-display-billboard-970x250-cielo-aluguel_diaria2701-as_25-cpm</v>
      </c>
      <c r="G148" t="str">
        <f t="shared" si="34"/>
        <v>487705716</v>
      </c>
      <c r="H148" t="str">
        <f t="shared" si="35"/>
        <v>Display</v>
      </c>
      <c r="I148">
        <f t="shared" si="36"/>
        <v>116307</v>
      </c>
      <c r="J148">
        <f t="shared" si="37"/>
        <v>72</v>
      </c>
      <c r="K148" s="4">
        <f t="shared" si="38"/>
        <v>0.04</v>
      </c>
      <c r="L148">
        <f t="shared" si="28"/>
        <v>0.1</v>
      </c>
      <c r="M148" s="4">
        <f t="shared" si="26"/>
        <v>4.6522799999999993</v>
      </c>
      <c r="N148" s="4">
        <f t="shared" si="27"/>
        <v>11.630700000000001</v>
      </c>
    </row>
    <row r="149" spans="1:14">
      <c r="A149" t="str">
        <f t="shared" si="29"/>
        <v>alp-cnn-marca-awa</v>
      </c>
      <c r="B149" t="str">
        <f t="shared" si="30"/>
        <v>CNN BR</v>
      </c>
      <c r="C149" t="str">
        <f t="shared" si="31"/>
        <v>cnn-marca-cnn-marca-display-halfpage-cielo_aluguel_atendimento-as_25</v>
      </c>
      <c r="D149" t="str">
        <f t="shared" si="32"/>
        <v>290243676</v>
      </c>
      <c r="E1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9" t="str">
        <f t="shared" si="33"/>
        <v>marca-cnn-marca-display-halfpage-300x600-cielo_aluguel_atendimento-as_25-cpm</v>
      </c>
      <c r="G149" t="str">
        <f t="shared" si="34"/>
        <v>483410279</v>
      </c>
      <c r="H149" t="str">
        <f t="shared" si="35"/>
        <v>Display</v>
      </c>
      <c r="I149">
        <f t="shared" si="36"/>
        <v>242</v>
      </c>
      <c r="J149">
        <f t="shared" si="37"/>
        <v>0</v>
      </c>
      <c r="K149" s="4">
        <f t="shared" si="38"/>
        <v>0.04</v>
      </c>
      <c r="L149">
        <f t="shared" si="28"/>
        <v>0.1</v>
      </c>
      <c r="M149" s="4">
        <f t="shared" si="26"/>
        <v>9.6799999999999994E-3</v>
      </c>
      <c r="N149" s="4">
        <f t="shared" si="27"/>
        <v>2.4200000000000003E-2</v>
      </c>
    </row>
    <row r="150" spans="1:14">
      <c r="A150" t="str">
        <f t="shared" si="29"/>
        <v>alp-cnn-marca-awa</v>
      </c>
      <c r="B150" t="str">
        <f t="shared" si="30"/>
        <v>CNN BR</v>
      </c>
      <c r="C150" t="str">
        <f t="shared" si="31"/>
        <v>cnn-marca-cnn-marca-display-halfpage-cielo_aluguel_faturamento-as_25</v>
      </c>
      <c r="D150" t="str">
        <f t="shared" si="32"/>
        <v>290243661</v>
      </c>
      <c r="E1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0" t="str">
        <f t="shared" si="33"/>
        <v>marca-cnn-marca-display-halfpage-300x600-cielo_aluguel_faturamento-as_25-cpm</v>
      </c>
      <c r="G150" t="str">
        <f t="shared" si="34"/>
        <v>483410264</v>
      </c>
      <c r="H150" t="str">
        <f t="shared" si="35"/>
        <v>Display</v>
      </c>
      <c r="I150">
        <f t="shared" si="36"/>
        <v>8259</v>
      </c>
      <c r="J150">
        <f t="shared" si="37"/>
        <v>7</v>
      </c>
      <c r="K150" s="4">
        <f t="shared" si="38"/>
        <v>0.04</v>
      </c>
      <c r="L150">
        <f t="shared" si="28"/>
        <v>0.1</v>
      </c>
      <c r="M150" s="4">
        <f t="shared" si="26"/>
        <v>0.33035999999999999</v>
      </c>
      <c r="N150" s="4">
        <f t="shared" si="27"/>
        <v>0.82590000000000008</v>
      </c>
    </row>
    <row r="151" spans="1:14">
      <c r="A151" t="str">
        <f t="shared" si="29"/>
        <v>alp-cnn-marca-awa</v>
      </c>
      <c r="B151" t="str">
        <f t="shared" si="30"/>
        <v>CNN BR</v>
      </c>
      <c r="C151" t="str">
        <f t="shared" si="31"/>
        <v>cnn-marca-cnn-marca-display-halfpage-cielo_aluguel_superlink-as_25</v>
      </c>
      <c r="D151" t="str">
        <f t="shared" si="32"/>
        <v>290243646</v>
      </c>
      <c r="E1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1" t="str">
        <f t="shared" si="33"/>
        <v>marca-cnn-marca-display-halfpage-300x600-cielo_aluguel_superlink-as_25-cpm</v>
      </c>
      <c r="G151" t="str">
        <f t="shared" si="34"/>
        <v>483410249</v>
      </c>
      <c r="H151" t="str">
        <f t="shared" si="35"/>
        <v>Display</v>
      </c>
      <c r="I151">
        <f t="shared" si="36"/>
        <v>252</v>
      </c>
      <c r="J151">
        <f t="shared" si="37"/>
        <v>0</v>
      </c>
      <c r="K151" s="4">
        <f t="shared" si="38"/>
        <v>0.04</v>
      </c>
      <c r="L151">
        <f t="shared" si="28"/>
        <v>0.1</v>
      </c>
      <c r="M151" s="4">
        <f t="shared" si="26"/>
        <v>1.008E-2</v>
      </c>
      <c r="N151" s="4">
        <f t="shared" si="27"/>
        <v>2.5200000000000004E-2</v>
      </c>
    </row>
    <row r="152" spans="1:14">
      <c r="A152" t="str">
        <f t="shared" si="29"/>
        <v>alp-cnn-marca-awa</v>
      </c>
      <c r="B152" t="str">
        <f t="shared" si="30"/>
        <v>CNN BR</v>
      </c>
      <c r="C152" t="str">
        <f t="shared" si="31"/>
        <v>cnn-marca-cnn-marca-display-halfpage-cielo_digi_superlink-as_25</v>
      </c>
      <c r="D152" t="str">
        <f t="shared" si="32"/>
        <v>289241792</v>
      </c>
      <c r="E1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2" t="str">
        <f t="shared" si="33"/>
        <v>marca-cnn-marca-display-halfpage-300x600-cielo_digi_superlink-as_25-cpm</v>
      </c>
      <c r="G152" t="str">
        <f t="shared" si="34"/>
        <v>482712716</v>
      </c>
      <c r="H152" t="str">
        <f t="shared" si="35"/>
        <v>Display</v>
      </c>
      <c r="I152">
        <f t="shared" si="36"/>
        <v>250</v>
      </c>
      <c r="J152">
        <f t="shared" si="37"/>
        <v>0</v>
      </c>
      <c r="K152" s="4">
        <f t="shared" si="38"/>
        <v>0.04</v>
      </c>
      <c r="L152">
        <f t="shared" si="28"/>
        <v>0.1</v>
      </c>
      <c r="M152" s="4">
        <f t="shared" si="26"/>
        <v>0.01</v>
      </c>
      <c r="N152" s="4">
        <f t="shared" si="27"/>
        <v>2.5000000000000001E-2</v>
      </c>
    </row>
    <row r="153" spans="1:14">
      <c r="A153" t="str">
        <f t="shared" si="29"/>
        <v>alp-cnn-marca-awa</v>
      </c>
      <c r="B153" t="str">
        <f t="shared" si="30"/>
        <v>CNN BR</v>
      </c>
      <c r="C153" t="str">
        <f t="shared" si="31"/>
        <v>cnn-marca-cnn-marca-display-leaderboard-cielo-aluguel_diaria2701-as_25</v>
      </c>
      <c r="D153" t="str">
        <f t="shared" si="32"/>
        <v>294370523</v>
      </c>
      <c r="E1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3" t="str">
        <f t="shared" si="33"/>
        <v>marca-cnn-marca-display-leaderboard-728x90-cielo-aluguel_diaria2701-as_25-cpm</v>
      </c>
      <c r="G153" t="str">
        <f t="shared" si="34"/>
        <v>487705719</v>
      </c>
      <c r="H153" t="str">
        <f t="shared" si="35"/>
        <v>Display</v>
      </c>
      <c r="I153">
        <f t="shared" si="36"/>
        <v>58207</v>
      </c>
      <c r="J153">
        <f t="shared" si="37"/>
        <v>7</v>
      </c>
      <c r="K153" s="4">
        <f t="shared" si="38"/>
        <v>0.04</v>
      </c>
      <c r="L153">
        <f t="shared" si="28"/>
        <v>0.1</v>
      </c>
      <c r="M153" s="4">
        <f t="shared" si="26"/>
        <v>2.3282800000000003</v>
      </c>
      <c r="N153" s="4">
        <f t="shared" si="27"/>
        <v>5.8207000000000004</v>
      </c>
    </row>
    <row r="154" spans="1:14">
      <c r="A154" t="str">
        <f t="shared" si="29"/>
        <v>alp-cnn-marca-awa</v>
      </c>
      <c r="B154" t="str">
        <f t="shared" si="30"/>
        <v>CNN BR</v>
      </c>
      <c r="C154" t="str">
        <f t="shared" si="31"/>
        <v>cnn-marca-cnn-marca-display-leaderboard-cielo_digi_superlink-as_25</v>
      </c>
      <c r="D154" t="str">
        <f t="shared" si="32"/>
        <v>291791807</v>
      </c>
      <c r="E1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4" t="str">
        <f t="shared" si="33"/>
        <v>marca-cnn-marca-display-leaderboard-728x90-cielo_digi_superlink-as_25-cpm</v>
      </c>
      <c r="G154" t="str">
        <f t="shared" si="34"/>
        <v>485184417</v>
      </c>
      <c r="H154" t="str">
        <f t="shared" si="35"/>
        <v>Display</v>
      </c>
      <c r="I154">
        <f t="shared" si="36"/>
        <v>303</v>
      </c>
      <c r="J154">
        <f t="shared" si="37"/>
        <v>0</v>
      </c>
      <c r="K154" s="4">
        <f t="shared" si="38"/>
        <v>0.04</v>
      </c>
      <c r="L154">
        <f t="shared" si="28"/>
        <v>0.1</v>
      </c>
      <c r="M154" s="4">
        <f t="shared" si="26"/>
        <v>1.2120000000000001E-2</v>
      </c>
      <c r="N154" s="4">
        <f t="shared" si="27"/>
        <v>3.0300000000000001E-2</v>
      </c>
    </row>
    <row r="155" spans="1:14">
      <c r="A155" t="str">
        <f t="shared" si="29"/>
        <v>alp-cnn-marca-awa</v>
      </c>
      <c r="B155" t="str">
        <f t="shared" si="30"/>
        <v>CNN BR</v>
      </c>
      <c r="C155" t="str">
        <f t="shared" si="31"/>
        <v>cnn-marca-cnn-marca-display-mobile-cielo-aluguel_diaria2701-as_25</v>
      </c>
      <c r="D155" t="str">
        <f t="shared" si="32"/>
        <v>294370526</v>
      </c>
      <c r="E1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5" t="str">
        <f t="shared" si="33"/>
        <v>marca-cnn-marca-display-mobile-320x50-cielo-aluguel_diaria2701-as_25-cpm</v>
      </c>
      <c r="G155" t="str">
        <f t="shared" si="34"/>
        <v>487705722</v>
      </c>
      <c r="H155" t="str">
        <f t="shared" si="35"/>
        <v>Display</v>
      </c>
      <c r="I155">
        <f t="shared" si="36"/>
        <v>258944</v>
      </c>
      <c r="J155">
        <f t="shared" si="37"/>
        <v>633</v>
      </c>
      <c r="K155" s="4">
        <f t="shared" si="38"/>
        <v>0.04</v>
      </c>
      <c r="L155">
        <f t="shared" si="28"/>
        <v>0.1</v>
      </c>
      <c r="M155" s="4">
        <f t="shared" si="26"/>
        <v>10.357760000000001</v>
      </c>
      <c r="N155" s="4">
        <f t="shared" si="27"/>
        <v>25.894400000000001</v>
      </c>
    </row>
    <row r="156" spans="1:14">
      <c r="A156" t="str">
        <f t="shared" si="29"/>
        <v>alp-cnn-marca-awa</v>
      </c>
      <c r="B156" t="str">
        <f t="shared" si="30"/>
        <v>CNN BR</v>
      </c>
      <c r="C156" t="str">
        <f t="shared" si="31"/>
        <v>cnn-marca-cnn-marca-display-mobile-cielo_aluguel_atendimento-as_25</v>
      </c>
      <c r="D156" t="str">
        <f t="shared" si="32"/>
        <v>290243673</v>
      </c>
      <c r="E1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6" t="str">
        <f t="shared" si="33"/>
        <v>marca-cnn-marca-display-mobile-320x50-cielo_aluguel_atendimento-as_25-cpm</v>
      </c>
      <c r="G156" t="str">
        <f t="shared" si="34"/>
        <v>483410276</v>
      </c>
      <c r="H156" t="str">
        <f t="shared" si="35"/>
        <v>Display</v>
      </c>
      <c r="I156">
        <f t="shared" si="36"/>
        <v>49305</v>
      </c>
      <c r="J156">
        <f t="shared" si="37"/>
        <v>238</v>
      </c>
      <c r="K156" s="4">
        <f t="shared" si="38"/>
        <v>0.04</v>
      </c>
      <c r="L156">
        <f t="shared" si="28"/>
        <v>0.1</v>
      </c>
      <c r="M156" s="4">
        <f t="shared" si="26"/>
        <v>1.9722</v>
      </c>
      <c r="N156" s="4">
        <f t="shared" si="27"/>
        <v>4.9305000000000003</v>
      </c>
    </row>
    <row r="157" spans="1:14">
      <c r="A157" t="str">
        <f t="shared" si="29"/>
        <v>alp-cnn-marca-awa</v>
      </c>
      <c r="B157" t="str">
        <f t="shared" si="30"/>
        <v>CNN BR</v>
      </c>
      <c r="C157" t="str">
        <f t="shared" si="31"/>
        <v>cnn-marca-cnn-marca-display-mobile-cielo_aluguel_faturamento-as_25</v>
      </c>
      <c r="D157" t="str">
        <f t="shared" si="32"/>
        <v>290243658</v>
      </c>
      <c r="E1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7" t="str">
        <f t="shared" si="33"/>
        <v>marca-cnn-marca-display-mobile-320x50-cielo_aluguel_faturamento-as_25-cpm</v>
      </c>
      <c r="G157" t="str">
        <f t="shared" si="34"/>
        <v>483410261</v>
      </c>
      <c r="H157" t="str">
        <f t="shared" si="35"/>
        <v>Display</v>
      </c>
      <c r="I157">
        <f t="shared" si="36"/>
        <v>225440</v>
      </c>
      <c r="J157">
        <f t="shared" si="37"/>
        <v>1179</v>
      </c>
      <c r="K157" s="4">
        <f t="shared" si="38"/>
        <v>0.04</v>
      </c>
      <c r="L157">
        <f t="shared" si="28"/>
        <v>0.1</v>
      </c>
      <c r="M157" s="4">
        <f t="shared" si="26"/>
        <v>9.0175999999999998</v>
      </c>
      <c r="N157" s="4">
        <f t="shared" si="27"/>
        <v>22.544</v>
      </c>
    </row>
    <row r="158" spans="1:14">
      <c r="A158" t="str">
        <f t="shared" si="29"/>
        <v>alp-cnn-marca-awa</v>
      </c>
      <c r="B158" t="str">
        <f t="shared" si="30"/>
        <v>CNN BR</v>
      </c>
      <c r="C158" t="str">
        <f t="shared" si="31"/>
        <v>cnn-marca-cnn-marca-display-mobile-cielo_aluguel_superlink-as_25</v>
      </c>
      <c r="D158" t="str">
        <f t="shared" si="32"/>
        <v>290243643</v>
      </c>
      <c r="E1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8" t="str">
        <f t="shared" si="33"/>
        <v>marca-cnn-marca-display-mobile-320x50-cielo_aluguel_superlink-as_25-cpm</v>
      </c>
      <c r="G158" t="str">
        <f t="shared" si="34"/>
        <v>483410246</v>
      </c>
      <c r="H158" t="str">
        <f t="shared" si="35"/>
        <v>Display</v>
      </c>
      <c r="I158">
        <f t="shared" si="36"/>
        <v>39215</v>
      </c>
      <c r="J158">
        <f t="shared" si="37"/>
        <v>192</v>
      </c>
      <c r="K158" s="4">
        <f t="shared" si="38"/>
        <v>0.04</v>
      </c>
      <c r="L158">
        <f t="shared" si="28"/>
        <v>0.1</v>
      </c>
      <c r="M158" s="4">
        <f t="shared" si="26"/>
        <v>1.5686000000000002</v>
      </c>
      <c r="N158" s="4">
        <f t="shared" si="27"/>
        <v>3.9215</v>
      </c>
    </row>
    <row r="159" spans="1:14">
      <c r="A159" t="str">
        <f t="shared" si="29"/>
        <v>alp-cnn-marca-awa</v>
      </c>
      <c r="B159" t="str">
        <f t="shared" si="30"/>
        <v>CNN BR</v>
      </c>
      <c r="C159" t="str">
        <f t="shared" si="31"/>
        <v>cnn-marca-cnn-marca-display-mobile-cielo_digi_superlink-as_25</v>
      </c>
      <c r="D159" t="str">
        <f t="shared" si="32"/>
        <v>289241789</v>
      </c>
      <c r="E1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9" t="str">
        <f t="shared" si="33"/>
        <v>marca-cnn-marca-display-mobile-320x50-cielo_digi_superlink-as_25-cpm</v>
      </c>
      <c r="G159" t="str">
        <f t="shared" si="34"/>
        <v>482712713</v>
      </c>
      <c r="H159" t="str">
        <f t="shared" si="35"/>
        <v>Display</v>
      </c>
      <c r="I159">
        <f t="shared" si="36"/>
        <v>45181</v>
      </c>
      <c r="J159">
        <f t="shared" si="37"/>
        <v>220</v>
      </c>
      <c r="K159" s="4">
        <f t="shared" si="38"/>
        <v>0.04</v>
      </c>
      <c r="L159">
        <f t="shared" si="28"/>
        <v>0.1</v>
      </c>
      <c r="M159" s="4">
        <f t="shared" si="26"/>
        <v>1.80724</v>
      </c>
      <c r="N159" s="4">
        <f t="shared" si="27"/>
        <v>4.5181000000000004</v>
      </c>
    </row>
    <row r="160" spans="1:14">
      <c r="A160" t="str">
        <f t="shared" si="29"/>
        <v>alp-digitalizacao-marca-perf</v>
      </c>
      <c r="B160" t="str">
        <f t="shared" si="30"/>
        <v>Google Brasil</v>
      </c>
      <c r="C160" t="str">
        <f t="shared" si="31"/>
        <v>digitalizacao-marca-dv360-marca-display-display-visitas_site_animado-base_clientes_digitalizacao</v>
      </c>
      <c r="D160" t="str">
        <f t="shared" si="32"/>
        <v>280868861</v>
      </c>
      <c r="E1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0" t="str">
        <f t="shared" si="33"/>
        <v>480x320 Default Web Ad</v>
      </c>
      <c r="G160" t="str">
        <f t="shared" si="34"/>
        <v>475015885</v>
      </c>
      <c r="H160" t="str">
        <f t="shared" si="35"/>
        <v>Display</v>
      </c>
      <c r="I160">
        <f t="shared" si="36"/>
        <v>121</v>
      </c>
      <c r="J160">
        <f t="shared" si="37"/>
        <v>0</v>
      </c>
      <c r="K160" s="4">
        <f t="shared" si="38"/>
        <v>0.04</v>
      </c>
      <c r="L160">
        <f t="shared" si="28"/>
        <v>0.1</v>
      </c>
      <c r="M160" s="4">
        <f t="shared" si="26"/>
        <v>4.8399999999999997E-3</v>
      </c>
      <c r="N160" s="4">
        <f t="shared" si="27"/>
        <v>1.2100000000000001E-2</v>
      </c>
    </row>
    <row r="161" spans="1:14">
      <c r="A161" t="str">
        <f t="shared" si="29"/>
        <v>alp-digitalizacao-marca-perf</v>
      </c>
      <c r="B161" t="str">
        <f t="shared" si="30"/>
        <v>Google Brasil</v>
      </c>
      <c r="C161" t="str">
        <f t="shared" si="31"/>
        <v>digitalizacao-marca-dv360-marca-display-large_mobile_banner-visitas_site_animado-base_clientes_digitalizacao</v>
      </c>
      <c r="D161" t="str">
        <f t="shared" si="32"/>
        <v>280868873</v>
      </c>
      <c r="E1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1" t="str">
        <f t="shared" si="33"/>
        <v>320x100 Default Web Ad</v>
      </c>
      <c r="G161" t="str">
        <f t="shared" si="34"/>
        <v>475016728</v>
      </c>
      <c r="H161" t="str">
        <f t="shared" si="35"/>
        <v>Display</v>
      </c>
      <c r="I161">
        <f t="shared" si="36"/>
        <v>1035</v>
      </c>
      <c r="J161">
        <f t="shared" si="37"/>
        <v>0</v>
      </c>
      <c r="K161" s="4">
        <f t="shared" si="38"/>
        <v>0.04</v>
      </c>
      <c r="L161">
        <f t="shared" si="28"/>
        <v>0.1</v>
      </c>
      <c r="M161" s="4">
        <f t="shared" si="26"/>
        <v>4.1399999999999999E-2</v>
      </c>
      <c r="N161" s="4">
        <f t="shared" si="27"/>
        <v>0.10349999999999999</v>
      </c>
    </row>
    <row r="162" spans="1:14">
      <c r="A162" t="str">
        <f t="shared" si="29"/>
        <v>alp-digitalizacao-marca-perf</v>
      </c>
      <c r="B162" t="str">
        <f t="shared" si="30"/>
        <v>Google Brasil</v>
      </c>
      <c r="C162" t="str">
        <f t="shared" si="31"/>
        <v>digitalizacao-marca-dv360-marca-display-large_rectangle-visitas_site_animado-base_clientes_digitalizacao</v>
      </c>
      <c r="D162" t="str">
        <f t="shared" si="32"/>
        <v>280868870</v>
      </c>
      <c r="E1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2" t="str">
        <f t="shared" si="33"/>
        <v>336x280 Default Web Ad</v>
      </c>
      <c r="G162" t="str">
        <f t="shared" si="34"/>
        <v>475081092</v>
      </c>
      <c r="H162" t="str">
        <f t="shared" si="35"/>
        <v>Display</v>
      </c>
      <c r="I162">
        <f t="shared" si="36"/>
        <v>4420</v>
      </c>
      <c r="J162">
        <f t="shared" si="37"/>
        <v>6</v>
      </c>
      <c r="K162" s="4">
        <f t="shared" si="38"/>
        <v>0.04</v>
      </c>
      <c r="L162">
        <f t="shared" si="28"/>
        <v>0.1</v>
      </c>
      <c r="M162" s="4">
        <f t="shared" si="26"/>
        <v>0.17680000000000001</v>
      </c>
      <c r="N162" s="4">
        <f t="shared" si="27"/>
        <v>0.442</v>
      </c>
    </row>
    <row r="163" spans="1:14">
      <c r="A163" t="str">
        <f t="shared" si="29"/>
        <v>alp-digitalizacao-marca-perf</v>
      </c>
      <c r="B163" t="str">
        <f t="shared" si="30"/>
        <v>Google Brasil</v>
      </c>
      <c r="C163" t="str">
        <f t="shared" si="31"/>
        <v>digitalizacao-marca-dv360-marca-display-leaderboard-visitas_site_animado-base_clientes_digitalizacao</v>
      </c>
      <c r="D163" t="str">
        <f t="shared" si="32"/>
        <v>280868864</v>
      </c>
      <c r="E1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3" t="str">
        <f t="shared" si="33"/>
        <v>728x90 Default Web Ad</v>
      </c>
      <c r="G163" t="str">
        <f t="shared" si="34"/>
        <v>475082625</v>
      </c>
      <c r="H163" t="str">
        <f t="shared" si="35"/>
        <v>Display</v>
      </c>
      <c r="I163">
        <f t="shared" si="36"/>
        <v>14499</v>
      </c>
      <c r="J163">
        <f t="shared" si="37"/>
        <v>7</v>
      </c>
      <c r="K163" s="4">
        <f t="shared" si="38"/>
        <v>0.04</v>
      </c>
      <c r="L163">
        <f t="shared" si="28"/>
        <v>0.1</v>
      </c>
      <c r="M163" s="4">
        <f t="shared" ref="M163:M226" si="39">IF(E163="Dynamic Click",J163*K163,K163*$I163/1000)</f>
        <v>0.57996000000000003</v>
      </c>
      <c r="N163" s="4">
        <f t="shared" ref="N163:N226" si="40">IF(E163="Dynamic Click",J163*L163,L163*$I163/1000)</f>
        <v>1.4499000000000002</v>
      </c>
    </row>
    <row r="164" spans="1:14">
      <c r="A164" t="str">
        <f t="shared" si="29"/>
        <v>alp-digitalizacao-marca-perf</v>
      </c>
      <c r="B164" t="str">
        <f t="shared" si="30"/>
        <v>Google Brasil</v>
      </c>
      <c r="C164" t="str">
        <f t="shared" si="31"/>
        <v>digitalizacao-marca-dv360-marca-display-medium_rectangle-visitas_site_animado-base_clientes_digitalizacao</v>
      </c>
      <c r="D164" t="str">
        <f t="shared" si="32"/>
        <v>280868858</v>
      </c>
      <c r="E1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4" t="str">
        <f t="shared" si="33"/>
        <v>300x250 Default Web Ad</v>
      </c>
      <c r="G164" t="str">
        <f t="shared" si="34"/>
        <v>474794216</v>
      </c>
      <c r="H164" t="str">
        <f t="shared" si="35"/>
        <v>Display</v>
      </c>
      <c r="I164">
        <f t="shared" si="36"/>
        <v>4115</v>
      </c>
      <c r="J164">
        <f t="shared" si="37"/>
        <v>2</v>
      </c>
      <c r="K164" s="4">
        <f t="shared" si="38"/>
        <v>0.04</v>
      </c>
      <c r="L164">
        <f t="shared" si="28"/>
        <v>0.1</v>
      </c>
      <c r="M164" s="4">
        <f t="shared" si="39"/>
        <v>0.1646</v>
      </c>
      <c r="N164" s="4">
        <f t="shared" si="40"/>
        <v>0.41149999999999998</v>
      </c>
    </row>
    <row r="165" spans="1:14">
      <c r="A165" t="str">
        <f t="shared" si="29"/>
        <v>alp-digitalizacao-marca-perf</v>
      </c>
      <c r="B165" t="str">
        <f t="shared" si="30"/>
        <v>Google Brasil</v>
      </c>
      <c r="C165" t="str">
        <f t="shared" si="31"/>
        <v>digitalizacao-marca-dv360-marca-display-medium_rectangle-visitas_site_estatico_atendimento_online-base_clientes_digitalizacao</v>
      </c>
      <c r="D165" t="str">
        <f t="shared" si="32"/>
        <v>280868882</v>
      </c>
      <c r="E1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5" t="str">
        <f t="shared" si="33"/>
        <v>300x250 Default Web Ad</v>
      </c>
      <c r="G165" t="str">
        <f t="shared" si="34"/>
        <v>474794216</v>
      </c>
      <c r="H165" t="str">
        <f t="shared" si="35"/>
        <v>Display</v>
      </c>
      <c r="I165">
        <f t="shared" si="36"/>
        <v>285817</v>
      </c>
      <c r="J165">
        <f t="shared" si="37"/>
        <v>507</v>
      </c>
      <c r="K165" s="4">
        <f t="shared" si="38"/>
        <v>0.04</v>
      </c>
      <c r="L165">
        <f t="shared" si="28"/>
        <v>0.1</v>
      </c>
      <c r="M165" s="4">
        <f t="shared" si="39"/>
        <v>11.43268</v>
      </c>
      <c r="N165" s="4">
        <f t="shared" si="40"/>
        <v>28.581700000000001</v>
      </c>
    </row>
    <row r="166" spans="1:14">
      <c r="A166" t="str">
        <f t="shared" si="29"/>
        <v>alp-digitalizacao-marca-perf</v>
      </c>
      <c r="B166" t="str">
        <f t="shared" si="30"/>
        <v>Google Brasil</v>
      </c>
      <c r="C166" t="str">
        <f t="shared" si="31"/>
        <v>digitalizacao-marca-dv360-marca-display-medium_rectangle-visitas_site_estatico_contratacao_produtos-base_clientes_digitalizacao</v>
      </c>
      <c r="D166" t="str">
        <f t="shared" si="32"/>
        <v>280868879</v>
      </c>
      <c r="E1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6" t="str">
        <f t="shared" si="33"/>
        <v>300x250 Default Web Ad</v>
      </c>
      <c r="G166" t="str">
        <f t="shared" si="34"/>
        <v>474794216</v>
      </c>
      <c r="H166" t="str">
        <f t="shared" si="35"/>
        <v>Display</v>
      </c>
      <c r="I166">
        <f t="shared" si="36"/>
        <v>397509</v>
      </c>
      <c r="J166">
        <f t="shared" si="37"/>
        <v>801</v>
      </c>
      <c r="K166" s="4">
        <f t="shared" si="38"/>
        <v>0.04</v>
      </c>
      <c r="L166">
        <f t="shared" si="28"/>
        <v>0.1</v>
      </c>
      <c r="M166" s="4">
        <f t="shared" si="39"/>
        <v>15.900360000000001</v>
      </c>
      <c r="N166" s="4">
        <f t="shared" si="40"/>
        <v>39.750900000000001</v>
      </c>
    </row>
    <row r="167" spans="1:14">
      <c r="A167" t="str">
        <f t="shared" si="29"/>
        <v>alp-digitalizacao-marca-perf</v>
      </c>
      <c r="B167" t="str">
        <f t="shared" si="30"/>
        <v>Google Brasil</v>
      </c>
      <c r="C167" t="str">
        <f t="shared" si="31"/>
        <v>digitalizacao-marca-dv360-marca-video-video-visitas_site_ganhar_tempo_video15-base_clientes_digitalizacao</v>
      </c>
      <c r="D167" t="str">
        <f t="shared" si="32"/>
        <v>281241237</v>
      </c>
      <c r="E16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67" t="str">
        <f t="shared" si="33"/>
        <v>marca-dv360-marca-video-video-640x360-visitas_site_ganhar_tempo_video15-base_clientes_digitalizacao-cpm</v>
      </c>
      <c r="G167" t="str">
        <f t="shared" si="34"/>
        <v>475271616</v>
      </c>
      <c r="H167" t="str">
        <f t="shared" si="35"/>
        <v>In-Stream Video</v>
      </c>
      <c r="I167">
        <f t="shared" si="36"/>
        <v>475007</v>
      </c>
      <c r="J167">
        <f t="shared" si="37"/>
        <v>1702</v>
      </c>
      <c r="K167" s="4">
        <f t="shared" si="38"/>
        <v>0.6</v>
      </c>
      <c r="L167">
        <f t="shared" si="28"/>
        <v>0.35</v>
      </c>
      <c r="M167" s="4">
        <f t="shared" si="39"/>
        <v>285.00420000000003</v>
      </c>
      <c r="N167" s="4">
        <f t="shared" si="40"/>
        <v>166.25244999999998</v>
      </c>
    </row>
    <row r="168" spans="1:14">
      <c r="A168" t="str">
        <f t="shared" si="29"/>
        <v>alp-digitalizacao-marca-perf</v>
      </c>
      <c r="B168" t="str">
        <f t="shared" si="30"/>
        <v>Google Brasil</v>
      </c>
      <c r="C168" t="str">
        <f t="shared" si="31"/>
        <v>digitalizacao-marca-dv360-marca-video-video-visitas_site_ganhar_tempo_video15-base_clientes_digitalizacao</v>
      </c>
      <c r="D168" t="str">
        <f t="shared" si="32"/>
        <v>281241237</v>
      </c>
      <c r="E16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68" t="str">
        <f t="shared" si="33"/>
        <v>Default In-stream Landscape Ad</v>
      </c>
      <c r="G168" t="str">
        <f t="shared" si="34"/>
        <v>475100267</v>
      </c>
      <c r="H168" t="str">
        <f t="shared" si="35"/>
        <v>In-Stream Video</v>
      </c>
      <c r="I168">
        <f t="shared" si="36"/>
        <v>9</v>
      </c>
      <c r="J168">
        <f t="shared" si="37"/>
        <v>0</v>
      </c>
      <c r="K168" s="4">
        <f t="shared" si="38"/>
        <v>0.6</v>
      </c>
      <c r="L168">
        <f t="shared" si="28"/>
        <v>0.35</v>
      </c>
      <c r="M168" s="4">
        <f t="shared" si="39"/>
        <v>5.3999999999999994E-3</v>
      </c>
      <c r="N168" s="4">
        <f t="shared" si="40"/>
        <v>3.15E-3</v>
      </c>
    </row>
    <row r="169" spans="1:14">
      <c r="A169" t="str">
        <f t="shared" si="29"/>
        <v>alp-digitalizacao-marca-perf</v>
      </c>
      <c r="B169" t="str">
        <f t="shared" si="30"/>
        <v>Oath - Verizon Media</v>
      </c>
      <c r="C169" t="str">
        <f t="shared" si="31"/>
        <v>digitalizacao-marca-verizon-marca-display-billboard-visitas_site_animado-base_clientes_digitalizacao</v>
      </c>
      <c r="D169" t="str">
        <f t="shared" si="32"/>
        <v>280868825</v>
      </c>
      <c r="E1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9" t="str">
        <f t="shared" si="33"/>
        <v>970x250 Default Web Ad</v>
      </c>
      <c r="G169" t="str">
        <f t="shared" si="34"/>
        <v>474795959</v>
      </c>
      <c r="H169" t="str">
        <f t="shared" si="35"/>
        <v>Display</v>
      </c>
      <c r="I169">
        <f t="shared" si="36"/>
        <v>190763</v>
      </c>
      <c r="J169">
        <f t="shared" si="37"/>
        <v>252</v>
      </c>
      <c r="K169" s="4">
        <f t="shared" si="38"/>
        <v>0.04</v>
      </c>
      <c r="L169">
        <f t="shared" si="28"/>
        <v>0.1</v>
      </c>
      <c r="M169" s="4">
        <f t="shared" si="39"/>
        <v>7.6305200000000006</v>
      </c>
      <c r="N169" s="4">
        <f t="shared" si="40"/>
        <v>19.0763</v>
      </c>
    </row>
    <row r="170" spans="1:14">
      <c r="A170" t="str">
        <f t="shared" si="29"/>
        <v>alp-digitalizacao-marca-perf</v>
      </c>
      <c r="B170" t="str">
        <f t="shared" si="30"/>
        <v>Oath - Verizon Media</v>
      </c>
      <c r="C170" t="str">
        <f t="shared" si="31"/>
        <v>digitalizacao-marca-verizon-marca-display-large_mobile_banner-visitas_site_animado-base_clientes_digitalizacao</v>
      </c>
      <c r="D170" t="str">
        <f t="shared" si="32"/>
        <v>280868831</v>
      </c>
      <c r="E1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0" t="str">
        <f t="shared" si="33"/>
        <v>320x100 Default Web Ad</v>
      </c>
      <c r="G170" t="str">
        <f t="shared" si="34"/>
        <v>475016728</v>
      </c>
      <c r="H170" t="str">
        <f t="shared" si="35"/>
        <v>Display</v>
      </c>
      <c r="I170">
        <f t="shared" si="36"/>
        <v>518660</v>
      </c>
      <c r="J170">
        <f t="shared" si="37"/>
        <v>1395</v>
      </c>
      <c r="K170" s="4">
        <f t="shared" si="38"/>
        <v>0.04</v>
      </c>
      <c r="L170">
        <f t="shared" si="28"/>
        <v>0.1</v>
      </c>
      <c r="M170" s="4">
        <f t="shared" si="39"/>
        <v>20.746400000000001</v>
      </c>
      <c r="N170" s="4">
        <f t="shared" si="40"/>
        <v>51.866</v>
      </c>
    </row>
    <row r="171" spans="1:14">
      <c r="A171" t="str">
        <f t="shared" si="29"/>
        <v>alp-digitalizacao-marca-perf</v>
      </c>
      <c r="B171" t="str">
        <f t="shared" si="30"/>
        <v>Oath - Verizon Media</v>
      </c>
      <c r="C171" t="str">
        <f t="shared" si="31"/>
        <v>digitalizacao-marca-verizon-marca-display-large_rectangle-visitas_site_animado-base_clientes_digitalizacao</v>
      </c>
      <c r="D171" t="str">
        <f t="shared" si="32"/>
        <v>280868828</v>
      </c>
      <c r="E1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1" t="str">
        <f t="shared" si="33"/>
        <v>336x280 Default Web Ad</v>
      </c>
      <c r="G171" t="str">
        <f t="shared" si="34"/>
        <v>475081092</v>
      </c>
      <c r="H171" t="str">
        <f t="shared" si="35"/>
        <v>Display</v>
      </c>
      <c r="I171">
        <f t="shared" si="36"/>
        <v>347628</v>
      </c>
      <c r="J171">
        <f t="shared" si="37"/>
        <v>1469</v>
      </c>
      <c r="K171" s="4">
        <f t="shared" si="38"/>
        <v>0.04</v>
      </c>
      <c r="L171">
        <f t="shared" si="28"/>
        <v>0.1</v>
      </c>
      <c r="M171" s="4">
        <f t="shared" si="39"/>
        <v>13.90512</v>
      </c>
      <c r="N171" s="4">
        <f t="shared" si="40"/>
        <v>34.762800000000006</v>
      </c>
    </row>
    <row r="172" spans="1:14">
      <c r="A172" t="str">
        <f t="shared" si="29"/>
        <v>alp-digitalizacao-marca-perf</v>
      </c>
      <c r="B172" t="str">
        <f t="shared" si="30"/>
        <v>Oath - Verizon Media</v>
      </c>
      <c r="C172" t="str">
        <f t="shared" si="31"/>
        <v>digitalizacao-marca-verizon-marca-display-leaderboard-visitas_site_animado-base_clientes_digitalizacao</v>
      </c>
      <c r="D172" t="str">
        <f t="shared" si="32"/>
        <v>280868942</v>
      </c>
      <c r="E1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2" t="str">
        <f t="shared" si="33"/>
        <v>728x90 Default Web Ad</v>
      </c>
      <c r="G172" t="str">
        <f t="shared" si="34"/>
        <v>475082625</v>
      </c>
      <c r="H172" t="str">
        <f t="shared" si="35"/>
        <v>Display</v>
      </c>
      <c r="I172">
        <f t="shared" si="36"/>
        <v>3579403</v>
      </c>
      <c r="J172">
        <f t="shared" si="37"/>
        <v>8186</v>
      </c>
      <c r="K172" s="4">
        <f t="shared" si="38"/>
        <v>0.04</v>
      </c>
      <c r="L172">
        <f t="shared" ref="L172:L235" si="41">VLOOKUP(E172,tabela,3,FALSE)</f>
        <v>0.1</v>
      </c>
      <c r="M172" s="4">
        <f t="shared" si="39"/>
        <v>143.17612</v>
      </c>
      <c r="N172" s="4">
        <f t="shared" si="40"/>
        <v>357.94030000000004</v>
      </c>
    </row>
    <row r="173" spans="1:14">
      <c r="A173" t="str">
        <f t="shared" si="29"/>
        <v>alp-digitalizacao-marca-perf</v>
      </c>
      <c r="B173" t="str">
        <f t="shared" si="30"/>
        <v>Oath - Verizon Media</v>
      </c>
      <c r="C173" t="str">
        <f t="shared" si="31"/>
        <v>digitalizacao-marca-verizon-marca-display-medium_rectangle-visitas_site_animado-base_clientes_digitalizacao</v>
      </c>
      <c r="D173" t="str">
        <f t="shared" si="32"/>
        <v>280868936</v>
      </c>
      <c r="E1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3" t="str">
        <f t="shared" si="33"/>
        <v>300x250 Default Web Ad</v>
      </c>
      <c r="G173" t="str">
        <f t="shared" si="34"/>
        <v>474794216</v>
      </c>
      <c r="H173" t="str">
        <f t="shared" si="35"/>
        <v>Display</v>
      </c>
      <c r="I173">
        <f t="shared" si="36"/>
        <v>3022301</v>
      </c>
      <c r="J173">
        <f t="shared" si="37"/>
        <v>4027</v>
      </c>
      <c r="K173" s="4">
        <f t="shared" si="38"/>
        <v>0.04</v>
      </c>
      <c r="L173">
        <f t="shared" si="41"/>
        <v>0.1</v>
      </c>
      <c r="M173" s="4">
        <f t="shared" si="39"/>
        <v>120.89204000000001</v>
      </c>
      <c r="N173" s="4">
        <f t="shared" si="40"/>
        <v>302.23010000000005</v>
      </c>
    </row>
    <row r="174" spans="1:14">
      <c r="A174" t="str">
        <f t="shared" si="29"/>
        <v>alp-pegn-marca-awa</v>
      </c>
      <c r="B174" t="str">
        <f t="shared" si="30"/>
        <v>BR Globo</v>
      </c>
      <c r="C174" t="str">
        <f t="shared" si="31"/>
        <v>pegn-marca-globo-marca-display-carrossel-cielo_aluguel_atendimento-as_25_interesses</v>
      </c>
      <c r="D174" t="str">
        <f t="shared" si="32"/>
        <v>290736929</v>
      </c>
      <c r="E1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4" t="str">
        <f t="shared" si="33"/>
        <v>marca-globo-marca-display-carrossel-400x300-cielo_aluguel_atendimento-as_25_interesses-cpm</v>
      </c>
      <c r="G174" t="str">
        <f t="shared" si="34"/>
        <v>483938873</v>
      </c>
      <c r="H174" t="str">
        <f t="shared" si="35"/>
        <v>Tracking</v>
      </c>
      <c r="I174">
        <f t="shared" si="36"/>
        <v>11674</v>
      </c>
      <c r="J174">
        <f t="shared" si="37"/>
        <v>28</v>
      </c>
      <c r="K174" s="4">
        <f t="shared" si="38"/>
        <v>0.04</v>
      </c>
      <c r="L174">
        <f t="shared" si="41"/>
        <v>0.1</v>
      </c>
      <c r="M174" s="4">
        <f t="shared" si="39"/>
        <v>0.46696000000000004</v>
      </c>
      <c r="N174" s="4">
        <f t="shared" si="40"/>
        <v>1.1674</v>
      </c>
    </row>
    <row r="175" spans="1:14">
      <c r="A175" t="str">
        <f t="shared" si="29"/>
        <v>alp-pegn-marca-awa</v>
      </c>
      <c r="B175" t="str">
        <f t="shared" si="30"/>
        <v>BR Globo</v>
      </c>
      <c r="C175" t="str">
        <f t="shared" si="31"/>
        <v>pegn-marca-globo-marca-display-carrossel-cielo_aluguel_faturamento-as_25_interesses</v>
      </c>
      <c r="D175" t="str">
        <f t="shared" si="32"/>
        <v>290737865</v>
      </c>
      <c r="E1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5" t="str">
        <f t="shared" si="33"/>
        <v>marca-globo-marca-display-carrossel-400x300-cielo_aluguel_faturamento-as_25_interesses-cpm</v>
      </c>
      <c r="G175" t="str">
        <f t="shared" si="34"/>
        <v>484073443</v>
      </c>
      <c r="H175" t="str">
        <f t="shared" si="35"/>
        <v>Tracking</v>
      </c>
      <c r="I175">
        <f t="shared" si="36"/>
        <v>18177</v>
      </c>
      <c r="J175">
        <f t="shared" si="37"/>
        <v>60</v>
      </c>
      <c r="K175" s="4">
        <f t="shared" si="38"/>
        <v>0.04</v>
      </c>
      <c r="L175">
        <f t="shared" si="41"/>
        <v>0.1</v>
      </c>
      <c r="M175" s="4">
        <f t="shared" si="39"/>
        <v>0.72708000000000006</v>
      </c>
      <c r="N175" s="4">
        <f t="shared" si="40"/>
        <v>1.8177000000000001</v>
      </c>
    </row>
    <row r="176" spans="1:14">
      <c r="A176" t="str">
        <f t="shared" si="29"/>
        <v>alp-pegn-marca-awa</v>
      </c>
      <c r="B176" t="str">
        <f t="shared" si="30"/>
        <v>BR Globo</v>
      </c>
      <c r="C176" t="str">
        <f t="shared" si="31"/>
        <v>pegn-marca-globo-marca-display-carrossel-cielo_aluguel_superlink-as_25_interesses</v>
      </c>
      <c r="D176" t="str">
        <f t="shared" si="32"/>
        <v>290980642</v>
      </c>
      <c r="E1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6" t="str">
        <f t="shared" si="33"/>
        <v>marca-globo-marca-display-carrossel-400x300-cielo_aluguel_superlink-as_25_interesses-cpm</v>
      </c>
      <c r="G176" t="str">
        <f t="shared" si="34"/>
        <v>483939620</v>
      </c>
      <c r="H176" t="str">
        <f t="shared" si="35"/>
        <v>Tracking</v>
      </c>
      <c r="I176">
        <f t="shared" si="36"/>
        <v>10316</v>
      </c>
      <c r="J176">
        <f t="shared" si="37"/>
        <v>23</v>
      </c>
      <c r="K176" s="4">
        <f t="shared" si="38"/>
        <v>0.04</v>
      </c>
      <c r="L176">
        <f t="shared" si="41"/>
        <v>0.1</v>
      </c>
      <c r="M176" s="4">
        <f t="shared" si="39"/>
        <v>0.41264000000000001</v>
      </c>
      <c r="N176" s="4">
        <f t="shared" si="40"/>
        <v>1.0316000000000001</v>
      </c>
    </row>
    <row r="177" spans="1:14">
      <c r="A177" t="str">
        <f t="shared" si="29"/>
        <v>alp-pegn-marca-awa</v>
      </c>
      <c r="B177" t="str">
        <f t="shared" si="30"/>
        <v>BR Globo</v>
      </c>
      <c r="C177" t="str">
        <f t="shared" si="31"/>
        <v>pegn-marca-globo-marca-display-carrossel-cielo_digi_superlink-as_25_interesses</v>
      </c>
      <c r="D177" t="str">
        <f t="shared" si="32"/>
        <v>289428363</v>
      </c>
      <c r="E1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7" t="str">
        <f t="shared" si="33"/>
        <v>marca-globo-marca-display-carrossel-400x300-cielo_digi_superlink-as_25_interesses-cpm</v>
      </c>
      <c r="G177" t="str">
        <f t="shared" si="34"/>
        <v>482736482</v>
      </c>
      <c r="H177" t="str">
        <f t="shared" si="35"/>
        <v>Tracking</v>
      </c>
      <c r="I177">
        <f t="shared" si="36"/>
        <v>16366</v>
      </c>
      <c r="J177">
        <f t="shared" si="37"/>
        <v>58</v>
      </c>
      <c r="K177" s="4">
        <f t="shared" si="38"/>
        <v>0.04</v>
      </c>
      <c r="L177">
        <f t="shared" si="41"/>
        <v>0.1</v>
      </c>
      <c r="M177" s="4">
        <f t="shared" si="39"/>
        <v>0.65464</v>
      </c>
      <c r="N177" s="4">
        <f t="shared" si="40"/>
        <v>1.6366000000000001</v>
      </c>
    </row>
    <row r="178" spans="1:14">
      <c r="A178" t="str">
        <f t="shared" si="29"/>
        <v>alp-pegn-marca-awa</v>
      </c>
      <c r="B178" t="str">
        <f t="shared" si="30"/>
        <v>BR Globo</v>
      </c>
      <c r="C178" t="str">
        <f t="shared" si="31"/>
        <v>pegn-marca-globo-marca-display-maxiboard-cielo_aluguel_atendimento-as_25_interesses</v>
      </c>
      <c r="D178" t="str">
        <f t="shared" si="32"/>
        <v>290981179</v>
      </c>
      <c r="E1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8" t="str">
        <f t="shared" si="33"/>
        <v>marca-globo-marca-display-maxiboard-970x150-cielo_aluguel_atendimento-as_25_interesses-cpm</v>
      </c>
      <c r="G178" t="str">
        <f t="shared" si="34"/>
        <v>484262106</v>
      </c>
      <c r="H178" t="str">
        <f t="shared" si="35"/>
        <v>Display</v>
      </c>
      <c r="I178">
        <f t="shared" si="36"/>
        <v>4418</v>
      </c>
      <c r="J178">
        <f t="shared" si="37"/>
        <v>4</v>
      </c>
      <c r="K178" s="4">
        <f t="shared" si="38"/>
        <v>0.04</v>
      </c>
      <c r="L178">
        <f t="shared" si="41"/>
        <v>0.1</v>
      </c>
      <c r="M178" s="4">
        <f t="shared" si="39"/>
        <v>0.17671999999999999</v>
      </c>
      <c r="N178" s="4">
        <f t="shared" si="40"/>
        <v>0.44180000000000003</v>
      </c>
    </row>
    <row r="179" spans="1:14">
      <c r="A179" t="str">
        <f t="shared" si="29"/>
        <v>alp-pegn-marca-awa</v>
      </c>
      <c r="B179" t="str">
        <f t="shared" si="30"/>
        <v>BR Globo</v>
      </c>
      <c r="C179" t="str">
        <f t="shared" si="31"/>
        <v>pegn-marca-globo-marca-display-maxiboard-cielo_aluguel_faturamento-as_25_interesses</v>
      </c>
      <c r="D179" t="str">
        <f t="shared" si="32"/>
        <v>290981170</v>
      </c>
      <c r="E1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9" t="str">
        <f t="shared" si="33"/>
        <v>marca-globo-marca-display-maxiboard-970x150-cielo_aluguel_faturamento-as_25_interesses-cpm</v>
      </c>
      <c r="G179" t="str">
        <f t="shared" si="34"/>
        <v>484262097</v>
      </c>
      <c r="H179" t="str">
        <f t="shared" si="35"/>
        <v>Display</v>
      </c>
      <c r="I179">
        <f t="shared" si="36"/>
        <v>565</v>
      </c>
      <c r="J179">
        <f t="shared" si="37"/>
        <v>0</v>
      </c>
      <c r="K179" s="4">
        <f t="shared" si="38"/>
        <v>0.04</v>
      </c>
      <c r="L179">
        <f t="shared" si="41"/>
        <v>0.1</v>
      </c>
      <c r="M179" s="4">
        <f t="shared" si="39"/>
        <v>2.2600000000000002E-2</v>
      </c>
      <c r="N179" s="4">
        <f t="shared" si="40"/>
        <v>5.6500000000000002E-2</v>
      </c>
    </row>
    <row r="180" spans="1:14">
      <c r="A180" t="str">
        <f t="shared" si="29"/>
        <v>alp-pegn-marca-awa</v>
      </c>
      <c r="B180" t="str">
        <f t="shared" si="30"/>
        <v>BR Globo</v>
      </c>
      <c r="C180" t="str">
        <f t="shared" si="31"/>
        <v>pegn-marca-globo-marca-display-maxiboard-cielo_aluguel_superlink-as_25_interesses</v>
      </c>
      <c r="D180" t="str">
        <f t="shared" si="32"/>
        <v>290981185</v>
      </c>
      <c r="E1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0" t="str">
        <f t="shared" si="33"/>
        <v>marca-globo-marca-display-maxiboard-970x150-cielo_aluguel_superlink-as_25_interesses-cpm</v>
      </c>
      <c r="G180" t="str">
        <f t="shared" si="34"/>
        <v>484262112</v>
      </c>
      <c r="H180" t="str">
        <f t="shared" si="35"/>
        <v>Display</v>
      </c>
      <c r="I180">
        <f t="shared" si="36"/>
        <v>589</v>
      </c>
      <c r="J180">
        <f t="shared" si="37"/>
        <v>0</v>
      </c>
      <c r="K180" s="4">
        <f t="shared" si="38"/>
        <v>0.04</v>
      </c>
      <c r="L180">
        <f t="shared" si="41"/>
        <v>0.1</v>
      </c>
      <c r="M180" s="4">
        <f t="shared" si="39"/>
        <v>2.3559999999999998E-2</v>
      </c>
      <c r="N180" s="4">
        <f t="shared" si="40"/>
        <v>5.8900000000000008E-2</v>
      </c>
    </row>
    <row r="181" spans="1:14">
      <c r="A181" t="str">
        <f t="shared" si="29"/>
        <v>alp-pegn-marca-awa</v>
      </c>
      <c r="B181" t="str">
        <f t="shared" si="30"/>
        <v>BR Globo</v>
      </c>
      <c r="C181" t="str">
        <f t="shared" si="31"/>
        <v>pegn-marca-globo-marca-display-maxiboard-cielo_digi_superlink-as_25_interesses</v>
      </c>
      <c r="D181" t="str">
        <f t="shared" si="32"/>
        <v>289290521</v>
      </c>
      <c r="E1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1" t="str">
        <f t="shared" si="33"/>
        <v>marca-globo-marca-display-maxiboard-970x150-cielo_digi_superlink-as_25_interesses-cpm</v>
      </c>
      <c r="G181" t="str">
        <f t="shared" si="34"/>
        <v>483039429</v>
      </c>
      <c r="H181" t="str">
        <f t="shared" si="35"/>
        <v>Display</v>
      </c>
      <c r="I181">
        <f t="shared" si="36"/>
        <v>622</v>
      </c>
      <c r="J181">
        <f t="shared" si="37"/>
        <v>0</v>
      </c>
      <c r="K181" s="4">
        <f t="shared" si="38"/>
        <v>0.04</v>
      </c>
      <c r="L181">
        <f t="shared" si="41"/>
        <v>0.1</v>
      </c>
      <c r="M181" s="4">
        <f t="shared" si="39"/>
        <v>2.4879999999999999E-2</v>
      </c>
      <c r="N181" s="4">
        <f t="shared" si="40"/>
        <v>6.2200000000000005E-2</v>
      </c>
    </row>
    <row r="182" spans="1:14">
      <c r="A182" t="str">
        <f t="shared" si="29"/>
        <v>alp-pegn-marca-awa</v>
      </c>
      <c r="B182" t="str">
        <f t="shared" si="30"/>
        <v>BR Globo</v>
      </c>
      <c r="C182" t="str">
        <f t="shared" si="31"/>
        <v>pegn-marca-globo-marca-display-medium_rectangle-cielo_aluguel_atendimento-as_25_interesses</v>
      </c>
      <c r="D182" t="str">
        <f t="shared" si="32"/>
        <v>290981182</v>
      </c>
      <c r="E1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2" t="str">
        <f t="shared" si="33"/>
        <v>marca-globo-marca-display-medium_rectangle-300x250-cielo_aluguel_atendimento-as_25_interesses-cpm</v>
      </c>
      <c r="G182" t="str">
        <f t="shared" si="34"/>
        <v>484262109</v>
      </c>
      <c r="H182" t="str">
        <f t="shared" si="35"/>
        <v>Display</v>
      </c>
      <c r="I182">
        <f t="shared" si="36"/>
        <v>44101</v>
      </c>
      <c r="J182">
        <f t="shared" si="37"/>
        <v>146</v>
      </c>
      <c r="K182" s="4">
        <f t="shared" si="38"/>
        <v>0.04</v>
      </c>
      <c r="L182">
        <f t="shared" si="41"/>
        <v>0.1</v>
      </c>
      <c r="M182" s="4">
        <f t="shared" si="39"/>
        <v>1.7640400000000001</v>
      </c>
      <c r="N182" s="4">
        <f t="shared" si="40"/>
        <v>4.4101000000000008</v>
      </c>
    </row>
    <row r="183" spans="1:14">
      <c r="A183" t="str">
        <f t="shared" si="29"/>
        <v>alp-pegn-marca-awa</v>
      </c>
      <c r="B183" t="str">
        <f t="shared" si="30"/>
        <v>BR Globo</v>
      </c>
      <c r="C183" t="str">
        <f t="shared" si="31"/>
        <v>pegn-marca-globo-marca-display-medium_rectangle-cielo_aluguel_faturamento-as_25_interesses</v>
      </c>
      <c r="D183" t="str">
        <f t="shared" si="32"/>
        <v>290981173</v>
      </c>
      <c r="E1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3" t="str">
        <f t="shared" si="33"/>
        <v>marca-globo-marca-display-medium_rectangle-300x250-cielo_aluguel_faturamento-as_25_interesses-cpm</v>
      </c>
      <c r="G183" t="str">
        <f t="shared" si="34"/>
        <v>484262100</v>
      </c>
      <c r="H183" t="str">
        <f t="shared" si="35"/>
        <v>Display</v>
      </c>
      <c r="I183">
        <f t="shared" si="36"/>
        <v>25452</v>
      </c>
      <c r="J183">
        <f t="shared" si="37"/>
        <v>86</v>
      </c>
      <c r="K183" s="4">
        <f t="shared" si="38"/>
        <v>0.04</v>
      </c>
      <c r="L183">
        <f t="shared" si="41"/>
        <v>0.1</v>
      </c>
      <c r="M183" s="4">
        <f t="shared" si="39"/>
        <v>1.0180800000000001</v>
      </c>
      <c r="N183" s="4">
        <f t="shared" si="40"/>
        <v>2.5452000000000004</v>
      </c>
    </row>
    <row r="184" spans="1:14">
      <c r="A184" t="str">
        <f t="shared" si="29"/>
        <v>alp-pegn-marca-awa</v>
      </c>
      <c r="B184" t="str">
        <f t="shared" si="30"/>
        <v>BR Globo</v>
      </c>
      <c r="C184" t="str">
        <f t="shared" si="31"/>
        <v>pegn-marca-globo-marca-display-medium_rectangle-cielo_aluguel_superlink-as_25_interesses</v>
      </c>
      <c r="D184" t="str">
        <f t="shared" si="32"/>
        <v>290981164</v>
      </c>
      <c r="E1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4" t="str">
        <f t="shared" si="33"/>
        <v>marca-globo-marca-display-medium_rectangle-300x250-cielo_aluguel_superlink-as_25_interesses-cpm</v>
      </c>
      <c r="G184" t="str">
        <f t="shared" si="34"/>
        <v>484262091</v>
      </c>
      <c r="H184" t="str">
        <f t="shared" si="35"/>
        <v>Display</v>
      </c>
      <c r="I184">
        <f t="shared" si="36"/>
        <v>9039</v>
      </c>
      <c r="J184">
        <f t="shared" si="37"/>
        <v>28</v>
      </c>
      <c r="K184" s="4">
        <f t="shared" si="38"/>
        <v>0.04</v>
      </c>
      <c r="L184">
        <f t="shared" si="41"/>
        <v>0.1</v>
      </c>
      <c r="M184" s="4">
        <f t="shared" si="39"/>
        <v>0.36155999999999999</v>
      </c>
      <c r="N184" s="4">
        <f t="shared" si="40"/>
        <v>0.90390000000000004</v>
      </c>
    </row>
    <row r="185" spans="1:14">
      <c r="A185" t="str">
        <f t="shared" si="29"/>
        <v>alp-pegn-marca-awa</v>
      </c>
      <c r="B185" t="str">
        <f t="shared" si="30"/>
        <v>BR Globo</v>
      </c>
      <c r="C185" t="str">
        <f t="shared" si="31"/>
        <v>pegn-marca-globo-marca-display-medium_rectangle-cielo_digi_superlink-as_25_interesses</v>
      </c>
      <c r="D185" t="str">
        <f t="shared" si="32"/>
        <v>289289897</v>
      </c>
      <c r="E1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5" t="str">
        <f t="shared" si="33"/>
        <v>marca-globo-marca-display-medium_rectangle-300x250-cielo_digi_superlink-as_25_interesses-cpm</v>
      </c>
      <c r="G185" t="str">
        <f t="shared" si="34"/>
        <v>482736455</v>
      </c>
      <c r="H185" t="str">
        <f t="shared" si="35"/>
        <v>Display</v>
      </c>
      <c r="I185">
        <f t="shared" si="36"/>
        <v>7493</v>
      </c>
      <c r="J185">
        <f t="shared" si="37"/>
        <v>14</v>
      </c>
      <c r="K185" s="4">
        <f t="shared" si="38"/>
        <v>0.04</v>
      </c>
      <c r="L185">
        <f t="shared" si="41"/>
        <v>0.1</v>
      </c>
      <c r="M185" s="4">
        <f t="shared" si="39"/>
        <v>0.29972000000000004</v>
      </c>
      <c r="N185" s="4">
        <f t="shared" si="40"/>
        <v>0.74930000000000008</v>
      </c>
    </row>
    <row r="186" spans="1:14">
      <c r="A186" t="str">
        <f t="shared" si="29"/>
        <v>alp-pegn-marca-awa</v>
      </c>
      <c r="B186" t="str">
        <f t="shared" si="30"/>
        <v>BR Globo</v>
      </c>
      <c r="C186" t="str">
        <f t="shared" si="31"/>
        <v>pegn-marca-globo-marca-display-stick_ad-cielo_aluguel_atendimento-as_25_interesses</v>
      </c>
      <c r="D186" t="str">
        <f t="shared" si="32"/>
        <v>290981188</v>
      </c>
      <c r="E1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6" t="str">
        <f t="shared" si="33"/>
        <v>marca-globo-marca-display-stick_ad-320x50-cielo_aluguel_atendimento-as_25_interesses-cpm</v>
      </c>
      <c r="G186" t="str">
        <f t="shared" si="34"/>
        <v>484262115</v>
      </c>
      <c r="H186" t="str">
        <f t="shared" si="35"/>
        <v>Display</v>
      </c>
      <c r="I186">
        <f t="shared" si="36"/>
        <v>2009</v>
      </c>
      <c r="J186">
        <f t="shared" si="37"/>
        <v>2</v>
      </c>
      <c r="K186" s="4">
        <f t="shared" si="38"/>
        <v>0.04</v>
      </c>
      <c r="L186">
        <f t="shared" si="41"/>
        <v>0.1</v>
      </c>
      <c r="M186" s="4">
        <f t="shared" si="39"/>
        <v>8.0360000000000001E-2</v>
      </c>
      <c r="N186" s="4">
        <f t="shared" si="40"/>
        <v>0.2009</v>
      </c>
    </row>
    <row r="187" spans="1:14">
      <c r="A187" t="str">
        <f t="shared" si="29"/>
        <v>alp-pegn-marca-awa</v>
      </c>
      <c r="B187" t="str">
        <f t="shared" si="30"/>
        <v>BR Globo</v>
      </c>
      <c r="C187" t="str">
        <f t="shared" si="31"/>
        <v>pegn-marca-globo-marca-display-stick_ad-cielo_aluguel_faturamento-as_25_interesses</v>
      </c>
      <c r="D187" t="str">
        <f t="shared" si="32"/>
        <v>290981176</v>
      </c>
      <c r="E1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7" t="str">
        <f t="shared" si="33"/>
        <v>marca-globo-marca-display-stick_ad-320x50-cielo_aluguel_faturamento-as_25_interesses-cpm</v>
      </c>
      <c r="G187" t="str">
        <f t="shared" si="34"/>
        <v>484262103</v>
      </c>
      <c r="H187" t="str">
        <f t="shared" si="35"/>
        <v>Display</v>
      </c>
      <c r="I187">
        <f t="shared" si="36"/>
        <v>570</v>
      </c>
      <c r="J187">
        <f t="shared" si="37"/>
        <v>0</v>
      </c>
      <c r="K187" s="4">
        <f t="shared" si="38"/>
        <v>0.04</v>
      </c>
      <c r="L187">
        <f t="shared" si="41"/>
        <v>0.1</v>
      </c>
      <c r="M187" s="4">
        <f t="shared" si="39"/>
        <v>2.2800000000000001E-2</v>
      </c>
      <c r="N187" s="4">
        <f t="shared" si="40"/>
        <v>5.7000000000000002E-2</v>
      </c>
    </row>
    <row r="188" spans="1:14">
      <c r="A188" t="str">
        <f t="shared" si="29"/>
        <v>alp-pegn-marca-awa</v>
      </c>
      <c r="B188" t="str">
        <f t="shared" si="30"/>
        <v>BR Globo</v>
      </c>
      <c r="C188" t="str">
        <f t="shared" si="31"/>
        <v>pegn-marca-globo-marca-display-stick_ad-cielo_aluguel_superlink-as_25_interesses</v>
      </c>
      <c r="D188" t="str">
        <f t="shared" si="32"/>
        <v>290981167</v>
      </c>
      <c r="E1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8" t="str">
        <f t="shared" si="33"/>
        <v>marca-globo-marca-display-stick_ad-320x50-cielo_aluguel_superlink-as_25_interesses-cpm</v>
      </c>
      <c r="G188" t="str">
        <f t="shared" si="34"/>
        <v>484262094</v>
      </c>
      <c r="H188" t="str">
        <f t="shared" si="35"/>
        <v>Display</v>
      </c>
      <c r="I188">
        <f t="shared" si="36"/>
        <v>569</v>
      </c>
      <c r="J188">
        <f t="shared" si="37"/>
        <v>0</v>
      </c>
      <c r="K188" s="4">
        <f t="shared" si="38"/>
        <v>0.04</v>
      </c>
      <c r="L188">
        <f t="shared" si="41"/>
        <v>0.1</v>
      </c>
      <c r="M188" s="4">
        <f t="shared" si="39"/>
        <v>2.2760000000000002E-2</v>
      </c>
      <c r="N188" s="4">
        <f t="shared" si="40"/>
        <v>5.6900000000000006E-2</v>
      </c>
    </row>
    <row r="189" spans="1:14">
      <c r="A189" t="str">
        <f t="shared" si="29"/>
        <v>alp-pegn-marca-awa</v>
      </c>
      <c r="B189" t="str">
        <f t="shared" si="30"/>
        <v>BR Globo</v>
      </c>
      <c r="C189" t="str">
        <f t="shared" si="31"/>
        <v>pegn-marca-globo-marca-display-stick_ad-cielo_digi_superlink-as_25_interesses</v>
      </c>
      <c r="D189" t="str">
        <f t="shared" si="32"/>
        <v>291854148</v>
      </c>
      <c r="E1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9" t="str">
        <f t="shared" si="33"/>
        <v>marca-globo-marca-display-stick_ad-320x50-cielo_digi_superlink-as_25_interesses-cpm</v>
      </c>
      <c r="G189" t="str">
        <f t="shared" si="34"/>
        <v>484875362</v>
      </c>
      <c r="H189" t="str">
        <f t="shared" si="35"/>
        <v>Display</v>
      </c>
      <c r="I189">
        <f t="shared" si="36"/>
        <v>1009</v>
      </c>
      <c r="J189">
        <f t="shared" si="37"/>
        <v>1</v>
      </c>
      <c r="K189" s="4">
        <f t="shared" si="38"/>
        <v>0.04</v>
      </c>
      <c r="L189">
        <f t="shared" si="41"/>
        <v>0.1</v>
      </c>
      <c r="M189" s="4">
        <f t="shared" si="39"/>
        <v>4.036E-2</v>
      </c>
      <c r="N189" s="4">
        <f t="shared" si="40"/>
        <v>0.1009</v>
      </c>
    </row>
    <row r="190" spans="1:14">
      <c r="A190" t="str">
        <f t="shared" si="29"/>
        <v>alp-pegn-marca-awa</v>
      </c>
      <c r="B190" t="str">
        <f t="shared" si="30"/>
        <v>BR Globo</v>
      </c>
      <c r="C190" t="str">
        <f t="shared" si="31"/>
        <v>pegn-marca-globo-marca-video-pre_roll-cielo_digi_cursos_15s-as_25_interesses</v>
      </c>
      <c r="D190" t="str">
        <f t="shared" si="32"/>
        <v>291862711</v>
      </c>
      <c r="E19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90" t="str">
        <f t="shared" si="33"/>
        <v>marca-globo-marca-video-pre_roll-1920x1080-cielo_digi_cursos_15s-as_25_interesses-cpm</v>
      </c>
      <c r="G190" t="str">
        <f t="shared" si="34"/>
        <v>485061570</v>
      </c>
      <c r="H190" t="str">
        <f t="shared" si="35"/>
        <v>In-Stream Video</v>
      </c>
      <c r="I190">
        <f t="shared" si="36"/>
        <v>15541</v>
      </c>
      <c r="J190">
        <f t="shared" si="37"/>
        <v>230</v>
      </c>
      <c r="K190" s="4">
        <f t="shared" si="38"/>
        <v>0.6</v>
      </c>
      <c r="L190">
        <f t="shared" si="41"/>
        <v>0.35</v>
      </c>
      <c r="M190" s="4">
        <f t="shared" si="39"/>
        <v>9.3246000000000002</v>
      </c>
      <c r="N190" s="4">
        <f t="shared" si="40"/>
        <v>5.4393499999999992</v>
      </c>
    </row>
    <row r="191" spans="1:14">
      <c r="A191" t="str">
        <f t="shared" si="29"/>
        <v>alp-pegn-marca-awa</v>
      </c>
      <c r="B191" t="str">
        <f t="shared" si="30"/>
        <v>BR Globo</v>
      </c>
      <c r="C191" t="str">
        <f t="shared" si="31"/>
        <v>pegn-marca-globo-marca-video-pre_roll-cielo_digi_superlink_15s-as_25_interesses</v>
      </c>
      <c r="D191" t="str">
        <f t="shared" si="32"/>
        <v>291859039</v>
      </c>
      <c r="E19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91" t="str">
        <f t="shared" si="33"/>
        <v>marca-globo-marca-video-pre_roll-1920x1080-cielo_digi_superlink_15s-as_25_interesses-cpm</v>
      </c>
      <c r="G191" t="str">
        <f t="shared" si="34"/>
        <v>484751327</v>
      </c>
      <c r="H191" t="str">
        <f t="shared" si="35"/>
        <v>In-Stream Video</v>
      </c>
      <c r="I191">
        <f t="shared" si="36"/>
        <v>5399</v>
      </c>
      <c r="J191">
        <f t="shared" si="37"/>
        <v>74</v>
      </c>
      <c r="K191" s="4">
        <f t="shared" si="38"/>
        <v>0.6</v>
      </c>
      <c r="L191">
        <f t="shared" si="41"/>
        <v>0.35</v>
      </c>
      <c r="M191" s="4">
        <f t="shared" si="39"/>
        <v>3.2394000000000003</v>
      </c>
      <c r="N191" s="4">
        <f t="shared" si="40"/>
        <v>1.8896499999999998</v>
      </c>
    </row>
    <row r="192" spans="1:14">
      <c r="A192" t="str">
        <f t="shared" si="29"/>
        <v>alp-pegn-marca-awa</v>
      </c>
      <c r="B192" t="str">
        <f t="shared" si="30"/>
        <v>BR Globo</v>
      </c>
      <c r="C192" t="str">
        <f t="shared" si="31"/>
        <v>pegn-marca-globo-marca-video-pre_roll-cielo_digi_vendas_15s-as_25_interesses</v>
      </c>
      <c r="D192" t="str">
        <f t="shared" si="32"/>
        <v>291862675</v>
      </c>
      <c r="E19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92" t="str">
        <f t="shared" si="33"/>
        <v>marca-globo-marca-video-pre_roll-1920x1080-cielo_digi_vendas_15s-as_25_interesses-cpm</v>
      </c>
      <c r="G192" t="str">
        <f t="shared" si="34"/>
        <v>485061543</v>
      </c>
      <c r="H192" t="str">
        <f t="shared" si="35"/>
        <v>In-Stream Video</v>
      </c>
      <c r="I192">
        <f t="shared" si="36"/>
        <v>18067</v>
      </c>
      <c r="J192">
        <f t="shared" si="37"/>
        <v>272</v>
      </c>
      <c r="K192" s="4">
        <f t="shared" si="38"/>
        <v>0.6</v>
      </c>
      <c r="L192">
        <f t="shared" si="41"/>
        <v>0.35</v>
      </c>
      <c r="M192" s="4">
        <f t="shared" si="39"/>
        <v>10.840199999999999</v>
      </c>
      <c r="N192" s="4">
        <f t="shared" si="40"/>
        <v>6.3234500000000002</v>
      </c>
    </row>
    <row r="193" spans="1:14">
      <c r="A193" t="str">
        <f t="shared" si="29"/>
        <v>alp-receba-rapido-varejo-cons</v>
      </c>
      <c r="B193" t="str">
        <f t="shared" si="30"/>
        <v>Oath - Verizon Media</v>
      </c>
      <c r="C193" t="str">
        <f t="shared" si="31"/>
        <v>receba-rapido-varejo-marca-native-native-receba_rapido_vendas-base_legada_elegivel_cielo</v>
      </c>
      <c r="D193" t="str">
        <f t="shared" si="32"/>
        <v>270880872</v>
      </c>
      <c r="E1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3" t="str">
        <f t="shared" si="33"/>
        <v>varejo-verizon-marca-native-native-1200x627-receba_rapido_vendas-base_legada_elegivel_cielo-cpm</v>
      </c>
      <c r="G193" t="str">
        <f t="shared" si="34"/>
        <v>465384225</v>
      </c>
      <c r="H193" t="str">
        <f t="shared" si="35"/>
        <v>Tracking</v>
      </c>
      <c r="I193">
        <f t="shared" si="36"/>
        <v>1</v>
      </c>
      <c r="J193">
        <f t="shared" si="37"/>
        <v>0</v>
      </c>
      <c r="K193" s="4">
        <f t="shared" si="38"/>
        <v>0.04</v>
      </c>
      <c r="L193">
        <f t="shared" si="41"/>
        <v>0.1</v>
      </c>
      <c r="M193" s="4">
        <f t="shared" si="39"/>
        <v>4.0000000000000003E-5</v>
      </c>
      <c r="N193" s="4">
        <f t="shared" si="40"/>
        <v>1E-4</v>
      </c>
    </row>
    <row r="194" spans="1:14">
      <c r="A194" t="str">
        <f t="shared" ref="A194:A257" si="42">bd_campaign</f>
        <v>alp-superlink-marca-awa</v>
      </c>
      <c r="B194" t="str">
        <f t="shared" ref="B194:B257" si="43">bd_site</f>
        <v>Oath - Verizon Media</v>
      </c>
      <c r="C194" t="str">
        <f t="shared" ref="C194:C257" si="44">bd_placement</f>
        <v>superlink-marca-verizon-superlink-display-skyscraper-sl_luta_diaria-AS25_microempreendedor_medioempreendedor_negocios_vendasonline_donosdenegocios</v>
      </c>
      <c r="D194" t="str">
        <f t="shared" ref="D194:D257" si="45">bd_placementID</f>
        <v>274854467</v>
      </c>
      <c r="E1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4" t="str">
        <f t="shared" ref="F194:F257" si="46">bd_ad</f>
        <v>160x600 Default Web Ad</v>
      </c>
      <c r="G194" t="str">
        <f t="shared" ref="G194:G257" si="47">bd_adid</f>
        <v>469372642</v>
      </c>
      <c r="H194" t="str">
        <f t="shared" ref="H194:H257" si="48">bd_creativetype</f>
        <v>Display</v>
      </c>
      <c r="I194">
        <f t="shared" ref="I194:I257" si="49">bd_impression</f>
        <v>16</v>
      </c>
      <c r="J194">
        <f t="shared" ref="J194:J257" si="50">bd_clicks</f>
        <v>0</v>
      </c>
      <c r="K194" s="4">
        <f t="shared" ref="K194:K257" si="51">VLOOKUP(E194,tabela,2,FALSE)</f>
        <v>0.04</v>
      </c>
      <c r="L194">
        <f t="shared" si="41"/>
        <v>0.1</v>
      </c>
      <c r="M194" s="4">
        <f t="shared" si="39"/>
        <v>6.4000000000000005E-4</v>
      </c>
      <c r="N194" s="4">
        <f t="shared" si="40"/>
        <v>1.6000000000000001E-3</v>
      </c>
    </row>
    <row r="195" spans="1:14">
      <c r="A195" t="str">
        <f t="shared" si="42"/>
        <v>alp-superlink-marca-cons</v>
      </c>
      <c r="B195" t="str">
        <f t="shared" si="43"/>
        <v>Oath - Verizon Media</v>
      </c>
      <c r="C195" t="str">
        <f t="shared" si="44"/>
        <v>superlink-marca-verizon-superlink-display-medium_rectangle-luta_diaria-remarketing</v>
      </c>
      <c r="D195" t="str">
        <f t="shared" si="45"/>
        <v>277001280</v>
      </c>
      <c r="E1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5" t="str">
        <f t="shared" si="46"/>
        <v>300x250 Default Web Ad</v>
      </c>
      <c r="G195" t="str">
        <f t="shared" si="47"/>
        <v>471081212</v>
      </c>
      <c r="H195" t="str">
        <f t="shared" si="48"/>
        <v>Display</v>
      </c>
      <c r="I195">
        <f t="shared" si="49"/>
        <v>14</v>
      </c>
      <c r="J195">
        <f t="shared" si="50"/>
        <v>0</v>
      </c>
      <c r="K195" s="4">
        <f t="shared" si="51"/>
        <v>0.04</v>
      </c>
      <c r="L195">
        <f t="shared" si="41"/>
        <v>0.1</v>
      </c>
      <c r="M195" s="4">
        <f t="shared" si="39"/>
        <v>5.6000000000000006E-4</v>
      </c>
      <c r="N195" s="4">
        <f t="shared" si="40"/>
        <v>1.4000000000000002E-3</v>
      </c>
    </row>
    <row r="196" spans="1:14">
      <c r="A196" t="str">
        <f t="shared" si="42"/>
        <v>alp-superlink-marca-perf</v>
      </c>
      <c r="B196" t="str">
        <f t="shared" si="43"/>
        <v>Rakuten</v>
      </c>
      <c r="C196" t="str">
        <f t="shared" si="44"/>
        <v>superlink-marca-rakuten-superlink-display-billboard-sl_vendapelainternet_loggi_boost-as25_empreendedor_varejo_interesses</v>
      </c>
      <c r="D196" t="str">
        <f t="shared" si="45"/>
        <v>281253136</v>
      </c>
      <c r="E19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96" t="str">
        <f t="shared" si="46"/>
        <v>marca-rakuten-superlink-display-billboard-970x250-sl_vendapelainternet_loggi_boost-as25_empreendedor_varejo_interesses-cpm</v>
      </c>
      <c r="G196" t="str">
        <f t="shared" si="47"/>
        <v>475254744</v>
      </c>
      <c r="H196" t="str">
        <f t="shared" si="48"/>
        <v>Tracking</v>
      </c>
      <c r="I196">
        <f t="shared" si="49"/>
        <v>0</v>
      </c>
      <c r="J196">
        <f t="shared" si="50"/>
        <v>201952</v>
      </c>
      <c r="K196" s="4">
        <f t="shared" si="51"/>
        <v>3.5000000000000001E-3</v>
      </c>
      <c r="L196">
        <f t="shared" si="41"/>
        <v>2.5000000000000001E-2</v>
      </c>
      <c r="M196" s="4">
        <f t="shared" si="39"/>
        <v>706.83199999999999</v>
      </c>
      <c r="N196" s="4">
        <f t="shared" si="40"/>
        <v>5048.8</v>
      </c>
    </row>
    <row r="197" spans="1:14">
      <c r="A197">
        <f t="shared" si="42"/>
        <v>0</v>
      </c>
      <c r="B197">
        <f t="shared" si="43"/>
        <v>0</v>
      </c>
      <c r="C197">
        <f t="shared" si="44"/>
        <v>0</v>
      </c>
      <c r="D197">
        <f t="shared" si="45"/>
        <v>0</v>
      </c>
      <c r="E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">
        <f t="shared" si="46"/>
        <v>0</v>
      </c>
      <c r="G197">
        <f t="shared" si="47"/>
        <v>0</v>
      </c>
      <c r="H197">
        <f t="shared" si="48"/>
        <v>0</v>
      </c>
      <c r="I197">
        <f t="shared" si="49"/>
        <v>0</v>
      </c>
      <c r="J197">
        <f t="shared" si="50"/>
        <v>0</v>
      </c>
      <c r="K197" s="4" t="e">
        <f t="shared" si="51"/>
        <v>#N/A</v>
      </c>
      <c r="L197" t="e">
        <f t="shared" si="41"/>
        <v>#N/A</v>
      </c>
      <c r="M197" s="4" t="e">
        <f t="shared" si="39"/>
        <v>#N/A</v>
      </c>
      <c r="N197" s="4" t="e">
        <f t="shared" si="40"/>
        <v>#N/A</v>
      </c>
    </row>
    <row r="198" spans="1:14">
      <c r="A198">
        <f t="shared" si="42"/>
        <v>0</v>
      </c>
      <c r="B198">
        <f t="shared" si="43"/>
        <v>0</v>
      </c>
      <c r="C198">
        <f t="shared" si="44"/>
        <v>0</v>
      </c>
      <c r="D198">
        <f t="shared" si="45"/>
        <v>0</v>
      </c>
      <c r="E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">
        <f t="shared" si="46"/>
        <v>0</v>
      </c>
      <c r="G198">
        <f t="shared" si="47"/>
        <v>0</v>
      </c>
      <c r="H198">
        <f t="shared" si="48"/>
        <v>0</v>
      </c>
      <c r="I198">
        <f t="shared" si="49"/>
        <v>0</v>
      </c>
      <c r="J198">
        <f t="shared" si="50"/>
        <v>0</v>
      </c>
      <c r="K198" s="4" t="e">
        <f t="shared" si="51"/>
        <v>#N/A</v>
      </c>
      <c r="L198" t="e">
        <f t="shared" si="41"/>
        <v>#N/A</v>
      </c>
      <c r="M198" s="4" t="e">
        <f t="shared" si="39"/>
        <v>#N/A</v>
      </c>
      <c r="N198" s="4" t="e">
        <f t="shared" si="40"/>
        <v>#N/A</v>
      </c>
    </row>
    <row r="199" spans="1:14">
      <c r="A199">
        <f t="shared" si="42"/>
        <v>0</v>
      </c>
      <c r="B199">
        <f t="shared" si="43"/>
        <v>0</v>
      </c>
      <c r="C199">
        <f t="shared" si="44"/>
        <v>0</v>
      </c>
      <c r="D199">
        <f t="shared" si="45"/>
        <v>0</v>
      </c>
      <c r="E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">
        <f t="shared" si="46"/>
        <v>0</v>
      </c>
      <c r="G199">
        <f t="shared" si="47"/>
        <v>0</v>
      </c>
      <c r="H199">
        <f t="shared" si="48"/>
        <v>0</v>
      </c>
      <c r="I199">
        <f t="shared" si="49"/>
        <v>0</v>
      </c>
      <c r="J199">
        <f t="shared" si="50"/>
        <v>0</v>
      </c>
      <c r="K199" s="4" t="e">
        <f t="shared" si="51"/>
        <v>#N/A</v>
      </c>
      <c r="L199" t="e">
        <f t="shared" si="41"/>
        <v>#N/A</v>
      </c>
      <c r="M199" s="4" t="e">
        <f t="shared" si="39"/>
        <v>#N/A</v>
      </c>
      <c r="N199" s="4" t="e">
        <f t="shared" si="40"/>
        <v>#N/A</v>
      </c>
    </row>
    <row r="200" spans="1:14">
      <c r="A200">
        <f t="shared" si="42"/>
        <v>0</v>
      </c>
      <c r="B200">
        <f t="shared" si="43"/>
        <v>0</v>
      </c>
      <c r="C200">
        <f t="shared" si="44"/>
        <v>0</v>
      </c>
      <c r="D200">
        <f t="shared" si="45"/>
        <v>0</v>
      </c>
      <c r="E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">
        <f t="shared" si="46"/>
        <v>0</v>
      </c>
      <c r="G200">
        <f t="shared" si="47"/>
        <v>0</v>
      </c>
      <c r="H200">
        <f t="shared" si="48"/>
        <v>0</v>
      </c>
      <c r="I200">
        <f t="shared" si="49"/>
        <v>0</v>
      </c>
      <c r="J200">
        <f t="shared" si="50"/>
        <v>0</v>
      </c>
      <c r="K200" s="4" t="e">
        <f t="shared" si="51"/>
        <v>#N/A</v>
      </c>
      <c r="L200" t="e">
        <f t="shared" si="41"/>
        <v>#N/A</v>
      </c>
      <c r="M200" s="4" t="e">
        <f t="shared" si="39"/>
        <v>#N/A</v>
      </c>
      <c r="N200" s="4" t="e">
        <f t="shared" si="40"/>
        <v>#N/A</v>
      </c>
    </row>
    <row r="201" spans="1:14">
      <c r="A201">
        <f t="shared" si="42"/>
        <v>0</v>
      </c>
      <c r="B201">
        <f t="shared" si="43"/>
        <v>0</v>
      </c>
      <c r="C201">
        <f t="shared" si="44"/>
        <v>0</v>
      </c>
      <c r="D201">
        <f t="shared" si="45"/>
        <v>0</v>
      </c>
      <c r="E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">
        <f t="shared" si="46"/>
        <v>0</v>
      </c>
      <c r="G201">
        <f t="shared" si="47"/>
        <v>0</v>
      </c>
      <c r="H201">
        <f t="shared" si="48"/>
        <v>0</v>
      </c>
      <c r="I201">
        <f t="shared" si="49"/>
        <v>0</v>
      </c>
      <c r="J201">
        <f t="shared" si="50"/>
        <v>0</v>
      </c>
      <c r="K201" s="4" t="e">
        <f t="shared" si="51"/>
        <v>#N/A</v>
      </c>
      <c r="L201" t="e">
        <f t="shared" si="41"/>
        <v>#N/A</v>
      </c>
      <c r="M201" s="4" t="e">
        <f t="shared" si="39"/>
        <v>#N/A</v>
      </c>
      <c r="N201" s="4" t="e">
        <f t="shared" si="40"/>
        <v>#N/A</v>
      </c>
    </row>
    <row r="202" spans="1:14">
      <c r="A202">
        <f t="shared" si="42"/>
        <v>0</v>
      </c>
      <c r="B202">
        <f t="shared" si="43"/>
        <v>0</v>
      </c>
      <c r="C202">
        <f t="shared" si="44"/>
        <v>0</v>
      </c>
      <c r="D202">
        <f t="shared" si="45"/>
        <v>0</v>
      </c>
      <c r="E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">
        <f t="shared" si="46"/>
        <v>0</v>
      </c>
      <c r="G202">
        <f t="shared" si="47"/>
        <v>0</v>
      </c>
      <c r="H202">
        <f t="shared" si="48"/>
        <v>0</v>
      </c>
      <c r="I202">
        <f t="shared" si="49"/>
        <v>0</v>
      </c>
      <c r="J202">
        <f t="shared" si="50"/>
        <v>0</v>
      </c>
      <c r="K202" s="4" t="e">
        <f t="shared" si="51"/>
        <v>#N/A</v>
      </c>
      <c r="L202" t="e">
        <f t="shared" si="41"/>
        <v>#N/A</v>
      </c>
      <c r="M202" s="4" t="e">
        <f t="shared" si="39"/>
        <v>#N/A</v>
      </c>
      <c r="N202" s="4" t="e">
        <f t="shared" si="40"/>
        <v>#N/A</v>
      </c>
    </row>
    <row r="203" spans="1:14">
      <c r="A203">
        <f t="shared" si="42"/>
        <v>0</v>
      </c>
      <c r="B203">
        <f t="shared" si="43"/>
        <v>0</v>
      </c>
      <c r="C203">
        <f t="shared" si="44"/>
        <v>0</v>
      </c>
      <c r="D203">
        <f t="shared" si="45"/>
        <v>0</v>
      </c>
      <c r="E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">
        <f t="shared" si="46"/>
        <v>0</v>
      </c>
      <c r="G203">
        <f t="shared" si="47"/>
        <v>0</v>
      </c>
      <c r="H203">
        <f t="shared" si="48"/>
        <v>0</v>
      </c>
      <c r="I203">
        <f t="shared" si="49"/>
        <v>0</v>
      </c>
      <c r="J203">
        <f t="shared" si="50"/>
        <v>0</v>
      </c>
      <c r="K203" s="4" t="e">
        <f t="shared" si="51"/>
        <v>#N/A</v>
      </c>
      <c r="L203" t="e">
        <f t="shared" si="41"/>
        <v>#N/A</v>
      </c>
      <c r="M203" s="4" t="e">
        <f t="shared" si="39"/>
        <v>#N/A</v>
      </c>
      <c r="N203" s="4" t="e">
        <f t="shared" si="40"/>
        <v>#N/A</v>
      </c>
    </row>
    <row r="204" spans="1:14">
      <c r="A204">
        <f t="shared" si="42"/>
        <v>0</v>
      </c>
      <c r="B204">
        <f t="shared" si="43"/>
        <v>0</v>
      </c>
      <c r="C204">
        <f t="shared" si="44"/>
        <v>0</v>
      </c>
      <c r="D204">
        <f t="shared" si="45"/>
        <v>0</v>
      </c>
      <c r="E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">
        <f t="shared" si="46"/>
        <v>0</v>
      </c>
      <c r="G204">
        <f t="shared" si="47"/>
        <v>0</v>
      </c>
      <c r="H204">
        <f t="shared" si="48"/>
        <v>0</v>
      </c>
      <c r="I204">
        <f t="shared" si="49"/>
        <v>0</v>
      </c>
      <c r="J204">
        <f t="shared" si="50"/>
        <v>0</v>
      </c>
      <c r="K204" s="4" t="e">
        <f t="shared" si="51"/>
        <v>#N/A</v>
      </c>
      <c r="L204" t="e">
        <f t="shared" si="41"/>
        <v>#N/A</v>
      </c>
      <c r="M204" s="4" t="e">
        <f t="shared" si="39"/>
        <v>#N/A</v>
      </c>
      <c r="N204" s="4" t="e">
        <f t="shared" si="40"/>
        <v>#N/A</v>
      </c>
    </row>
    <row r="205" spans="1:14">
      <c r="A205">
        <f t="shared" si="42"/>
        <v>0</v>
      </c>
      <c r="B205">
        <f t="shared" si="43"/>
        <v>0</v>
      </c>
      <c r="C205">
        <f t="shared" si="44"/>
        <v>0</v>
      </c>
      <c r="D205">
        <f t="shared" si="45"/>
        <v>0</v>
      </c>
      <c r="E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">
        <f t="shared" si="46"/>
        <v>0</v>
      </c>
      <c r="G205">
        <f t="shared" si="47"/>
        <v>0</v>
      </c>
      <c r="H205">
        <f t="shared" si="48"/>
        <v>0</v>
      </c>
      <c r="I205">
        <f t="shared" si="49"/>
        <v>0</v>
      </c>
      <c r="J205">
        <f t="shared" si="50"/>
        <v>0</v>
      </c>
      <c r="K205" s="4" t="e">
        <f t="shared" si="51"/>
        <v>#N/A</v>
      </c>
      <c r="L205" t="e">
        <f t="shared" si="41"/>
        <v>#N/A</v>
      </c>
      <c r="M205" s="4" t="e">
        <f t="shared" si="39"/>
        <v>#N/A</v>
      </c>
      <c r="N205" s="4" t="e">
        <f t="shared" si="40"/>
        <v>#N/A</v>
      </c>
    </row>
    <row r="206" spans="1:14">
      <c r="A206">
        <f t="shared" si="42"/>
        <v>0</v>
      </c>
      <c r="B206">
        <f t="shared" si="43"/>
        <v>0</v>
      </c>
      <c r="C206">
        <f t="shared" si="44"/>
        <v>0</v>
      </c>
      <c r="D206">
        <f t="shared" si="45"/>
        <v>0</v>
      </c>
      <c r="E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">
        <f t="shared" si="46"/>
        <v>0</v>
      </c>
      <c r="G206">
        <f t="shared" si="47"/>
        <v>0</v>
      </c>
      <c r="H206">
        <f t="shared" si="48"/>
        <v>0</v>
      </c>
      <c r="I206">
        <f t="shared" si="49"/>
        <v>0</v>
      </c>
      <c r="J206">
        <f t="shared" si="50"/>
        <v>0</v>
      </c>
      <c r="K206" s="4" t="e">
        <f t="shared" si="51"/>
        <v>#N/A</v>
      </c>
      <c r="L206" t="e">
        <f t="shared" si="41"/>
        <v>#N/A</v>
      </c>
      <c r="M206" s="4" t="e">
        <f t="shared" si="39"/>
        <v>#N/A</v>
      </c>
      <c r="N206" s="4" t="e">
        <f t="shared" si="40"/>
        <v>#N/A</v>
      </c>
    </row>
    <row r="207" spans="1:14">
      <c r="A207">
        <f t="shared" si="42"/>
        <v>0</v>
      </c>
      <c r="B207">
        <f t="shared" si="43"/>
        <v>0</v>
      </c>
      <c r="C207">
        <f t="shared" si="44"/>
        <v>0</v>
      </c>
      <c r="D207">
        <f t="shared" si="45"/>
        <v>0</v>
      </c>
      <c r="E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">
        <f t="shared" si="46"/>
        <v>0</v>
      </c>
      <c r="G207">
        <f t="shared" si="47"/>
        <v>0</v>
      </c>
      <c r="H207">
        <f t="shared" si="48"/>
        <v>0</v>
      </c>
      <c r="I207">
        <f t="shared" si="49"/>
        <v>0</v>
      </c>
      <c r="J207">
        <f t="shared" si="50"/>
        <v>0</v>
      </c>
      <c r="K207" s="4" t="e">
        <f t="shared" si="51"/>
        <v>#N/A</v>
      </c>
      <c r="L207" t="e">
        <f t="shared" si="41"/>
        <v>#N/A</v>
      </c>
      <c r="M207" s="4" t="e">
        <f t="shared" si="39"/>
        <v>#N/A</v>
      </c>
      <c r="N207" s="4" t="e">
        <f t="shared" si="40"/>
        <v>#N/A</v>
      </c>
    </row>
    <row r="208" spans="1:14">
      <c r="A208">
        <f t="shared" si="42"/>
        <v>0</v>
      </c>
      <c r="B208">
        <f t="shared" si="43"/>
        <v>0</v>
      </c>
      <c r="C208">
        <f t="shared" si="44"/>
        <v>0</v>
      </c>
      <c r="D208">
        <f t="shared" si="45"/>
        <v>0</v>
      </c>
      <c r="E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">
        <f t="shared" si="46"/>
        <v>0</v>
      </c>
      <c r="G208">
        <f t="shared" si="47"/>
        <v>0</v>
      </c>
      <c r="H208">
        <f t="shared" si="48"/>
        <v>0</v>
      </c>
      <c r="I208">
        <f t="shared" si="49"/>
        <v>0</v>
      </c>
      <c r="J208">
        <f t="shared" si="50"/>
        <v>0</v>
      </c>
      <c r="K208" s="4" t="e">
        <f t="shared" si="51"/>
        <v>#N/A</v>
      </c>
      <c r="L208" t="e">
        <f t="shared" si="41"/>
        <v>#N/A</v>
      </c>
      <c r="M208" s="4" t="e">
        <f t="shared" si="39"/>
        <v>#N/A</v>
      </c>
      <c r="N208" s="4" t="e">
        <f t="shared" si="40"/>
        <v>#N/A</v>
      </c>
    </row>
    <row r="209" spans="1:14">
      <c r="A209">
        <f t="shared" si="42"/>
        <v>0</v>
      </c>
      <c r="B209">
        <f t="shared" si="43"/>
        <v>0</v>
      </c>
      <c r="C209">
        <f t="shared" si="44"/>
        <v>0</v>
      </c>
      <c r="D209">
        <f t="shared" si="45"/>
        <v>0</v>
      </c>
      <c r="E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">
        <f t="shared" si="46"/>
        <v>0</v>
      </c>
      <c r="G209">
        <f t="shared" si="47"/>
        <v>0</v>
      </c>
      <c r="H209">
        <f t="shared" si="48"/>
        <v>0</v>
      </c>
      <c r="I209">
        <f t="shared" si="49"/>
        <v>0</v>
      </c>
      <c r="J209">
        <f t="shared" si="50"/>
        <v>0</v>
      </c>
      <c r="K209" s="4" t="e">
        <f t="shared" si="51"/>
        <v>#N/A</v>
      </c>
      <c r="L209" t="e">
        <f t="shared" si="41"/>
        <v>#N/A</v>
      </c>
      <c r="M209" s="4" t="e">
        <f t="shared" si="39"/>
        <v>#N/A</v>
      </c>
      <c r="N209" s="4" t="e">
        <f t="shared" si="40"/>
        <v>#N/A</v>
      </c>
    </row>
    <row r="210" spans="1:14">
      <c r="A210">
        <f t="shared" si="42"/>
        <v>0</v>
      </c>
      <c r="B210">
        <f t="shared" si="43"/>
        <v>0</v>
      </c>
      <c r="C210">
        <f t="shared" si="44"/>
        <v>0</v>
      </c>
      <c r="D210">
        <f t="shared" si="45"/>
        <v>0</v>
      </c>
      <c r="E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">
        <f t="shared" si="46"/>
        <v>0</v>
      </c>
      <c r="G210">
        <f t="shared" si="47"/>
        <v>0</v>
      </c>
      <c r="H210">
        <f t="shared" si="48"/>
        <v>0</v>
      </c>
      <c r="I210">
        <f t="shared" si="49"/>
        <v>0</v>
      </c>
      <c r="J210">
        <f t="shared" si="50"/>
        <v>0</v>
      </c>
      <c r="K210" s="4" t="e">
        <f t="shared" si="51"/>
        <v>#N/A</v>
      </c>
      <c r="L210" t="e">
        <f t="shared" si="41"/>
        <v>#N/A</v>
      </c>
      <c r="M210" s="4" t="e">
        <f t="shared" si="39"/>
        <v>#N/A</v>
      </c>
      <c r="N210" s="4" t="e">
        <f t="shared" si="40"/>
        <v>#N/A</v>
      </c>
    </row>
    <row r="211" spans="1:14">
      <c r="A211">
        <f t="shared" si="42"/>
        <v>0</v>
      </c>
      <c r="B211">
        <f t="shared" si="43"/>
        <v>0</v>
      </c>
      <c r="C211">
        <f t="shared" si="44"/>
        <v>0</v>
      </c>
      <c r="D211">
        <f t="shared" si="45"/>
        <v>0</v>
      </c>
      <c r="E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">
        <f t="shared" si="46"/>
        <v>0</v>
      </c>
      <c r="G211">
        <f t="shared" si="47"/>
        <v>0</v>
      </c>
      <c r="H211">
        <f t="shared" si="48"/>
        <v>0</v>
      </c>
      <c r="I211">
        <f t="shared" si="49"/>
        <v>0</v>
      </c>
      <c r="J211">
        <f t="shared" si="50"/>
        <v>0</v>
      </c>
      <c r="K211" s="4" t="e">
        <f t="shared" si="51"/>
        <v>#N/A</v>
      </c>
      <c r="L211" t="e">
        <f t="shared" si="41"/>
        <v>#N/A</v>
      </c>
      <c r="M211" s="4" t="e">
        <f t="shared" si="39"/>
        <v>#N/A</v>
      </c>
      <c r="N211" s="4" t="e">
        <f t="shared" si="40"/>
        <v>#N/A</v>
      </c>
    </row>
    <row r="212" spans="1:14">
      <c r="A212">
        <f t="shared" si="42"/>
        <v>0</v>
      </c>
      <c r="B212">
        <f t="shared" si="43"/>
        <v>0</v>
      </c>
      <c r="C212">
        <f t="shared" si="44"/>
        <v>0</v>
      </c>
      <c r="D212">
        <f t="shared" si="45"/>
        <v>0</v>
      </c>
      <c r="E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">
        <f t="shared" si="46"/>
        <v>0</v>
      </c>
      <c r="G212">
        <f t="shared" si="47"/>
        <v>0</v>
      </c>
      <c r="H212">
        <f t="shared" si="48"/>
        <v>0</v>
      </c>
      <c r="I212">
        <f t="shared" si="49"/>
        <v>0</v>
      </c>
      <c r="J212">
        <f t="shared" si="50"/>
        <v>0</v>
      </c>
      <c r="K212" s="4" t="e">
        <f t="shared" si="51"/>
        <v>#N/A</v>
      </c>
      <c r="L212" t="e">
        <f t="shared" si="41"/>
        <v>#N/A</v>
      </c>
      <c r="M212" s="4" t="e">
        <f t="shared" si="39"/>
        <v>#N/A</v>
      </c>
      <c r="N212" s="4" t="e">
        <f t="shared" si="40"/>
        <v>#N/A</v>
      </c>
    </row>
    <row r="213" spans="1:14">
      <c r="A213">
        <f t="shared" si="42"/>
        <v>0</v>
      </c>
      <c r="B213">
        <f t="shared" si="43"/>
        <v>0</v>
      </c>
      <c r="C213">
        <f t="shared" si="44"/>
        <v>0</v>
      </c>
      <c r="D213">
        <f t="shared" si="45"/>
        <v>0</v>
      </c>
      <c r="E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">
        <f t="shared" si="46"/>
        <v>0</v>
      </c>
      <c r="G213">
        <f t="shared" si="47"/>
        <v>0</v>
      </c>
      <c r="H213">
        <f t="shared" si="48"/>
        <v>0</v>
      </c>
      <c r="I213">
        <f t="shared" si="49"/>
        <v>0</v>
      </c>
      <c r="J213">
        <f t="shared" si="50"/>
        <v>0</v>
      </c>
      <c r="K213" s="4" t="e">
        <f t="shared" si="51"/>
        <v>#N/A</v>
      </c>
      <c r="L213" t="e">
        <f t="shared" si="41"/>
        <v>#N/A</v>
      </c>
      <c r="M213" s="4" t="e">
        <f t="shared" si="39"/>
        <v>#N/A</v>
      </c>
      <c r="N213" s="4" t="e">
        <f t="shared" si="40"/>
        <v>#N/A</v>
      </c>
    </row>
    <row r="214" spans="1:14">
      <c r="A214">
        <f t="shared" si="42"/>
        <v>0</v>
      </c>
      <c r="B214">
        <f t="shared" si="43"/>
        <v>0</v>
      </c>
      <c r="C214">
        <f t="shared" si="44"/>
        <v>0</v>
      </c>
      <c r="D214">
        <f t="shared" si="45"/>
        <v>0</v>
      </c>
      <c r="E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">
        <f t="shared" si="46"/>
        <v>0</v>
      </c>
      <c r="G214">
        <f t="shared" si="47"/>
        <v>0</v>
      </c>
      <c r="H214">
        <f t="shared" si="48"/>
        <v>0</v>
      </c>
      <c r="I214">
        <f t="shared" si="49"/>
        <v>0</v>
      </c>
      <c r="J214">
        <f t="shared" si="50"/>
        <v>0</v>
      </c>
      <c r="K214" s="4" t="e">
        <f t="shared" si="51"/>
        <v>#N/A</v>
      </c>
      <c r="L214" t="e">
        <f t="shared" si="41"/>
        <v>#N/A</v>
      </c>
      <c r="M214" s="4" t="e">
        <f t="shared" si="39"/>
        <v>#N/A</v>
      </c>
      <c r="N214" s="4" t="e">
        <f t="shared" si="40"/>
        <v>#N/A</v>
      </c>
    </row>
    <row r="215" spans="1:14">
      <c r="A215">
        <f t="shared" si="42"/>
        <v>0</v>
      </c>
      <c r="B215">
        <f t="shared" si="43"/>
        <v>0</v>
      </c>
      <c r="C215">
        <f t="shared" si="44"/>
        <v>0</v>
      </c>
      <c r="D215">
        <f t="shared" si="45"/>
        <v>0</v>
      </c>
      <c r="E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">
        <f t="shared" si="46"/>
        <v>0</v>
      </c>
      <c r="G215">
        <f t="shared" si="47"/>
        <v>0</v>
      </c>
      <c r="H215">
        <f t="shared" si="48"/>
        <v>0</v>
      </c>
      <c r="I215">
        <f t="shared" si="49"/>
        <v>0</v>
      </c>
      <c r="J215">
        <f t="shared" si="50"/>
        <v>0</v>
      </c>
      <c r="K215" s="4" t="e">
        <f t="shared" si="51"/>
        <v>#N/A</v>
      </c>
      <c r="L215" t="e">
        <f t="shared" si="41"/>
        <v>#N/A</v>
      </c>
      <c r="M215" s="4" t="e">
        <f t="shared" si="39"/>
        <v>#N/A</v>
      </c>
      <c r="N215" s="4" t="e">
        <f t="shared" si="40"/>
        <v>#N/A</v>
      </c>
    </row>
    <row r="216" spans="1:14">
      <c r="A216">
        <f t="shared" si="42"/>
        <v>0</v>
      </c>
      <c r="B216">
        <f t="shared" si="43"/>
        <v>0</v>
      </c>
      <c r="C216">
        <f t="shared" si="44"/>
        <v>0</v>
      </c>
      <c r="D216">
        <f t="shared" si="45"/>
        <v>0</v>
      </c>
      <c r="E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">
        <f t="shared" si="46"/>
        <v>0</v>
      </c>
      <c r="G216">
        <f t="shared" si="47"/>
        <v>0</v>
      </c>
      <c r="H216">
        <f t="shared" si="48"/>
        <v>0</v>
      </c>
      <c r="I216">
        <f t="shared" si="49"/>
        <v>0</v>
      </c>
      <c r="J216">
        <f t="shared" si="50"/>
        <v>0</v>
      </c>
      <c r="K216" s="4" t="e">
        <f t="shared" si="51"/>
        <v>#N/A</v>
      </c>
      <c r="L216" t="e">
        <f t="shared" si="41"/>
        <v>#N/A</v>
      </c>
      <c r="M216" s="4" t="e">
        <f t="shared" si="39"/>
        <v>#N/A</v>
      </c>
      <c r="N216" s="4" t="e">
        <f t="shared" si="40"/>
        <v>#N/A</v>
      </c>
    </row>
    <row r="217" spans="1:14">
      <c r="A217">
        <f t="shared" si="42"/>
        <v>0</v>
      </c>
      <c r="B217">
        <f t="shared" si="43"/>
        <v>0</v>
      </c>
      <c r="C217">
        <f t="shared" si="44"/>
        <v>0</v>
      </c>
      <c r="D217">
        <f t="shared" si="45"/>
        <v>0</v>
      </c>
      <c r="E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">
        <f t="shared" si="46"/>
        <v>0</v>
      </c>
      <c r="G217">
        <f t="shared" si="47"/>
        <v>0</v>
      </c>
      <c r="H217">
        <f t="shared" si="48"/>
        <v>0</v>
      </c>
      <c r="I217">
        <f t="shared" si="49"/>
        <v>0</v>
      </c>
      <c r="J217">
        <f t="shared" si="50"/>
        <v>0</v>
      </c>
      <c r="K217" s="4" t="e">
        <f t="shared" si="51"/>
        <v>#N/A</v>
      </c>
      <c r="L217" t="e">
        <f t="shared" si="41"/>
        <v>#N/A</v>
      </c>
      <c r="M217" s="4" t="e">
        <f t="shared" si="39"/>
        <v>#N/A</v>
      </c>
      <c r="N217" s="4" t="e">
        <f t="shared" si="40"/>
        <v>#N/A</v>
      </c>
    </row>
    <row r="218" spans="1:14">
      <c r="A218">
        <f t="shared" si="42"/>
        <v>0</v>
      </c>
      <c r="B218">
        <f t="shared" si="43"/>
        <v>0</v>
      </c>
      <c r="C218">
        <f t="shared" si="44"/>
        <v>0</v>
      </c>
      <c r="D218">
        <f t="shared" si="45"/>
        <v>0</v>
      </c>
      <c r="E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">
        <f t="shared" si="46"/>
        <v>0</v>
      </c>
      <c r="G218">
        <f t="shared" si="47"/>
        <v>0</v>
      </c>
      <c r="H218">
        <f t="shared" si="48"/>
        <v>0</v>
      </c>
      <c r="I218">
        <f t="shared" si="49"/>
        <v>0</v>
      </c>
      <c r="J218">
        <f t="shared" si="50"/>
        <v>0</v>
      </c>
      <c r="K218" s="4" t="e">
        <f t="shared" si="51"/>
        <v>#N/A</v>
      </c>
      <c r="L218" t="e">
        <f t="shared" si="41"/>
        <v>#N/A</v>
      </c>
      <c r="M218" s="4" t="e">
        <f t="shared" si="39"/>
        <v>#N/A</v>
      </c>
      <c r="N218" s="4" t="e">
        <f t="shared" si="40"/>
        <v>#N/A</v>
      </c>
    </row>
    <row r="219" spans="1:14">
      <c r="A219">
        <f t="shared" si="42"/>
        <v>0</v>
      </c>
      <c r="B219">
        <f t="shared" si="43"/>
        <v>0</v>
      </c>
      <c r="C219">
        <f t="shared" si="44"/>
        <v>0</v>
      </c>
      <c r="D219">
        <f t="shared" si="45"/>
        <v>0</v>
      </c>
      <c r="E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">
        <f t="shared" si="46"/>
        <v>0</v>
      </c>
      <c r="G219">
        <f t="shared" si="47"/>
        <v>0</v>
      </c>
      <c r="H219">
        <f t="shared" si="48"/>
        <v>0</v>
      </c>
      <c r="I219">
        <f t="shared" si="49"/>
        <v>0</v>
      </c>
      <c r="J219">
        <f t="shared" si="50"/>
        <v>0</v>
      </c>
      <c r="K219" s="4" t="e">
        <f t="shared" si="51"/>
        <v>#N/A</v>
      </c>
      <c r="L219" t="e">
        <f t="shared" si="41"/>
        <v>#N/A</v>
      </c>
      <c r="M219" s="4" t="e">
        <f t="shared" si="39"/>
        <v>#N/A</v>
      </c>
      <c r="N219" s="4" t="e">
        <f t="shared" si="40"/>
        <v>#N/A</v>
      </c>
    </row>
    <row r="220" spans="1:14">
      <c r="A220">
        <f t="shared" si="42"/>
        <v>0</v>
      </c>
      <c r="B220">
        <f t="shared" si="43"/>
        <v>0</v>
      </c>
      <c r="C220">
        <f t="shared" si="44"/>
        <v>0</v>
      </c>
      <c r="D220">
        <f t="shared" si="45"/>
        <v>0</v>
      </c>
      <c r="E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">
        <f t="shared" si="46"/>
        <v>0</v>
      </c>
      <c r="G220">
        <f t="shared" si="47"/>
        <v>0</v>
      </c>
      <c r="H220">
        <f t="shared" si="48"/>
        <v>0</v>
      </c>
      <c r="I220">
        <f t="shared" si="49"/>
        <v>0</v>
      </c>
      <c r="J220">
        <f t="shared" si="50"/>
        <v>0</v>
      </c>
      <c r="K220" s="4" t="e">
        <f t="shared" si="51"/>
        <v>#N/A</v>
      </c>
      <c r="L220" t="e">
        <f t="shared" si="41"/>
        <v>#N/A</v>
      </c>
      <c r="M220" s="4" t="e">
        <f t="shared" si="39"/>
        <v>#N/A</v>
      </c>
      <c r="N220" s="4" t="e">
        <f t="shared" si="40"/>
        <v>#N/A</v>
      </c>
    </row>
    <row r="221" spans="1:14">
      <c r="A221">
        <f t="shared" si="42"/>
        <v>0</v>
      </c>
      <c r="B221">
        <f t="shared" si="43"/>
        <v>0</v>
      </c>
      <c r="C221">
        <f t="shared" si="44"/>
        <v>0</v>
      </c>
      <c r="D221">
        <f t="shared" si="45"/>
        <v>0</v>
      </c>
      <c r="E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">
        <f t="shared" si="46"/>
        <v>0</v>
      </c>
      <c r="G221">
        <f t="shared" si="47"/>
        <v>0</v>
      </c>
      <c r="H221">
        <f t="shared" si="48"/>
        <v>0</v>
      </c>
      <c r="I221">
        <f t="shared" si="49"/>
        <v>0</v>
      </c>
      <c r="J221">
        <f t="shared" si="50"/>
        <v>0</v>
      </c>
      <c r="K221" s="4" t="e">
        <f t="shared" si="51"/>
        <v>#N/A</v>
      </c>
      <c r="L221" t="e">
        <f t="shared" si="41"/>
        <v>#N/A</v>
      </c>
      <c r="M221" s="4" t="e">
        <f t="shared" si="39"/>
        <v>#N/A</v>
      </c>
      <c r="N221" s="4" t="e">
        <f t="shared" si="40"/>
        <v>#N/A</v>
      </c>
    </row>
    <row r="222" spans="1:14">
      <c r="A222">
        <f t="shared" si="42"/>
        <v>0</v>
      </c>
      <c r="B222">
        <f t="shared" si="43"/>
        <v>0</v>
      </c>
      <c r="C222">
        <f t="shared" si="44"/>
        <v>0</v>
      </c>
      <c r="D222">
        <f t="shared" si="45"/>
        <v>0</v>
      </c>
      <c r="E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">
        <f t="shared" si="46"/>
        <v>0</v>
      </c>
      <c r="G222">
        <f t="shared" si="47"/>
        <v>0</v>
      </c>
      <c r="H222">
        <f t="shared" si="48"/>
        <v>0</v>
      </c>
      <c r="I222">
        <f t="shared" si="49"/>
        <v>0</v>
      </c>
      <c r="J222">
        <f t="shared" si="50"/>
        <v>0</v>
      </c>
      <c r="K222" s="4" t="e">
        <f t="shared" si="51"/>
        <v>#N/A</v>
      </c>
      <c r="L222" t="e">
        <f t="shared" si="41"/>
        <v>#N/A</v>
      </c>
      <c r="M222" s="4" t="e">
        <f t="shared" si="39"/>
        <v>#N/A</v>
      </c>
      <c r="N222" s="4" t="e">
        <f t="shared" si="40"/>
        <v>#N/A</v>
      </c>
    </row>
    <row r="223" spans="1:14">
      <c r="A223">
        <f t="shared" si="42"/>
        <v>0</v>
      </c>
      <c r="B223">
        <f t="shared" si="43"/>
        <v>0</v>
      </c>
      <c r="C223">
        <f t="shared" si="44"/>
        <v>0</v>
      </c>
      <c r="D223">
        <f t="shared" si="45"/>
        <v>0</v>
      </c>
      <c r="E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">
        <f t="shared" si="46"/>
        <v>0</v>
      </c>
      <c r="G223">
        <f t="shared" si="47"/>
        <v>0</v>
      </c>
      <c r="H223">
        <f t="shared" si="48"/>
        <v>0</v>
      </c>
      <c r="I223">
        <f t="shared" si="49"/>
        <v>0</v>
      </c>
      <c r="J223">
        <f t="shared" si="50"/>
        <v>0</v>
      </c>
      <c r="K223" s="4" t="e">
        <f t="shared" si="51"/>
        <v>#N/A</v>
      </c>
      <c r="L223" t="e">
        <f t="shared" si="41"/>
        <v>#N/A</v>
      </c>
      <c r="M223" s="4" t="e">
        <f t="shared" si="39"/>
        <v>#N/A</v>
      </c>
      <c r="N223" s="4" t="e">
        <f t="shared" si="40"/>
        <v>#N/A</v>
      </c>
    </row>
    <row r="224" spans="1:14">
      <c r="A224">
        <f t="shared" si="42"/>
        <v>0</v>
      </c>
      <c r="B224">
        <f t="shared" si="43"/>
        <v>0</v>
      </c>
      <c r="C224">
        <f t="shared" si="44"/>
        <v>0</v>
      </c>
      <c r="D224">
        <f t="shared" si="45"/>
        <v>0</v>
      </c>
      <c r="E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">
        <f t="shared" si="46"/>
        <v>0</v>
      </c>
      <c r="G224">
        <f t="shared" si="47"/>
        <v>0</v>
      </c>
      <c r="H224">
        <f t="shared" si="48"/>
        <v>0</v>
      </c>
      <c r="I224">
        <f t="shared" si="49"/>
        <v>0</v>
      </c>
      <c r="J224">
        <f t="shared" si="50"/>
        <v>0</v>
      </c>
      <c r="K224" s="4" t="e">
        <f t="shared" si="51"/>
        <v>#N/A</v>
      </c>
      <c r="L224" t="e">
        <f t="shared" si="41"/>
        <v>#N/A</v>
      </c>
      <c r="M224" s="4" t="e">
        <f t="shared" si="39"/>
        <v>#N/A</v>
      </c>
      <c r="N224" s="4" t="e">
        <f t="shared" si="40"/>
        <v>#N/A</v>
      </c>
    </row>
    <row r="225" spans="1:14">
      <c r="A225">
        <f t="shared" si="42"/>
        <v>0</v>
      </c>
      <c r="B225">
        <f t="shared" si="43"/>
        <v>0</v>
      </c>
      <c r="C225">
        <f t="shared" si="44"/>
        <v>0</v>
      </c>
      <c r="D225">
        <f t="shared" si="45"/>
        <v>0</v>
      </c>
      <c r="E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">
        <f t="shared" si="46"/>
        <v>0</v>
      </c>
      <c r="G225">
        <f t="shared" si="47"/>
        <v>0</v>
      </c>
      <c r="H225">
        <f t="shared" si="48"/>
        <v>0</v>
      </c>
      <c r="I225">
        <f t="shared" si="49"/>
        <v>0</v>
      </c>
      <c r="J225">
        <f t="shared" si="50"/>
        <v>0</v>
      </c>
      <c r="K225" s="4" t="e">
        <f t="shared" si="51"/>
        <v>#N/A</v>
      </c>
      <c r="L225" t="e">
        <f t="shared" si="41"/>
        <v>#N/A</v>
      </c>
      <c r="M225" s="4" t="e">
        <f t="shared" si="39"/>
        <v>#N/A</v>
      </c>
      <c r="N225" s="4" t="e">
        <f t="shared" si="40"/>
        <v>#N/A</v>
      </c>
    </row>
    <row r="226" spans="1:14">
      <c r="A226">
        <f t="shared" si="42"/>
        <v>0</v>
      </c>
      <c r="B226">
        <f t="shared" si="43"/>
        <v>0</v>
      </c>
      <c r="C226">
        <f t="shared" si="44"/>
        <v>0</v>
      </c>
      <c r="D226">
        <f t="shared" si="45"/>
        <v>0</v>
      </c>
      <c r="E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">
        <f t="shared" si="46"/>
        <v>0</v>
      </c>
      <c r="G226">
        <f t="shared" si="47"/>
        <v>0</v>
      </c>
      <c r="H226">
        <f t="shared" si="48"/>
        <v>0</v>
      </c>
      <c r="I226">
        <f t="shared" si="49"/>
        <v>0</v>
      </c>
      <c r="J226">
        <f t="shared" si="50"/>
        <v>0</v>
      </c>
      <c r="K226" s="4" t="e">
        <f t="shared" si="51"/>
        <v>#N/A</v>
      </c>
      <c r="L226" t="e">
        <f t="shared" si="41"/>
        <v>#N/A</v>
      </c>
      <c r="M226" s="4" t="e">
        <f t="shared" si="39"/>
        <v>#N/A</v>
      </c>
      <c r="N226" s="4" t="e">
        <f t="shared" si="40"/>
        <v>#N/A</v>
      </c>
    </row>
    <row r="227" spans="1:14">
      <c r="A227">
        <f t="shared" si="42"/>
        <v>0</v>
      </c>
      <c r="B227">
        <f t="shared" si="43"/>
        <v>0</v>
      </c>
      <c r="C227">
        <f t="shared" si="44"/>
        <v>0</v>
      </c>
      <c r="D227">
        <f t="shared" si="45"/>
        <v>0</v>
      </c>
      <c r="E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">
        <f t="shared" si="46"/>
        <v>0</v>
      </c>
      <c r="G227">
        <f t="shared" si="47"/>
        <v>0</v>
      </c>
      <c r="H227">
        <f t="shared" si="48"/>
        <v>0</v>
      </c>
      <c r="I227">
        <f t="shared" si="49"/>
        <v>0</v>
      </c>
      <c r="J227">
        <f t="shared" si="50"/>
        <v>0</v>
      </c>
      <c r="K227" s="4" t="e">
        <f t="shared" si="51"/>
        <v>#N/A</v>
      </c>
      <c r="L227" t="e">
        <f t="shared" si="41"/>
        <v>#N/A</v>
      </c>
      <c r="M227" s="4" t="e">
        <f t="shared" ref="M227:M290" si="52">IF(E227="Dynamic Click",J227*K227,K227*$I227/1000)</f>
        <v>#N/A</v>
      </c>
      <c r="N227" s="4" t="e">
        <f t="shared" ref="N227:N290" si="53">IF(E227="Dynamic Click",J227*L227,L227*$I227/1000)</f>
        <v>#N/A</v>
      </c>
    </row>
    <row r="228" spans="1:14">
      <c r="A228">
        <f t="shared" si="42"/>
        <v>0</v>
      </c>
      <c r="B228">
        <f t="shared" si="43"/>
        <v>0</v>
      </c>
      <c r="C228">
        <f t="shared" si="44"/>
        <v>0</v>
      </c>
      <c r="D228">
        <f t="shared" si="45"/>
        <v>0</v>
      </c>
      <c r="E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">
        <f t="shared" si="46"/>
        <v>0</v>
      </c>
      <c r="G228">
        <f t="shared" si="47"/>
        <v>0</v>
      </c>
      <c r="H228">
        <f t="shared" si="48"/>
        <v>0</v>
      </c>
      <c r="I228">
        <f t="shared" si="49"/>
        <v>0</v>
      </c>
      <c r="J228">
        <f t="shared" si="50"/>
        <v>0</v>
      </c>
      <c r="K228" s="4" t="e">
        <f t="shared" si="51"/>
        <v>#N/A</v>
      </c>
      <c r="L228" t="e">
        <f t="shared" si="41"/>
        <v>#N/A</v>
      </c>
      <c r="M228" s="4" t="e">
        <f t="shared" si="52"/>
        <v>#N/A</v>
      </c>
      <c r="N228" s="4" t="e">
        <f t="shared" si="53"/>
        <v>#N/A</v>
      </c>
    </row>
    <row r="229" spans="1:14">
      <c r="A229">
        <f t="shared" si="42"/>
        <v>0</v>
      </c>
      <c r="B229">
        <f t="shared" si="43"/>
        <v>0</v>
      </c>
      <c r="C229">
        <f t="shared" si="44"/>
        <v>0</v>
      </c>
      <c r="D229">
        <f t="shared" si="45"/>
        <v>0</v>
      </c>
      <c r="E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">
        <f t="shared" si="46"/>
        <v>0</v>
      </c>
      <c r="G229">
        <f t="shared" si="47"/>
        <v>0</v>
      </c>
      <c r="H229">
        <f t="shared" si="48"/>
        <v>0</v>
      </c>
      <c r="I229">
        <f t="shared" si="49"/>
        <v>0</v>
      </c>
      <c r="J229">
        <f t="shared" si="50"/>
        <v>0</v>
      </c>
      <c r="K229" s="4" t="e">
        <f t="shared" si="51"/>
        <v>#N/A</v>
      </c>
      <c r="L229" t="e">
        <f t="shared" si="41"/>
        <v>#N/A</v>
      </c>
      <c r="M229" s="4" t="e">
        <f t="shared" si="52"/>
        <v>#N/A</v>
      </c>
      <c r="N229" s="4" t="e">
        <f t="shared" si="53"/>
        <v>#N/A</v>
      </c>
    </row>
    <row r="230" spans="1:14">
      <c r="A230">
        <f t="shared" si="42"/>
        <v>0</v>
      </c>
      <c r="B230">
        <f t="shared" si="43"/>
        <v>0</v>
      </c>
      <c r="C230">
        <f t="shared" si="44"/>
        <v>0</v>
      </c>
      <c r="D230">
        <f t="shared" si="45"/>
        <v>0</v>
      </c>
      <c r="E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">
        <f t="shared" si="46"/>
        <v>0</v>
      </c>
      <c r="G230">
        <f t="shared" si="47"/>
        <v>0</v>
      </c>
      <c r="H230">
        <f t="shared" si="48"/>
        <v>0</v>
      </c>
      <c r="I230">
        <f t="shared" si="49"/>
        <v>0</v>
      </c>
      <c r="J230">
        <f t="shared" si="50"/>
        <v>0</v>
      </c>
      <c r="K230" s="4" t="e">
        <f t="shared" si="51"/>
        <v>#N/A</v>
      </c>
      <c r="L230" t="e">
        <f t="shared" si="41"/>
        <v>#N/A</v>
      </c>
      <c r="M230" s="4" t="e">
        <f t="shared" si="52"/>
        <v>#N/A</v>
      </c>
      <c r="N230" s="4" t="e">
        <f t="shared" si="53"/>
        <v>#N/A</v>
      </c>
    </row>
    <row r="231" spans="1:14">
      <c r="A231">
        <f t="shared" si="42"/>
        <v>0</v>
      </c>
      <c r="B231">
        <f t="shared" si="43"/>
        <v>0</v>
      </c>
      <c r="C231">
        <f t="shared" si="44"/>
        <v>0</v>
      </c>
      <c r="D231">
        <f t="shared" si="45"/>
        <v>0</v>
      </c>
      <c r="E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">
        <f t="shared" si="46"/>
        <v>0</v>
      </c>
      <c r="G231">
        <f t="shared" si="47"/>
        <v>0</v>
      </c>
      <c r="H231">
        <f t="shared" si="48"/>
        <v>0</v>
      </c>
      <c r="I231">
        <f t="shared" si="49"/>
        <v>0</v>
      </c>
      <c r="J231">
        <f t="shared" si="50"/>
        <v>0</v>
      </c>
      <c r="K231" s="4" t="e">
        <f t="shared" si="51"/>
        <v>#N/A</v>
      </c>
      <c r="L231" t="e">
        <f t="shared" si="41"/>
        <v>#N/A</v>
      </c>
      <c r="M231" s="4" t="e">
        <f t="shared" si="52"/>
        <v>#N/A</v>
      </c>
      <c r="N231" s="4" t="e">
        <f t="shared" si="53"/>
        <v>#N/A</v>
      </c>
    </row>
    <row r="232" spans="1:14">
      <c r="A232">
        <f t="shared" si="42"/>
        <v>0</v>
      </c>
      <c r="B232">
        <f t="shared" si="43"/>
        <v>0</v>
      </c>
      <c r="C232">
        <f t="shared" si="44"/>
        <v>0</v>
      </c>
      <c r="D232">
        <f t="shared" si="45"/>
        <v>0</v>
      </c>
      <c r="E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">
        <f t="shared" si="46"/>
        <v>0</v>
      </c>
      <c r="G232">
        <f t="shared" si="47"/>
        <v>0</v>
      </c>
      <c r="H232">
        <f t="shared" si="48"/>
        <v>0</v>
      </c>
      <c r="I232">
        <f t="shared" si="49"/>
        <v>0</v>
      </c>
      <c r="J232">
        <f t="shared" si="50"/>
        <v>0</v>
      </c>
      <c r="K232" s="4" t="e">
        <f t="shared" si="51"/>
        <v>#N/A</v>
      </c>
      <c r="L232" t="e">
        <f t="shared" si="41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2"/>
        <v>0</v>
      </c>
      <c r="B233">
        <f t="shared" si="43"/>
        <v>0</v>
      </c>
      <c r="C233">
        <f t="shared" si="44"/>
        <v>0</v>
      </c>
      <c r="D233">
        <f t="shared" si="45"/>
        <v>0</v>
      </c>
      <c r="E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">
        <f t="shared" si="46"/>
        <v>0</v>
      </c>
      <c r="G233">
        <f t="shared" si="47"/>
        <v>0</v>
      </c>
      <c r="H233">
        <f t="shared" si="48"/>
        <v>0</v>
      </c>
      <c r="I233">
        <f t="shared" si="49"/>
        <v>0</v>
      </c>
      <c r="J233">
        <f t="shared" si="50"/>
        <v>0</v>
      </c>
      <c r="K233" s="4" t="e">
        <f t="shared" si="51"/>
        <v>#N/A</v>
      </c>
      <c r="L233" t="e">
        <f t="shared" si="41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2"/>
        <v>0</v>
      </c>
      <c r="B234">
        <f t="shared" si="43"/>
        <v>0</v>
      </c>
      <c r="C234">
        <f t="shared" si="44"/>
        <v>0</v>
      </c>
      <c r="D234">
        <f t="shared" si="45"/>
        <v>0</v>
      </c>
      <c r="E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">
        <f t="shared" si="46"/>
        <v>0</v>
      </c>
      <c r="G234">
        <f t="shared" si="47"/>
        <v>0</v>
      </c>
      <c r="H234">
        <f t="shared" si="48"/>
        <v>0</v>
      </c>
      <c r="I234">
        <f t="shared" si="49"/>
        <v>0</v>
      </c>
      <c r="J234">
        <f t="shared" si="50"/>
        <v>0</v>
      </c>
      <c r="K234" s="4" t="e">
        <f t="shared" si="51"/>
        <v>#N/A</v>
      </c>
      <c r="L234" t="e">
        <f t="shared" si="41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2"/>
        <v>0</v>
      </c>
      <c r="B235">
        <f t="shared" si="43"/>
        <v>0</v>
      </c>
      <c r="C235">
        <f t="shared" si="44"/>
        <v>0</v>
      </c>
      <c r="D235">
        <f t="shared" si="45"/>
        <v>0</v>
      </c>
      <c r="E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">
        <f t="shared" si="46"/>
        <v>0</v>
      </c>
      <c r="G235">
        <f t="shared" si="47"/>
        <v>0</v>
      </c>
      <c r="H235">
        <f t="shared" si="48"/>
        <v>0</v>
      </c>
      <c r="I235">
        <f t="shared" si="49"/>
        <v>0</v>
      </c>
      <c r="J235">
        <f t="shared" si="50"/>
        <v>0</v>
      </c>
      <c r="K235" s="4" t="e">
        <f t="shared" si="51"/>
        <v>#N/A</v>
      </c>
      <c r="L235" t="e">
        <f t="shared" si="41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2"/>
        <v>0</v>
      </c>
      <c r="B236">
        <f t="shared" si="43"/>
        <v>0</v>
      </c>
      <c r="C236">
        <f t="shared" si="44"/>
        <v>0</v>
      </c>
      <c r="D236">
        <f t="shared" si="45"/>
        <v>0</v>
      </c>
      <c r="E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">
        <f t="shared" si="46"/>
        <v>0</v>
      </c>
      <c r="G236">
        <f t="shared" si="47"/>
        <v>0</v>
      </c>
      <c r="H236">
        <f t="shared" si="48"/>
        <v>0</v>
      </c>
      <c r="I236">
        <f t="shared" si="49"/>
        <v>0</v>
      </c>
      <c r="J236">
        <f t="shared" si="50"/>
        <v>0</v>
      </c>
      <c r="K236" s="4" t="e">
        <f t="shared" si="51"/>
        <v>#N/A</v>
      </c>
      <c r="L236" t="e">
        <f t="shared" ref="L236:L299" si="54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2"/>
        <v>0</v>
      </c>
      <c r="B237">
        <f t="shared" si="43"/>
        <v>0</v>
      </c>
      <c r="C237">
        <f t="shared" si="44"/>
        <v>0</v>
      </c>
      <c r="D237">
        <f t="shared" si="45"/>
        <v>0</v>
      </c>
      <c r="E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">
        <f t="shared" si="46"/>
        <v>0</v>
      </c>
      <c r="G237">
        <f t="shared" si="47"/>
        <v>0</v>
      </c>
      <c r="H237">
        <f t="shared" si="48"/>
        <v>0</v>
      </c>
      <c r="I237">
        <f t="shared" si="49"/>
        <v>0</v>
      </c>
      <c r="J237">
        <f t="shared" si="50"/>
        <v>0</v>
      </c>
      <c r="K237" s="4" t="e">
        <f t="shared" si="51"/>
        <v>#N/A</v>
      </c>
      <c r="L237" t="e">
        <f t="shared" si="54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2"/>
        <v>0</v>
      </c>
      <c r="B238">
        <f t="shared" si="43"/>
        <v>0</v>
      </c>
      <c r="C238">
        <f t="shared" si="44"/>
        <v>0</v>
      </c>
      <c r="D238">
        <f t="shared" si="45"/>
        <v>0</v>
      </c>
      <c r="E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">
        <f t="shared" si="46"/>
        <v>0</v>
      </c>
      <c r="G238">
        <f t="shared" si="47"/>
        <v>0</v>
      </c>
      <c r="H238">
        <f t="shared" si="48"/>
        <v>0</v>
      </c>
      <c r="I238">
        <f t="shared" si="49"/>
        <v>0</v>
      </c>
      <c r="J238">
        <f t="shared" si="50"/>
        <v>0</v>
      </c>
      <c r="K238" s="4" t="e">
        <f t="shared" si="51"/>
        <v>#N/A</v>
      </c>
      <c r="L238" t="e">
        <f t="shared" si="54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2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0"/>
  <sheetViews>
    <sheetView showGridLines="0" topLeftCell="B18" workbookViewId="0">
      <selection activeCell="B18" sqref="B18:O213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55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66822445</v>
      </c>
      <c r="E4" s="14">
        <f>(C4*D4)/1000</f>
        <v>6682.2444999999998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  <c r="G5" s="14">
        <f>SUM(total_adops_filtrada)</f>
        <v>13090.662249999999</v>
      </c>
      <c r="H5" s="14">
        <f>SUM(total_ferramenta_filtrada)</f>
        <v>5065.0852999999988</v>
      </c>
    </row>
    <row r="6" spans="1:8">
      <c r="B6" s="13" t="s">
        <v>10</v>
      </c>
      <c r="C6" s="2">
        <v>2.5000000000000001E-2</v>
      </c>
      <c r="D6" s="2">
        <f>SUMIF(adtype_filtrada,$B6,clicks_filtrada)</f>
        <v>218351</v>
      </c>
      <c r="E6" s="14">
        <f>C6*D6</f>
        <v>5458.7750000000005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2713265</v>
      </c>
      <c r="E8" s="14">
        <f>(C8*D8)/1000</f>
        <v>949.64274999999986</v>
      </c>
      <c r="F8" s="27"/>
    </row>
    <row r="9" spans="1:8">
      <c r="B9" s="12" t="s">
        <v>22</v>
      </c>
      <c r="C9" s="12"/>
      <c r="D9" s="12"/>
      <c r="E9" s="15">
        <f>SUM(E4:E8)</f>
        <v>13090.662249999999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93</v>
      </c>
      <c r="C19" t="s">
        <v>54</v>
      </c>
      <c r="D19" t="s">
        <v>94</v>
      </c>
      <c r="E19" t="s">
        <v>95</v>
      </c>
      <c r="F19" t="s">
        <v>12</v>
      </c>
      <c r="G19" t="s">
        <v>96</v>
      </c>
      <c r="H19" t="s">
        <v>97</v>
      </c>
      <c r="I19" t="s">
        <v>53</v>
      </c>
      <c r="J19">
        <v>53</v>
      </c>
      <c r="K19">
        <v>0</v>
      </c>
      <c r="L19" s="4">
        <v>0.04</v>
      </c>
      <c r="M19">
        <v>0.1</v>
      </c>
      <c r="N19" s="4">
        <v>2.1199999999999999E-3</v>
      </c>
      <c r="O19" s="4">
        <v>5.3000000000000009E-3</v>
      </c>
    </row>
    <row r="20" spans="1:15">
      <c r="B20" t="s">
        <v>93</v>
      </c>
      <c r="C20" t="s">
        <v>54</v>
      </c>
      <c r="D20" t="s">
        <v>98</v>
      </c>
      <c r="E20" t="s">
        <v>99</v>
      </c>
      <c r="F20" t="s">
        <v>12</v>
      </c>
      <c r="G20" t="s">
        <v>100</v>
      </c>
      <c r="H20" t="s">
        <v>101</v>
      </c>
      <c r="I20" t="s">
        <v>53</v>
      </c>
      <c r="J20">
        <v>2730</v>
      </c>
      <c r="K20">
        <v>12</v>
      </c>
      <c r="L20" s="4">
        <v>0.04</v>
      </c>
      <c r="M20">
        <v>0.1</v>
      </c>
      <c r="N20" s="4">
        <v>0.10920000000000001</v>
      </c>
      <c r="O20" s="4">
        <v>0.27300000000000002</v>
      </c>
    </row>
    <row r="21" spans="1:15">
      <c r="B21" t="s">
        <v>93</v>
      </c>
      <c r="C21" t="s">
        <v>54</v>
      </c>
      <c r="D21" t="s">
        <v>102</v>
      </c>
      <c r="E21" t="s">
        <v>103</v>
      </c>
      <c r="F21" t="s">
        <v>12</v>
      </c>
      <c r="G21" t="s">
        <v>104</v>
      </c>
      <c r="H21" t="s">
        <v>105</v>
      </c>
      <c r="I21" t="s">
        <v>53</v>
      </c>
      <c r="J21">
        <v>32</v>
      </c>
      <c r="K21">
        <v>0</v>
      </c>
      <c r="L21" s="4">
        <v>0.04</v>
      </c>
      <c r="M21">
        <v>0.1</v>
      </c>
      <c r="N21" s="4">
        <v>1.2800000000000001E-3</v>
      </c>
      <c r="O21" s="4">
        <v>3.2000000000000002E-3</v>
      </c>
    </row>
    <row r="22" spans="1:15">
      <c r="B22" t="s">
        <v>93</v>
      </c>
      <c r="C22" t="s">
        <v>54</v>
      </c>
      <c r="D22" t="s">
        <v>106</v>
      </c>
      <c r="E22" t="s">
        <v>107</v>
      </c>
      <c r="F22" t="s">
        <v>12</v>
      </c>
      <c r="G22" t="s">
        <v>108</v>
      </c>
      <c r="H22" t="s">
        <v>109</v>
      </c>
      <c r="I22" t="s">
        <v>53</v>
      </c>
      <c r="J22">
        <v>1287</v>
      </c>
      <c r="K22">
        <v>7</v>
      </c>
      <c r="L22" s="4">
        <v>0.04</v>
      </c>
      <c r="M22">
        <v>0.1</v>
      </c>
      <c r="N22" s="4">
        <v>5.1480000000000005E-2</v>
      </c>
      <c r="O22" s="4">
        <v>0.12870000000000001</v>
      </c>
    </row>
    <row r="23" spans="1:15">
      <c r="B23" t="s">
        <v>93</v>
      </c>
      <c r="C23" t="s">
        <v>54</v>
      </c>
      <c r="D23" t="s">
        <v>110</v>
      </c>
      <c r="E23" t="s">
        <v>111</v>
      </c>
      <c r="F23" t="s">
        <v>12</v>
      </c>
      <c r="G23" t="s">
        <v>112</v>
      </c>
      <c r="H23" t="s">
        <v>113</v>
      </c>
      <c r="I23" t="s">
        <v>53</v>
      </c>
      <c r="J23">
        <v>98</v>
      </c>
      <c r="K23">
        <v>2</v>
      </c>
      <c r="L23" s="4">
        <v>0.04</v>
      </c>
      <c r="M23">
        <v>0.1</v>
      </c>
      <c r="N23" s="4">
        <v>3.9199999999999999E-3</v>
      </c>
      <c r="O23" s="4">
        <v>9.8000000000000014E-3</v>
      </c>
    </row>
    <row r="24" spans="1:15">
      <c r="B24" t="s">
        <v>93</v>
      </c>
      <c r="C24" t="s">
        <v>54</v>
      </c>
      <c r="D24" t="s">
        <v>114</v>
      </c>
      <c r="E24" t="s">
        <v>115</v>
      </c>
      <c r="F24" t="s">
        <v>12</v>
      </c>
      <c r="G24" t="s">
        <v>116</v>
      </c>
      <c r="H24" t="s">
        <v>117</v>
      </c>
      <c r="I24" t="s">
        <v>53</v>
      </c>
      <c r="J24">
        <v>5715</v>
      </c>
      <c r="K24">
        <v>15</v>
      </c>
      <c r="L24" s="4">
        <v>0.04</v>
      </c>
      <c r="M24">
        <v>0.1</v>
      </c>
      <c r="N24" s="4">
        <v>0.2286</v>
      </c>
      <c r="O24" s="4">
        <v>0.57150000000000001</v>
      </c>
    </row>
    <row r="25" spans="1:15">
      <c r="B25" t="s">
        <v>93</v>
      </c>
      <c r="C25" t="s">
        <v>54</v>
      </c>
      <c r="D25" t="s">
        <v>118</v>
      </c>
      <c r="E25" t="s">
        <v>119</v>
      </c>
      <c r="F25" t="s">
        <v>12</v>
      </c>
      <c r="G25" t="s">
        <v>120</v>
      </c>
      <c r="H25" t="s">
        <v>121</v>
      </c>
      <c r="I25" t="s">
        <v>53</v>
      </c>
      <c r="J25">
        <v>486712</v>
      </c>
      <c r="K25">
        <v>40540</v>
      </c>
      <c r="L25" s="4">
        <v>0.04</v>
      </c>
      <c r="M25">
        <v>0.1</v>
      </c>
      <c r="N25" s="4">
        <v>19.46848</v>
      </c>
      <c r="O25" s="4">
        <v>48.671200000000006</v>
      </c>
    </row>
    <row r="26" spans="1:15">
      <c r="B26" t="s">
        <v>93</v>
      </c>
      <c r="C26" t="s">
        <v>54</v>
      </c>
      <c r="D26" t="s">
        <v>446</v>
      </c>
      <c r="E26" t="s">
        <v>447</v>
      </c>
      <c r="F26" t="s">
        <v>12</v>
      </c>
      <c r="G26" t="s">
        <v>448</v>
      </c>
      <c r="H26" t="s">
        <v>449</v>
      </c>
      <c r="I26" t="s">
        <v>53</v>
      </c>
      <c r="J26">
        <v>9</v>
      </c>
      <c r="K26">
        <v>1</v>
      </c>
      <c r="L26" s="4">
        <v>0.04</v>
      </c>
      <c r="M26">
        <v>0.1</v>
      </c>
      <c r="N26" s="4">
        <v>3.5999999999999997E-4</v>
      </c>
      <c r="O26" s="4">
        <v>8.9999999999999998E-4</v>
      </c>
    </row>
    <row r="27" spans="1:15">
      <c r="B27" t="s">
        <v>93</v>
      </c>
      <c r="C27" t="s">
        <v>54</v>
      </c>
      <c r="D27" t="s">
        <v>450</v>
      </c>
      <c r="E27" t="s">
        <v>451</v>
      </c>
      <c r="F27" t="s">
        <v>12</v>
      </c>
      <c r="G27" t="s">
        <v>452</v>
      </c>
      <c r="H27" t="s">
        <v>453</v>
      </c>
      <c r="I27" t="s">
        <v>53</v>
      </c>
      <c r="J27">
        <v>11</v>
      </c>
      <c r="K27">
        <v>6</v>
      </c>
      <c r="L27" s="4">
        <v>0.04</v>
      </c>
      <c r="M27">
        <v>0.1</v>
      </c>
      <c r="N27" s="4">
        <v>4.4000000000000002E-4</v>
      </c>
      <c r="O27" s="4">
        <v>1.1000000000000001E-3</v>
      </c>
    </row>
    <row r="28" spans="1:15">
      <c r="B28" t="s">
        <v>93</v>
      </c>
      <c r="C28" t="s">
        <v>54</v>
      </c>
      <c r="D28" t="s">
        <v>122</v>
      </c>
      <c r="E28" t="s">
        <v>123</v>
      </c>
      <c r="F28" t="s">
        <v>12</v>
      </c>
      <c r="G28" t="s">
        <v>124</v>
      </c>
      <c r="H28" t="s">
        <v>125</v>
      </c>
      <c r="I28" t="s">
        <v>53</v>
      </c>
      <c r="J28">
        <v>124357</v>
      </c>
      <c r="K28">
        <v>9472</v>
      </c>
      <c r="L28" s="4">
        <v>0.04</v>
      </c>
      <c r="M28">
        <v>0.1</v>
      </c>
      <c r="N28" s="4">
        <v>4.9742799999999994</v>
      </c>
      <c r="O28" s="4">
        <v>12.435700000000001</v>
      </c>
    </row>
    <row r="29" spans="1:15">
      <c r="B29" t="s">
        <v>93</v>
      </c>
      <c r="C29" t="s">
        <v>54</v>
      </c>
      <c r="D29" t="s">
        <v>126</v>
      </c>
      <c r="E29" t="s">
        <v>127</v>
      </c>
      <c r="F29" t="s">
        <v>12</v>
      </c>
      <c r="G29" t="s">
        <v>128</v>
      </c>
      <c r="H29" t="s">
        <v>129</v>
      </c>
      <c r="I29" t="s">
        <v>53</v>
      </c>
      <c r="J29">
        <v>217850</v>
      </c>
      <c r="K29">
        <v>15503</v>
      </c>
      <c r="L29" s="4">
        <v>0.04</v>
      </c>
      <c r="M29">
        <v>0.1</v>
      </c>
      <c r="N29" s="4">
        <v>8.7140000000000004</v>
      </c>
      <c r="O29" s="4">
        <v>21.785</v>
      </c>
    </row>
    <row r="30" spans="1:15">
      <c r="B30" t="s">
        <v>93</v>
      </c>
      <c r="C30" t="s">
        <v>54</v>
      </c>
      <c r="D30" t="s">
        <v>727</v>
      </c>
      <c r="E30" t="s">
        <v>728</v>
      </c>
      <c r="F30" t="s">
        <v>12</v>
      </c>
      <c r="G30" t="s">
        <v>729</v>
      </c>
      <c r="H30" t="s">
        <v>730</v>
      </c>
      <c r="I30" t="s">
        <v>53</v>
      </c>
      <c r="J30">
        <v>121939</v>
      </c>
      <c r="K30">
        <v>6837</v>
      </c>
      <c r="L30" s="4">
        <v>0.04</v>
      </c>
      <c r="M30">
        <v>0.1</v>
      </c>
      <c r="N30" s="4">
        <v>4.8775600000000008</v>
      </c>
      <c r="O30" s="4">
        <v>12.193900000000001</v>
      </c>
    </row>
    <row r="31" spans="1:15">
      <c r="B31" t="s">
        <v>93</v>
      </c>
      <c r="C31" t="s">
        <v>54</v>
      </c>
      <c r="D31" t="s">
        <v>731</v>
      </c>
      <c r="E31" t="s">
        <v>732</v>
      </c>
      <c r="F31" t="s">
        <v>12</v>
      </c>
      <c r="G31" t="s">
        <v>733</v>
      </c>
      <c r="H31" t="s">
        <v>734</v>
      </c>
      <c r="I31" t="s">
        <v>53</v>
      </c>
      <c r="J31">
        <v>32937</v>
      </c>
      <c r="K31">
        <v>3330</v>
      </c>
      <c r="L31" s="4">
        <v>0.04</v>
      </c>
      <c r="M31">
        <v>0.1</v>
      </c>
      <c r="N31" s="4">
        <v>1.31748</v>
      </c>
      <c r="O31" s="4">
        <v>3.2937000000000003</v>
      </c>
    </row>
    <row r="32" spans="1:15">
      <c r="B32" t="s">
        <v>93</v>
      </c>
      <c r="C32" t="s">
        <v>54</v>
      </c>
      <c r="D32" t="s">
        <v>130</v>
      </c>
      <c r="E32" t="s">
        <v>131</v>
      </c>
      <c r="F32" t="s">
        <v>12</v>
      </c>
      <c r="G32" t="s">
        <v>132</v>
      </c>
      <c r="H32" t="s">
        <v>133</v>
      </c>
      <c r="I32" t="s">
        <v>53</v>
      </c>
      <c r="J32">
        <v>533409</v>
      </c>
      <c r="K32">
        <v>54036</v>
      </c>
      <c r="L32" s="4">
        <v>0.04</v>
      </c>
      <c r="M32">
        <v>0.1</v>
      </c>
      <c r="N32" s="4">
        <v>21.336359999999999</v>
      </c>
      <c r="O32" s="4">
        <v>53.340900000000005</v>
      </c>
    </row>
    <row r="33" spans="2:15">
      <c r="B33" t="s">
        <v>93</v>
      </c>
      <c r="C33" t="s">
        <v>54</v>
      </c>
      <c r="D33" t="s">
        <v>134</v>
      </c>
      <c r="E33" t="s">
        <v>135</v>
      </c>
      <c r="F33" t="s">
        <v>12</v>
      </c>
      <c r="G33" t="s">
        <v>735</v>
      </c>
      <c r="H33" t="s">
        <v>736</v>
      </c>
      <c r="I33" t="s">
        <v>53</v>
      </c>
      <c r="J33">
        <v>3</v>
      </c>
      <c r="K33">
        <v>0</v>
      </c>
      <c r="L33" s="4">
        <v>0.04</v>
      </c>
      <c r="M33">
        <v>0.1</v>
      </c>
      <c r="N33" s="4">
        <v>1.1999999999999999E-4</v>
      </c>
      <c r="O33" s="4">
        <v>3.0000000000000003E-4</v>
      </c>
    </row>
    <row r="34" spans="2:15">
      <c r="B34" t="s">
        <v>93</v>
      </c>
      <c r="C34" t="s">
        <v>54</v>
      </c>
      <c r="D34" t="s">
        <v>134</v>
      </c>
      <c r="E34" t="s">
        <v>135</v>
      </c>
      <c r="F34" t="s">
        <v>12</v>
      </c>
      <c r="G34" t="s">
        <v>136</v>
      </c>
      <c r="H34" t="s">
        <v>137</v>
      </c>
      <c r="I34" t="s">
        <v>53</v>
      </c>
      <c r="J34">
        <v>784179</v>
      </c>
      <c r="K34">
        <v>61193</v>
      </c>
      <c r="L34" s="4">
        <v>0.04</v>
      </c>
      <c r="M34">
        <v>0.1</v>
      </c>
      <c r="N34" s="4">
        <v>31.367159999999998</v>
      </c>
      <c r="O34" s="4">
        <v>78.417900000000003</v>
      </c>
    </row>
    <row r="35" spans="2:15">
      <c r="B35" t="s">
        <v>93</v>
      </c>
      <c r="C35" t="s">
        <v>54</v>
      </c>
      <c r="D35" t="s">
        <v>138</v>
      </c>
      <c r="E35" t="s">
        <v>139</v>
      </c>
      <c r="F35" t="s">
        <v>12</v>
      </c>
      <c r="G35" t="s">
        <v>140</v>
      </c>
      <c r="H35" t="s">
        <v>141</v>
      </c>
      <c r="I35" t="s">
        <v>53</v>
      </c>
      <c r="J35">
        <v>30683</v>
      </c>
      <c r="K35">
        <v>85</v>
      </c>
      <c r="L35" s="4">
        <v>0.04</v>
      </c>
      <c r="M35">
        <v>0.1</v>
      </c>
      <c r="N35" s="4">
        <v>1.22732</v>
      </c>
      <c r="O35" s="4">
        <v>3.0683000000000002</v>
      </c>
    </row>
    <row r="36" spans="2:15">
      <c r="B36" t="s">
        <v>93</v>
      </c>
      <c r="C36" t="s">
        <v>54</v>
      </c>
      <c r="D36" t="s">
        <v>142</v>
      </c>
      <c r="E36" t="s">
        <v>143</v>
      </c>
      <c r="F36" t="s">
        <v>12</v>
      </c>
      <c r="G36" t="s">
        <v>144</v>
      </c>
      <c r="H36" t="s">
        <v>145</v>
      </c>
      <c r="I36" t="s">
        <v>53</v>
      </c>
      <c r="J36">
        <v>153</v>
      </c>
      <c r="K36">
        <v>2</v>
      </c>
      <c r="L36" s="4">
        <v>0.04</v>
      </c>
      <c r="M36">
        <v>0.1</v>
      </c>
      <c r="N36" s="4">
        <v>6.1200000000000004E-3</v>
      </c>
      <c r="O36" s="4">
        <v>1.5300000000000001E-2</v>
      </c>
    </row>
    <row r="37" spans="2:15">
      <c r="B37" t="s">
        <v>93</v>
      </c>
      <c r="C37" t="s">
        <v>54</v>
      </c>
      <c r="D37" t="s">
        <v>146</v>
      </c>
      <c r="E37" t="s">
        <v>147</v>
      </c>
      <c r="F37" t="s">
        <v>12</v>
      </c>
      <c r="G37" t="s">
        <v>148</v>
      </c>
      <c r="H37" t="s">
        <v>149</v>
      </c>
      <c r="I37" t="s">
        <v>53</v>
      </c>
      <c r="J37">
        <v>10922</v>
      </c>
      <c r="K37">
        <v>38</v>
      </c>
      <c r="L37" s="4">
        <v>0.04</v>
      </c>
      <c r="M37">
        <v>0.1</v>
      </c>
      <c r="N37" s="4">
        <v>0.43687999999999999</v>
      </c>
      <c r="O37" s="4">
        <v>1.0922000000000001</v>
      </c>
    </row>
    <row r="38" spans="2:15">
      <c r="B38" t="s">
        <v>93</v>
      </c>
      <c r="C38" t="s">
        <v>54</v>
      </c>
      <c r="D38" t="s">
        <v>737</v>
      </c>
      <c r="E38" t="s">
        <v>738</v>
      </c>
      <c r="F38" t="s">
        <v>12</v>
      </c>
      <c r="G38" t="s">
        <v>739</v>
      </c>
      <c r="H38" t="s">
        <v>740</v>
      </c>
      <c r="I38" t="s">
        <v>53</v>
      </c>
      <c r="J38">
        <v>10506</v>
      </c>
      <c r="K38">
        <v>17</v>
      </c>
      <c r="L38" s="4">
        <v>0.04</v>
      </c>
      <c r="M38">
        <v>0.1</v>
      </c>
      <c r="N38" s="4">
        <v>0.42024</v>
      </c>
      <c r="O38" s="4">
        <v>1.0506000000000002</v>
      </c>
    </row>
    <row r="39" spans="2:15">
      <c r="B39" t="s">
        <v>93</v>
      </c>
      <c r="C39" t="s">
        <v>54</v>
      </c>
      <c r="D39" t="s">
        <v>741</v>
      </c>
      <c r="E39" t="s">
        <v>742</v>
      </c>
      <c r="F39" t="s">
        <v>12</v>
      </c>
      <c r="G39" t="s">
        <v>743</v>
      </c>
      <c r="H39" t="s">
        <v>744</v>
      </c>
      <c r="I39" t="s">
        <v>53</v>
      </c>
      <c r="J39">
        <v>17</v>
      </c>
      <c r="K39">
        <v>4</v>
      </c>
      <c r="L39" s="4">
        <v>0.04</v>
      </c>
      <c r="M39">
        <v>0.1</v>
      </c>
      <c r="N39" s="4">
        <v>6.8000000000000005E-4</v>
      </c>
      <c r="O39" s="4">
        <v>1.7000000000000001E-3</v>
      </c>
    </row>
    <row r="40" spans="2:15">
      <c r="B40" t="s">
        <v>93</v>
      </c>
      <c r="C40" t="s">
        <v>54</v>
      </c>
      <c r="D40" t="s">
        <v>150</v>
      </c>
      <c r="E40" t="s">
        <v>151</v>
      </c>
      <c r="F40" t="s">
        <v>12</v>
      </c>
      <c r="G40" t="s">
        <v>152</v>
      </c>
      <c r="H40" t="s">
        <v>153</v>
      </c>
      <c r="I40" t="s">
        <v>53</v>
      </c>
      <c r="J40">
        <v>260</v>
      </c>
      <c r="K40">
        <v>5</v>
      </c>
      <c r="L40" s="4">
        <v>0.04</v>
      </c>
      <c r="M40">
        <v>0.1</v>
      </c>
      <c r="N40" s="4">
        <v>1.04E-2</v>
      </c>
      <c r="O40" s="4">
        <v>2.5999999999999999E-2</v>
      </c>
    </row>
    <row r="41" spans="2:15">
      <c r="B41" t="s">
        <v>93</v>
      </c>
      <c r="C41" t="s">
        <v>54</v>
      </c>
      <c r="D41" t="s">
        <v>154</v>
      </c>
      <c r="E41" t="s">
        <v>155</v>
      </c>
      <c r="F41" t="s">
        <v>12</v>
      </c>
      <c r="G41" t="s">
        <v>156</v>
      </c>
      <c r="H41" t="s">
        <v>157</v>
      </c>
      <c r="I41" t="s">
        <v>53</v>
      </c>
      <c r="J41">
        <v>70664</v>
      </c>
      <c r="K41">
        <v>215</v>
      </c>
      <c r="L41" s="4">
        <v>0.04</v>
      </c>
      <c r="M41">
        <v>0.1</v>
      </c>
      <c r="N41" s="4">
        <v>2.8265599999999997</v>
      </c>
      <c r="O41" s="4">
        <v>7.0664000000000007</v>
      </c>
    </row>
    <row r="42" spans="2:15">
      <c r="B42" t="s">
        <v>93</v>
      </c>
      <c r="C42" t="s">
        <v>54</v>
      </c>
      <c r="D42" t="s">
        <v>158</v>
      </c>
      <c r="E42" t="s">
        <v>159</v>
      </c>
      <c r="F42" t="s">
        <v>12</v>
      </c>
      <c r="G42" t="s">
        <v>160</v>
      </c>
      <c r="H42" t="s">
        <v>161</v>
      </c>
      <c r="I42" t="s">
        <v>53</v>
      </c>
      <c r="J42">
        <v>573964</v>
      </c>
      <c r="K42">
        <v>9628</v>
      </c>
      <c r="L42" s="4">
        <v>0.04</v>
      </c>
      <c r="M42">
        <v>0.1</v>
      </c>
      <c r="N42" s="4">
        <v>22.958560000000002</v>
      </c>
      <c r="O42" s="4">
        <v>57.3964</v>
      </c>
    </row>
    <row r="43" spans="2:15">
      <c r="B43" t="s">
        <v>93</v>
      </c>
      <c r="C43" t="s">
        <v>54</v>
      </c>
      <c r="D43" t="s">
        <v>454</v>
      </c>
      <c r="E43" t="s">
        <v>455</v>
      </c>
      <c r="F43" t="s">
        <v>12</v>
      </c>
      <c r="G43" t="s">
        <v>456</v>
      </c>
      <c r="H43" t="s">
        <v>457</v>
      </c>
      <c r="I43" t="s">
        <v>53</v>
      </c>
      <c r="J43">
        <v>2</v>
      </c>
      <c r="K43">
        <v>0</v>
      </c>
      <c r="L43" s="4">
        <v>0.04</v>
      </c>
      <c r="M43">
        <v>0.1</v>
      </c>
      <c r="N43" s="4">
        <v>8.0000000000000007E-5</v>
      </c>
      <c r="O43" s="4">
        <v>2.0000000000000001E-4</v>
      </c>
    </row>
    <row r="44" spans="2:15">
      <c r="B44" t="s">
        <v>93</v>
      </c>
      <c r="C44" t="s">
        <v>54</v>
      </c>
      <c r="D44" t="s">
        <v>458</v>
      </c>
      <c r="E44" t="s">
        <v>459</v>
      </c>
      <c r="F44" t="s">
        <v>12</v>
      </c>
      <c r="G44" t="s">
        <v>460</v>
      </c>
      <c r="H44" t="s">
        <v>461</v>
      </c>
      <c r="I44" t="s">
        <v>53</v>
      </c>
      <c r="J44">
        <v>2</v>
      </c>
      <c r="K44">
        <v>2</v>
      </c>
      <c r="L44" s="4">
        <v>0.04</v>
      </c>
      <c r="M44">
        <v>0.1</v>
      </c>
      <c r="N44" s="4">
        <v>8.0000000000000007E-5</v>
      </c>
      <c r="O44" s="4">
        <v>2.0000000000000001E-4</v>
      </c>
    </row>
    <row r="45" spans="2:15">
      <c r="B45" t="s">
        <v>93</v>
      </c>
      <c r="C45" t="s">
        <v>54</v>
      </c>
      <c r="D45" t="s">
        <v>162</v>
      </c>
      <c r="E45" t="s">
        <v>163</v>
      </c>
      <c r="F45" t="s">
        <v>12</v>
      </c>
      <c r="G45" t="s">
        <v>164</v>
      </c>
      <c r="H45" t="s">
        <v>165</v>
      </c>
      <c r="I45" t="s">
        <v>53</v>
      </c>
      <c r="J45">
        <v>31673</v>
      </c>
      <c r="K45">
        <v>2022</v>
      </c>
      <c r="L45" s="4">
        <v>0.04</v>
      </c>
      <c r="M45">
        <v>0.1</v>
      </c>
      <c r="N45" s="4">
        <v>1.26692</v>
      </c>
      <c r="O45" s="4">
        <v>3.1673</v>
      </c>
    </row>
    <row r="46" spans="2:15">
      <c r="B46" t="s">
        <v>93</v>
      </c>
      <c r="C46" t="s">
        <v>54</v>
      </c>
      <c r="D46" t="s">
        <v>166</v>
      </c>
      <c r="E46" t="s">
        <v>167</v>
      </c>
      <c r="F46" t="s">
        <v>12</v>
      </c>
      <c r="G46" t="s">
        <v>168</v>
      </c>
      <c r="H46" t="s">
        <v>169</v>
      </c>
      <c r="I46" t="s">
        <v>53</v>
      </c>
      <c r="J46">
        <v>219587</v>
      </c>
      <c r="K46">
        <v>3985</v>
      </c>
      <c r="L46" s="4">
        <v>0.04</v>
      </c>
      <c r="M46">
        <v>0.1</v>
      </c>
      <c r="N46" s="4">
        <v>8.7834799999999991</v>
      </c>
      <c r="O46" s="4">
        <v>21.9587</v>
      </c>
    </row>
    <row r="47" spans="2:15">
      <c r="B47" t="s">
        <v>93</v>
      </c>
      <c r="C47" t="s">
        <v>54</v>
      </c>
      <c r="D47" t="s">
        <v>745</v>
      </c>
      <c r="E47" t="s">
        <v>746</v>
      </c>
      <c r="F47" t="s">
        <v>12</v>
      </c>
      <c r="G47" t="s">
        <v>747</v>
      </c>
      <c r="H47" t="s">
        <v>748</v>
      </c>
      <c r="I47" t="s">
        <v>53</v>
      </c>
      <c r="J47">
        <v>153024</v>
      </c>
      <c r="K47">
        <v>1282</v>
      </c>
      <c r="L47" s="4">
        <v>0.04</v>
      </c>
      <c r="M47">
        <v>0.1</v>
      </c>
      <c r="N47" s="4">
        <v>6.1209600000000002</v>
      </c>
      <c r="O47" s="4">
        <v>15.302400000000002</v>
      </c>
    </row>
    <row r="48" spans="2:15">
      <c r="B48" t="s">
        <v>93</v>
      </c>
      <c r="C48" t="s">
        <v>54</v>
      </c>
      <c r="D48" t="s">
        <v>749</v>
      </c>
      <c r="E48" t="s">
        <v>750</v>
      </c>
      <c r="F48" t="s">
        <v>12</v>
      </c>
      <c r="G48" t="s">
        <v>751</v>
      </c>
      <c r="H48" t="s">
        <v>752</v>
      </c>
      <c r="I48" t="s">
        <v>53</v>
      </c>
      <c r="J48">
        <v>5027</v>
      </c>
      <c r="K48">
        <v>478</v>
      </c>
      <c r="L48" s="4">
        <v>0.04</v>
      </c>
      <c r="M48">
        <v>0.1</v>
      </c>
      <c r="N48" s="4">
        <v>0.20108000000000001</v>
      </c>
      <c r="O48" s="4">
        <v>0.50270000000000004</v>
      </c>
    </row>
    <row r="49" spans="2:15">
      <c r="B49" t="s">
        <v>93</v>
      </c>
      <c r="C49" t="s">
        <v>54</v>
      </c>
      <c r="D49" t="s">
        <v>170</v>
      </c>
      <c r="E49" t="s">
        <v>171</v>
      </c>
      <c r="F49" t="s">
        <v>12</v>
      </c>
      <c r="G49" t="s">
        <v>172</v>
      </c>
      <c r="H49" t="s">
        <v>173</v>
      </c>
      <c r="I49" t="s">
        <v>53</v>
      </c>
      <c r="J49">
        <v>94877</v>
      </c>
      <c r="K49">
        <v>8038</v>
      </c>
      <c r="L49" s="4">
        <v>0.04</v>
      </c>
      <c r="M49">
        <v>0.1</v>
      </c>
      <c r="N49" s="4">
        <v>3.79508</v>
      </c>
      <c r="O49" s="4">
        <v>9.4877000000000002</v>
      </c>
    </row>
    <row r="50" spans="2:15">
      <c r="B50" t="s">
        <v>93</v>
      </c>
      <c r="C50" t="s">
        <v>54</v>
      </c>
      <c r="D50" t="s">
        <v>174</v>
      </c>
      <c r="E50" t="s">
        <v>175</v>
      </c>
      <c r="F50" t="s">
        <v>12</v>
      </c>
      <c r="G50" t="s">
        <v>176</v>
      </c>
      <c r="H50" t="s">
        <v>177</v>
      </c>
      <c r="I50" t="s">
        <v>53</v>
      </c>
      <c r="J50">
        <v>835445</v>
      </c>
      <c r="K50">
        <v>13520</v>
      </c>
      <c r="L50" s="4">
        <v>0.04</v>
      </c>
      <c r="M50">
        <v>0.1</v>
      </c>
      <c r="N50" s="4">
        <v>33.4178</v>
      </c>
      <c r="O50" s="4">
        <v>83.544499999999999</v>
      </c>
    </row>
    <row r="51" spans="2:15">
      <c r="B51" t="s">
        <v>93</v>
      </c>
      <c r="C51" t="s">
        <v>54</v>
      </c>
      <c r="D51" t="s">
        <v>178</v>
      </c>
      <c r="E51" t="s">
        <v>179</v>
      </c>
      <c r="F51" t="s">
        <v>12</v>
      </c>
      <c r="G51" t="s">
        <v>180</v>
      </c>
      <c r="H51" t="s">
        <v>181</v>
      </c>
      <c r="I51" t="s">
        <v>53</v>
      </c>
      <c r="J51">
        <v>111481</v>
      </c>
      <c r="K51">
        <v>2977</v>
      </c>
      <c r="L51" s="4">
        <v>0.04</v>
      </c>
      <c r="M51">
        <v>0.1</v>
      </c>
      <c r="N51" s="4">
        <v>4.4592399999999994</v>
      </c>
      <c r="O51" s="4">
        <v>11.148100000000001</v>
      </c>
    </row>
    <row r="52" spans="2:15">
      <c r="B52" t="s">
        <v>93</v>
      </c>
      <c r="C52" t="s">
        <v>54</v>
      </c>
      <c r="D52" t="s">
        <v>182</v>
      </c>
      <c r="E52" t="s">
        <v>183</v>
      </c>
      <c r="F52" t="s">
        <v>12</v>
      </c>
      <c r="G52" t="s">
        <v>186</v>
      </c>
      <c r="H52" t="s">
        <v>187</v>
      </c>
      <c r="I52" t="s">
        <v>53</v>
      </c>
      <c r="J52">
        <v>3</v>
      </c>
      <c r="K52">
        <v>0</v>
      </c>
      <c r="L52" s="4">
        <v>0.04</v>
      </c>
      <c r="M52">
        <v>0.1</v>
      </c>
      <c r="N52" s="4">
        <v>1.1999999999999999E-4</v>
      </c>
      <c r="O52" s="4">
        <v>3.0000000000000003E-4</v>
      </c>
    </row>
    <row r="53" spans="2:15">
      <c r="B53" t="s">
        <v>93</v>
      </c>
      <c r="C53" t="s">
        <v>54</v>
      </c>
      <c r="D53" t="s">
        <v>182</v>
      </c>
      <c r="E53" t="s">
        <v>183</v>
      </c>
      <c r="F53" t="s">
        <v>12</v>
      </c>
      <c r="G53" t="s">
        <v>184</v>
      </c>
      <c r="H53" t="s">
        <v>185</v>
      </c>
      <c r="I53" t="s">
        <v>53</v>
      </c>
      <c r="J53">
        <v>4309762</v>
      </c>
      <c r="K53">
        <v>25809</v>
      </c>
      <c r="L53" s="4">
        <v>0.04</v>
      </c>
      <c r="M53">
        <v>0.1</v>
      </c>
      <c r="N53" s="4">
        <v>172.39048</v>
      </c>
      <c r="O53" s="4">
        <v>430.97620000000001</v>
      </c>
    </row>
    <row r="54" spans="2:15">
      <c r="B54" t="s">
        <v>93</v>
      </c>
      <c r="C54" t="s">
        <v>54</v>
      </c>
      <c r="D54" t="s">
        <v>188</v>
      </c>
      <c r="E54" t="s">
        <v>189</v>
      </c>
      <c r="F54" t="s">
        <v>12</v>
      </c>
      <c r="G54" t="s">
        <v>190</v>
      </c>
      <c r="H54" t="s">
        <v>191</v>
      </c>
      <c r="I54" t="s">
        <v>53</v>
      </c>
      <c r="J54">
        <v>57237</v>
      </c>
      <c r="K54">
        <v>1570</v>
      </c>
      <c r="L54" s="4">
        <v>0.04</v>
      </c>
      <c r="M54">
        <v>0.1</v>
      </c>
      <c r="N54" s="4">
        <v>2.2894800000000002</v>
      </c>
      <c r="O54" s="4">
        <v>5.7237000000000009</v>
      </c>
    </row>
    <row r="55" spans="2:15">
      <c r="B55" t="s">
        <v>93</v>
      </c>
      <c r="C55" t="s">
        <v>54</v>
      </c>
      <c r="D55" t="s">
        <v>192</v>
      </c>
      <c r="E55" t="s">
        <v>193</v>
      </c>
      <c r="F55" t="s">
        <v>12</v>
      </c>
      <c r="G55" t="s">
        <v>194</v>
      </c>
      <c r="H55" t="s">
        <v>195</v>
      </c>
      <c r="I55" t="s">
        <v>53</v>
      </c>
      <c r="J55">
        <v>1216531</v>
      </c>
      <c r="K55">
        <v>8077</v>
      </c>
      <c r="L55" s="4">
        <v>0.04</v>
      </c>
      <c r="M55">
        <v>0.1</v>
      </c>
      <c r="N55" s="4">
        <v>48.661239999999999</v>
      </c>
      <c r="O55" s="4">
        <v>121.65310000000001</v>
      </c>
    </row>
    <row r="56" spans="2:15">
      <c r="B56" t="s">
        <v>93</v>
      </c>
      <c r="C56" t="s">
        <v>54</v>
      </c>
      <c r="D56" t="s">
        <v>196</v>
      </c>
      <c r="E56" t="s">
        <v>197</v>
      </c>
      <c r="F56" t="s">
        <v>12</v>
      </c>
      <c r="G56" t="s">
        <v>198</v>
      </c>
      <c r="H56" t="s">
        <v>199</v>
      </c>
      <c r="I56" t="s">
        <v>53</v>
      </c>
      <c r="J56">
        <v>90517</v>
      </c>
      <c r="K56">
        <v>3522</v>
      </c>
      <c r="L56" s="4">
        <v>0.04</v>
      </c>
      <c r="M56">
        <v>0.1</v>
      </c>
      <c r="N56" s="4">
        <v>3.6206800000000001</v>
      </c>
      <c r="O56" s="4">
        <v>9.0517000000000003</v>
      </c>
    </row>
    <row r="57" spans="2:15">
      <c r="B57" t="s">
        <v>93</v>
      </c>
      <c r="C57" t="s">
        <v>54</v>
      </c>
      <c r="D57" t="s">
        <v>200</v>
      </c>
      <c r="E57" t="s">
        <v>201</v>
      </c>
      <c r="F57" t="s">
        <v>12</v>
      </c>
      <c r="G57" t="s">
        <v>186</v>
      </c>
      <c r="H57" t="s">
        <v>187</v>
      </c>
      <c r="I57" t="s">
        <v>53</v>
      </c>
      <c r="J57">
        <v>12</v>
      </c>
      <c r="K57">
        <v>0</v>
      </c>
      <c r="L57" s="4">
        <v>0.04</v>
      </c>
      <c r="M57">
        <v>0.1</v>
      </c>
      <c r="N57" s="4">
        <v>4.7999999999999996E-4</v>
      </c>
      <c r="O57" s="4">
        <v>1.2000000000000001E-3</v>
      </c>
    </row>
    <row r="58" spans="2:15">
      <c r="B58" t="s">
        <v>93</v>
      </c>
      <c r="C58" t="s">
        <v>54</v>
      </c>
      <c r="D58" t="s">
        <v>200</v>
      </c>
      <c r="E58" t="s">
        <v>201</v>
      </c>
      <c r="F58" t="s">
        <v>12</v>
      </c>
      <c r="G58" t="s">
        <v>202</v>
      </c>
      <c r="H58" t="s">
        <v>203</v>
      </c>
      <c r="I58" t="s">
        <v>53</v>
      </c>
      <c r="J58">
        <v>5434475</v>
      </c>
      <c r="K58">
        <v>35865</v>
      </c>
      <c r="L58" s="4">
        <v>0.04</v>
      </c>
      <c r="M58">
        <v>0.1</v>
      </c>
      <c r="N58" s="4">
        <v>217.37899999999999</v>
      </c>
      <c r="O58" s="4">
        <v>543.44749999999999</v>
      </c>
    </row>
    <row r="59" spans="2:15">
      <c r="B59" t="s">
        <v>93</v>
      </c>
      <c r="C59" t="s">
        <v>54</v>
      </c>
      <c r="D59" t="s">
        <v>204</v>
      </c>
      <c r="E59" t="s">
        <v>205</v>
      </c>
      <c r="F59" t="s">
        <v>12</v>
      </c>
      <c r="G59" t="s">
        <v>206</v>
      </c>
      <c r="H59" t="s">
        <v>207</v>
      </c>
      <c r="I59" t="s">
        <v>53</v>
      </c>
      <c r="J59">
        <v>66552</v>
      </c>
      <c r="K59">
        <v>3938</v>
      </c>
      <c r="L59" s="4">
        <v>0.04</v>
      </c>
      <c r="M59">
        <v>0.1</v>
      </c>
      <c r="N59" s="4">
        <v>2.66208</v>
      </c>
      <c r="O59" s="4">
        <v>6.6552000000000007</v>
      </c>
    </row>
    <row r="60" spans="2:15">
      <c r="B60" t="s">
        <v>93</v>
      </c>
      <c r="C60" t="s">
        <v>54</v>
      </c>
      <c r="D60" t="s">
        <v>208</v>
      </c>
      <c r="E60" t="s">
        <v>209</v>
      </c>
      <c r="F60" t="s">
        <v>12</v>
      </c>
      <c r="G60" t="s">
        <v>210</v>
      </c>
      <c r="H60" t="s">
        <v>211</v>
      </c>
      <c r="I60" t="s">
        <v>53</v>
      </c>
      <c r="J60">
        <v>35420</v>
      </c>
      <c r="K60">
        <v>451</v>
      </c>
      <c r="L60" s="4">
        <v>0.04</v>
      </c>
      <c r="M60">
        <v>0.1</v>
      </c>
      <c r="N60" s="4">
        <v>1.4168000000000001</v>
      </c>
      <c r="O60" s="4">
        <v>3.5419999999999998</v>
      </c>
    </row>
    <row r="61" spans="2:15">
      <c r="B61" t="s">
        <v>93</v>
      </c>
      <c r="C61" t="s">
        <v>54</v>
      </c>
      <c r="D61" t="s">
        <v>212</v>
      </c>
      <c r="E61" t="s">
        <v>213</v>
      </c>
      <c r="F61" t="s">
        <v>12</v>
      </c>
      <c r="G61" t="s">
        <v>214</v>
      </c>
      <c r="H61" t="s">
        <v>215</v>
      </c>
      <c r="I61" t="s">
        <v>53</v>
      </c>
      <c r="J61">
        <v>5</v>
      </c>
      <c r="K61">
        <v>0</v>
      </c>
      <c r="L61" s="4">
        <v>0.04</v>
      </c>
      <c r="M61">
        <v>0.1</v>
      </c>
      <c r="N61" s="4">
        <v>2.0000000000000001E-4</v>
      </c>
      <c r="O61" s="4">
        <v>5.0000000000000001E-4</v>
      </c>
    </row>
    <row r="62" spans="2:15">
      <c r="B62" t="s">
        <v>93</v>
      </c>
      <c r="C62" t="s">
        <v>54</v>
      </c>
      <c r="D62" t="s">
        <v>216</v>
      </c>
      <c r="E62" t="s">
        <v>217</v>
      </c>
      <c r="F62" t="s">
        <v>12</v>
      </c>
      <c r="G62" t="s">
        <v>218</v>
      </c>
      <c r="H62" t="s">
        <v>219</v>
      </c>
      <c r="I62" t="s">
        <v>53</v>
      </c>
      <c r="J62">
        <v>2858</v>
      </c>
      <c r="K62">
        <v>34</v>
      </c>
      <c r="L62" s="4">
        <v>0.04</v>
      </c>
      <c r="M62">
        <v>0.1</v>
      </c>
      <c r="N62" s="4">
        <v>0.11432</v>
      </c>
      <c r="O62" s="4">
        <v>0.2858</v>
      </c>
    </row>
    <row r="63" spans="2:15">
      <c r="B63" t="s">
        <v>93</v>
      </c>
      <c r="C63" t="s">
        <v>54</v>
      </c>
      <c r="D63" t="s">
        <v>753</v>
      </c>
      <c r="E63" t="s">
        <v>754</v>
      </c>
      <c r="F63" t="s">
        <v>12</v>
      </c>
      <c r="G63" t="s">
        <v>755</v>
      </c>
      <c r="H63" t="s">
        <v>756</v>
      </c>
      <c r="I63" t="s">
        <v>53</v>
      </c>
      <c r="J63">
        <v>7050</v>
      </c>
      <c r="K63">
        <v>38</v>
      </c>
      <c r="L63" s="4">
        <v>0.04</v>
      </c>
      <c r="M63">
        <v>0.1</v>
      </c>
      <c r="N63" s="4">
        <v>0.28199999999999997</v>
      </c>
      <c r="O63" s="4">
        <v>0.70499999999999996</v>
      </c>
    </row>
    <row r="64" spans="2:15">
      <c r="B64" t="s">
        <v>93</v>
      </c>
      <c r="C64" t="s">
        <v>54</v>
      </c>
      <c r="D64" t="s">
        <v>757</v>
      </c>
      <c r="E64" t="s">
        <v>758</v>
      </c>
      <c r="F64" t="s">
        <v>12</v>
      </c>
      <c r="G64" t="s">
        <v>759</v>
      </c>
      <c r="H64" t="s">
        <v>760</v>
      </c>
      <c r="I64" t="s">
        <v>53</v>
      </c>
      <c r="J64">
        <v>7</v>
      </c>
      <c r="K64">
        <v>1</v>
      </c>
      <c r="L64" s="4">
        <v>0.04</v>
      </c>
      <c r="M64">
        <v>0.1</v>
      </c>
      <c r="N64" s="4">
        <v>2.8000000000000003E-4</v>
      </c>
      <c r="O64" s="4">
        <v>7.000000000000001E-4</v>
      </c>
    </row>
    <row r="65" spans="2:15">
      <c r="B65" t="s">
        <v>93</v>
      </c>
      <c r="C65" t="s">
        <v>54</v>
      </c>
      <c r="D65" t="s">
        <v>462</v>
      </c>
      <c r="E65" t="s">
        <v>463</v>
      </c>
      <c r="F65" t="s">
        <v>12</v>
      </c>
      <c r="G65" t="s">
        <v>464</v>
      </c>
      <c r="H65" t="s">
        <v>465</v>
      </c>
      <c r="I65" t="s">
        <v>53</v>
      </c>
      <c r="J65">
        <v>106</v>
      </c>
      <c r="K65">
        <v>7</v>
      </c>
      <c r="L65" s="4">
        <v>0.04</v>
      </c>
      <c r="M65">
        <v>0.1</v>
      </c>
      <c r="N65" s="4">
        <v>4.2399999999999998E-3</v>
      </c>
      <c r="O65" s="4">
        <v>1.0600000000000002E-2</v>
      </c>
    </row>
    <row r="66" spans="2:15">
      <c r="B66" t="s">
        <v>93</v>
      </c>
      <c r="C66" t="s">
        <v>54</v>
      </c>
      <c r="D66" t="s">
        <v>220</v>
      </c>
      <c r="E66" t="s">
        <v>221</v>
      </c>
      <c r="F66" t="s">
        <v>12</v>
      </c>
      <c r="G66" t="s">
        <v>222</v>
      </c>
      <c r="H66" t="s">
        <v>223</v>
      </c>
      <c r="I66" t="s">
        <v>53</v>
      </c>
      <c r="J66">
        <v>21250</v>
      </c>
      <c r="K66">
        <v>243</v>
      </c>
      <c r="L66" s="4">
        <v>0.04</v>
      </c>
      <c r="M66">
        <v>0.1</v>
      </c>
      <c r="N66" s="4">
        <v>0.85</v>
      </c>
      <c r="O66" s="4">
        <v>2.125</v>
      </c>
    </row>
    <row r="67" spans="2:15">
      <c r="B67" t="s">
        <v>93</v>
      </c>
      <c r="C67" t="s">
        <v>51</v>
      </c>
      <c r="D67" t="s">
        <v>224</v>
      </c>
      <c r="E67" t="s">
        <v>225</v>
      </c>
      <c r="F67" t="s">
        <v>12</v>
      </c>
      <c r="G67" t="s">
        <v>226</v>
      </c>
      <c r="H67" t="s">
        <v>227</v>
      </c>
      <c r="I67" t="s">
        <v>53</v>
      </c>
      <c r="J67">
        <v>11</v>
      </c>
      <c r="K67">
        <v>0</v>
      </c>
      <c r="L67" s="4">
        <v>0.04</v>
      </c>
      <c r="M67">
        <v>0.1</v>
      </c>
      <c r="N67" s="4">
        <v>4.4000000000000002E-4</v>
      </c>
      <c r="O67" s="4">
        <v>1.1000000000000001E-3</v>
      </c>
    </row>
    <row r="68" spans="2:15">
      <c r="B68" t="s">
        <v>93</v>
      </c>
      <c r="C68" t="s">
        <v>51</v>
      </c>
      <c r="D68" t="s">
        <v>228</v>
      </c>
      <c r="E68" t="s">
        <v>229</v>
      </c>
      <c r="F68" t="s">
        <v>12</v>
      </c>
      <c r="G68" t="s">
        <v>230</v>
      </c>
      <c r="H68" t="s">
        <v>231</v>
      </c>
      <c r="I68" t="s">
        <v>53</v>
      </c>
      <c r="J68">
        <v>1</v>
      </c>
      <c r="K68">
        <v>0</v>
      </c>
      <c r="L68" s="4">
        <v>0.04</v>
      </c>
      <c r="M68">
        <v>0.1</v>
      </c>
      <c r="N68" s="4">
        <v>4.0000000000000003E-5</v>
      </c>
      <c r="O68" s="4">
        <v>1E-4</v>
      </c>
    </row>
    <row r="69" spans="2:15">
      <c r="B69" t="s">
        <v>93</v>
      </c>
      <c r="C69" t="s">
        <v>51</v>
      </c>
      <c r="D69" t="s">
        <v>466</v>
      </c>
      <c r="E69" t="s">
        <v>467</v>
      </c>
      <c r="F69" t="s">
        <v>12</v>
      </c>
      <c r="G69" t="s">
        <v>468</v>
      </c>
      <c r="H69" t="s">
        <v>469</v>
      </c>
      <c r="I69" t="s">
        <v>53</v>
      </c>
      <c r="J69">
        <v>7</v>
      </c>
      <c r="K69">
        <v>0</v>
      </c>
      <c r="L69" s="4">
        <v>0.04</v>
      </c>
      <c r="M69">
        <v>0.1</v>
      </c>
      <c r="N69" s="4">
        <v>2.8000000000000003E-4</v>
      </c>
      <c r="O69" s="4">
        <v>7.000000000000001E-4</v>
      </c>
    </row>
    <row r="70" spans="2:15">
      <c r="B70" t="s">
        <v>93</v>
      </c>
      <c r="C70" t="s">
        <v>51</v>
      </c>
      <c r="D70" t="s">
        <v>470</v>
      </c>
      <c r="E70" t="s">
        <v>471</v>
      </c>
      <c r="F70" t="s">
        <v>12</v>
      </c>
      <c r="G70" t="s">
        <v>472</v>
      </c>
      <c r="H70" t="s">
        <v>473</v>
      </c>
      <c r="I70" t="s">
        <v>53</v>
      </c>
      <c r="J70">
        <v>4</v>
      </c>
      <c r="K70">
        <v>0</v>
      </c>
      <c r="L70" s="4">
        <v>0.04</v>
      </c>
      <c r="M70">
        <v>0.1</v>
      </c>
      <c r="N70" s="4">
        <v>1.6000000000000001E-4</v>
      </c>
      <c r="O70" s="4">
        <v>4.0000000000000002E-4</v>
      </c>
    </row>
    <row r="71" spans="2:15">
      <c r="B71" t="s">
        <v>93</v>
      </c>
      <c r="C71" t="s">
        <v>51</v>
      </c>
      <c r="D71" t="s">
        <v>232</v>
      </c>
      <c r="E71" t="s">
        <v>233</v>
      </c>
      <c r="F71" t="s">
        <v>12</v>
      </c>
      <c r="G71" t="s">
        <v>234</v>
      </c>
      <c r="H71" t="s">
        <v>235</v>
      </c>
      <c r="I71" t="s">
        <v>53</v>
      </c>
      <c r="J71">
        <v>3</v>
      </c>
      <c r="K71">
        <v>0</v>
      </c>
      <c r="L71" s="4">
        <v>0.04</v>
      </c>
      <c r="M71">
        <v>0.1</v>
      </c>
      <c r="N71" s="4">
        <v>1.1999999999999999E-4</v>
      </c>
      <c r="O71" s="4">
        <v>3.0000000000000003E-4</v>
      </c>
    </row>
    <row r="72" spans="2:15">
      <c r="B72" t="s">
        <v>93</v>
      </c>
      <c r="C72" t="s">
        <v>51</v>
      </c>
      <c r="D72" t="s">
        <v>236</v>
      </c>
      <c r="E72" t="s">
        <v>237</v>
      </c>
      <c r="F72" t="s">
        <v>12</v>
      </c>
      <c r="G72" t="s">
        <v>238</v>
      </c>
      <c r="H72" t="s">
        <v>239</v>
      </c>
      <c r="I72" t="s">
        <v>53</v>
      </c>
      <c r="J72">
        <v>4</v>
      </c>
      <c r="K72">
        <v>0</v>
      </c>
      <c r="L72" s="4">
        <v>0.04</v>
      </c>
      <c r="M72">
        <v>0.1</v>
      </c>
      <c r="N72" s="4">
        <v>1.6000000000000001E-4</v>
      </c>
      <c r="O72" s="4">
        <v>4.0000000000000002E-4</v>
      </c>
    </row>
    <row r="73" spans="2:15">
      <c r="B73" t="s">
        <v>93</v>
      </c>
      <c r="C73" t="s">
        <v>51</v>
      </c>
      <c r="D73" t="s">
        <v>240</v>
      </c>
      <c r="E73" t="s">
        <v>241</v>
      </c>
      <c r="F73" t="s">
        <v>12</v>
      </c>
      <c r="G73" t="s">
        <v>242</v>
      </c>
      <c r="H73" t="s">
        <v>243</v>
      </c>
      <c r="I73" t="s">
        <v>53</v>
      </c>
      <c r="J73">
        <v>2</v>
      </c>
      <c r="K73">
        <v>0</v>
      </c>
      <c r="L73" s="4">
        <v>0.04</v>
      </c>
      <c r="M73">
        <v>0.1</v>
      </c>
      <c r="N73" s="4">
        <v>8.0000000000000007E-5</v>
      </c>
      <c r="O73" s="4">
        <v>2.0000000000000001E-4</v>
      </c>
    </row>
    <row r="74" spans="2:15">
      <c r="B74" t="s">
        <v>93</v>
      </c>
      <c r="C74" t="s">
        <v>51</v>
      </c>
      <c r="D74" t="s">
        <v>244</v>
      </c>
      <c r="E74" t="s">
        <v>245</v>
      </c>
      <c r="F74" t="s">
        <v>12</v>
      </c>
      <c r="G74" t="s">
        <v>246</v>
      </c>
      <c r="H74" t="s">
        <v>247</v>
      </c>
      <c r="I74" t="s">
        <v>53</v>
      </c>
      <c r="J74">
        <v>3</v>
      </c>
      <c r="K74">
        <v>0</v>
      </c>
      <c r="L74" s="4">
        <v>0.04</v>
      </c>
      <c r="M74">
        <v>0.1</v>
      </c>
      <c r="N74" s="4">
        <v>1.1999999999999999E-4</v>
      </c>
      <c r="O74" s="4">
        <v>3.0000000000000003E-4</v>
      </c>
    </row>
    <row r="75" spans="2:15">
      <c r="B75" t="s">
        <v>93</v>
      </c>
      <c r="C75" t="s">
        <v>51</v>
      </c>
      <c r="D75" t="s">
        <v>474</v>
      </c>
      <c r="E75" t="s">
        <v>475</v>
      </c>
      <c r="F75" t="s">
        <v>12</v>
      </c>
      <c r="G75" t="s">
        <v>476</v>
      </c>
      <c r="H75" t="s">
        <v>477</v>
      </c>
      <c r="I75" t="s">
        <v>53</v>
      </c>
      <c r="J75">
        <v>1</v>
      </c>
      <c r="K75">
        <v>0</v>
      </c>
      <c r="L75" s="4">
        <v>0.04</v>
      </c>
      <c r="M75">
        <v>0.1</v>
      </c>
      <c r="N75" s="4">
        <v>4.0000000000000003E-5</v>
      </c>
      <c r="O75" s="4">
        <v>1E-4</v>
      </c>
    </row>
    <row r="76" spans="2:15">
      <c r="B76" t="s">
        <v>93</v>
      </c>
      <c r="C76" t="s">
        <v>51</v>
      </c>
      <c r="D76" t="s">
        <v>478</v>
      </c>
      <c r="E76" t="s">
        <v>479</v>
      </c>
      <c r="F76" t="s">
        <v>12</v>
      </c>
      <c r="G76" t="s">
        <v>480</v>
      </c>
      <c r="H76" t="s">
        <v>481</v>
      </c>
      <c r="I76" t="s">
        <v>53</v>
      </c>
      <c r="J76">
        <v>4</v>
      </c>
      <c r="K76">
        <v>0</v>
      </c>
      <c r="L76" s="4">
        <v>0.04</v>
      </c>
      <c r="M76">
        <v>0.1</v>
      </c>
      <c r="N76" s="4">
        <v>1.6000000000000001E-4</v>
      </c>
      <c r="O76" s="4">
        <v>4.0000000000000002E-4</v>
      </c>
    </row>
    <row r="77" spans="2:15">
      <c r="B77" t="s">
        <v>93</v>
      </c>
      <c r="C77" t="s">
        <v>51</v>
      </c>
      <c r="D77" t="s">
        <v>248</v>
      </c>
      <c r="E77" t="s">
        <v>249</v>
      </c>
      <c r="F77" t="s">
        <v>12</v>
      </c>
      <c r="G77" t="s">
        <v>250</v>
      </c>
      <c r="H77" t="s">
        <v>251</v>
      </c>
      <c r="I77" t="s">
        <v>53</v>
      </c>
      <c r="J77">
        <v>3</v>
      </c>
      <c r="K77">
        <v>0</v>
      </c>
      <c r="L77" s="4">
        <v>0.04</v>
      </c>
      <c r="M77">
        <v>0.1</v>
      </c>
      <c r="N77" s="4">
        <v>1.1999999999999999E-4</v>
      </c>
      <c r="O77" s="4">
        <v>3.0000000000000003E-4</v>
      </c>
    </row>
    <row r="78" spans="2:15">
      <c r="B78" t="s">
        <v>93</v>
      </c>
      <c r="C78" t="s">
        <v>51</v>
      </c>
      <c r="D78" t="s">
        <v>252</v>
      </c>
      <c r="E78" t="s">
        <v>253</v>
      </c>
      <c r="F78" t="s">
        <v>12</v>
      </c>
      <c r="G78" t="s">
        <v>254</v>
      </c>
      <c r="H78" t="s">
        <v>255</v>
      </c>
      <c r="I78" t="s">
        <v>53</v>
      </c>
      <c r="J78">
        <v>1</v>
      </c>
      <c r="K78">
        <v>0</v>
      </c>
      <c r="L78" s="4">
        <v>0.04</v>
      </c>
      <c r="M78">
        <v>0.1</v>
      </c>
      <c r="N78" s="4">
        <v>4.0000000000000003E-5</v>
      </c>
      <c r="O78" s="4">
        <v>1E-4</v>
      </c>
    </row>
    <row r="79" spans="2:15">
      <c r="B79" t="s">
        <v>93</v>
      </c>
      <c r="C79" t="s">
        <v>51</v>
      </c>
      <c r="D79" t="s">
        <v>256</v>
      </c>
      <c r="E79" t="s">
        <v>257</v>
      </c>
      <c r="F79" t="s">
        <v>12</v>
      </c>
      <c r="G79" t="s">
        <v>258</v>
      </c>
      <c r="H79" t="s">
        <v>259</v>
      </c>
      <c r="I79" t="s">
        <v>53</v>
      </c>
      <c r="J79">
        <v>2</v>
      </c>
      <c r="K79">
        <v>0</v>
      </c>
      <c r="L79" s="4">
        <v>0.04</v>
      </c>
      <c r="M79">
        <v>0.1</v>
      </c>
      <c r="N79" s="4">
        <v>8.0000000000000007E-5</v>
      </c>
      <c r="O79" s="4">
        <v>2.0000000000000001E-4</v>
      </c>
    </row>
    <row r="80" spans="2:15">
      <c r="B80" t="s">
        <v>93</v>
      </c>
      <c r="C80" t="s">
        <v>51</v>
      </c>
      <c r="D80" t="s">
        <v>260</v>
      </c>
      <c r="E80" t="s">
        <v>261</v>
      </c>
      <c r="F80" t="s">
        <v>12</v>
      </c>
      <c r="G80" t="s">
        <v>262</v>
      </c>
      <c r="H80" t="s">
        <v>263</v>
      </c>
      <c r="I80" t="s">
        <v>53</v>
      </c>
      <c r="J80">
        <v>4</v>
      </c>
      <c r="K80">
        <v>1</v>
      </c>
      <c r="L80" s="4">
        <v>0.04</v>
      </c>
      <c r="M80">
        <v>0.1</v>
      </c>
      <c r="N80" s="4">
        <v>1.6000000000000001E-4</v>
      </c>
      <c r="O80" s="4">
        <v>4.0000000000000002E-4</v>
      </c>
    </row>
    <row r="81" spans="2:15">
      <c r="B81" t="s">
        <v>93</v>
      </c>
      <c r="C81" t="s">
        <v>51</v>
      </c>
      <c r="D81" t="s">
        <v>264</v>
      </c>
      <c r="E81" t="s">
        <v>265</v>
      </c>
      <c r="F81" t="s">
        <v>12</v>
      </c>
      <c r="G81" t="s">
        <v>266</v>
      </c>
      <c r="H81" t="s">
        <v>267</v>
      </c>
      <c r="I81" t="s">
        <v>53</v>
      </c>
      <c r="J81">
        <v>15</v>
      </c>
      <c r="K81">
        <v>0</v>
      </c>
      <c r="L81" s="4">
        <v>0.04</v>
      </c>
      <c r="M81">
        <v>0.1</v>
      </c>
      <c r="N81" s="4">
        <v>5.9999999999999995E-4</v>
      </c>
      <c r="O81" s="4">
        <v>1.5E-3</v>
      </c>
    </row>
    <row r="82" spans="2:15">
      <c r="B82" t="s">
        <v>93</v>
      </c>
      <c r="C82" t="s">
        <v>51</v>
      </c>
      <c r="D82" t="s">
        <v>268</v>
      </c>
      <c r="E82" t="s">
        <v>269</v>
      </c>
      <c r="F82" t="s">
        <v>12</v>
      </c>
      <c r="G82" t="s">
        <v>270</v>
      </c>
      <c r="H82" t="s">
        <v>271</v>
      </c>
      <c r="I82" t="s">
        <v>53</v>
      </c>
      <c r="J82">
        <v>7</v>
      </c>
      <c r="K82">
        <v>2</v>
      </c>
      <c r="L82" s="4">
        <v>0.04</v>
      </c>
      <c r="M82">
        <v>0.1</v>
      </c>
      <c r="N82" s="4">
        <v>2.8000000000000003E-4</v>
      </c>
      <c r="O82" s="4">
        <v>7.000000000000001E-4</v>
      </c>
    </row>
    <row r="83" spans="2:15">
      <c r="B83" t="s">
        <v>93</v>
      </c>
      <c r="C83" t="s">
        <v>51</v>
      </c>
      <c r="D83" t="s">
        <v>272</v>
      </c>
      <c r="E83" t="s">
        <v>273</v>
      </c>
      <c r="F83" t="s">
        <v>12</v>
      </c>
      <c r="G83" t="s">
        <v>274</v>
      </c>
      <c r="H83" t="s">
        <v>275</v>
      </c>
      <c r="I83" t="s">
        <v>53</v>
      </c>
      <c r="J83">
        <v>5</v>
      </c>
      <c r="K83">
        <v>0</v>
      </c>
      <c r="L83" s="4">
        <v>0.04</v>
      </c>
      <c r="M83">
        <v>0.1</v>
      </c>
      <c r="N83" s="4">
        <v>2.0000000000000001E-4</v>
      </c>
      <c r="O83" s="4">
        <v>5.0000000000000001E-4</v>
      </c>
    </row>
    <row r="84" spans="2:15">
      <c r="B84" t="s">
        <v>93</v>
      </c>
      <c r="C84" t="s">
        <v>51</v>
      </c>
      <c r="D84" t="s">
        <v>482</v>
      </c>
      <c r="E84" t="s">
        <v>483</v>
      </c>
      <c r="F84" t="s">
        <v>12</v>
      </c>
      <c r="G84" t="s">
        <v>484</v>
      </c>
      <c r="H84" t="s">
        <v>485</v>
      </c>
      <c r="I84" t="s">
        <v>53</v>
      </c>
      <c r="J84">
        <v>21</v>
      </c>
      <c r="K84">
        <v>0</v>
      </c>
      <c r="L84" s="4">
        <v>0.04</v>
      </c>
      <c r="M84">
        <v>0.1</v>
      </c>
      <c r="N84" s="4">
        <v>8.3999999999999993E-4</v>
      </c>
      <c r="O84" s="4">
        <v>2.1000000000000003E-3</v>
      </c>
    </row>
    <row r="85" spans="2:15">
      <c r="B85" t="s">
        <v>93</v>
      </c>
      <c r="C85" t="s">
        <v>51</v>
      </c>
      <c r="D85" t="s">
        <v>486</v>
      </c>
      <c r="E85" t="s">
        <v>487</v>
      </c>
      <c r="F85" t="s">
        <v>12</v>
      </c>
      <c r="G85" t="s">
        <v>488</v>
      </c>
      <c r="H85" t="s">
        <v>489</v>
      </c>
      <c r="I85" t="s">
        <v>53</v>
      </c>
      <c r="J85">
        <v>27</v>
      </c>
      <c r="K85">
        <v>0</v>
      </c>
      <c r="L85" s="4">
        <v>0.04</v>
      </c>
      <c r="M85">
        <v>0.1</v>
      </c>
      <c r="N85" s="4">
        <v>1.08E-3</v>
      </c>
      <c r="O85" s="4">
        <v>2.7000000000000001E-3</v>
      </c>
    </row>
    <row r="86" spans="2:15">
      <c r="B86" t="s">
        <v>93</v>
      </c>
      <c r="C86" t="s">
        <v>51</v>
      </c>
      <c r="D86" t="s">
        <v>276</v>
      </c>
      <c r="E86" t="s">
        <v>277</v>
      </c>
      <c r="F86" t="s">
        <v>12</v>
      </c>
      <c r="G86" t="s">
        <v>278</v>
      </c>
      <c r="H86" t="s">
        <v>279</v>
      </c>
      <c r="I86" t="s">
        <v>53</v>
      </c>
      <c r="J86">
        <v>39</v>
      </c>
      <c r="K86">
        <v>0</v>
      </c>
      <c r="L86" s="4">
        <v>0.04</v>
      </c>
      <c r="M86">
        <v>0.1</v>
      </c>
      <c r="N86" s="4">
        <v>1.56E-3</v>
      </c>
      <c r="O86" s="4">
        <v>3.9000000000000003E-3</v>
      </c>
    </row>
    <row r="87" spans="2:15">
      <c r="B87" t="s">
        <v>93</v>
      </c>
      <c r="C87" t="s">
        <v>51</v>
      </c>
      <c r="D87" t="s">
        <v>280</v>
      </c>
      <c r="E87" t="s">
        <v>281</v>
      </c>
      <c r="F87" t="s">
        <v>12</v>
      </c>
      <c r="G87" t="s">
        <v>282</v>
      </c>
      <c r="H87" t="s">
        <v>283</v>
      </c>
      <c r="I87" t="s">
        <v>53</v>
      </c>
      <c r="J87">
        <v>9</v>
      </c>
      <c r="K87">
        <v>0</v>
      </c>
      <c r="L87" s="4">
        <v>0.04</v>
      </c>
      <c r="M87">
        <v>0.1</v>
      </c>
      <c r="N87" s="4">
        <v>3.5999999999999997E-4</v>
      </c>
      <c r="O87" s="4">
        <v>8.9999999999999998E-4</v>
      </c>
    </row>
    <row r="88" spans="2:15">
      <c r="B88" t="s">
        <v>93</v>
      </c>
      <c r="C88" t="s">
        <v>51</v>
      </c>
      <c r="D88" t="s">
        <v>284</v>
      </c>
      <c r="E88" t="s">
        <v>285</v>
      </c>
      <c r="F88" t="s">
        <v>12</v>
      </c>
      <c r="G88" t="s">
        <v>286</v>
      </c>
      <c r="H88" t="s">
        <v>287</v>
      </c>
      <c r="I88" t="s">
        <v>53</v>
      </c>
      <c r="J88">
        <v>15</v>
      </c>
      <c r="K88">
        <v>0</v>
      </c>
      <c r="L88" s="4">
        <v>0.04</v>
      </c>
      <c r="M88">
        <v>0.1</v>
      </c>
      <c r="N88" s="4">
        <v>5.9999999999999995E-4</v>
      </c>
      <c r="O88" s="4">
        <v>1.5E-3</v>
      </c>
    </row>
    <row r="89" spans="2:15">
      <c r="B89" t="s">
        <v>93</v>
      </c>
      <c r="C89" t="s">
        <v>51</v>
      </c>
      <c r="D89" t="s">
        <v>288</v>
      </c>
      <c r="E89" t="s">
        <v>289</v>
      </c>
      <c r="F89" t="s">
        <v>12</v>
      </c>
      <c r="G89" t="s">
        <v>290</v>
      </c>
      <c r="H89" t="s">
        <v>291</v>
      </c>
      <c r="I89" t="s">
        <v>53</v>
      </c>
      <c r="J89">
        <v>14</v>
      </c>
      <c r="K89">
        <v>2</v>
      </c>
      <c r="L89" s="4">
        <v>0.04</v>
      </c>
      <c r="M89">
        <v>0.1</v>
      </c>
      <c r="N89" s="4">
        <v>5.6000000000000006E-4</v>
      </c>
      <c r="O89" s="4">
        <v>1.4000000000000002E-3</v>
      </c>
    </row>
    <row r="90" spans="2:15">
      <c r="B90" t="s">
        <v>93</v>
      </c>
      <c r="C90" t="s">
        <v>51</v>
      </c>
      <c r="D90" t="s">
        <v>292</v>
      </c>
      <c r="E90" t="s">
        <v>293</v>
      </c>
      <c r="F90" t="s">
        <v>12</v>
      </c>
      <c r="G90" t="s">
        <v>294</v>
      </c>
      <c r="H90" t="s">
        <v>295</v>
      </c>
      <c r="I90" t="s">
        <v>53</v>
      </c>
      <c r="J90">
        <v>7</v>
      </c>
      <c r="K90">
        <v>1</v>
      </c>
      <c r="L90" s="4">
        <v>0.04</v>
      </c>
      <c r="M90">
        <v>0.1</v>
      </c>
      <c r="N90" s="4">
        <v>2.8000000000000003E-4</v>
      </c>
      <c r="O90" s="4">
        <v>7.000000000000001E-4</v>
      </c>
    </row>
    <row r="91" spans="2:15">
      <c r="B91" t="s">
        <v>93</v>
      </c>
      <c r="C91" t="s">
        <v>51</v>
      </c>
      <c r="D91" t="s">
        <v>296</v>
      </c>
      <c r="E91" t="s">
        <v>297</v>
      </c>
      <c r="F91" t="s">
        <v>12</v>
      </c>
      <c r="G91" t="s">
        <v>298</v>
      </c>
      <c r="H91" t="s">
        <v>299</v>
      </c>
      <c r="I91" t="s">
        <v>53</v>
      </c>
      <c r="J91">
        <v>12</v>
      </c>
      <c r="K91">
        <v>2</v>
      </c>
      <c r="L91" s="4">
        <v>0.04</v>
      </c>
      <c r="M91">
        <v>0.1</v>
      </c>
      <c r="N91" s="4">
        <v>4.7999999999999996E-4</v>
      </c>
      <c r="O91" s="4">
        <v>1.2000000000000001E-3</v>
      </c>
    </row>
    <row r="92" spans="2:15">
      <c r="B92" t="s">
        <v>93</v>
      </c>
      <c r="C92" t="s">
        <v>51</v>
      </c>
      <c r="D92" t="s">
        <v>300</v>
      </c>
      <c r="E92" t="s">
        <v>301</v>
      </c>
      <c r="F92" t="s">
        <v>12</v>
      </c>
      <c r="G92" t="s">
        <v>302</v>
      </c>
      <c r="H92" t="s">
        <v>303</v>
      </c>
      <c r="I92" t="s">
        <v>53</v>
      </c>
      <c r="J92">
        <v>2</v>
      </c>
      <c r="K92">
        <v>0</v>
      </c>
      <c r="L92" s="4">
        <v>0.04</v>
      </c>
      <c r="M92">
        <v>0.1</v>
      </c>
      <c r="N92" s="4">
        <v>8.0000000000000007E-5</v>
      </c>
      <c r="O92" s="4">
        <v>2.0000000000000001E-4</v>
      </c>
    </row>
    <row r="93" spans="2:15">
      <c r="B93" t="s">
        <v>93</v>
      </c>
      <c r="C93" t="s">
        <v>51</v>
      </c>
      <c r="D93" t="s">
        <v>304</v>
      </c>
      <c r="E93" t="s">
        <v>305</v>
      </c>
      <c r="F93" t="s">
        <v>12</v>
      </c>
      <c r="G93" t="s">
        <v>306</v>
      </c>
      <c r="H93" t="s">
        <v>307</v>
      </c>
      <c r="I93" t="s">
        <v>53</v>
      </c>
      <c r="J93">
        <v>7</v>
      </c>
      <c r="K93">
        <v>0</v>
      </c>
      <c r="L93" s="4">
        <v>0.04</v>
      </c>
      <c r="M93">
        <v>0.1</v>
      </c>
      <c r="N93" s="4">
        <v>2.8000000000000003E-4</v>
      </c>
      <c r="O93" s="4">
        <v>7.000000000000001E-4</v>
      </c>
    </row>
    <row r="94" spans="2:15">
      <c r="B94" t="s">
        <v>93</v>
      </c>
      <c r="C94" t="s">
        <v>51</v>
      </c>
      <c r="D94" t="s">
        <v>490</v>
      </c>
      <c r="E94" t="s">
        <v>491</v>
      </c>
      <c r="F94" t="s">
        <v>12</v>
      </c>
      <c r="G94" t="s">
        <v>492</v>
      </c>
      <c r="H94" t="s">
        <v>493</v>
      </c>
      <c r="I94" t="s">
        <v>53</v>
      </c>
      <c r="J94">
        <v>4</v>
      </c>
      <c r="K94">
        <v>0</v>
      </c>
      <c r="L94" s="4">
        <v>0.04</v>
      </c>
      <c r="M94">
        <v>0.1</v>
      </c>
      <c r="N94" s="4">
        <v>1.6000000000000001E-4</v>
      </c>
      <c r="O94" s="4">
        <v>4.0000000000000002E-4</v>
      </c>
    </row>
    <row r="95" spans="2:15">
      <c r="B95" t="s">
        <v>93</v>
      </c>
      <c r="C95" t="s">
        <v>51</v>
      </c>
      <c r="D95" t="s">
        <v>308</v>
      </c>
      <c r="E95" t="s">
        <v>309</v>
      </c>
      <c r="F95" t="s">
        <v>12</v>
      </c>
      <c r="G95" t="s">
        <v>310</v>
      </c>
      <c r="H95" t="s">
        <v>311</v>
      </c>
      <c r="I95" t="s">
        <v>53</v>
      </c>
      <c r="J95">
        <v>2</v>
      </c>
      <c r="K95">
        <v>0</v>
      </c>
      <c r="L95" s="4">
        <v>0.04</v>
      </c>
      <c r="M95">
        <v>0.1</v>
      </c>
      <c r="N95" s="4">
        <v>8.0000000000000007E-5</v>
      </c>
      <c r="O95" s="4">
        <v>2.0000000000000001E-4</v>
      </c>
    </row>
    <row r="96" spans="2:15">
      <c r="B96" t="s">
        <v>93</v>
      </c>
      <c r="C96" t="s">
        <v>51</v>
      </c>
      <c r="D96" t="s">
        <v>312</v>
      </c>
      <c r="E96" t="s">
        <v>313</v>
      </c>
      <c r="F96" t="s">
        <v>12</v>
      </c>
      <c r="G96" t="s">
        <v>314</v>
      </c>
      <c r="H96" t="s">
        <v>315</v>
      </c>
      <c r="I96" t="s">
        <v>53</v>
      </c>
      <c r="J96">
        <v>1</v>
      </c>
      <c r="K96">
        <v>0</v>
      </c>
      <c r="L96" s="4">
        <v>0.04</v>
      </c>
      <c r="M96">
        <v>0.1</v>
      </c>
      <c r="N96" s="4">
        <v>4.0000000000000003E-5</v>
      </c>
      <c r="O96" s="4">
        <v>1E-4</v>
      </c>
    </row>
    <row r="97" spans="2:15">
      <c r="B97" t="s">
        <v>93</v>
      </c>
      <c r="C97" t="s">
        <v>51</v>
      </c>
      <c r="D97" t="s">
        <v>316</v>
      </c>
      <c r="E97" t="s">
        <v>317</v>
      </c>
      <c r="F97" t="s">
        <v>12</v>
      </c>
      <c r="G97" t="s">
        <v>318</v>
      </c>
      <c r="H97" t="s">
        <v>319</v>
      </c>
      <c r="I97" t="s">
        <v>30</v>
      </c>
      <c r="J97">
        <v>2</v>
      </c>
      <c r="K97">
        <v>0</v>
      </c>
      <c r="L97" s="4">
        <v>0.04</v>
      </c>
      <c r="M97">
        <v>0.1</v>
      </c>
      <c r="N97" s="4">
        <v>8.0000000000000007E-5</v>
      </c>
      <c r="O97" s="4">
        <v>2.0000000000000001E-4</v>
      </c>
    </row>
    <row r="98" spans="2:15">
      <c r="B98" t="s">
        <v>93</v>
      </c>
      <c r="C98" t="s">
        <v>51</v>
      </c>
      <c r="D98" t="s">
        <v>320</v>
      </c>
      <c r="E98" t="s">
        <v>321</v>
      </c>
      <c r="F98" t="s">
        <v>10</v>
      </c>
      <c r="G98" t="s">
        <v>322</v>
      </c>
      <c r="H98" t="s">
        <v>323</v>
      </c>
      <c r="I98" t="s">
        <v>30</v>
      </c>
      <c r="J98">
        <v>9</v>
      </c>
      <c r="K98">
        <v>13</v>
      </c>
      <c r="L98" s="4">
        <v>3.5000000000000001E-3</v>
      </c>
      <c r="M98">
        <v>2.5000000000000001E-2</v>
      </c>
      <c r="N98" s="4">
        <v>4.5499999999999999E-2</v>
      </c>
      <c r="O98" s="4">
        <v>0.32500000000000001</v>
      </c>
    </row>
    <row r="99" spans="2:15">
      <c r="B99" t="s">
        <v>93</v>
      </c>
      <c r="C99" t="s">
        <v>51</v>
      </c>
      <c r="D99" t="s">
        <v>324</v>
      </c>
      <c r="E99" t="s">
        <v>325</v>
      </c>
      <c r="F99" t="s">
        <v>12</v>
      </c>
      <c r="G99" t="s">
        <v>326</v>
      </c>
      <c r="H99" t="s">
        <v>327</v>
      </c>
      <c r="I99" t="s">
        <v>30</v>
      </c>
      <c r="J99">
        <v>4</v>
      </c>
      <c r="K99">
        <v>1</v>
      </c>
      <c r="L99" s="4">
        <v>0.04</v>
      </c>
      <c r="M99">
        <v>0.1</v>
      </c>
      <c r="N99" s="4">
        <v>1.6000000000000001E-4</v>
      </c>
      <c r="O99" s="4">
        <v>4.0000000000000002E-4</v>
      </c>
    </row>
    <row r="100" spans="2:15">
      <c r="B100" t="s">
        <v>328</v>
      </c>
      <c r="C100" t="s">
        <v>51</v>
      </c>
      <c r="D100" t="s">
        <v>329</v>
      </c>
      <c r="E100" t="s">
        <v>330</v>
      </c>
      <c r="F100" t="s">
        <v>12</v>
      </c>
      <c r="G100" t="s">
        <v>331</v>
      </c>
      <c r="H100" t="s">
        <v>332</v>
      </c>
      <c r="I100" t="s">
        <v>30</v>
      </c>
      <c r="J100">
        <v>4</v>
      </c>
      <c r="K100">
        <v>0</v>
      </c>
      <c r="L100" s="4">
        <v>0.04</v>
      </c>
      <c r="M100">
        <v>0.1</v>
      </c>
      <c r="N100" s="4">
        <v>1.6000000000000001E-4</v>
      </c>
      <c r="O100" s="4">
        <v>4.0000000000000002E-4</v>
      </c>
    </row>
    <row r="101" spans="2:15">
      <c r="B101" t="s">
        <v>328</v>
      </c>
      <c r="C101" t="s">
        <v>58</v>
      </c>
      <c r="D101" t="s">
        <v>761</v>
      </c>
      <c r="E101" t="s">
        <v>762</v>
      </c>
      <c r="F101" t="s">
        <v>10</v>
      </c>
      <c r="G101" t="s">
        <v>763</v>
      </c>
      <c r="H101" t="s">
        <v>764</v>
      </c>
      <c r="I101" t="s">
        <v>30</v>
      </c>
      <c r="J101">
        <v>0</v>
      </c>
      <c r="K101">
        <v>1</v>
      </c>
      <c r="L101" s="4">
        <v>3.5000000000000001E-3</v>
      </c>
      <c r="M101">
        <v>2.5000000000000001E-2</v>
      </c>
      <c r="N101" s="4">
        <v>3.5000000000000001E-3</v>
      </c>
      <c r="O101" s="4">
        <v>2.5000000000000001E-2</v>
      </c>
    </row>
    <row r="102" spans="2:15">
      <c r="B102" t="s">
        <v>328</v>
      </c>
      <c r="C102" t="s">
        <v>58</v>
      </c>
      <c r="D102" t="s">
        <v>333</v>
      </c>
      <c r="E102" t="s">
        <v>334</v>
      </c>
      <c r="F102" t="s">
        <v>10</v>
      </c>
      <c r="G102" t="s">
        <v>335</v>
      </c>
      <c r="H102" t="s">
        <v>336</v>
      </c>
      <c r="I102" t="s">
        <v>30</v>
      </c>
      <c r="J102">
        <v>0</v>
      </c>
      <c r="K102">
        <v>15325</v>
      </c>
      <c r="L102" s="4">
        <v>3.5000000000000001E-3</v>
      </c>
      <c r="M102">
        <v>2.5000000000000001E-2</v>
      </c>
      <c r="N102" s="4">
        <v>53.637500000000003</v>
      </c>
      <c r="O102" s="4">
        <v>383.125</v>
      </c>
    </row>
    <row r="103" spans="2:15">
      <c r="B103" t="s">
        <v>328</v>
      </c>
      <c r="C103" t="s">
        <v>58</v>
      </c>
      <c r="D103" t="s">
        <v>765</v>
      </c>
      <c r="E103" t="s">
        <v>766</v>
      </c>
      <c r="F103" t="s">
        <v>10</v>
      </c>
      <c r="G103" t="s">
        <v>767</v>
      </c>
      <c r="H103" t="s">
        <v>768</v>
      </c>
      <c r="I103" t="s">
        <v>30</v>
      </c>
      <c r="J103">
        <v>0</v>
      </c>
      <c r="K103">
        <v>1</v>
      </c>
      <c r="L103" s="4">
        <v>3.5000000000000001E-3</v>
      </c>
      <c r="M103">
        <v>2.5000000000000001E-2</v>
      </c>
      <c r="N103" s="4">
        <v>3.5000000000000001E-3</v>
      </c>
      <c r="O103" s="4">
        <v>2.5000000000000001E-2</v>
      </c>
    </row>
    <row r="104" spans="2:15">
      <c r="B104" t="s">
        <v>337</v>
      </c>
      <c r="C104" t="s">
        <v>51</v>
      </c>
      <c r="D104" t="s">
        <v>338</v>
      </c>
      <c r="E104" t="s">
        <v>339</v>
      </c>
      <c r="F104" t="s">
        <v>12</v>
      </c>
      <c r="G104" t="s">
        <v>340</v>
      </c>
      <c r="H104" t="s">
        <v>341</v>
      </c>
      <c r="I104" t="s">
        <v>53</v>
      </c>
      <c r="J104">
        <v>26558</v>
      </c>
      <c r="K104">
        <v>16</v>
      </c>
      <c r="L104" s="4">
        <v>0.04</v>
      </c>
      <c r="M104">
        <v>0.1</v>
      </c>
      <c r="N104" s="4">
        <v>1.0623199999999999</v>
      </c>
      <c r="O104" s="4">
        <v>2.6558000000000002</v>
      </c>
    </row>
    <row r="105" spans="2:15">
      <c r="B105" t="s">
        <v>337</v>
      </c>
      <c r="C105" t="s">
        <v>51</v>
      </c>
      <c r="D105" t="s">
        <v>342</v>
      </c>
      <c r="E105" t="s">
        <v>343</v>
      </c>
      <c r="F105" t="s">
        <v>12</v>
      </c>
      <c r="G105" t="s">
        <v>735</v>
      </c>
      <c r="H105" t="s">
        <v>769</v>
      </c>
      <c r="I105" t="s">
        <v>53</v>
      </c>
      <c r="J105">
        <v>1</v>
      </c>
      <c r="K105">
        <v>0</v>
      </c>
      <c r="L105" s="4">
        <v>0.04</v>
      </c>
      <c r="M105">
        <v>0.1</v>
      </c>
      <c r="N105" s="4">
        <v>4.0000000000000003E-5</v>
      </c>
      <c r="O105" s="4">
        <v>1E-4</v>
      </c>
    </row>
    <row r="106" spans="2:15">
      <c r="B106" t="s">
        <v>337</v>
      </c>
      <c r="C106" t="s">
        <v>51</v>
      </c>
      <c r="D106" t="s">
        <v>342</v>
      </c>
      <c r="E106" t="s">
        <v>343</v>
      </c>
      <c r="F106" t="s">
        <v>12</v>
      </c>
      <c r="G106" t="s">
        <v>344</v>
      </c>
      <c r="H106" t="s">
        <v>345</v>
      </c>
      <c r="I106" t="s">
        <v>53</v>
      </c>
      <c r="J106">
        <v>210124</v>
      </c>
      <c r="K106">
        <v>91</v>
      </c>
      <c r="L106" s="4">
        <v>0.04</v>
      </c>
      <c r="M106">
        <v>0.1</v>
      </c>
      <c r="N106" s="4">
        <v>8.4049600000000009</v>
      </c>
      <c r="O106" s="4">
        <v>21.012400000000003</v>
      </c>
    </row>
    <row r="107" spans="2:15">
      <c r="B107" t="s">
        <v>337</v>
      </c>
      <c r="C107" t="s">
        <v>51</v>
      </c>
      <c r="D107" t="s">
        <v>346</v>
      </c>
      <c r="E107" t="s">
        <v>347</v>
      </c>
      <c r="F107" t="s">
        <v>12</v>
      </c>
      <c r="G107" t="s">
        <v>348</v>
      </c>
      <c r="H107" t="s">
        <v>349</v>
      </c>
      <c r="I107" t="s">
        <v>53</v>
      </c>
      <c r="J107">
        <v>228530</v>
      </c>
      <c r="K107">
        <v>130</v>
      </c>
      <c r="L107" s="4">
        <v>0.04</v>
      </c>
      <c r="M107">
        <v>0.1</v>
      </c>
      <c r="N107" s="4">
        <v>9.1412000000000013</v>
      </c>
      <c r="O107" s="4">
        <v>22.853000000000002</v>
      </c>
    </row>
    <row r="108" spans="2:15">
      <c r="B108" t="s">
        <v>337</v>
      </c>
      <c r="C108" t="s">
        <v>51</v>
      </c>
      <c r="D108" t="s">
        <v>350</v>
      </c>
      <c r="E108" t="s">
        <v>351</v>
      </c>
      <c r="F108" t="s">
        <v>12</v>
      </c>
      <c r="G108" t="s">
        <v>352</v>
      </c>
      <c r="H108" t="s">
        <v>353</v>
      </c>
      <c r="I108" t="s">
        <v>53</v>
      </c>
      <c r="J108">
        <v>16728</v>
      </c>
      <c r="K108">
        <v>16</v>
      </c>
      <c r="L108" s="4">
        <v>0.04</v>
      </c>
      <c r="M108">
        <v>0.1</v>
      </c>
      <c r="N108" s="4">
        <v>0.66912000000000005</v>
      </c>
      <c r="O108" s="4">
        <v>1.6728000000000003</v>
      </c>
    </row>
    <row r="109" spans="2:15">
      <c r="B109" t="s">
        <v>337</v>
      </c>
      <c r="C109" t="s">
        <v>51</v>
      </c>
      <c r="D109" t="s">
        <v>354</v>
      </c>
      <c r="E109" t="s">
        <v>355</v>
      </c>
      <c r="F109" t="s">
        <v>12</v>
      </c>
      <c r="G109" t="s">
        <v>356</v>
      </c>
      <c r="H109" t="s">
        <v>357</v>
      </c>
      <c r="I109" t="s">
        <v>53</v>
      </c>
      <c r="J109">
        <v>270197</v>
      </c>
      <c r="K109">
        <v>410</v>
      </c>
      <c r="L109" s="4">
        <v>0.04</v>
      </c>
      <c r="M109">
        <v>0.1</v>
      </c>
      <c r="N109" s="4">
        <v>10.807880000000001</v>
      </c>
      <c r="O109" s="4">
        <v>27.0197</v>
      </c>
    </row>
    <row r="110" spans="2:15">
      <c r="B110" t="s">
        <v>337</v>
      </c>
      <c r="C110" t="s">
        <v>51</v>
      </c>
      <c r="D110" t="s">
        <v>358</v>
      </c>
      <c r="E110" t="s">
        <v>359</v>
      </c>
      <c r="F110" t="s">
        <v>12</v>
      </c>
      <c r="G110" t="s">
        <v>186</v>
      </c>
      <c r="H110" t="s">
        <v>770</v>
      </c>
      <c r="I110" t="s">
        <v>53</v>
      </c>
      <c r="J110">
        <v>1</v>
      </c>
      <c r="K110">
        <v>0</v>
      </c>
      <c r="L110" s="4">
        <v>0.04</v>
      </c>
      <c r="M110">
        <v>0.1</v>
      </c>
      <c r="N110" s="4">
        <v>4.0000000000000003E-5</v>
      </c>
      <c r="O110" s="4">
        <v>1E-4</v>
      </c>
    </row>
    <row r="111" spans="2:15">
      <c r="B111" t="s">
        <v>337</v>
      </c>
      <c r="C111" t="s">
        <v>51</v>
      </c>
      <c r="D111" t="s">
        <v>358</v>
      </c>
      <c r="E111" t="s">
        <v>359</v>
      </c>
      <c r="F111" t="s">
        <v>12</v>
      </c>
      <c r="G111" t="s">
        <v>360</v>
      </c>
      <c r="H111" t="s">
        <v>361</v>
      </c>
      <c r="I111" t="s">
        <v>53</v>
      </c>
      <c r="J111">
        <v>1356817</v>
      </c>
      <c r="K111">
        <v>3406</v>
      </c>
      <c r="L111" s="4">
        <v>0.04</v>
      </c>
      <c r="M111">
        <v>0.1</v>
      </c>
      <c r="N111" s="4">
        <v>54.272680000000001</v>
      </c>
      <c r="O111" s="4">
        <v>135.68170000000001</v>
      </c>
    </row>
    <row r="112" spans="2:15">
      <c r="B112" t="s">
        <v>337</v>
      </c>
      <c r="C112" t="s">
        <v>51</v>
      </c>
      <c r="D112" t="s">
        <v>362</v>
      </c>
      <c r="E112" t="s">
        <v>363</v>
      </c>
      <c r="F112" t="s">
        <v>12</v>
      </c>
      <c r="G112" t="s">
        <v>364</v>
      </c>
      <c r="H112" t="s">
        <v>365</v>
      </c>
      <c r="I112" t="s">
        <v>53</v>
      </c>
      <c r="J112">
        <v>1319319</v>
      </c>
      <c r="K112">
        <v>585</v>
      </c>
      <c r="L112" s="4">
        <v>0.04</v>
      </c>
      <c r="M112">
        <v>0.1</v>
      </c>
      <c r="N112" s="4">
        <v>52.772760000000005</v>
      </c>
      <c r="O112" s="4">
        <v>131.93189999999998</v>
      </c>
    </row>
    <row r="113" spans="2:15">
      <c r="B113" t="s">
        <v>337</v>
      </c>
      <c r="C113" t="s">
        <v>51</v>
      </c>
      <c r="D113" t="s">
        <v>366</v>
      </c>
      <c r="E113" t="s">
        <v>367</v>
      </c>
      <c r="F113" t="s">
        <v>12</v>
      </c>
      <c r="G113" t="s">
        <v>368</v>
      </c>
      <c r="H113" t="s">
        <v>369</v>
      </c>
      <c r="I113" t="s">
        <v>30</v>
      </c>
      <c r="J113">
        <v>4037676</v>
      </c>
      <c r="K113">
        <v>39129</v>
      </c>
      <c r="L113" s="4">
        <v>0.04</v>
      </c>
      <c r="M113">
        <v>0.1</v>
      </c>
      <c r="N113" s="4">
        <v>161.50704000000002</v>
      </c>
      <c r="O113" s="4">
        <v>403.76760000000002</v>
      </c>
    </row>
    <row r="114" spans="2:15">
      <c r="B114" t="s">
        <v>337</v>
      </c>
      <c r="C114" t="s">
        <v>51</v>
      </c>
      <c r="D114" t="s">
        <v>370</v>
      </c>
      <c r="E114" t="s">
        <v>371</v>
      </c>
      <c r="F114" t="s">
        <v>29</v>
      </c>
      <c r="G114" t="s">
        <v>372</v>
      </c>
      <c r="H114" t="s">
        <v>373</v>
      </c>
      <c r="I114" t="s">
        <v>56</v>
      </c>
      <c r="J114">
        <v>432845</v>
      </c>
      <c r="K114">
        <v>5617</v>
      </c>
      <c r="L114" s="4">
        <v>0.6</v>
      </c>
      <c r="M114">
        <v>0.35</v>
      </c>
      <c r="N114" s="4">
        <v>259.70699999999999</v>
      </c>
      <c r="O114" s="4">
        <v>151.49574999999999</v>
      </c>
    </row>
    <row r="115" spans="2:15">
      <c r="B115" t="s">
        <v>374</v>
      </c>
      <c r="C115" t="s">
        <v>54</v>
      </c>
      <c r="D115" t="s">
        <v>494</v>
      </c>
      <c r="E115" t="s">
        <v>495</v>
      </c>
      <c r="F115" t="s">
        <v>12</v>
      </c>
      <c r="G115" t="s">
        <v>496</v>
      </c>
      <c r="H115" t="s">
        <v>497</v>
      </c>
      <c r="I115" t="s">
        <v>53</v>
      </c>
      <c r="J115">
        <v>20109</v>
      </c>
      <c r="K115">
        <v>28</v>
      </c>
      <c r="L115" s="4">
        <v>0.04</v>
      </c>
      <c r="M115">
        <v>0.1</v>
      </c>
      <c r="N115" s="4">
        <v>0.80435999999999996</v>
      </c>
      <c r="O115" s="4">
        <v>2.0108999999999999</v>
      </c>
    </row>
    <row r="116" spans="2:15">
      <c r="B116" t="s">
        <v>374</v>
      </c>
      <c r="C116" t="s">
        <v>54</v>
      </c>
      <c r="D116" t="s">
        <v>498</v>
      </c>
      <c r="E116" t="s">
        <v>499</v>
      </c>
      <c r="F116" t="s">
        <v>12</v>
      </c>
      <c r="G116" t="s">
        <v>500</v>
      </c>
      <c r="H116" t="s">
        <v>501</v>
      </c>
      <c r="I116" t="s">
        <v>53</v>
      </c>
      <c r="J116">
        <v>63979</v>
      </c>
      <c r="K116">
        <v>3718</v>
      </c>
      <c r="L116" s="4">
        <v>0.04</v>
      </c>
      <c r="M116">
        <v>0.1</v>
      </c>
      <c r="N116" s="4">
        <v>2.5591599999999999</v>
      </c>
      <c r="O116" s="4">
        <v>6.3979000000000008</v>
      </c>
    </row>
    <row r="117" spans="2:15">
      <c r="B117" t="s">
        <v>374</v>
      </c>
      <c r="C117" t="s">
        <v>54</v>
      </c>
      <c r="D117" t="s">
        <v>502</v>
      </c>
      <c r="E117" t="s">
        <v>503</v>
      </c>
      <c r="F117" t="s">
        <v>12</v>
      </c>
      <c r="G117" t="s">
        <v>504</v>
      </c>
      <c r="H117" t="s">
        <v>505</v>
      </c>
      <c r="I117" t="s">
        <v>53</v>
      </c>
      <c r="J117">
        <v>36</v>
      </c>
      <c r="K117">
        <v>0</v>
      </c>
      <c r="L117" s="4">
        <v>0.04</v>
      </c>
      <c r="M117">
        <v>0.1</v>
      </c>
      <c r="N117" s="4">
        <v>1.4399999999999999E-3</v>
      </c>
      <c r="O117" s="4">
        <v>3.5999999999999999E-3</v>
      </c>
    </row>
    <row r="118" spans="2:15">
      <c r="B118" t="s">
        <v>374</v>
      </c>
      <c r="C118" t="s">
        <v>54</v>
      </c>
      <c r="D118" t="s">
        <v>506</v>
      </c>
      <c r="E118" t="s">
        <v>507</v>
      </c>
      <c r="F118" t="s">
        <v>12</v>
      </c>
      <c r="G118" t="s">
        <v>59</v>
      </c>
      <c r="H118" t="s">
        <v>536</v>
      </c>
      <c r="I118" t="s">
        <v>53</v>
      </c>
      <c r="J118">
        <v>1</v>
      </c>
      <c r="K118">
        <v>0</v>
      </c>
      <c r="L118" s="4">
        <v>0.04</v>
      </c>
      <c r="M118">
        <v>0.1</v>
      </c>
      <c r="N118" s="4">
        <v>4.0000000000000003E-5</v>
      </c>
      <c r="O118" s="4">
        <v>1E-4</v>
      </c>
    </row>
    <row r="119" spans="2:15">
      <c r="B119" t="s">
        <v>374</v>
      </c>
      <c r="C119" t="s">
        <v>54</v>
      </c>
      <c r="D119" t="s">
        <v>506</v>
      </c>
      <c r="E119" t="s">
        <v>507</v>
      </c>
      <c r="F119" t="s">
        <v>12</v>
      </c>
      <c r="G119" t="s">
        <v>508</v>
      </c>
      <c r="H119" t="s">
        <v>509</v>
      </c>
      <c r="I119" t="s">
        <v>53</v>
      </c>
      <c r="J119">
        <v>1041342</v>
      </c>
      <c r="K119">
        <v>38716</v>
      </c>
      <c r="L119" s="4">
        <v>0.04</v>
      </c>
      <c r="M119">
        <v>0.1</v>
      </c>
      <c r="N119" s="4">
        <v>41.653680000000001</v>
      </c>
      <c r="O119" s="4">
        <v>104.13420000000001</v>
      </c>
    </row>
    <row r="120" spans="2:15">
      <c r="B120" t="s">
        <v>374</v>
      </c>
      <c r="C120" t="s">
        <v>54</v>
      </c>
      <c r="D120" t="s">
        <v>510</v>
      </c>
      <c r="E120" t="s">
        <v>511</v>
      </c>
      <c r="F120" t="s">
        <v>12</v>
      </c>
      <c r="G120" t="s">
        <v>186</v>
      </c>
      <c r="H120" t="s">
        <v>401</v>
      </c>
      <c r="I120" t="s">
        <v>53</v>
      </c>
      <c r="J120">
        <v>7</v>
      </c>
      <c r="K120">
        <v>0</v>
      </c>
      <c r="L120" s="4">
        <v>0.04</v>
      </c>
      <c r="M120">
        <v>0.1</v>
      </c>
      <c r="N120" s="4">
        <v>2.8000000000000003E-4</v>
      </c>
      <c r="O120" s="4">
        <v>7.000000000000001E-4</v>
      </c>
    </row>
    <row r="121" spans="2:15">
      <c r="B121" t="s">
        <v>374</v>
      </c>
      <c r="C121" t="s">
        <v>54</v>
      </c>
      <c r="D121" t="s">
        <v>510</v>
      </c>
      <c r="E121" t="s">
        <v>511</v>
      </c>
      <c r="F121" t="s">
        <v>12</v>
      </c>
      <c r="G121" t="s">
        <v>512</v>
      </c>
      <c r="H121" t="s">
        <v>513</v>
      </c>
      <c r="I121" t="s">
        <v>53</v>
      </c>
      <c r="J121">
        <v>3727612</v>
      </c>
      <c r="K121">
        <v>26444</v>
      </c>
      <c r="L121" s="4">
        <v>0.04</v>
      </c>
      <c r="M121">
        <v>0.1</v>
      </c>
      <c r="N121" s="4">
        <v>149.10448000000002</v>
      </c>
      <c r="O121" s="4">
        <v>372.76120000000003</v>
      </c>
    </row>
    <row r="122" spans="2:15">
      <c r="B122" t="s">
        <v>374</v>
      </c>
      <c r="C122" t="s">
        <v>54</v>
      </c>
      <c r="D122" t="s">
        <v>514</v>
      </c>
      <c r="E122" t="s">
        <v>515</v>
      </c>
      <c r="F122" t="s">
        <v>12</v>
      </c>
      <c r="G122" t="s">
        <v>516</v>
      </c>
      <c r="H122" t="s">
        <v>517</v>
      </c>
      <c r="I122" t="s">
        <v>53</v>
      </c>
      <c r="J122">
        <v>1773</v>
      </c>
      <c r="K122">
        <v>31</v>
      </c>
      <c r="L122" s="4">
        <v>0.04</v>
      </c>
      <c r="M122">
        <v>0.1</v>
      </c>
      <c r="N122" s="4">
        <v>7.0919999999999997E-2</v>
      </c>
      <c r="O122" s="4">
        <v>0.17730000000000001</v>
      </c>
    </row>
    <row r="123" spans="2:15">
      <c r="B123" t="s">
        <v>374</v>
      </c>
      <c r="C123" t="s">
        <v>54</v>
      </c>
      <c r="D123" t="s">
        <v>518</v>
      </c>
      <c r="E123" t="s">
        <v>519</v>
      </c>
      <c r="F123" t="s">
        <v>12</v>
      </c>
      <c r="G123" t="s">
        <v>520</v>
      </c>
      <c r="H123" t="s">
        <v>521</v>
      </c>
      <c r="I123" t="s">
        <v>53</v>
      </c>
      <c r="J123">
        <v>1135</v>
      </c>
      <c r="K123">
        <v>0</v>
      </c>
      <c r="L123" s="4">
        <v>0.04</v>
      </c>
      <c r="M123">
        <v>0.1</v>
      </c>
      <c r="N123" s="4">
        <v>4.5399999999999996E-2</v>
      </c>
      <c r="O123" s="4">
        <v>0.1135</v>
      </c>
    </row>
    <row r="124" spans="2:15">
      <c r="B124" t="s">
        <v>374</v>
      </c>
      <c r="C124" t="s">
        <v>54</v>
      </c>
      <c r="D124" t="s">
        <v>522</v>
      </c>
      <c r="E124" t="s">
        <v>523</v>
      </c>
      <c r="F124" t="s">
        <v>12</v>
      </c>
      <c r="G124" t="s">
        <v>524</v>
      </c>
      <c r="H124" t="s">
        <v>525</v>
      </c>
      <c r="I124" t="s">
        <v>53</v>
      </c>
      <c r="J124">
        <v>63175</v>
      </c>
      <c r="K124">
        <v>55</v>
      </c>
      <c r="L124" s="4">
        <v>0.04</v>
      </c>
      <c r="M124">
        <v>0.1</v>
      </c>
      <c r="N124" s="4">
        <v>2.5270000000000001</v>
      </c>
      <c r="O124" s="4">
        <v>6.3174999999999999</v>
      </c>
    </row>
    <row r="125" spans="2:15">
      <c r="B125" t="s">
        <v>374</v>
      </c>
      <c r="C125" t="s">
        <v>54</v>
      </c>
      <c r="D125" t="s">
        <v>526</v>
      </c>
      <c r="E125" t="s">
        <v>527</v>
      </c>
      <c r="F125" t="s">
        <v>12</v>
      </c>
      <c r="G125" t="s">
        <v>528</v>
      </c>
      <c r="H125" t="s">
        <v>529</v>
      </c>
      <c r="I125" t="s">
        <v>53</v>
      </c>
      <c r="J125">
        <v>146090</v>
      </c>
      <c r="K125">
        <v>9385</v>
      </c>
      <c r="L125" s="4">
        <v>0.04</v>
      </c>
      <c r="M125">
        <v>0.1</v>
      </c>
      <c r="N125" s="4">
        <v>5.8436000000000003</v>
      </c>
      <c r="O125" s="4">
        <v>14.609</v>
      </c>
    </row>
    <row r="126" spans="2:15">
      <c r="B126" t="s">
        <v>374</v>
      </c>
      <c r="C126" t="s">
        <v>54</v>
      </c>
      <c r="D126" t="s">
        <v>530</v>
      </c>
      <c r="E126" t="s">
        <v>531</v>
      </c>
      <c r="F126" t="s">
        <v>12</v>
      </c>
      <c r="G126" t="s">
        <v>532</v>
      </c>
      <c r="H126" t="s">
        <v>533</v>
      </c>
      <c r="I126" t="s">
        <v>53</v>
      </c>
      <c r="J126">
        <v>101</v>
      </c>
      <c r="K126">
        <v>0</v>
      </c>
      <c r="L126" s="4">
        <v>0.04</v>
      </c>
      <c r="M126">
        <v>0.1</v>
      </c>
      <c r="N126" s="4">
        <v>4.0400000000000002E-3</v>
      </c>
      <c r="O126" s="4">
        <v>1.0100000000000001E-2</v>
      </c>
    </row>
    <row r="127" spans="2:15">
      <c r="B127" t="s">
        <v>374</v>
      </c>
      <c r="C127" t="s">
        <v>54</v>
      </c>
      <c r="D127" t="s">
        <v>534</v>
      </c>
      <c r="E127" t="s">
        <v>535</v>
      </c>
      <c r="F127" t="s">
        <v>12</v>
      </c>
      <c r="G127" t="s">
        <v>59</v>
      </c>
      <c r="H127" t="s">
        <v>536</v>
      </c>
      <c r="I127" t="s">
        <v>53</v>
      </c>
      <c r="J127">
        <v>4</v>
      </c>
      <c r="K127">
        <v>0</v>
      </c>
      <c r="L127" s="4">
        <v>0.04</v>
      </c>
      <c r="M127">
        <v>0.1</v>
      </c>
      <c r="N127" s="4">
        <v>1.6000000000000001E-4</v>
      </c>
      <c r="O127" s="4">
        <v>4.0000000000000002E-4</v>
      </c>
    </row>
    <row r="128" spans="2:15">
      <c r="B128" t="s">
        <v>374</v>
      </c>
      <c r="C128" t="s">
        <v>54</v>
      </c>
      <c r="D128" t="s">
        <v>534</v>
      </c>
      <c r="E128" t="s">
        <v>535</v>
      </c>
      <c r="F128" t="s">
        <v>12</v>
      </c>
      <c r="G128" t="s">
        <v>537</v>
      </c>
      <c r="H128" t="s">
        <v>538</v>
      </c>
      <c r="I128" t="s">
        <v>53</v>
      </c>
      <c r="J128">
        <v>5057651</v>
      </c>
      <c r="K128">
        <v>223762</v>
      </c>
      <c r="L128" s="4">
        <v>0.04</v>
      </c>
      <c r="M128">
        <v>0.1</v>
      </c>
      <c r="N128" s="4">
        <v>202.30604</v>
      </c>
      <c r="O128" s="4">
        <v>505.76510000000002</v>
      </c>
    </row>
    <row r="129" spans="2:15">
      <c r="B129" t="s">
        <v>374</v>
      </c>
      <c r="C129" t="s">
        <v>54</v>
      </c>
      <c r="D129" t="s">
        <v>539</v>
      </c>
      <c r="E129" t="s">
        <v>540</v>
      </c>
      <c r="F129" t="s">
        <v>12</v>
      </c>
      <c r="G129" t="s">
        <v>186</v>
      </c>
      <c r="H129" t="s">
        <v>401</v>
      </c>
      <c r="I129" t="s">
        <v>53</v>
      </c>
      <c r="J129">
        <v>16</v>
      </c>
      <c r="K129">
        <v>0</v>
      </c>
      <c r="L129" s="4">
        <v>0.04</v>
      </c>
      <c r="M129">
        <v>0.1</v>
      </c>
      <c r="N129" s="4">
        <v>6.4000000000000005E-4</v>
      </c>
      <c r="O129" s="4">
        <v>1.6000000000000001E-3</v>
      </c>
    </row>
    <row r="130" spans="2:15">
      <c r="B130" t="s">
        <v>374</v>
      </c>
      <c r="C130" t="s">
        <v>54</v>
      </c>
      <c r="D130" t="s">
        <v>539</v>
      </c>
      <c r="E130" t="s">
        <v>540</v>
      </c>
      <c r="F130" t="s">
        <v>12</v>
      </c>
      <c r="G130" t="s">
        <v>541</v>
      </c>
      <c r="H130" t="s">
        <v>542</v>
      </c>
      <c r="I130" t="s">
        <v>53</v>
      </c>
      <c r="J130">
        <v>8354215</v>
      </c>
      <c r="K130">
        <v>60640</v>
      </c>
      <c r="L130" s="4">
        <v>0.04</v>
      </c>
      <c r="M130">
        <v>0.1</v>
      </c>
      <c r="N130" s="4">
        <v>334.16860000000003</v>
      </c>
      <c r="O130" s="4">
        <v>835.42150000000004</v>
      </c>
    </row>
    <row r="131" spans="2:15">
      <c r="B131" t="s">
        <v>374</v>
      </c>
      <c r="C131" t="s">
        <v>54</v>
      </c>
      <c r="D131" t="s">
        <v>543</v>
      </c>
      <c r="E131" t="s">
        <v>544</v>
      </c>
      <c r="F131" t="s">
        <v>12</v>
      </c>
      <c r="G131" t="s">
        <v>545</v>
      </c>
      <c r="H131" t="s">
        <v>546</v>
      </c>
      <c r="I131" t="s">
        <v>53</v>
      </c>
      <c r="J131">
        <v>2945</v>
      </c>
      <c r="K131">
        <v>27</v>
      </c>
      <c r="L131" s="4">
        <v>0.04</v>
      </c>
      <c r="M131">
        <v>0.1</v>
      </c>
      <c r="N131" s="4">
        <v>0.1178</v>
      </c>
      <c r="O131" s="4">
        <v>0.29449999999999998</v>
      </c>
    </row>
    <row r="132" spans="2:15">
      <c r="B132" t="s">
        <v>374</v>
      </c>
      <c r="C132" t="s">
        <v>54</v>
      </c>
      <c r="D132" t="s">
        <v>547</v>
      </c>
      <c r="E132" t="s">
        <v>548</v>
      </c>
      <c r="F132" t="s">
        <v>12</v>
      </c>
      <c r="G132" t="s">
        <v>549</v>
      </c>
      <c r="H132" t="s">
        <v>550</v>
      </c>
      <c r="I132" t="s">
        <v>53</v>
      </c>
      <c r="J132">
        <v>2137</v>
      </c>
      <c r="K132">
        <v>5</v>
      </c>
      <c r="L132" s="4">
        <v>0.04</v>
      </c>
      <c r="M132">
        <v>0.1</v>
      </c>
      <c r="N132" s="4">
        <v>8.548E-2</v>
      </c>
      <c r="O132" s="4">
        <v>0.21370000000000003</v>
      </c>
    </row>
    <row r="133" spans="2:15">
      <c r="B133" t="s">
        <v>374</v>
      </c>
      <c r="C133" t="s">
        <v>54</v>
      </c>
      <c r="D133" t="s">
        <v>375</v>
      </c>
      <c r="E133" t="s">
        <v>376</v>
      </c>
      <c r="F133" t="s">
        <v>10</v>
      </c>
      <c r="G133" t="s">
        <v>377</v>
      </c>
      <c r="H133" t="s">
        <v>378</v>
      </c>
      <c r="I133" t="s">
        <v>30</v>
      </c>
      <c r="J133">
        <v>0</v>
      </c>
      <c r="K133">
        <v>2</v>
      </c>
      <c r="L133" s="4">
        <v>3.5000000000000001E-3</v>
      </c>
      <c r="M133">
        <v>2.5000000000000001E-2</v>
      </c>
      <c r="N133" s="4">
        <v>7.0000000000000001E-3</v>
      </c>
      <c r="O133" s="4">
        <v>0.05</v>
      </c>
    </row>
    <row r="134" spans="2:15">
      <c r="B134" t="s">
        <v>374</v>
      </c>
      <c r="C134" t="s">
        <v>54</v>
      </c>
      <c r="D134" t="s">
        <v>379</v>
      </c>
      <c r="E134" t="s">
        <v>380</v>
      </c>
      <c r="F134" t="s">
        <v>10</v>
      </c>
      <c r="G134" t="s">
        <v>381</v>
      </c>
      <c r="H134" t="s">
        <v>382</v>
      </c>
      <c r="I134" t="s">
        <v>30</v>
      </c>
      <c r="J134">
        <v>0</v>
      </c>
      <c r="K134">
        <v>1056</v>
      </c>
      <c r="L134" s="4">
        <v>3.5000000000000001E-3</v>
      </c>
      <c r="M134">
        <v>2.5000000000000001E-2</v>
      </c>
      <c r="N134" s="4">
        <v>3.6960000000000002</v>
      </c>
      <c r="O134" s="4">
        <v>26.400000000000002</v>
      </c>
    </row>
    <row r="135" spans="2:15">
      <c r="B135" t="s">
        <v>374</v>
      </c>
      <c r="C135" t="s">
        <v>54</v>
      </c>
      <c r="D135" t="s">
        <v>554</v>
      </c>
      <c r="E135" t="s">
        <v>555</v>
      </c>
      <c r="F135" t="s">
        <v>29</v>
      </c>
      <c r="G135" t="s">
        <v>556</v>
      </c>
      <c r="H135" t="s">
        <v>557</v>
      </c>
      <c r="I135" t="s">
        <v>56</v>
      </c>
      <c r="J135">
        <v>69332</v>
      </c>
      <c r="K135">
        <v>210</v>
      </c>
      <c r="L135" s="4">
        <v>0.6</v>
      </c>
      <c r="M135">
        <v>0.35</v>
      </c>
      <c r="N135" s="4">
        <v>41.599199999999996</v>
      </c>
      <c r="O135" s="4">
        <v>24.266199999999998</v>
      </c>
    </row>
    <row r="136" spans="2:15">
      <c r="B136" t="s">
        <v>374</v>
      </c>
      <c r="C136" t="s">
        <v>54</v>
      </c>
      <c r="D136" t="s">
        <v>558</v>
      </c>
      <c r="E136" t="s">
        <v>559</v>
      </c>
      <c r="F136" t="s">
        <v>29</v>
      </c>
      <c r="G136" t="s">
        <v>560</v>
      </c>
      <c r="H136" t="s">
        <v>561</v>
      </c>
      <c r="I136" t="s">
        <v>56</v>
      </c>
      <c r="J136">
        <v>387148</v>
      </c>
      <c r="K136">
        <v>813</v>
      </c>
      <c r="L136" s="4">
        <v>0.6</v>
      </c>
      <c r="M136">
        <v>0.35</v>
      </c>
      <c r="N136" s="4">
        <v>232.28879999999998</v>
      </c>
      <c r="O136" s="4">
        <v>135.50179999999997</v>
      </c>
    </row>
    <row r="137" spans="2:15">
      <c r="B137" t="s">
        <v>374</v>
      </c>
      <c r="C137" t="s">
        <v>54</v>
      </c>
      <c r="D137" t="s">
        <v>558</v>
      </c>
      <c r="E137" t="s">
        <v>559</v>
      </c>
      <c r="F137" t="s">
        <v>29</v>
      </c>
      <c r="G137" t="s">
        <v>70</v>
      </c>
      <c r="H137" t="s">
        <v>551</v>
      </c>
      <c r="I137" t="s">
        <v>56</v>
      </c>
      <c r="J137">
        <v>1</v>
      </c>
      <c r="K137">
        <v>0</v>
      </c>
      <c r="L137" s="4">
        <v>0.6</v>
      </c>
      <c r="M137">
        <v>0.35</v>
      </c>
      <c r="N137" s="4">
        <v>5.9999999999999995E-4</v>
      </c>
      <c r="O137" s="4">
        <v>3.5E-4</v>
      </c>
    </row>
    <row r="138" spans="2:15">
      <c r="B138" t="s">
        <v>374</v>
      </c>
      <c r="C138" t="s">
        <v>54</v>
      </c>
      <c r="D138" t="s">
        <v>562</v>
      </c>
      <c r="E138" t="s">
        <v>563</v>
      </c>
      <c r="F138" t="s">
        <v>29</v>
      </c>
      <c r="G138" t="s">
        <v>564</v>
      </c>
      <c r="H138" t="s">
        <v>565</v>
      </c>
      <c r="I138" t="s">
        <v>56</v>
      </c>
      <c r="J138">
        <v>99125</v>
      </c>
      <c r="K138">
        <v>240</v>
      </c>
      <c r="L138" s="4">
        <v>0.6</v>
      </c>
      <c r="M138">
        <v>0.35</v>
      </c>
      <c r="N138" s="4">
        <v>59.475000000000001</v>
      </c>
      <c r="O138" s="4">
        <v>34.693750000000001</v>
      </c>
    </row>
    <row r="139" spans="2:15">
      <c r="B139" t="s">
        <v>374</v>
      </c>
      <c r="C139" t="s">
        <v>54</v>
      </c>
      <c r="D139" t="s">
        <v>566</v>
      </c>
      <c r="E139" t="s">
        <v>567</v>
      </c>
      <c r="F139" t="s">
        <v>29</v>
      </c>
      <c r="G139" t="s">
        <v>568</v>
      </c>
      <c r="H139" t="s">
        <v>569</v>
      </c>
      <c r="I139" t="s">
        <v>56</v>
      </c>
      <c r="J139">
        <v>223216</v>
      </c>
      <c r="K139">
        <v>600</v>
      </c>
      <c r="L139" s="4">
        <v>0.6</v>
      </c>
      <c r="M139">
        <v>0.35</v>
      </c>
      <c r="N139" s="4">
        <v>133.92959999999999</v>
      </c>
      <c r="O139" s="4">
        <v>78.125599999999991</v>
      </c>
    </row>
    <row r="140" spans="2:15">
      <c r="B140" t="s">
        <v>374</v>
      </c>
      <c r="C140" t="s">
        <v>54</v>
      </c>
      <c r="D140" t="s">
        <v>566</v>
      </c>
      <c r="E140" t="s">
        <v>567</v>
      </c>
      <c r="F140" t="s">
        <v>29</v>
      </c>
      <c r="G140" t="s">
        <v>552</v>
      </c>
      <c r="H140" t="s">
        <v>553</v>
      </c>
      <c r="I140" t="s">
        <v>56</v>
      </c>
      <c r="J140">
        <v>3</v>
      </c>
      <c r="K140">
        <v>0</v>
      </c>
      <c r="L140" s="4">
        <v>0.6</v>
      </c>
      <c r="M140">
        <v>0.35</v>
      </c>
      <c r="N140" s="4">
        <v>1.7999999999999997E-3</v>
      </c>
      <c r="O140" s="4">
        <v>1.0499999999999997E-3</v>
      </c>
    </row>
    <row r="141" spans="2:15">
      <c r="B141" t="s">
        <v>374</v>
      </c>
      <c r="C141" t="s">
        <v>54</v>
      </c>
      <c r="D141" t="s">
        <v>570</v>
      </c>
      <c r="E141" t="s">
        <v>571</v>
      </c>
      <c r="F141" t="s">
        <v>29</v>
      </c>
      <c r="G141" t="s">
        <v>572</v>
      </c>
      <c r="H141" t="s">
        <v>573</v>
      </c>
      <c r="I141" t="s">
        <v>56</v>
      </c>
      <c r="J141">
        <v>146077</v>
      </c>
      <c r="K141">
        <v>434</v>
      </c>
      <c r="L141" s="4">
        <v>0.6</v>
      </c>
      <c r="M141">
        <v>0.35</v>
      </c>
      <c r="N141" s="4">
        <v>87.646199999999993</v>
      </c>
      <c r="O141" s="4">
        <v>51.126949999999994</v>
      </c>
    </row>
    <row r="142" spans="2:15">
      <c r="B142" t="s">
        <v>374</v>
      </c>
      <c r="C142" t="s">
        <v>54</v>
      </c>
      <c r="D142" t="s">
        <v>574</v>
      </c>
      <c r="E142" t="s">
        <v>575</v>
      </c>
      <c r="F142" t="s">
        <v>29</v>
      </c>
      <c r="G142" t="s">
        <v>576</v>
      </c>
      <c r="H142" t="s">
        <v>577</v>
      </c>
      <c r="I142" t="s">
        <v>56</v>
      </c>
      <c r="J142">
        <v>219467</v>
      </c>
      <c r="K142">
        <v>308</v>
      </c>
      <c r="L142" s="4">
        <v>0.6</v>
      </c>
      <c r="M142">
        <v>0.35</v>
      </c>
      <c r="N142" s="4">
        <v>131.68019999999999</v>
      </c>
      <c r="O142" s="4">
        <v>76.813450000000003</v>
      </c>
    </row>
    <row r="143" spans="2:15">
      <c r="B143" t="s">
        <v>374</v>
      </c>
      <c r="C143" t="s">
        <v>54</v>
      </c>
      <c r="D143" t="s">
        <v>574</v>
      </c>
      <c r="E143" t="s">
        <v>575</v>
      </c>
      <c r="F143" t="s">
        <v>29</v>
      </c>
      <c r="G143" t="s">
        <v>70</v>
      </c>
      <c r="H143" t="s">
        <v>551</v>
      </c>
      <c r="I143" t="s">
        <v>56</v>
      </c>
      <c r="J143">
        <v>1</v>
      </c>
      <c r="K143">
        <v>0</v>
      </c>
      <c r="L143" s="4">
        <v>0.6</v>
      </c>
      <c r="M143">
        <v>0.35</v>
      </c>
      <c r="N143" s="4">
        <v>5.9999999999999995E-4</v>
      </c>
      <c r="O143" s="4">
        <v>3.5E-4</v>
      </c>
    </row>
    <row r="144" spans="2:15">
      <c r="B144" t="s">
        <v>374</v>
      </c>
      <c r="C144" t="s">
        <v>54</v>
      </c>
      <c r="D144" t="s">
        <v>578</v>
      </c>
      <c r="E144" t="s">
        <v>579</v>
      </c>
      <c r="F144" t="s">
        <v>29</v>
      </c>
      <c r="G144" t="s">
        <v>580</v>
      </c>
      <c r="H144" t="s">
        <v>581</v>
      </c>
      <c r="I144" t="s">
        <v>56</v>
      </c>
      <c r="J144">
        <v>274849</v>
      </c>
      <c r="K144">
        <v>337</v>
      </c>
      <c r="L144" s="4">
        <v>0.6</v>
      </c>
      <c r="M144">
        <v>0.35</v>
      </c>
      <c r="N144" s="4">
        <v>164.90940000000001</v>
      </c>
      <c r="O144" s="4">
        <v>96.197149999999993</v>
      </c>
    </row>
    <row r="145" spans="2:15">
      <c r="B145" t="s">
        <v>374</v>
      </c>
      <c r="C145" t="s">
        <v>51</v>
      </c>
      <c r="D145" t="s">
        <v>383</v>
      </c>
      <c r="E145" t="s">
        <v>384</v>
      </c>
      <c r="F145" t="s">
        <v>12</v>
      </c>
      <c r="G145" t="s">
        <v>385</v>
      </c>
      <c r="H145" t="s">
        <v>386</v>
      </c>
      <c r="I145" t="s">
        <v>53</v>
      </c>
      <c r="J145">
        <v>5989</v>
      </c>
      <c r="K145">
        <v>16</v>
      </c>
      <c r="L145" s="4">
        <v>0.04</v>
      </c>
      <c r="M145">
        <v>0.1</v>
      </c>
      <c r="N145" s="4">
        <v>0.23956</v>
      </c>
      <c r="O145" s="4">
        <v>0.59889999999999999</v>
      </c>
    </row>
    <row r="146" spans="2:15">
      <c r="B146" t="s">
        <v>374</v>
      </c>
      <c r="C146" t="s">
        <v>51</v>
      </c>
      <c r="D146" t="s">
        <v>387</v>
      </c>
      <c r="E146" t="s">
        <v>388</v>
      </c>
      <c r="F146" t="s">
        <v>12</v>
      </c>
      <c r="G146" t="s">
        <v>389</v>
      </c>
      <c r="H146" t="s">
        <v>390</v>
      </c>
      <c r="I146" t="s">
        <v>53</v>
      </c>
      <c r="J146">
        <v>45369</v>
      </c>
      <c r="K146">
        <v>1149</v>
      </c>
      <c r="L146" s="4">
        <v>0.04</v>
      </c>
      <c r="M146">
        <v>0.1</v>
      </c>
      <c r="N146" s="4">
        <v>1.8147599999999999</v>
      </c>
      <c r="O146" s="4">
        <v>4.5369000000000002</v>
      </c>
    </row>
    <row r="147" spans="2:15">
      <c r="B147" t="s">
        <v>374</v>
      </c>
      <c r="C147" t="s">
        <v>51</v>
      </c>
      <c r="D147" t="s">
        <v>391</v>
      </c>
      <c r="E147" t="s">
        <v>392</v>
      </c>
      <c r="F147" t="s">
        <v>12</v>
      </c>
      <c r="G147" t="s">
        <v>393</v>
      </c>
      <c r="H147" t="s">
        <v>394</v>
      </c>
      <c r="I147" t="s">
        <v>53</v>
      </c>
      <c r="J147">
        <v>106678</v>
      </c>
      <c r="K147">
        <v>263</v>
      </c>
      <c r="L147" s="4">
        <v>0.04</v>
      </c>
      <c r="M147">
        <v>0.1</v>
      </c>
      <c r="N147" s="4">
        <v>4.2671200000000002</v>
      </c>
      <c r="O147" s="4">
        <v>10.667800000000002</v>
      </c>
    </row>
    <row r="148" spans="2:15">
      <c r="B148" t="s">
        <v>374</v>
      </c>
      <c r="C148" t="s">
        <v>51</v>
      </c>
      <c r="D148" t="s">
        <v>395</v>
      </c>
      <c r="E148" t="s">
        <v>396</v>
      </c>
      <c r="F148" t="s">
        <v>12</v>
      </c>
      <c r="G148" t="s">
        <v>397</v>
      </c>
      <c r="H148" t="s">
        <v>398</v>
      </c>
      <c r="I148" t="s">
        <v>53</v>
      </c>
      <c r="J148">
        <v>4044</v>
      </c>
      <c r="K148">
        <v>8</v>
      </c>
      <c r="L148" s="4">
        <v>0.04</v>
      </c>
      <c r="M148">
        <v>0.1</v>
      </c>
      <c r="N148" s="4">
        <v>0.16175999999999999</v>
      </c>
      <c r="O148" s="4">
        <v>0.40440000000000004</v>
      </c>
    </row>
    <row r="149" spans="2:15">
      <c r="B149" t="s">
        <v>374</v>
      </c>
      <c r="C149" t="s">
        <v>51</v>
      </c>
      <c r="D149" t="s">
        <v>399</v>
      </c>
      <c r="E149" t="s">
        <v>400</v>
      </c>
      <c r="F149" t="s">
        <v>12</v>
      </c>
      <c r="G149" t="s">
        <v>402</v>
      </c>
      <c r="H149" t="s">
        <v>403</v>
      </c>
      <c r="I149" t="s">
        <v>53</v>
      </c>
      <c r="J149">
        <v>14426629</v>
      </c>
      <c r="K149">
        <v>81384</v>
      </c>
      <c r="L149" s="4">
        <v>0.04</v>
      </c>
      <c r="M149">
        <v>0.1</v>
      </c>
      <c r="N149" s="4">
        <v>577.06515999999999</v>
      </c>
      <c r="O149" s="4">
        <v>1442.6629</v>
      </c>
    </row>
    <row r="150" spans="2:15">
      <c r="B150" t="s">
        <v>374</v>
      </c>
      <c r="C150" t="s">
        <v>51</v>
      </c>
      <c r="D150" t="s">
        <v>404</v>
      </c>
      <c r="E150" t="s">
        <v>405</v>
      </c>
      <c r="F150" t="s">
        <v>12</v>
      </c>
      <c r="G150" t="s">
        <v>406</v>
      </c>
      <c r="H150" t="s">
        <v>407</v>
      </c>
      <c r="I150" t="s">
        <v>53</v>
      </c>
      <c r="J150">
        <v>276721</v>
      </c>
      <c r="K150">
        <v>2028</v>
      </c>
      <c r="L150" s="4">
        <v>0.04</v>
      </c>
      <c r="M150">
        <v>0.1</v>
      </c>
      <c r="N150" s="4">
        <v>11.06884</v>
      </c>
      <c r="O150" s="4">
        <v>27.672100000000004</v>
      </c>
    </row>
    <row r="151" spans="2:15">
      <c r="B151" t="s">
        <v>374</v>
      </c>
      <c r="C151" t="s">
        <v>51</v>
      </c>
      <c r="D151" t="s">
        <v>408</v>
      </c>
      <c r="E151" t="s">
        <v>409</v>
      </c>
      <c r="F151" t="s">
        <v>29</v>
      </c>
      <c r="G151" t="s">
        <v>70</v>
      </c>
      <c r="H151" t="s">
        <v>551</v>
      </c>
      <c r="I151" t="s">
        <v>56</v>
      </c>
      <c r="J151">
        <v>174488</v>
      </c>
      <c r="K151">
        <v>296</v>
      </c>
      <c r="L151" s="4">
        <v>0.6</v>
      </c>
      <c r="M151">
        <v>0.35</v>
      </c>
      <c r="N151" s="4">
        <v>104.69280000000001</v>
      </c>
      <c r="O151" s="4">
        <v>61.070799999999998</v>
      </c>
    </row>
    <row r="152" spans="2:15">
      <c r="B152" t="s">
        <v>374</v>
      </c>
      <c r="C152" t="s">
        <v>51</v>
      </c>
      <c r="D152" t="s">
        <v>408</v>
      </c>
      <c r="E152" t="s">
        <v>409</v>
      </c>
      <c r="F152" t="s">
        <v>29</v>
      </c>
      <c r="G152" t="s">
        <v>552</v>
      </c>
      <c r="H152" t="s">
        <v>553</v>
      </c>
      <c r="I152" t="s">
        <v>56</v>
      </c>
      <c r="J152">
        <v>172690</v>
      </c>
      <c r="K152">
        <v>409</v>
      </c>
      <c r="L152" s="4">
        <v>0.6</v>
      </c>
      <c r="M152">
        <v>0.35</v>
      </c>
      <c r="N152" s="4">
        <v>103.614</v>
      </c>
      <c r="O152" s="4">
        <v>60.441499999999991</v>
      </c>
    </row>
    <row r="153" spans="2:15">
      <c r="B153" t="s">
        <v>582</v>
      </c>
      <c r="C153" t="s">
        <v>583</v>
      </c>
      <c r="D153" t="s">
        <v>771</v>
      </c>
      <c r="E153" t="s">
        <v>772</v>
      </c>
      <c r="F153" t="s">
        <v>10</v>
      </c>
      <c r="G153" t="s">
        <v>773</v>
      </c>
      <c r="H153" t="s">
        <v>774</v>
      </c>
      <c r="I153" t="s">
        <v>30</v>
      </c>
      <c r="J153">
        <v>0</v>
      </c>
      <c r="K153">
        <v>1</v>
      </c>
      <c r="L153" s="4">
        <v>3.5000000000000001E-3</v>
      </c>
      <c r="M153">
        <v>2.5000000000000001E-2</v>
      </c>
      <c r="N153" s="4">
        <v>3.5000000000000001E-3</v>
      </c>
      <c r="O153" s="4">
        <v>2.5000000000000001E-2</v>
      </c>
    </row>
    <row r="154" spans="2:15">
      <c r="B154" t="s">
        <v>60</v>
      </c>
      <c r="C154" t="s">
        <v>51</v>
      </c>
      <c r="D154" t="s">
        <v>775</v>
      </c>
      <c r="E154" t="s">
        <v>776</v>
      </c>
      <c r="F154" t="s">
        <v>12</v>
      </c>
      <c r="G154" t="s">
        <v>777</v>
      </c>
      <c r="H154" t="s">
        <v>778</v>
      </c>
      <c r="I154" t="s">
        <v>53</v>
      </c>
      <c r="J154">
        <v>4</v>
      </c>
      <c r="K154">
        <v>0</v>
      </c>
      <c r="L154" s="4">
        <v>0.04</v>
      </c>
      <c r="M154">
        <v>0.1</v>
      </c>
      <c r="N154" s="4">
        <v>1.6000000000000001E-4</v>
      </c>
      <c r="O154" s="4">
        <v>4.0000000000000002E-4</v>
      </c>
    </row>
    <row r="155" spans="2:15">
      <c r="B155" t="s">
        <v>60</v>
      </c>
      <c r="C155" t="s">
        <v>51</v>
      </c>
      <c r="D155" t="s">
        <v>62</v>
      </c>
      <c r="E155" t="s">
        <v>63</v>
      </c>
      <c r="F155" t="s">
        <v>12</v>
      </c>
      <c r="G155" t="s">
        <v>64</v>
      </c>
      <c r="H155" t="s">
        <v>65</v>
      </c>
      <c r="I155" t="s">
        <v>30</v>
      </c>
      <c r="J155">
        <v>2</v>
      </c>
      <c r="K155">
        <v>0</v>
      </c>
      <c r="L155" s="4">
        <v>0.04</v>
      </c>
      <c r="M155">
        <v>0.1</v>
      </c>
      <c r="N155" s="4">
        <v>8.0000000000000007E-5</v>
      </c>
      <c r="O155" s="4">
        <v>2.0000000000000001E-4</v>
      </c>
    </row>
    <row r="156" spans="2:15">
      <c r="B156" t="s">
        <v>410</v>
      </c>
      <c r="C156" t="s">
        <v>57</v>
      </c>
      <c r="D156" t="s">
        <v>779</v>
      </c>
      <c r="E156" t="s">
        <v>780</v>
      </c>
      <c r="F156" t="s">
        <v>12</v>
      </c>
      <c r="G156" t="s">
        <v>781</v>
      </c>
      <c r="H156" t="s">
        <v>782</v>
      </c>
      <c r="I156" t="s">
        <v>53</v>
      </c>
      <c r="J156">
        <v>862184</v>
      </c>
      <c r="K156">
        <v>564</v>
      </c>
      <c r="L156" s="4">
        <v>0.04</v>
      </c>
      <c r="M156">
        <v>0.1</v>
      </c>
      <c r="N156" s="4">
        <v>34.487360000000002</v>
      </c>
      <c r="O156" s="4">
        <v>86.218400000000003</v>
      </c>
    </row>
    <row r="157" spans="2:15">
      <c r="B157" t="s">
        <v>410</v>
      </c>
      <c r="C157" t="s">
        <v>57</v>
      </c>
      <c r="D157" t="s">
        <v>584</v>
      </c>
      <c r="E157" t="s">
        <v>585</v>
      </c>
      <c r="F157" t="s">
        <v>12</v>
      </c>
      <c r="G157" t="s">
        <v>586</v>
      </c>
      <c r="H157" t="s">
        <v>587</v>
      </c>
      <c r="I157" t="s">
        <v>53</v>
      </c>
      <c r="J157">
        <v>58100</v>
      </c>
      <c r="K157">
        <v>75</v>
      </c>
      <c r="L157" s="4">
        <v>0.04</v>
      </c>
      <c r="M157">
        <v>0.1</v>
      </c>
      <c r="N157" s="4">
        <v>2.3239999999999998</v>
      </c>
      <c r="O157" s="4">
        <v>5.81</v>
      </c>
    </row>
    <row r="158" spans="2:15">
      <c r="B158" t="s">
        <v>410</v>
      </c>
      <c r="C158" t="s">
        <v>57</v>
      </c>
      <c r="D158" t="s">
        <v>588</v>
      </c>
      <c r="E158" t="s">
        <v>589</v>
      </c>
      <c r="F158" t="s">
        <v>12</v>
      </c>
      <c r="G158" t="s">
        <v>590</v>
      </c>
      <c r="H158" t="s">
        <v>591</v>
      </c>
      <c r="I158" t="s">
        <v>53</v>
      </c>
      <c r="J158">
        <v>9051</v>
      </c>
      <c r="K158">
        <v>8</v>
      </c>
      <c r="L158" s="4">
        <v>0.04</v>
      </c>
      <c r="M158">
        <v>0.1</v>
      </c>
      <c r="N158" s="4">
        <v>0.36204000000000003</v>
      </c>
      <c r="O158" s="4">
        <v>0.90510000000000002</v>
      </c>
    </row>
    <row r="159" spans="2:15">
      <c r="B159" t="s">
        <v>410</v>
      </c>
      <c r="C159" t="s">
        <v>57</v>
      </c>
      <c r="D159" t="s">
        <v>592</v>
      </c>
      <c r="E159" t="s">
        <v>593</v>
      </c>
      <c r="F159" t="s">
        <v>12</v>
      </c>
      <c r="G159" t="s">
        <v>594</v>
      </c>
      <c r="H159" t="s">
        <v>595</v>
      </c>
      <c r="I159" t="s">
        <v>53</v>
      </c>
      <c r="J159">
        <v>3502</v>
      </c>
      <c r="K159">
        <v>1</v>
      </c>
      <c r="L159" s="4">
        <v>0.04</v>
      </c>
      <c r="M159">
        <v>0.1</v>
      </c>
      <c r="N159" s="4">
        <v>0.14008000000000001</v>
      </c>
      <c r="O159" s="4">
        <v>0.35020000000000007</v>
      </c>
    </row>
    <row r="160" spans="2:15">
      <c r="B160" t="s">
        <v>410</v>
      </c>
      <c r="C160" t="s">
        <v>57</v>
      </c>
      <c r="D160" t="s">
        <v>411</v>
      </c>
      <c r="E160" t="s">
        <v>412</v>
      </c>
      <c r="F160" t="s">
        <v>12</v>
      </c>
      <c r="G160" t="s">
        <v>413</v>
      </c>
      <c r="H160" t="s">
        <v>414</v>
      </c>
      <c r="I160" t="s">
        <v>53</v>
      </c>
      <c r="J160">
        <v>18889</v>
      </c>
      <c r="K160">
        <v>18</v>
      </c>
      <c r="L160" s="4">
        <v>0.04</v>
      </c>
      <c r="M160">
        <v>0.1</v>
      </c>
      <c r="N160" s="4">
        <v>0.75556000000000001</v>
      </c>
      <c r="O160" s="4">
        <v>1.8889</v>
      </c>
    </row>
    <row r="161" spans="2:15">
      <c r="B161" t="s">
        <v>410</v>
      </c>
      <c r="C161" t="s">
        <v>57</v>
      </c>
      <c r="D161" t="s">
        <v>596</v>
      </c>
      <c r="E161" t="s">
        <v>597</v>
      </c>
      <c r="F161" t="s">
        <v>12</v>
      </c>
      <c r="G161" t="s">
        <v>598</v>
      </c>
      <c r="H161" t="s">
        <v>599</v>
      </c>
      <c r="I161" t="s">
        <v>53</v>
      </c>
      <c r="J161">
        <v>264</v>
      </c>
      <c r="K161">
        <v>0</v>
      </c>
      <c r="L161" s="4">
        <v>0.04</v>
      </c>
      <c r="M161">
        <v>0.1</v>
      </c>
      <c r="N161" s="4">
        <v>1.056E-2</v>
      </c>
      <c r="O161" s="4">
        <v>2.6400000000000003E-2</v>
      </c>
    </row>
    <row r="162" spans="2:15">
      <c r="B162" t="s">
        <v>410</v>
      </c>
      <c r="C162" t="s">
        <v>57</v>
      </c>
      <c r="D162" t="s">
        <v>600</v>
      </c>
      <c r="E162" t="s">
        <v>601</v>
      </c>
      <c r="F162" t="s">
        <v>12</v>
      </c>
      <c r="G162" t="s">
        <v>602</v>
      </c>
      <c r="H162" t="s">
        <v>603</v>
      </c>
      <c r="I162" t="s">
        <v>53</v>
      </c>
      <c r="J162">
        <v>247</v>
      </c>
      <c r="K162">
        <v>0</v>
      </c>
      <c r="L162" s="4">
        <v>0.04</v>
      </c>
      <c r="M162">
        <v>0.1</v>
      </c>
      <c r="N162" s="4">
        <v>9.8800000000000016E-3</v>
      </c>
      <c r="O162" s="4">
        <v>2.4700000000000003E-2</v>
      </c>
    </row>
    <row r="163" spans="2:15">
      <c r="B163" t="s">
        <v>410</v>
      </c>
      <c r="C163" t="s">
        <v>57</v>
      </c>
      <c r="D163" t="s">
        <v>604</v>
      </c>
      <c r="E163" t="s">
        <v>605</v>
      </c>
      <c r="F163" t="s">
        <v>12</v>
      </c>
      <c r="G163" t="s">
        <v>606</v>
      </c>
      <c r="H163" t="s">
        <v>607</v>
      </c>
      <c r="I163" t="s">
        <v>53</v>
      </c>
      <c r="J163">
        <v>31071</v>
      </c>
      <c r="K163">
        <v>34</v>
      </c>
      <c r="L163" s="4">
        <v>0.04</v>
      </c>
      <c r="M163">
        <v>0.1</v>
      </c>
      <c r="N163" s="4">
        <v>1.2428399999999999</v>
      </c>
      <c r="O163" s="4">
        <v>3.1071000000000004</v>
      </c>
    </row>
    <row r="164" spans="2:15">
      <c r="B164" t="s">
        <v>410</v>
      </c>
      <c r="C164" t="s">
        <v>57</v>
      </c>
      <c r="D164" t="s">
        <v>415</v>
      </c>
      <c r="E164" t="s">
        <v>416</v>
      </c>
      <c r="F164" t="s">
        <v>12</v>
      </c>
      <c r="G164" t="s">
        <v>417</v>
      </c>
      <c r="H164" t="s">
        <v>418</v>
      </c>
      <c r="I164" t="s">
        <v>53</v>
      </c>
      <c r="J164">
        <v>2606</v>
      </c>
      <c r="K164">
        <v>3</v>
      </c>
      <c r="L164" s="4">
        <v>0.04</v>
      </c>
      <c r="M164">
        <v>0.1</v>
      </c>
      <c r="N164" s="4">
        <v>0.10424000000000001</v>
      </c>
      <c r="O164" s="4">
        <v>0.2606</v>
      </c>
    </row>
    <row r="165" spans="2:15">
      <c r="B165" t="s">
        <v>410</v>
      </c>
      <c r="C165" t="s">
        <v>57</v>
      </c>
      <c r="D165" t="s">
        <v>783</v>
      </c>
      <c r="E165" t="s">
        <v>784</v>
      </c>
      <c r="F165" t="s">
        <v>12</v>
      </c>
      <c r="G165" t="s">
        <v>785</v>
      </c>
      <c r="H165" t="s">
        <v>786</v>
      </c>
      <c r="I165" t="s">
        <v>53</v>
      </c>
      <c r="J165">
        <v>116307</v>
      </c>
      <c r="K165">
        <v>72</v>
      </c>
      <c r="L165" s="4">
        <v>0.04</v>
      </c>
      <c r="M165">
        <v>0.1</v>
      </c>
      <c r="N165" s="4">
        <v>4.6522799999999993</v>
      </c>
      <c r="O165" s="4">
        <v>11.630700000000001</v>
      </c>
    </row>
    <row r="166" spans="2:15">
      <c r="B166" t="s">
        <v>410</v>
      </c>
      <c r="C166" t="s">
        <v>57</v>
      </c>
      <c r="D166" t="s">
        <v>608</v>
      </c>
      <c r="E166" t="s">
        <v>609</v>
      </c>
      <c r="F166" t="s">
        <v>12</v>
      </c>
      <c r="G166" t="s">
        <v>610</v>
      </c>
      <c r="H166" t="s">
        <v>611</v>
      </c>
      <c r="I166" t="s">
        <v>53</v>
      </c>
      <c r="J166">
        <v>242</v>
      </c>
      <c r="K166">
        <v>0</v>
      </c>
      <c r="L166" s="4">
        <v>0.04</v>
      </c>
      <c r="M166">
        <v>0.1</v>
      </c>
      <c r="N166" s="4">
        <v>9.6799999999999994E-3</v>
      </c>
      <c r="O166" s="4">
        <v>2.4200000000000003E-2</v>
      </c>
    </row>
    <row r="167" spans="2:15">
      <c r="B167" t="s">
        <v>410</v>
      </c>
      <c r="C167" t="s">
        <v>57</v>
      </c>
      <c r="D167" t="s">
        <v>612</v>
      </c>
      <c r="E167" t="s">
        <v>613</v>
      </c>
      <c r="F167" t="s">
        <v>12</v>
      </c>
      <c r="G167" t="s">
        <v>614</v>
      </c>
      <c r="H167" t="s">
        <v>615</v>
      </c>
      <c r="I167" t="s">
        <v>53</v>
      </c>
      <c r="J167">
        <v>8259</v>
      </c>
      <c r="K167">
        <v>7</v>
      </c>
      <c r="L167" s="4">
        <v>0.04</v>
      </c>
      <c r="M167">
        <v>0.1</v>
      </c>
      <c r="N167" s="4">
        <v>0.33035999999999999</v>
      </c>
      <c r="O167" s="4">
        <v>0.82590000000000008</v>
      </c>
    </row>
    <row r="168" spans="2:15">
      <c r="B168" t="s">
        <v>410</v>
      </c>
      <c r="C168" t="s">
        <v>57</v>
      </c>
      <c r="D168" t="s">
        <v>616</v>
      </c>
      <c r="E168" t="s">
        <v>617</v>
      </c>
      <c r="F168" t="s">
        <v>12</v>
      </c>
      <c r="G168" t="s">
        <v>618</v>
      </c>
      <c r="H168" t="s">
        <v>619</v>
      </c>
      <c r="I168" t="s">
        <v>53</v>
      </c>
      <c r="J168">
        <v>252</v>
      </c>
      <c r="K168">
        <v>0</v>
      </c>
      <c r="L168" s="4">
        <v>0.04</v>
      </c>
      <c r="M168">
        <v>0.1</v>
      </c>
      <c r="N168" s="4">
        <v>1.008E-2</v>
      </c>
      <c r="O168" s="4">
        <v>2.5200000000000004E-2</v>
      </c>
    </row>
    <row r="169" spans="2:15">
      <c r="B169" t="s">
        <v>410</v>
      </c>
      <c r="C169" t="s">
        <v>57</v>
      </c>
      <c r="D169" t="s">
        <v>620</v>
      </c>
      <c r="E169" t="s">
        <v>621</v>
      </c>
      <c r="F169" t="s">
        <v>12</v>
      </c>
      <c r="G169" t="s">
        <v>622</v>
      </c>
      <c r="H169" t="s">
        <v>623</v>
      </c>
      <c r="I169" t="s">
        <v>53</v>
      </c>
      <c r="J169">
        <v>250</v>
      </c>
      <c r="K169">
        <v>0</v>
      </c>
      <c r="L169" s="4">
        <v>0.04</v>
      </c>
      <c r="M169">
        <v>0.1</v>
      </c>
      <c r="N169" s="4">
        <v>0.01</v>
      </c>
      <c r="O169" s="4">
        <v>2.5000000000000001E-2</v>
      </c>
    </row>
    <row r="170" spans="2:15">
      <c r="B170" t="s">
        <v>410</v>
      </c>
      <c r="C170" t="s">
        <v>57</v>
      </c>
      <c r="D170" t="s">
        <v>787</v>
      </c>
      <c r="E170" t="s">
        <v>788</v>
      </c>
      <c r="F170" t="s">
        <v>12</v>
      </c>
      <c r="G170" t="s">
        <v>789</v>
      </c>
      <c r="H170" t="s">
        <v>790</v>
      </c>
      <c r="I170" t="s">
        <v>53</v>
      </c>
      <c r="J170">
        <v>58207</v>
      </c>
      <c r="K170">
        <v>7</v>
      </c>
      <c r="L170" s="4">
        <v>0.04</v>
      </c>
      <c r="M170">
        <v>0.1</v>
      </c>
      <c r="N170" s="4">
        <v>2.3282800000000003</v>
      </c>
      <c r="O170" s="4">
        <v>5.8207000000000004</v>
      </c>
    </row>
    <row r="171" spans="2:15">
      <c r="B171" t="s">
        <v>410</v>
      </c>
      <c r="C171" t="s">
        <v>57</v>
      </c>
      <c r="D171" t="s">
        <v>624</v>
      </c>
      <c r="E171" t="s">
        <v>625</v>
      </c>
      <c r="F171" t="s">
        <v>12</v>
      </c>
      <c r="G171" t="s">
        <v>626</v>
      </c>
      <c r="H171" t="s">
        <v>627</v>
      </c>
      <c r="I171" t="s">
        <v>53</v>
      </c>
      <c r="J171">
        <v>303</v>
      </c>
      <c r="K171">
        <v>0</v>
      </c>
      <c r="L171" s="4">
        <v>0.04</v>
      </c>
      <c r="M171">
        <v>0.1</v>
      </c>
      <c r="N171" s="4">
        <v>1.2120000000000001E-2</v>
      </c>
      <c r="O171" s="4">
        <v>3.0300000000000001E-2</v>
      </c>
    </row>
    <row r="172" spans="2:15">
      <c r="B172" t="s">
        <v>410</v>
      </c>
      <c r="C172" t="s">
        <v>57</v>
      </c>
      <c r="D172" t="s">
        <v>791</v>
      </c>
      <c r="E172" t="s">
        <v>792</v>
      </c>
      <c r="F172" t="s">
        <v>12</v>
      </c>
      <c r="G172" t="s">
        <v>793</v>
      </c>
      <c r="H172" t="s">
        <v>794</v>
      </c>
      <c r="I172" t="s">
        <v>53</v>
      </c>
      <c r="J172">
        <v>258944</v>
      </c>
      <c r="K172">
        <v>633</v>
      </c>
      <c r="L172" s="4">
        <v>0.04</v>
      </c>
      <c r="M172">
        <v>0.1</v>
      </c>
      <c r="N172" s="4">
        <v>10.357760000000001</v>
      </c>
      <c r="O172" s="4">
        <v>25.894400000000001</v>
      </c>
    </row>
    <row r="173" spans="2:15">
      <c r="B173" t="s">
        <v>410</v>
      </c>
      <c r="C173" t="s">
        <v>57</v>
      </c>
      <c r="D173" t="s">
        <v>628</v>
      </c>
      <c r="E173" t="s">
        <v>629</v>
      </c>
      <c r="F173" t="s">
        <v>12</v>
      </c>
      <c r="G173" t="s">
        <v>630</v>
      </c>
      <c r="H173" t="s">
        <v>631</v>
      </c>
      <c r="I173" t="s">
        <v>53</v>
      </c>
      <c r="J173">
        <v>49305</v>
      </c>
      <c r="K173">
        <v>238</v>
      </c>
      <c r="L173" s="4">
        <v>0.04</v>
      </c>
      <c r="M173">
        <v>0.1</v>
      </c>
      <c r="N173" s="4">
        <v>1.9722</v>
      </c>
      <c r="O173" s="4">
        <v>4.9305000000000003</v>
      </c>
    </row>
    <row r="174" spans="2:15">
      <c r="B174" t="s">
        <v>410</v>
      </c>
      <c r="C174" t="s">
        <v>57</v>
      </c>
      <c r="D174" t="s">
        <v>632</v>
      </c>
      <c r="E174" t="s">
        <v>633</v>
      </c>
      <c r="F174" t="s">
        <v>12</v>
      </c>
      <c r="G174" t="s">
        <v>634</v>
      </c>
      <c r="H174" t="s">
        <v>635</v>
      </c>
      <c r="I174" t="s">
        <v>53</v>
      </c>
      <c r="J174">
        <v>225440</v>
      </c>
      <c r="K174">
        <v>1179</v>
      </c>
      <c r="L174" s="4">
        <v>0.04</v>
      </c>
      <c r="M174">
        <v>0.1</v>
      </c>
      <c r="N174" s="4">
        <v>9.0175999999999998</v>
      </c>
      <c r="O174" s="4">
        <v>22.544</v>
      </c>
    </row>
    <row r="175" spans="2:15">
      <c r="B175" t="s">
        <v>410</v>
      </c>
      <c r="C175" t="s">
        <v>57</v>
      </c>
      <c r="D175" t="s">
        <v>636</v>
      </c>
      <c r="E175" t="s">
        <v>637</v>
      </c>
      <c r="F175" t="s">
        <v>12</v>
      </c>
      <c r="G175" t="s">
        <v>638</v>
      </c>
      <c r="H175" t="s">
        <v>639</v>
      </c>
      <c r="I175" t="s">
        <v>53</v>
      </c>
      <c r="J175">
        <v>39215</v>
      </c>
      <c r="K175">
        <v>192</v>
      </c>
      <c r="L175" s="4">
        <v>0.04</v>
      </c>
      <c r="M175">
        <v>0.1</v>
      </c>
      <c r="N175" s="4">
        <v>1.5686000000000002</v>
      </c>
      <c r="O175" s="4">
        <v>3.9215</v>
      </c>
    </row>
    <row r="176" spans="2:15">
      <c r="B176" t="s">
        <v>410</v>
      </c>
      <c r="C176" t="s">
        <v>57</v>
      </c>
      <c r="D176" t="s">
        <v>420</v>
      </c>
      <c r="E176" t="s">
        <v>421</v>
      </c>
      <c r="F176" t="s">
        <v>12</v>
      </c>
      <c r="G176" t="s">
        <v>422</v>
      </c>
      <c r="H176" t="s">
        <v>423</v>
      </c>
      <c r="I176" t="s">
        <v>53</v>
      </c>
      <c r="J176">
        <v>45181</v>
      </c>
      <c r="K176">
        <v>220</v>
      </c>
      <c r="L176" s="4">
        <v>0.04</v>
      </c>
      <c r="M176">
        <v>0.1</v>
      </c>
      <c r="N176" s="4">
        <v>1.80724</v>
      </c>
      <c r="O176" s="4">
        <v>4.5181000000000004</v>
      </c>
    </row>
    <row r="177" spans="2:15">
      <c r="B177" t="s">
        <v>74</v>
      </c>
      <c r="C177" t="s">
        <v>54</v>
      </c>
      <c r="D177" t="s">
        <v>640</v>
      </c>
      <c r="E177" t="s">
        <v>641</v>
      </c>
      <c r="F177" t="s">
        <v>12</v>
      </c>
      <c r="G177" t="s">
        <v>642</v>
      </c>
      <c r="H177" t="s">
        <v>643</v>
      </c>
      <c r="I177" t="s">
        <v>53</v>
      </c>
      <c r="J177">
        <v>121</v>
      </c>
      <c r="K177">
        <v>0</v>
      </c>
      <c r="L177" s="4">
        <v>0.04</v>
      </c>
      <c r="M177">
        <v>0.1</v>
      </c>
      <c r="N177" s="4">
        <v>4.8399999999999997E-3</v>
      </c>
      <c r="O177" s="4">
        <v>1.2100000000000001E-2</v>
      </c>
    </row>
    <row r="178" spans="2:15">
      <c r="B178" t="s">
        <v>74</v>
      </c>
      <c r="C178" t="s">
        <v>54</v>
      </c>
      <c r="D178" t="s">
        <v>644</v>
      </c>
      <c r="E178" t="s">
        <v>645</v>
      </c>
      <c r="F178" t="s">
        <v>12</v>
      </c>
      <c r="G178" t="s">
        <v>429</v>
      </c>
      <c r="H178" t="s">
        <v>430</v>
      </c>
      <c r="I178" t="s">
        <v>53</v>
      </c>
      <c r="J178">
        <v>1035</v>
      </c>
      <c r="K178">
        <v>0</v>
      </c>
      <c r="L178" s="4">
        <v>0.04</v>
      </c>
      <c r="M178">
        <v>0.1</v>
      </c>
      <c r="N178" s="4">
        <v>4.1399999999999999E-2</v>
      </c>
      <c r="O178" s="4">
        <v>0.10349999999999999</v>
      </c>
    </row>
    <row r="179" spans="2:15">
      <c r="B179" t="s">
        <v>74</v>
      </c>
      <c r="C179" t="s">
        <v>54</v>
      </c>
      <c r="D179" t="s">
        <v>646</v>
      </c>
      <c r="E179" t="s">
        <v>647</v>
      </c>
      <c r="F179" t="s">
        <v>12</v>
      </c>
      <c r="G179" t="s">
        <v>431</v>
      </c>
      <c r="H179" t="s">
        <v>432</v>
      </c>
      <c r="I179" t="s">
        <v>53</v>
      </c>
      <c r="J179">
        <v>4420</v>
      </c>
      <c r="K179">
        <v>6</v>
      </c>
      <c r="L179" s="4">
        <v>0.04</v>
      </c>
      <c r="M179">
        <v>0.1</v>
      </c>
      <c r="N179" s="4">
        <v>0.17680000000000001</v>
      </c>
      <c r="O179" s="4">
        <v>0.442</v>
      </c>
    </row>
    <row r="180" spans="2:15">
      <c r="B180" t="s">
        <v>74</v>
      </c>
      <c r="C180" t="s">
        <v>54</v>
      </c>
      <c r="D180" t="s">
        <v>648</v>
      </c>
      <c r="E180" t="s">
        <v>649</v>
      </c>
      <c r="F180" t="s">
        <v>12</v>
      </c>
      <c r="G180" t="s">
        <v>89</v>
      </c>
      <c r="H180" t="s">
        <v>433</v>
      </c>
      <c r="I180" t="s">
        <v>53</v>
      </c>
      <c r="J180">
        <v>14499</v>
      </c>
      <c r="K180">
        <v>7</v>
      </c>
      <c r="L180" s="4">
        <v>0.04</v>
      </c>
      <c r="M180">
        <v>0.1</v>
      </c>
      <c r="N180" s="4">
        <v>0.57996000000000003</v>
      </c>
      <c r="O180" s="4">
        <v>1.4499000000000002</v>
      </c>
    </row>
    <row r="181" spans="2:15">
      <c r="B181" t="s">
        <v>74</v>
      </c>
      <c r="C181" t="s">
        <v>54</v>
      </c>
      <c r="D181" t="s">
        <v>650</v>
      </c>
      <c r="E181" t="s">
        <v>651</v>
      </c>
      <c r="F181" t="s">
        <v>12</v>
      </c>
      <c r="G181" t="s">
        <v>59</v>
      </c>
      <c r="H181" t="s">
        <v>424</v>
      </c>
      <c r="I181" t="s">
        <v>53</v>
      </c>
      <c r="J181">
        <v>4115</v>
      </c>
      <c r="K181">
        <v>2</v>
      </c>
      <c r="L181" s="4">
        <v>0.04</v>
      </c>
      <c r="M181">
        <v>0.1</v>
      </c>
      <c r="N181" s="4">
        <v>0.1646</v>
      </c>
      <c r="O181" s="4">
        <v>0.41149999999999998</v>
      </c>
    </row>
    <row r="182" spans="2:15">
      <c r="B182" t="s">
        <v>74</v>
      </c>
      <c r="C182" t="s">
        <v>54</v>
      </c>
      <c r="D182" t="s">
        <v>75</v>
      </c>
      <c r="E182" t="s">
        <v>76</v>
      </c>
      <c r="F182" t="s">
        <v>12</v>
      </c>
      <c r="G182" t="s">
        <v>59</v>
      </c>
      <c r="H182" t="s">
        <v>424</v>
      </c>
      <c r="I182" t="s">
        <v>53</v>
      </c>
      <c r="J182">
        <v>285817</v>
      </c>
      <c r="K182">
        <v>507</v>
      </c>
      <c r="L182" s="4">
        <v>0.04</v>
      </c>
      <c r="M182">
        <v>0.1</v>
      </c>
      <c r="N182" s="4">
        <v>11.43268</v>
      </c>
      <c r="O182" s="4">
        <v>28.581700000000001</v>
      </c>
    </row>
    <row r="183" spans="2:15">
      <c r="B183" t="s">
        <v>74</v>
      </c>
      <c r="C183" t="s">
        <v>54</v>
      </c>
      <c r="D183" t="s">
        <v>77</v>
      </c>
      <c r="E183" t="s">
        <v>78</v>
      </c>
      <c r="F183" t="s">
        <v>12</v>
      </c>
      <c r="G183" t="s">
        <v>59</v>
      </c>
      <c r="H183" t="s">
        <v>424</v>
      </c>
      <c r="I183" t="s">
        <v>53</v>
      </c>
      <c r="J183">
        <v>397509</v>
      </c>
      <c r="K183">
        <v>801</v>
      </c>
      <c r="L183" s="4">
        <v>0.04</v>
      </c>
      <c r="M183">
        <v>0.1</v>
      </c>
      <c r="N183" s="4">
        <v>15.900360000000001</v>
      </c>
      <c r="O183" s="4">
        <v>39.750900000000001</v>
      </c>
    </row>
    <row r="184" spans="2:15">
      <c r="B184" t="s">
        <v>74</v>
      </c>
      <c r="C184" t="s">
        <v>54</v>
      </c>
      <c r="D184" t="s">
        <v>425</v>
      </c>
      <c r="E184" t="s">
        <v>426</v>
      </c>
      <c r="F184" t="s">
        <v>29</v>
      </c>
      <c r="G184" t="s">
        <v>652</v>
      </c>
      <c r="H184" t="s">
        <v>653</v>
      </c>
      <c r="I184" t="s">
        <v>56</v>
      </c>
      <c r="J184">
        <v>475007</v>
      </c>
      <c r="K184">
        <v>1702</v>
      </c>
      <c r="L184" s="4">
        <v>0.6</v>
      </c>
      <c r="M184">
        <v>0.35</v>
      </c>
      <c r="N184" s="4">
        <v>285.00420000000003</v>
      </c>
      <c r="O184" s="4">
        <v>166.25244999999998</v>
      </c>
    </row>
    <row r="185" spans="2:15">
      <c r="B185" t="s">
        <v>74</v>
      </c>
      <c r="C185" t="s">
        <v>54</v>
      </c>
      <c r="D185" t="s">
        <v>425</v>
      </c>
      <c r="E185" t="s">
        <v>426</v>
      </c>
      <c r="F185" t="s">
        <v>29</v>
      </c>
      <c r="G185" t="s">
        <v>70</v>
      </c>
      <c r="H185" t="s">
        <v>427</v>
      </c>
      <c r="I185" t="s">
        <v>56</v>
      </c>
      <c r="J185">
        <v>9</v>
      </c>
      <c r="K185">
        <v>0</v>
      </c>
      <c r="L185" s="4">
        <v>0.6</v>
      </c>
      <c r="M185">
        <v>0.35</v>
      </c>
      <c r="N185" s="4">
        <v>5.3999999999999994E-3</v>
      </c>
      <c r="O185" s="4">
        <v>3.15E-3</v>
      </c>
    </row>
    <row r="186" spans="2:15">
      <c r="B186" t="s">
        <v>74</v>
      </c>
      <c r="C186" t="s">
        <v>51</v>
      </c>
      <c r="D186" t="s">
        <v>79</v>
      </c>
      <c r="E186" t="s">
        <v>80</v>
      </c>
      <c r="F186" t="s">
        <v>12</v>
      </c>
      <c r="G186" t="s">
        <v>419</v>
      </c>
      <c r="H186" t="s">
        <v>428</v>
      </c>
      <c r="I186" t="s">
        <v>53</v>
      </c>
      <c r="J186">
        <v>190763</v>
      </c>
      <c r="K186">
        <v>252</v>
      </c>
      <c r="L186" s="4">
        <v>0.04</v>
      </c>
      <c r="M186">
        <v>0.1</v>
      </c>
      <c r="N186" s="4">
        <v>7.6305200000000006</v>
      </c>
      <c r="O186" s="4">
        <v>19.0763</v>
      </c>
    </row>
    <row r="187" spans="2:15">
      <c r="B187" t="s">
        <v>74</v>
      </c>
      <c r="C187" t="s">
        <v>51</v>
      </c>
      <c r="D187" t="s">
        <v>81</v>
      </c>
      <c r="E187" t="s">
        <v>82</v>
      </c>
      <c r="F187" t="s">
        <v>12</v>
      </c>
      <c r="G187" t="s">
        <v>429</v>
      </c>
      <c r="H187" t="s">
        <v>430</v>
      </c>
      <c r="I187" t="s">
        <v>53</v>
      </c>
      <c r="J187">
        <v>518660</v>
      </c>
      <c r="K187">
        <v>1395</v>
      </c>
      <c r="L187" s="4">
        <v>0.04</v>
      </c>
      <c r="M187">
        <v>0.1</v>
      </c>
      <c r="N187" s="4">
        <v>20.746400000000001</v>
      </c>
      <c r="O187" s="4">
        <v>51.866</v>
      </c>
    </row>
    <row r="188" spans="2:15">
      <c r="B188" t="s">
        <v>74</v>
      </c>
      <c r="C188" t="s">
        <v>51</v>
      </c>
      <c r="D188" t="s">
        <v>83</v>
      </c>
      <c r="E188" t="s">
        <v>84</v>
      </c>
      <c r="F188" t="s">
        <v>12</v>
      </c>
      <c r="G188" t="s">
        <v>431</v>
      </c>
      <c r="H188" t="s">
        <v>432</v>
      </c>
      <c r="I188" t="s">
        <v>53</v>
      </c>
      <c r="J188">
        <v>347628</v>
      </c>
      <c r="K188">
        <v>1469</v>
      </c>
      <c r="L188" s="4">
        <v>0.04</v>
      </c>
      <c r="M188">
        <v>0.1</v>
      </c>
      <c r="N188" s="4">
        <v>13.90512</v>
      </c>
      <c r="O188" s="4">
        <v>34.762800000000006</v>
      </c>
    </row>
    <row r="189" spans="2:15">
      <c r="B189" t="s">
        <v>74</v>
      </c>
      <c r="C189" t="s">
        <v>51</v>
      </c>
      <c r="D189" t="s">
        <v>85</v>
      </c>
      <c r="E189" t="s">
        <v>86</v>
      </c>
      <c r="F189" t="s">
        <v>12</v>
      </c>
      <c r="G189" t="s">
        <v>89</v>
      </c>
      <c r="H189" t="s">
        <v>433</v>
      </c>
      <c r="I189" t="s">
        <v>53</v>
      </c>
      <c r="J189">
        <v>3579403</v>
      </c>
      <c r="K189">
        <v>8186</v>
      </c>
      <c r="L189" s="4">
        <v>0.04</v>
      </c>
      <c r="M189">
        <v>0.1</v>
      </c>
      <c r="N189" s="4">
        <v>143.17612</v>
      </c>
      <c r="O189" s="4">
        <v>357.94030000000004</v>
      </c>
    </row>
    <row r="190" spans="2:15">
      <c r="B190" t="s">
        <v>74</v>
      </c>
      <c r="C190" t="s">
        <v>51</v>
      </c>
      <c r="D190" t="s">
        <v>87</v>
      </c>
      <c r="E190" t="s">
        <v>88</v>
      </c>
      <c r="F190" t="s">
        <v>12</v>
      </c>
      <c r="G190" t="s">
        <v>59</v>
      </c>
      <c r="H190" t="s">
        <v>424</v>
      </c>
      <c r="I190" t="s">
        <v>53</v>
      </c>
      <c r="J190">
        <v>3022301</v>
      </c>
      <c r="K190">
        <v>4027</v>
      </c>
      <c r="L190" s="4">
        <v>0.04</v>
      </c>
      <c r="M190">
        <v>0.1</v>
      </c>
      <c r="N190" s="4">
        <v>120.89204000000001</v>
      </c>
      <c r="O190" s="4">
        <v>302.23010000000005</v>
      </c>
    </row>
    <row r="191" spans="2:15">
      <c r="B191" t="s">
        <v>61</v>
      </c>
      <c r="C191" t="s">
        <v>52</v>
      </c>
      <c r="D191" t="s">
        <v>654</v>
      </c>
      <c r="E191" t="s">
        <v>655</v>
      </c>
      <c r="F191" t="s">
        <v>12</v>
      </c>
      <c r="G191" t="s">
        <v>656</v>
      </c>
      <c r="H191" t="s">
        <v>657</v>
      </c>
      <c r="I191" t="s">
        <v>30</v>
      </c>
      <c r="J191">
        <v>11674</v>
      </c>
      <c r="K191">
        <v>28</v>
      </c>
      <c r="L191" s="4">
        <v>0.04</v>
      </c>
      <c r="M191">
        <v>0.1</v>
      </c>
      <c r="N191" s="4">
        <v>0.46696000000000004</v>
      </c>
      <c r="O191" s="4">
        <v>1.1674</v>
      </c>
    </row>
    <row r="192" spans="2:15">
      <c r="B192" t="s">
        <v>61</v>
      </c>
      <c r="C192" t="s">
        <v>52</v>
      </c>
      <c r="D192" t="s">
        <v>658</v>
      </c>
      <c r="E192" t="s">
        <v>659</v>
      </c>
      <c r="F192" t="s">
        <v>12</v>
      </c>
      <c r="G192" t="s">
        <v>660</v>
      </c>
      <c r="H192" t="s">
        <v>661</v>
      </c>
      <c r="I192" t="s">
        <v>30</v>
      </c>
      <c r="J192">
        <v>18177</v>
      </c>
      <c r="K192">
        <v>60</v>
      </c>
      <c r="L192" s="4">
        <v>0.04</v>
      </c>
      <c r="M192">
        <v>0.1</v>
      </c>
      <c r="N192" s="4">
        <v>0.72708000000000006</v>
      </c>
      <c r="O192" s="4">
        <v>1.8177000000000001</v>
      </c>
    </row>
    <row r="193" spans="2:15">
      <c r="B193" t="s">
        <v>61</v>
      </c>
      <c r="C193" t="s">
        <v>52</v>
      </c>
      <c r="D193" t="s">
        <v>662</v>
      </c>
      <c r="E193" t="s">
        <v>663</v>
      </c>
      <c r="F193" t="s">
        <v>12</v>
      </c>
      <c r="G193" t="s">
        <v>664</v>
      </c>
      <c r="H193" t="s">
        <v>665</v>
      </c>
      <c r="I193" t="s">
        <v>30</v>
      </c>
      <c r="J193">
        <v>10316</v>
      </c>
      <c r="K193">
        <v>23</v>
      </c>
      <c r="L193" s="4">
        <v>0.04</v>
      </c>
      <c r="M193">
        <v>0.1</v>
      </c>
      <c r="N193" s="4">
        <v>0.41264000000000001</v>
      </c>
      <c r="O193" s="4">
        <v>1.0316000000000001</v>
      </c>
    </row>
    <row r="194" spans="2:15">
      <c r="B194" t="s">
        <v>61</v>
      </c>
      <c r="C194" t="s">
        <v>52</v>
      </c>
      <c r="D194" t="s">
        <v>434</v>
      </c>
      <c r="E194" t="s">
        <v>435</v>
      </c>
      <c r="F194" t="s">
        <v>12</v>
      </c>
      <c r="G194" t="s">
        <v>436</v>
      </c>
      <c r="H194" t="s">
        <v>437</v>
      </c>
      <c r="I194" t="s">
        <v>30</v>
      </c>
      <c r="J194">
        <v>16366</v>
      </c>
      <c r="K194">
        <v>58</v>
      </c>
      <c r="L194" s="4">
        <v>0.04</v>
      </c>
      <c r="M194">
        <v>0.1</v>
      </c>
      <c r="N194" s="4">
        <v>0.65464</v>
      </c>
      <c r="O194" s="4">
        <v>1.6366000000000001</v>
      </c>
    </row>
    <row r="195" spans="2:15">
      <c r="B195" t="s">
        <v>61</v>
      </c>
      <c r="C195" t="s">
        <v>52</v>
      </c>
      <c r="D195" t="s">
        <v>666</v>
      </c>
      <c r="E195" t="s">
        <v>667</v>
      </c>
      <c r="F195" t="s">
        <v>12</v>
      </c>
      <c r="G195" t="s">
        <v>668</v>
      </c>
      <c r="H195" t="s">
        <v>669</v>
      </c>
      <c r="I195" t="s">
        <v>53</v>
      </c>
      <c r="J195">
        <v>4418</v>
      </c>
      <c r="K195">
        <v>4</v>
      </c>
      <c r="L195" s="4">
        <v>0.04</v>
      </c>
      <c r="M195">
        <v>0.1</v>
      </c>
      <c r="N195" s="4">
        <v>0.17671999999999999</v>
      </c>
      <c r="O195" s="4">
        <v>0.44180000000000003</v>
      </c>
    </row>
    <row r="196" spans="2:15">
      <c r="B196" t="s">
        <v>61</v>
      </c>
      <c r="C196" t="s">
        <v>52</v>
      </c>
      <c r="D196" t="s">
        <v>670</v>
      </c>
      <c r="E196" t="s">
        <v>671</v>
      </c>
      <c r="F196" t="s">
        <v>12</v>
      </c>
      <c r="G196" t="s">
        <v>672</v>
      </c>
      <c r="H196" t="s">
        <v>673</v>
      </c>
      <c r="I196" t="s">
        <v>53</v>
      </c>
      <c r="J196">
        <v>565</v>
      </c>
      <c r="K196">
        <v>0</v>
      </c>
      <c r="L196" s="4">
        <v>0.04</v>
      </c>
      <c r="M196">
        <v>0.1</v>
      </c>
      <c r="N196" s="4">
        <v>2.2600000000000002E-2</v>
      </c>
      <c r="O196" s="4">
        <v>5.6500000000000002E-2</v>
      </c>
    </row>
    <row r="197" spans="2:15">
      <c r="B197" t="s">
        <v>61</v>
      </c>
      <c r="C197" t="s">
        <v>52</v>
      </c>
      <c r="D197" t="s">
        <v>674</v>
      </c>
      <c r="E197" t="s">
        <v>675</v>
      </c>
      <c r="F197" t="s">
        <v>12</v>
      </c>
      <c r="G197" t="s">
        <v>676</v>
      </c>
      <c r="H197" t="s">
        <v>677</v>
      </c>
      <c r="I197" t="s">
        <v>53</v>
      </c>
      <c r="J197">
        <v>589</v>
      </c>
      <c r="K197">
        <v>0</v>
      </c>
      <c r="L197" s="4">
        <v>0.04</v>
      </c>
      <c r="M197">
        <v>0.1</v>
      </c>
      <c r="N197" s="4">
        <v>2.3559999999999998E-2</v>
      </c>
      <c r="O197" s="4">
        <v>5.8900000000000008E-2</v>
      </c>
    </row>
    <row r="198" spans="2:15">
      <c r="B198" t="s">
        <v>61</v>
      </c>
      <c r="C198" t="s">
        <v>52</v>
      </c>
      <c r="D198" t="s">
        <v>678</v>
      </c>
      <c r="E198" t="s">
        <v>679</v>
      </c>
      <c r="F198" t="s">
        <v>12</v>
      </c>
      <c r="G198" t="s">
        <v>680</v>
      </c>
      <c r="H198" t="s">
        <v>681</v>
      </c>
      <c r="I198" t="s">
        <v>53</v>
      </c>
      <c r="J198">
        <v>622</v>
      </c>
      <c r="K198">
        <v>0</v>
      </c>
      <c r="L198" s="4">
        <v>0.04</v>
      </c>
      <c r="M198">
        <v>0.1</v>
      </c>
      <c r="N198" s="4">
        <v>2.4879999999999999E-2</v>
      </c>
      <c r="O198" s="4">
        <v>6.2200000000000005E-2</v>
      </c>
    </row>
    <row r="199" spans="2:15">
      <c r="B199" t="s">
        <v>61</v>
      </c>
      <c r="C199" t="s">
        <v>52</v>
      </c>
      <c r="D199" t="s">
        <v>682</v>
      </c>
      <c r="E199" t="s">
        <v>683</v>
      </c>
      <c r="F199" t="s">
        <v>12</v>
      </c>
      <c r="G199" t="s">
        <v>684</v>
      </c>
      <c r="H199" t="s">
        <v>685</v>
      </c>
      <c r="I199" t="s">
        <v>53</v>
      </c>
      <c r="J199">
        <v>44101</v>
      </c>
      <c r="K199">
        <v>146</v>
      </c>
      <c r="L199" s="4">
        <v>0.04</v>
      </c>
      <c r="M199">
        <v>0.1</v>
      </c>
      <c r="N199" s="4">
        <v>1.7640400000000001</v>
      </c>
      <c r="O199" s="4">
        <v>4.4101000000000008</v>
      </c>
    </row>
    <row r="200" spans="2:15">
      <c r="B200" t="s">
        <v>61</v>
      </c>
      <c r="C200" t="s">
        <v>52</v>
      </c>
      <c r="D200" t="s">
        <v>686</v>
      </c>
      <c r="E200" t="s">
        <v>687</v>
      </c>
      <c r="F200" t="s">
        <v>12</v>
      </c>
      <c r="G200" t="s">
        <v>688</v>
      </c>
      <c r="H200" t="s">
        <v>689</v>
      </c>
      <c r="I200" t="s">
        <v>53</v>
      </c>
      <c r="J200">
        <v>25452</v>
      </c>
      <c r="K200">
        <v>86</v>
      </c>
      <c r="L200" s="4">
        <v>0.04</v>
      </c>
      <c r="M200">
        <v>0.1</v>
      </c>
      <c r="N200" s="4">
        <v>1.0180800000000001</v>
      </c>
      <c r="O200" s="4">
        <v>2.5452000000000004</v>
      </c>
    </row>
    <row r="201" spans="2:15">
      <c r="B201" t="s">
        <v>61</v>
      </c>
      <c r="C201" t="s">
        <v>52</v>
      </c>
      <c r="D201" t="s">
        <v>690</v>
      </c>
      <c r="E201" t="s">
        <v>691</v>
      </c>
      <c r="F201" t="s">
        <v>12</v>
      </c>
      <c r="G201" t="s">
        <v>692</v>
      </c>
      <c r="H201" t="s">
        <v>693</v>
      </c>
      <c r="I201" t="s">
        <v>53</v>
      </c>
      <c r="J201">
        <v>9039</v>
      </c>
      <c r="K201">
        <v>28</v>
      </c>
      <c r="L201" s="4">
        <v>0.04</v>
      </c>
      <c r="M201">
        <v>0.1</v>
      </c>
      <c r="N201" s="4">
        <v>0.36155999999999999</v>
      </c>
      <c r="O201" s="4">
        <v>0.90390000000000004</v>
      </c>
    </row>
    <row r="202" spans="2:15">
      <c r="B202" t="s">
        <v>61</v>
      </c>
      <c r="C202" t="s">
        <v>52</v>
      </c>
      <c r="D202" t="s">
        <v>694</v>
      </c>
      <c r="E202" t="s">
        <v>695</v>
      </c>
      <c r="F202" t="s">
        <v>12</v>
      </c>
      <c r="G202" t="s">
        <v>696</v>
      </c>
      <c r="H202" t="s">
        <v>697</v>
      </c>
      <c r="I202" t="s">
        <v>53</v>
      </c>
      <c r="J202">
        <v>7493</v>
      </c>
      <c r="K202">
        <v>14</v>
      </c>
      <c r="L202" s="4">
        <v>0.04</v>
      </c>
      <c r="M202">
        <v>0.1</v>
      </c>
      <c r="N202" s="4">
        <v>0.29972000000000004</v>
      </c>
      <c r="O202" s="4">
        <v>0.74930000000000008</v>
      </c>
    </row>
    <row r="203" spans="2:15">
      <c r="B203" t="s">
        <v>61</v>
      </c>
      <c r="C203" t="s">
        <v>52</v>
      </c>
      <c r="D203" t="s">
        <v>698</v>
      </c>
      <c r="E203" t="s">
        <v>699</v>
      </c>
      <c r="F203" t="s">
        <v>12</v>
      </c>
      <c r="G203" t="s">
        <v>700</v>
      </c>
      <c r="H203" t="s">
        <v>701</v>
      </c>
      <c r="I203" t="s">
        <v>53</v>
      </c>
      <c r="J203">
        <v>2009</v>
      </c>
      <c r="K203">
        <v>2</v>
      </c>
      <c r="L203" s="4">
        <v>0.04</v>
      </c>
      <c r="M203">
        <v>0.1</v>
      </c>
      <c r="N203" s="4">
        <v>8.0360000000000001E-2</v>
      </c>
      <c r="O203" s="4">
        <v>0.2009</v>
      </c>
    </row>
    <row r="204" spans="2:15">
      <c r="B204" t="s">
        <v>61</v>
      </c>
      <c r="C204" t="s">
        <v>52</v>
      </c>
      <c r="D204" t="s">
        <v>702</v>
      </c>
      <c r="E204" t="s">
        <v>703</v>
      </c>
      <c r="F204" t="s">
        <v>12</v>
      </c>
      <c r="G204" t="s">
        <v>704</v>
      </c>
      <c r="H204" t="s">
        <v>705</v>
      </c>
      <c r="I204" t="s">
        <v>53</v>
      </c>
      <c r="J204">
        <v>570</v>
      </c>
      <c r="K204">
        <v>0</v>
      </c>
      <c r="L204" s="4">
        <v>0.04</v>
      </c>
      <c r="M204">
        <v>0.1</v>
      </c>
      <c r="N204" s="4">
        <v>2.2800000000000001E-2</v>
      </c>
      <c r="O204" s="4">
        <v>5.7000000000000002E-2</v>
      </c>
    </row>
    <row r="205" spans="2:15">
      <c r="B205" t="s">
        <v>61</v>
      </c>
      <c r="C205" t="s">
        <v>52</v>
      </c>
      <c r="D205" t="s">
        <v>706</v>
      </c>
      <c r="E205" t="s">
        <v>707</v>
      </c>
      <c r="F205" t="s">
        <v>12</v>
      </c>
      <c r="G205" t="s">
        <v>708</v>
      </c>
      <c r="H205" t="s">
        <v>709</v>
      </c>
      <c r="I205" t="s">
        <v>53</v>
      </c>
      <c r="J205">
        <v>569</v>
      </c>
      <c r="K205">
        <v>0</v>
      </c>
      <c r="L205" s="4">
        <v>0.04</v>
      </c>
      <c r="M205">
        <v>0.1</v>
      </c>
      <c r="N205" s="4">
        <v>2.2760000000000002E-2</v>
      </c>
      <c r="O205" s="4">
        <v>5.6900000000000006E-2</v>
      </c>
    </row>
    <row r="206" spans="2:15">
      <c r="B206" t="s">
        <v>61</v>
      </c>
      <c r="C206" t="s">
        <v>52</v>
      </c>
      <c r="D206" t="s">
        <v>710</v>
      </c>
      <c r="E206" t="s">
        <v>711</v>
      </c>
      <c r="F206" t="s">
        <v>12</v>
      </c>
      <c r="G206" t="s">
        <v>712</v>
      </c>
      <c r="H206" t="s">
        <v>713</v>
      </c>
      <c r="I206" t="s">
        <v>53</v>
      </c>
      <c r="J206">
        <v>1009</v>
      </c>
      <c r="K206">
        <v>1</v>
      </c>
      <c r="L206" s="4">
        <v>0.04</v>
      </c>
      <c r="M206">
        <v>0.1</v>
      </c>
      <c r="N206" s="4">
        <v>4.036E-2</v>
      </c>
      <c r="O206" s="4">
        <v>0.1009</v>
      </c>
    </row>
    <row r="207" spans="2:15">
      <c r="B207" t="s">
        <v>61</v>
      </c>
      <c r="C207" t="s">
        <v>52</v>
      </c>
      <c r="D207" t="s">
        <v>714</v>
      </c>
      <c r="E207" t="s">
        <v>715</v>
      </c>
      <c r="F207" t="s">
        <v>29</v>
      </c>
      <c r="G207" t="s">
        <v>716</v>
      </c>
      <c r="H207" t="s">
        <v>717</v>
      </c>
      <c r="I207" t="s">
        <v>56</v>
      </c>
      <c r="J207">
        <v>15541</v>
      </c>
      <c r="K207">
        <v>230</v>
      </c>
      <c r="L207" s="4">
        <v>0.6</v>
      </c>
      <c r="M207">
        <v>0.35</v>
      </c>
      <c r="N207" s="4">
        <v>9.3246000000000002</v>
      </c>
      <c r="O207" s="4">
        <v>5.4393499999999992</v>
      </c>
    </row>
    <row r="208" spans="2:15">
      <c r="B208" t="s">
        <v>61</v>
      </c>
      <c r="C208" t="s">
        <v>52</v>
      </c>
      <c r="D208" t="s">
        <v>718</v>
      </c>
      <c r="E208" t="s">
        <v>719</v>
      </c>
      <c r="F208" t="s">
        <v>29</v>
      </c>
      <c r="G208" t="s">
        <v>720</v>
      </c>
      <c r="H208" t="s">
        <v>721</v>
      </c>
      <c r="I208" t="s">
        <v>56</v>
      </c>
      <c r="J208">
        <v>5399</v>
      </c>
      <c r="K208">
        <v>74</v>
      </c>
      <c r="L208" s="4">
        <v>0.6</v>
      </c>
      <c r="M208">
        <v>0.35</v>
      </c>
      <c r="N208" s="4">
        <v>3.2394000000000003</v>
      </c>
      <c r="O208" s="4">
        <v>1.8896499999999998</v>
      </c>
    </row>
    <row r="209" spans="2:15">
      <c r="B209" t="s">
        <v>61</v>
      </c>
      <c r="C209" t="s">
        <v>52</v>
      </c>
      <c r="D209" t="s">
        <v>722</v>
      </c>
      <c r="E209" t="s">
        <v>723</v>
      </c>
      <c r="F209" t="s">
        <v>29</v>
      </c>
      <c r="G209" t="s">
        <v>724</v>
      </c>
      <c r="H209" t="s">
        <v>725</v>
      </c>
      <c r="I209" t="s">
        <v>56</v>
      </c>
      <c r="J209">
        <v>18067</v>
      </c>
      <c r="K209">
        <v>272</v>
      </c>
      <c r="L209" s="4">
        <v>0.6</v>
      </c>
      <c r="M209">
        <v>0.35</v>
      </c>
      <c r="N209" s="4">
        <v>10.840199999999999</v>
      </c>
      <c r="O209" s="4">
        <v>6.3234500000000002</v>
      </c>
    </row>
    <row r="210" spans="2:15">
      <c r="B210" t="s">
        <v>795</v>
      </c>
      <c r="C210" t="s">
        <v>51</v>
      </c>
      <c r="D210" t="s">
        <v>796</v>
      </c>
      <c r="E210" t="s">
        <v>797</v>
      </c>
      <c r="F210" t="s">
        <v>12</v>
      </c>
      <c r="G210" t="s">
        <v>798</v>
      </c>
      <c r="H210" t="s">
        <v>799</v>
      </c>
      <c r="I210" t="s">
        <v>30</v>
      </c>
      <c r="J210">
        <v>1</v>
      </c>
      <c r="K210">
        <v>0</v>
      </c>
      <c r="L210" s="4">
        <v>0.04</v>
      </c>
      <c r="M210">
        <v>0.1</v>
      </c>
      <c r="N210" s="4">
        <v>4.0000000000000003E-5</v>
      </c>
      <c r="O210" s="4">
        <v>1E-4</v>
      </c>
    </row>
    <row r="211" spans="2:15">
      <c r="B211" t="s">
        <v>66</v>
      </c>
      <c r="C211" t="s">
        <v>51</v>
      </c>
      <c r="D211" t="s">
        <v>67</v>
      </c>
      <c r="E211" t="s">
        <v>68</v>
      </c>
      <c r="F211" t="s">
        <v>12</v>
      </c>
      <c r="G211" t="s">
        <v>69</v>
      </c>
      <c r="H211" t="s">
        <v>90</v>
      </c>
      <c r="I211" t="s">
        <v>53</v>
      </c>
      <c r="J211">
        <v>16</v>
      </c>
      <c r="K211">
        <v>0</v>
      </c>
      <c r="L211" s="4">
        <v>0.04</v>
      </c>
      <c r="M211">
        <v>0.1</v>
      </c>
      <c r="N211" s="4">
        <v>6.4000000000000005E-4</v>
      </c>
      <c r="O211" s="4">
        <v>1.6000000000000001E-3</v>
      </c>
    </row>
    <row r="212" spans="2:15">
      <c r="B212" t="s">
        <v>71</v>
      </c>
      <c r="C212" t="s">
        <v>51</v>
      </c>
      <c r="D212" t="s">
        <v>72</v>
      </c>
      <c r="E212" t="s">
        <v>73</v>
      </c>
      <c r="F212" t="s">
        <v>12</v>
      </c>
      <c r="G212" t="s">
        <v>59</v>
      </c>
      <c r="H212" t="s">
        <v>726</v>
      </c>
      <c r="I212" t="s">
        <v>53</v>
      </c>
      <c r="J212">
        <v>14</v>
      </c>
      <c r="K212">
        <v>0</v>
      </c>
      <c r="L212" s="4">
        <v>0.04</v>
      </c>
      <c r="M212">
        <v>0.1</v>
      </c>
      <c r="N212" s="4">
        <v>5.6000000000000006E-4</v>
      </c>
      <c r="O212" s="4">
        <v>1.4000000000000002E-3</v>
      </c>
    </row>
    <row r="213" spans="2:15">
      <c r="B213" t="s">
        <v>91</v>
      </c>
      <c r="C213" t="s">
        <v>92</v>
      </c>
      <c r="D213" t="s">
        <v>438</v>
      </c>
      <c r="E213" t="s">
        <v>439</v>
      </c>
      <c r="F213" t="s">
        <v>10</v>
      </c>
      <c r="G213" t="s">
        <v>440</v>
      </c>
      <c r="H213" t="s">
        <v>441</v>
      </c>
      <c r="I213" t="s">
        <v>30</v>
      </c>
      <c r="J213">
        <v>0</v>
      </c>
      <c r="K213">
        <v>201952</v>
      </c>
      <c r="L213" s="4">
        <v>3.5000000000000001E-3</v>
      </c>
      <c r="M213">
        <v>2.5000000000000001E-2</v>
      </c>
      <c r="N213" s="4">
        <v>706.83199999999999</v>
      </c>
      <c r="O213" s="4">
        <v>5048.8</v>
      </c>
    </row>
    <row r="214" spans="2:15">
      <c r="L214" s="4"/>
      <c r="N214" s="4"/>
      <c r="O214" s="4"/>
    </row>
    <row r="215" spans="2:15">
      <c r="L215" s="4"/>
      <c r="N215" s="4"/>
      <c r="O215" s="4"/>
    </row>
    <row r="216" spans="2:15">
      <c r="L216" s="4"/>
      <c r="N216" s="4"/>
      <c r="O216" s="4"/>
    </row>
    <row r="217" spans="2:15">
      <c r="L217" s="4"/>
      <c r="N217" s="4"/>
      <c r="O217" s="4"/>
    </row>
    <row r="218" spans="2:15">
      <c r="L218" s="4"/>
      <c r="N218" s="4"/>
      <c r="O218" s="4"/>
    </row>
    <row r="219" spans="2:15">
      <c r="L219" s="4"/>
      <c r="N219" s="4"/>
      <c r="O219" s="4"/>
    </row>
    <row r="220" spans="2:15">
      <c r="L220" s="4"/>
      <c r="N220" s="4"/>
      <c r="O220" s="4"/>
    </row>
    <row r="221" spans="2:15">
      <c r="L221" s="4"/>
      <c r="N221" s="4"/>
      <c r="O221" s="4"/>
    </row>
    <row r="222" spans="2:15">
      <c r="L222" s="4"/>
      <c r="N222" s="4"/>
      <c r="O222" s="4"/>
    </row>
    <row r="223" spans="2:15">
      <c r="L223" s="4"/>
      <c r="N223" s="4"/>
      <c r="O223" s="4"/>
    </row>
    <row r="224" spans="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1:15">
      <c r="L1041" s="4"/>
      <c r="N1041" s="4"/>
      <c r="O1041" s="4"/>
    </row>
    <row r="1042" spans="11:15">
      <c r="L1042" s="4"/>
      <c r="N1042" s="4"/>
      <c r="O1042" s="4"/>
    </row>
    <row r="1043" spans="11:15">
      <c r="L1043" s="4"/>
      <c r="N1043" s="4"/>
      <c r="O1043" s="4"/>
    </row>
    <row r="1044" spans="11:15">
      <c r="L1044" s="4"/>
      <c r="N1044" s="4"/>
      <c r="O1044" s="4"/>
    </row>
    <row r="1045" spans="11:15">
      <c r="L1045" s="4"/>
      <c r="N1045" s="4"/>
      <c r="O1045" s="4"/>
    </row>
    <row r="1046" spans="11:15">
      <c r="L1046" s="4"/>
      <c r="N1046" s="4"/>
      <c r="O1046" s="4"/>
    </row>
    <row r="1047" spans="11:15">
      <c r="L1047" s="4"/>
      <c r="N1047" s="4"/>
      <c r="O1047" s="4"/>
    </row>
    <row r="1048" spans="11:15">
      <c r="L1048" s="4"/>
      <c r="N1048" s="4"/>
      <c r="O1048" s="4"/>
    </row>
    <row r="1049" spans="11:15">
      <c r="L1049" s="4"/>
      <c r="N1049" s="4"/>
      <c r="O1049" s="4"/>
    </row>
    <row r="1050" spans="11:15">
      <c r="L1050" s="4"/>
      <c r="N1050" s="4"/>
      <c r="O1050" s="4"/>
    </row>
    <row r="1051" spans="11:15">
      <c r="L1051" s="4"/>
      <c r="N1051" s="4"/>
      <c r="O1051" s="4"/>
    </row>
    <row r="1052" spans="11:15">
      <c r="K1052" s="5"/>
      <c r="L1052" s="4"/>
      <c r="N1052" s="4"/>
      <c r="O1052" s="4"/>
    </row>
    <row r="1053" spans="11:15">
      <c r="L1053" s="4"/>
      <c r="N1053" s="4"/>
      <c r="O1053" s="4"/>
    </row>
    <row r="1054" spans="11:15">
      <c r="L1054" s="4"/>
      <c r="N1054" s="4"/>
      <c r="O1054" s="4"/>
    </row>
    <row r="1055" spans="11:15">
      <c r="L1055" s="4"/>
      <c r="N1055" s="4"/>
      <c r="O1055" s="4"/>
    </row>
    <row r="1056" spans="11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</sheetData>
  <autoFilter ref="A18:P1049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F3A5-099A-4259-BDBC-85FD80183F2C}">
  <dimension ref="A3:C17"/>
  <sheetViews>
    <sheetView tabSelected="1" workbookViewId="0">
      <selection activeCell="F6" sqref="F6"/>
    </sheetView>
  </sheetViews>
  <sheetFormatPr defaultRowHeight="15"/>
  <cols>
    <col min="1" max="1" width="43.28515625" bestFit="1" customWidth="1"/>
    <col min="2" max="2" width="26.42578125" customWidth="1"/>
    <col min="3" max="3" width="20" bestFit="1" customWidth="1"/>
  </cols>
  <sheetData>
    <row r="3" spans="1:3">
      <c r="A3" s="29" t="s">
        <v>442</v>
      </c>
      <c r="B3" t="s">
        <v>444</v>
      </c>
      <c r="C3" t="s">
        <v>445</v>
      </c>
    </row>
    <row r="4" spans="1:3">
      <c r="A4" s="30" t="s">
        <v>93</v>
      </c>
      <c r="B4" s="31">
        <v>628.11094000000037</v>
      </c>
      <c r="C4" s="31">
        <v>1570.4885999999992</v>
      </c>
    </row>
    <row r="5" spans="1:3">
      <c r="A5" s="30" t="s">
        <v>328</v>
      </c>
      <c r="B5" s="31">
        <v>53.644660000000009</v>
      </c>
      <c r="C5" s="31">
        <v>383.17539999999997</v>
      </c>
    </row>
    <row r="6" spans="1:3">
      <c r="A6" s="30" t="s">
        <v>337</v>
      </c>
      <c r="B6" s="31">
        <v>558.34504000000004</v>
      </c>
      <c r="C6" s="31">
        <v>898.09085000000005</v>
      </c>
    </row>
    <row r="7" spans="1:3">
      <c r="A7" s="30" t="s">
        <v>374</v>
      </c>
      <c r="B7" s="31">
        <v>2397.4515199999996</v>
      </c>
      <c r="C7" s="31">
        <v>3979.4647500000001</v>
      </c>
    </row>
    <row r="8" spans="1:3">
      <c r="A8" s="30" t="s">
        <v>60</v>
      </c>
      <c r="B8" s="31">
        <v>2.4000000000000003E-4</v>
      </c>
      <c r="C8" s="31">
        <v>6.0000000000000006E-4</v>
      </c>
    </row>
    <row r="9" spans="1:3">
      <c r="A9" s="30" t="s">
        <v>582</v>
      </c>
      <c r="B9" s="31">
        <v>3.5000000000000001E-3</v>
      </c>
      <c r="C9" s="31">
        <v>2.5000000000000001E-2</v>
      </c>
    </row>
    <row r="10" spans="1:3">
      <c r="A10" s="30" t="s">
        <v>410</v>
      </c>
      <c r="B10" s="31">
        <v>71.51276</v>
      </c>
      <c r="C10" s="31">
        <v>178.78190000000004</v>
      </c>
    </row>
    <row r="11" spans="1:3">
      <c r="A11" s="30" t="s">
        <v>74</v>
      </c>
      <c r="B11" s="31">
        <v>619.66044000000011</v>
      </c>
      <c r="C11" s="31">
        <v>1002.8827000000001</v>
      </c>
    </row>
    <row r="12" spans="1:3">
      <c r="A12" s="30" t="s">
        <v>61</v>
      </c>
      <c r="B12" s="31">
        <v>29.522960000000001</v>
      </c>
      <c r="C12" s="31">
        <v>28.949350000000003</v>
      </c>
    </row>
    <row r="13" spans="1:3">
      <c r="A13" s="30" t="s">
        <v>795</v>
      </c>
      <c r="B13" s="31">
        <v>4.0000000000000003E-5</v>
      </c>
      <c r="C13" s="31">
        <v>1E-4</v>
      </c>
    </row>
    <row r="14" spans="1:3">
      <c r="A14" s="30" t="s">
        <v>66</v>
      </c>
      <c r="B14" s="31">
        <v>6.4000000000000005E-4</v>
      </c>
      <c r="C14" s="31">
        <v>1.6000000000000001E-3</v>
      </c>
    </row>
    <row r="15" spans="1:3">
      <c r="A15" s="30" t="s">
        <v>71</v>
      </c>
      <c r="B15" s="31">
        <v>5.6000000000000006E-4</v>
      </c>
      <c r="C15" s="31">
        <v>1.4000000000000002E-3</v>
      </c>
    </row>
    <row r="16" spans="1:3">
      <c r="A16" s="30" t="s">
        <v>91</v>
      </c>
      <c r="B16" s="31">
        <v>706.83199999999999</v>
      </c>
      <c r="C16" s="31">
        <v>5048.8</v>
      </c>
    </row>
    <row r="17" spans="1:3">
      <c r="A17" s="30" t="s">
        <v>443</v>
      </c>
      <c r="B17" s="31">
        <v>5065.0853000000016</v>
      </c>
      <c r="C17" s="31">
        <v>13090.662249999999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27</vt:i4>
      </vt:variant>
    </vt:vector>
  </HeadingPairs>
  <TitlesOfParts>
    <vt:vector size="32" baseType="lpstr">
      <vt:lpstr>Banco de dados</vt:lpstr>
      <vt:lpstr>db_adops</vt:lpstr>
      <vt:lpstr>Report DCM</vt:lpstr>
      <vt:lpstr>Resumo</vt:lpstr>
      <vt:lpstr>Custo por Campanha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2021-02-05T22:37:15Z</dcterms:modified>
</cp:coreProperties>
</file>