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u\Documents\"/>
    </mc:Choice>
  </mc:AlternateContent>
  <xr:revisionPtr revIDLastSave="0" documentId="13_ncr:1_{9841C84C-642E-4686-BB2F-9A65093394D0}" xr6:coauthVersionLast="47" xr6:coauthVersionMax="47" xr10:uidLastSave="{00000000-0000-0000-0000-000000000000}"/>
  <bookViews>
    <workbookView xWindow="-108" yWindow="-108" windowWidth="23256" windowHeight="12576" xr2:uid="{0520785A-3D30-42CA-B4C4-B705A3C50067}"/>
  </bookViews>
  <sheets>
    <sheet name="Sheet1" sheetId="1" r:id="rId1"/>
    <sheet name="NAV6tables" sheetId="2" r:id="rId2"/>
  </sheets>
  <definedNames>
    <definedName name="_xlnm._FilterDatabase" localSheetId="0" hidden="1">Sheet1!$A$1:$M$1460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2" i="1"/>
  <c r="M2" i="1" s="1"/>
</calcChain>
</file>

<file path=xl/sharedStrings.xml><?xml version="1.0" encoding="utf-8"?>
<sst xmlns="http://schemas.openxmlformats.org/spreadsheetml/2006/main" count="9754" uniqueCount="1899">
  <si>
    <t>Type</t>
  </si>
  <si>
    <t>ID</t>
  </si>
  <si>
    <t>Name</t>
  </si>
  <si>
    <t>Modified</t>
  </si>
  <si>
    <t>Version List</t>
  </si>
  <si>
    <t>Date</t>
  </si>
  <si>
    <t>Time</t>
  </si>
  <si>
    <t>Compiled</t>
  </si>
  <si>
    <t>Locked</t>
  </si>
  <si>
    <t>Locked By</t>
  </si>
  <si>
    <t>Payment Terms</t>
  </si>
  <si>
    <t>No</t>
  </si>
  <si>
    <t>NAVW114.28</t>
  </si>
  <si>
    <t>Yes</t>
  </si>
  <si>
    <t>Currency</t>
  </si>
  <si>
    <t>NAVW114.12</t>
  </si>
  <si>
    <t>Finance Charge Terms</t>
  </si>
  <si>
    <t>NAVW114.00</t>
  </si>
  <si>
    <t>Customer Price Group</t>
  </si>
  <si>
    <t>Standard Text</t>
  </si>
  <si>
    <t>Language</t>
  </si>
  <si>
    <t>NAVW114.13</t>
  </si>
  <si>
    <t>Country/Region</t>
  </si>
  <si>
    <t>Shipment Method</t>
  </si>
  <si>
    <t>Country/Region Translation</t>
  </si>
  <si>
    <t>NAVW111.00</t>
  </si>
  <si>
    <t>Salesperson/Purchaser</t>
  </si>
  <si>
    <t>NAVW114.10</t>
  </si>
  <si>
    <t>Location</t>
  </si>
  <si>
    <t>G/L Account</t>
  </si>
  <si>
    <t>NAVW114.25</t>
  </si>
  <si>
    <t>G/L Entry</t>
  </si>
  <si>
    <t>NAVW114.03</t>
  </si>
  <si>
    <t>Customer</t>
  </si>
  <si>
    <t>NAVW114.29</t>
  </si>
  <si>
    <t>Cust. Invoice Disc.</t>
  </si>
  <si>
    <t>Cust. Ledger Entry</t>
  </si>
  <si>
    <t>NAVW114.23</t>
  </si>
  <si>
    <t>Vendor</t>
  </si>
  <si>
    <t>Vendor Invoice Disc.</t>
  </si>
  <si>
    <t>Vendor Ledger Entry</t>
  </si>
  <si>
    <t>Item</t>
  </si>
  <si>
    <t>NAVW114.21</t>
  </si>
  <si>
    <t>Item Translation</t>
  </si>
  <si>
    <t>Item Picture Buffer</t>
  </si>
  <si>
    <t>Item Ledger Entry</t>
  </si>
  <si>
    <t>Sales Header</t>
  </si>
  <si>
    <t>Sales Line</t>
  </si>
  <si>
    <t>NAVW114.30</t>
  </si>
  <si>
    <t>Purchase Header</t>
  </si>
  <si>
    <t>NAVW114.24</t>
  </si>
  <si>
    <t>Purchase Line</t>
  </si>
  <si>
    <t>Rounding Method</t>
  </si>
  <si>
    <t>NAVW17.00</t>
  </si>
  <si>
    <t>Purch. Comment Line</t>
  </si>
  <si>
    <t>Sales Comment Line</t>
  </si>
  <si>
    <t>G/L Register</t>
  </si>
  <si>
    <t>Item Register</t>
  </si>
  <si>
    <t>Aging Band Buffer</t>
  </si>
  <si>
    <t>NAVW113.00</t>
  </si>
  <si>
    <t>Invt. Posting Buffer</t>
  </si>
  <si>
    <t>Invoice Post. Buffer</t>
  </si>
  <si>
    <t>NAVW114.27</t>
  </si>
  <si>
    <t>Accounting Period</t>
  </si>
  <si>
    <t>User Time Register</t>
  </si>
  <si>
    <t>Batch Processing Parameter</t>
  </si>
  <si>
    <t>Batch Processing Parameter Map</t>
  </si>
  <si>
    <t>NAVW114.01</t>
  </si>
  <si>
    <t>Batch Processing Session Map</t>
  </si>
  <si>
    <t>Document Sending Profile</t>
  </si>
  <si>
    <t>Electronic Document Format</t>
  </si>
  <si>
    <t>NAVW114.18</t>
  </si>
  <si>
    <t>Record Export Buffer</t>
  </si>
  <si>
    <t>Account Use Buffer</t>
  </si>
  <si>
    <t>Merge Duplicates Buffer</t>
  </si>
  <si>
    <t>Merge Duplicates Line Buffer</t>
  </si>
  <si>
    <t>Merge Duplicates Conflict</t>
  </si>
  <si>
    <t>Report Selections</t>
  </si>
  <si>
    <t>NAVW114.19</t>
  </si>
  <si>
    <t>Printer Selection</t>
  </si>
  <si>
    <t>Company Information</t>
  </si>
  <si>
    <t>NAVW114.20</t>
  </si>
  <si>
    <t>Gen. Journal Template</t>
  </si>
  <si>
    <t>Gen. Journal Line</t>
  </si>
  <si>
    <t>Item Journal Template</t>
  </si>
  <si>
    <t>Item Journal Line</t>
  </si>
  <si>
    <t>Acc. Schedule Name</t>
  </si>
  <si>
    <t>Acc. Schedule Line</t>
  </si>
  <si>
    <t>Exch. Rate Adjmt. Reg.</t>
  </si>
  <si>
    <t>Date Compr. Register</t>
  </si>
  <si>
    <t>BOM Component</t>
  </si>
  <si>
    <t>User Setup</t>
  </si>
  <si>
    <t>Customer Posting Group</t>
  </si>
  <si>
    <t>Vendor Posting Group</t>
  </si>
  <si>
    <t>Inventory Posting Group</t>
  </si>
  <si>
    <t>G/L Budget Name</t>
  </si>
  <si>
    <t>NAVW19.00</t>
  </si>
  <si>
    <t>G/L Budget Entry</t>
  </si>
  <si>
    <t>Comment Line</t>
  </si>
  <si>
    <t>General Ledger Setup</t>
  </si>
  <si>
    <t>Item Vendor</t>
  </si>
  <si>
    <t>Sales Shipment Header</t>
  </si>
  <si>
    <t>Sales Shipment Line</t>
  </si>
  <si>
    <t>NAVW114.06</t>
  </si>
  <si>
    <t>Sales Invoice Header</t>
  </si>
  <si>
    <t>Sales Invoice Line</t>
  </si>
  <si>
    <t>Sales Cr.Memo Header</t>
  </si>
  <si>
    <t>Sales Cr.Memo Line</t>
  </si>
  <si>
    <t>Purch. Rcpt. Header</t>
  </si>
  <si>
    <t>Purch. Rcpt. Line</t>
  </si>
  <si>
    <t>NAVW114.26</t>
  </si>
  <si>
    <t>Purch. Inv. Header</t>
  </si>
  <si>
    <t>Purch. Inv. Line</t>
  </si>
  <si>
    <t>Purch. Cr. Memo Hdr.</t>
  </si>
  <si>
    <t>Purch. Cr. Memo Line</t>
  </si>
  <si>
    <t>Incoming Document</t>
  </si>
  <si>
    <t>Incoming Documents Setup</t>
  </si>
  <si>
    <t>Incoming Document Approver</t>
  </si>
  <si>
    <t>Incoming Document Attachment</t>
  </si>
  <si>
    <t>NAVW114.07</t>
  </si>
  <si>
    <t>Posted Docs. With No Inc. Buf.</t>
  </si>
  <si>
    <t>Acc. Sched. KPI Web Srv. Setup</t>
  </si>
  <si>
    <t>Acc. Sched. KPI Web Srv. Line</t>
  </si>
  <si>
    <t>NAVW17.10</t>
  </si>
  <si>
    <t>Inc. Doc. Attachment Overview</t>
  </si>
  <si>
    <t>Unlinked Attachment</t>
  </si>
  <si>
    <t>License Agreement</t>
  </si>
  <si>
    <t>ECSL VAT Report Line Relation</t>
  </si>
  <si>
    <t>Resource Group</t>
  </si>
  <si>
    <t>NAVW114.08</t>
  </si>
  <si>
    <t>Resource</t>
  </si>
  <si>
    <t>Res. Capacity Entry</t>
  </si>
  <si>
    <t>Job</t>
  </si>
  <si>
    <t>Job Ledger Entry</t>
  </si>
  <si>
    <t>Standard Sales Code</t>
  </si>
  <si>
    <t>Standard Sales Line</t>
  </si>
  <si>
    <t>Standard Customer Sales Code</t>
  </si>
  <si>
    <t>Standard Purchase Code</t>
  </si>
  <si>
    <t>Standard Purchase Line</t>
  </si>
  <si>
    <t>Standard Vendor Purchase Code</t>
  </si>
  <si>
    <t>Reversal Entry</t>
  </si>
  <si>
    <t>NAVW114.04</t>
  </si>
  <si>
    <t>G/L Account Where-Used</t>
  </si>
  <si>
    <t>Acc. Sched. KPI Buffer</t>
  </si>
  <si>
    <t>Work Type</t>
  </si>
  <si>
    <t>Resource Price</t>
  </si>
  <si>
    <t>Resource Cost</t>
  </si>
  <si>
    <t>NAVW16.00</t>
  </si>
  <si>
    <t>Res. Ledger Entry</t>
  </si>
  <si>
    <t>Unit of Measure</t>
  </si>
  <si>
    <t>Resource Unit of Measure</t>
  </si>
  <si>
    <t>Res. Journal Template</t>
  </si>
  <si>
    <t>Res. Journal Line</t>
  </si>
  <si>
    <t>Job Posting Group</t>
  </si>
  <si>
    <t>Job Journal Template</t>
  </si>
  <si>
    <t>Job Journal Line</t>
  </si>
  <si>
    <t>NAVW114.09</t>
  </si>
  <si>
    <t>Job Posting Buffer</t>
  </si>
  <si>
    <t>Business Unit</t>
  </si>
  <si>
    <t>Gen. Jnl. Allocation</t>
  </si>
  <si>
    <t>Ship-to Address</t>
  </si>
  <si>
    <t>NAVW114.05</t>
  </si>
  <si>
    <t>Drop Shpt. Post. Buffer</t>
  </si>
  <si>
    <t>Order Address</t>
  </si>
  <si>
    <t>Post Code</t>
  </si>
  <si>
    <t>VAT Reg. No. Srv. Template</t>
  </si>
  <si>
    <t>VAT Registration Log Details</t>
  </si>
  <si>
    <t>Source Code</t>
  </si>
  <si>
    <t>Reason Code</t>
  </si>
  <si>
    <t>Gen. Journal Batch</t>
  </si>
  <si>
    <t>Item Journal Batch</t>
  </si>
  <si>
    <t>Res. Journal Batch</t>
  </si>
  <si>
    <t>Job Journal Batch</t>
  </si>
  <si>
    <t>Resource Register</t>
  </si>
  <si>
    <t>Job Register</t>
  </si>
  <si>
    <t>Source Code Setup</t>
  </si>
  <si>
    <t>Req. Wksh. Template</t>
  </si>
  <si>
    <t>Requisition Wksh. Name</t>
  </si>
  <si>
    <t>Requisition Line</t>
  </si>
  <si>
    <t>NAVW114.15</t>
  </si>
  <si>
    <t>Intrastat Setup</t>
  </si>
  <si>
    <t>VAT Reg. No. Srv Config</t>
  </si>
  <si>
    <t>VAT Registration Log</t>
  </si>
  <si>
    <t>Gen. Business Posting Group</t>
  </si>
  <si>
    <t>Gen. Product Posting Group</t>
  </si>
  <si>
    <t>General Posting Setup</t>
  </si>
  <si>
    <t>G/L Entry - VAT Entry Link</t>
  </si>
  <si>
    <t>VAT Entry</t>
  </si>
  <si>
    <t>VAT Statement Template</t>
  </si>
  <si>
    <t>VAT Statement Line</t>
  </si>
  <si>
    <t>VAT Statement Name</t>
  </si>
  <si>
    <t>Transaction Type</t>
  </si>
  <si>
    <t>Transport Method</t>
  </si>
  <si>
    <t>Tariff Number</t>
  </si>
  <si>
    <t>Intrastat Jnl. Template</t>
  </si>
  <si>
    <t>Intrastat Jnl. Batch</t>
  </si>
  <si>
    <t>Intrastat Jnl. Line</t>
  </si>
  <si>
    <t>Currency Amount</t>
  </si>
  <si>
    <t>Document Entry</t>
  </si>
  <si>
    <t>Customer Amount</t>
  </si>
  <si>
    <t>Vendor Amount</t>
  </si>
  <si>
    <t>Item Amount</t>
  </si>
  <si>
    <t>G/L Account Net Change</t>
  </si>
  <si>
    <t>Bank Account</t>
  </si>
  <si>
    <t>Bank Account Ledger Entry</t>
  </si>
  <si>
    <t>Check Ledger Entry</t>
  </si>
  <si>
    <t>Bank Acc. Reconciliation</t>
  </si>
  <si>
    <t>Bank Acc. Reconciliation Line</t>
  </si>
  <si>
    <t>Bank Account Statement</t>
  </si>
  <si>
    <t>NAVW110.0</t>
  </si>
  <si>
    <t>Bank Account Statement Line</t>
  </si>
  <si>
    <t>Bank Account Posting Group</t>
  </si>
  <si>
    <t>Job Journal Quantity</t>
  </si>
  <si>
    <t>Extended Text Header</t>
  </si>
  <si>
    <t>Extended Text Line</t>
  </si>
  <si>
    <t>Phys. Inventory Ledger Entry</t>
  </si>
  <si>
    <t>Entry/Exit Point</t>
  </si>
  <si>
    <t>Line Number Buffer</t>
  </si>
  <si>
    <t>Area</t>
  </si>
  <si>
    <t>Transaction Specification</t>
  </si>
  <si>
    <t>Territory</t>
  </si>
  <si>
    <t>Customer Bank Account</t>
  </si>
  <si>
    <t>Vendor Bank Account</t>
  </si>
  <si>
    <t>Payment Method</t>
  </si>
  <si>
    <t>VAT Amount Line</t>
  </si>
  <si>
    <t>Shipping Agent</t>
  </si>
  <si>
    <t>Reminder Terms</t>
  </si>
  <si>
    <t>Reminder Level</t>
  </si>
  <si>
    <t>Reminder Text</t>
  </si>
  <si>
    <t>Reminder Header</t>
  </si>
  <si>
    <t>Reminder Line</t>
  </si>
  <si>
    <t>Issued Reminder Header</t>
  </si>
  <si>
    <t>Issued Reminder Line</t>
  </si>
  <si>
    <t>Reminder Comment Line</t>
  </si>
  <si>
    <t>Reminder/Fin. Charge Entry</t>
  </si>
  <si>
    <t>Finance Charge Text</t>
  </si>
  <si>
    <t>Finance Charge Memo Header</t>
  </si>
  <si>
    <t>Finance Charge Memo Line</t>
  </si>
  <si>
    <t>Issued Fin. Charge Memo Header</t>
  </si>
  <si>
    <t>Issued Fin. Charge Memo Line</t>
  </si>
  <si>
    <t>Fin. Charge Comment Line</t>
  </si>
  <si>
    <t>Inventory Buffer</t>
  </si>
  <si>
    <t>No. Series</t>
  </si>
  <si>
    <t>No. Series Line</t>
  </si>
  <si>
    <t>No. Series Relationship</t>
  </si>
  <si>
    <t>Sales &amp; Receivables Setup</t>
  </si>
  <si>
    <t>Purchases &amp; Payables Setup</t>
  </si>
  <si>
    <t>Inventory Setup</t>
  </si>
  <si>
    <t>Resources Setup</t>
  </si>
  <si>
    <t>Jobs Setup</t>
  </si>
  <si>
    <t>Tax Area Translation</t>
  </si>
  <si>
    <t>Payable Vendor Ledger Entry</t>
  </si>
  <si>
    <t>Tax Area</t>
  </si>
  <si>
    <t>Tax Area Line</t>
  </si>
  <si>
    <t>Tax Jurisdiction</t>
  </si>
  <si>
    <t>Tax Group</t>
  </si>
  <si>
    <t>Tax Detail</t>
  </si>
  <si>
    <t>VAT Business Posting Group</t>
  </si>
  <si>
    <t>VAT Product Posting Group</t>
  </si>
  <si>
    <t>VAT Posting Setup</t>
  </si>
  <si>
    <t>Tax Setup</t>
  </si>
  <si>
    <t>Tax Jurisdiction Translation</t>
  </si>
  <si>
    <t>Currency for Fin. Charge Terms</t>
  </si>
  <si>
    <t>Currency for Reminder Level</t>
  </si>
  <si>
    <t>Currency Exchange Rate</t>
  </si>
  <si>
    <t>Adjust Exchange Rate Buffer</t>
  </si>
  <si>
    <t>Currency Total Buffer</t>
  </si>
  <si>
    <t>Column Layout Name</t>
  </si>
  <si>
    <t>Column Layout</t>
  </si>
  <si>
    <t>Resource Price Change</t>
  </si>
  <si>
    <t>Tracking Specification</t>
  </si>
  <si>
    <t>Reservation Entry</t>
  </si>
  <si>
    <t>Entry Summary</t>
  </si>
  <si>
    <t>Item Application Entry</t>
  </si>
  <si>
    <t>NAVW114.11</t>
  </si>
  <si>
    <t>Customer Discount Group</t>
  </si>
  <si>
    <t>Item Discount Group</t>
  </si>
  <si>
    <t>Acc. Sched. Cell Value</t>
  </si>
  <si>
    <t>Item Application Entry History</t>
  </si>
  <si>
    <t>Close Income Statement Buffer</t>
  </si>
  <si>
    <t>Dimension</t>
  </si>
  <si>
    <t>Dimension Value</t>
  </si>
  <si>
    <t>Dimension Combination</t>
  </si>
  <si>
    <t>Dimension Value Combination</t>
  </si>
  <si>
    <t>Default Dimension</t>
  </si>
  <si>
    <t>Dimension ID Buffer</t>
  </si>
  <si>
    <t>Default Dimension Priority</t>
  </si>
  <si>
    <t>Dimension Set ID Filter Line</t>
  </si>
  <si>
    <t>Dimension Buffer</t>
  </si>
  <si>
    <t>ECSL VAT Report Line</t>
  </si>
  <si>
    <t>Analysis View</t>
  </si>
  <si>
    <t>Analysis View Filter</t>
  </si>
  <si>
    <t>Analysis View Entry</t>
  </si>
  <si>
    <t>Analysis View Budget Entry</t>
  </si>
  <si>
    <t>Dimension Code Buffer</t>
  </si>
  <si>
    <t>Dimension Selection Buffer</t>
  </si>
  <si>
    <t>Selected Dimension</t>
  </si>
  <si>
    <t>Excel Buffer</t>
  </si>
  <si>
    <t>Budget Buffer</t>
  </si>
  <si>
    <t>Payment Buffer</t>
  </si>
  <si>
    <t>Dimension Entry Buffer</t>
  </si>
  <si>
    <t>G/L Acc. Budget Buffer</t>
  </si>
  <si>
    <t>Dimension Code Amount Buffer</t>
  </si>
  <si>
    <t>G/L Account (Analysis View)</t>
  </si>
  <si>
    <t>Object Translation</t>
  </si>
  <si>
    <t>Report List Translation</t>
  </si>
  <si>
    <t>NAVW16.00.01</t>
  </si>
  <si>
    <t>Detailed Cust. Ledg. Entry</t>
  </si>
  <si>
    <t>Detailed Vendor Ledg. Entry</t>
  </si>
  <si>
    <t>VAT Registration No. Format</t>
  </si>
  <si>
    <t>CV Ledger Entry Buffer</t>
  </si>
  <si>
    <t>Detailed CV Ledg. Entry Buffer</t>
  </si>
  <si>
    <t>Reconcile CV Acc Buffer</t>
  </si>
  <si>
    <t>Entry No. Amount Buffer</t>
  </si>
  <si>
    <t>Dimension Translation</t>
  </si>
  <si>
    <t>Availability at Date</t>
  </si>
  <si>
    <t>XBRL Taxonomy</t>
  </si>
  <si>
    <t>XBRL Taxonomy Line</t>
  </si>
  <si>
    <t>XBRL Comment Line</t>
  </si>
  <si>
    <t>XBRL G/L Map Line</t>
  </si>
  <si>
    <t>XBRL Rollup Line</t>
  </si>
  <si>
    <t>XBRL Schema</t>
  </si>
  <si>
    <t>XBRL Linkbase</t>
  </si>
  <si>
    <t>XBRL Taxonomy Label</t>
  </si>
  <si>
    <t>Change Log Setup</t>
  </si>
  <si>
    <t>Change Log Setup (Table)</t>
  </si>
  <si>
    <t>Change Log Setup (Field)</t>
  </si>
  <si>
    <t>Change Log Entry</t>
  </si>
  <si>
    <t>Graph Mail Setup</t>
  </si>
  <si>
    <t>XBRL Line Constant</t>
  </si>
  <si>
    <t>SMTP Mail Setup</t>
  </si>
  <si>
    <t>IC G/L Account</t>
  </si>
  <si>
    <t>IC Dimension</t>
  </si>
  <si>
    <t>IC Dimension Value</t>
  </si>
  <si>
    <t>IC Partner</t>
  </si>
  <si>
    <t>IC Outbox Transaction</t>
  </si>
  <si>
    <t>IC Outbox Jnl. Line</t>
  </si>
  <si>
    <t>Handled IC Outbox Trans.</t>
  </si>
  <si>
    <t>Handled IC Outbox Jnl. Line</t>
  </si>
  <si>
    <t>IC Inbox Transaction</t>
  </si>
  <si>
    <t>IC Inbox Jnl. Line</t>
  </si>
  <si>
    <t>Handled IC Inbox Trans.</t>
  </si>
  <si>
    <t>Handled IC Inbox Jnl. Line</t>
  </si>
  <si>
    <t>IC Inbox/Outbox Jnl. Line Dim.</t>
  </si>
  <si>
    <t>IC Comment Line</t>
  </si>
  <si>
    <t>IC Outbox Sales Header</t>
  </si>
  <si>
    <t>IC Outbox Sales Line</t>
  </si>
  <si>
    <t>IC Outbox Purchase Header</t>
  </si>
  <si>
    <t>IC Outbox Purchase Line</t>
  </si>
  <si>
    <t>Handled IC Outbox Sales Header</t>
  </si>
  <si>
    <t>Handled IC Outbox Sales Line</t>
  </si>
  <si>
    <t>Handled IC Outbox Purch. Hdr</t>
  </si>
  <si>
    <t>Handled IC Outbox Purch. Line</t>
  </si>
  <si>
    <t>IC Inbox Sales Header</t>
  </si>
  <si>
    <t>IC Inbox Sales Line</t>
  </si>
  <si>
    <t>IC Inbox Purchase Header</t>
  </si>
  <si>
    <t>IC Inbox Purchase Line</t>
  </si>
  <si>
    <t>Handled IC Inbox Sales Header</t>
  </si>
  <si>
    <t>Handled IC Inbox Sales Line</t>
  </si>
  <si>
    <t>Handled IC Inbox Purch. Header</t>
  </si>
  <si>
    <t>Handled IC Inbox Purch. Line</t>
  </si>
  <si>
    <t>IC Document Dimension</t>
  </si>
  <si>
    <t>Bar Chart Buffer</t>
  </si>
  <si>
    <t>Approval Entry</t>
  </si>
  <si>
    <t>Approval Comment Line</t>
  </si>
  <si>
    <t>Posted Approval Entry</t>
  </si>
  <si>
    <t>Posted Approval Comment Line</t>
  </si>
  <si>
    <t>Overdue Approval Entry</t>
  </si>
  <si>
    <t>Sales Prepayment %</t>
  </si>
  <si>
    <t>Purchase Prepayment %</t>
  </si>
  <si>
    <t>Prepayment Inv. Line Buffer</t>
  </si>
  <si>
    <t>Payment Term Translation</t>
  </si>
  <si>
    <t>Shipment Method Translation</t>
  </si>
  <si>
    <t>Payment Method Translation</t>
  </si>
  <si>
    <t>Workflow Webhook Entry</t>
  </si>
  <si>
    <t>Workflow Webhook Notification</t>
  </si>
  <si>
    <t>Workflow Webhook Subscription</t>
  </si>
  <si>
    <t>Job Queue Category</t>
  </si>
  <si>
    <t>Job Queue Entry</t>
  </si>
  <si>
    <t>Job Queue Log Entry</t>
  </si>
  <si>
    <t>Report Inbox</t>
  </si>
  <si>
    <t>Dimension Set Entry</t>
  </si>
  <si>
    <t>Dimension Set Tree Node</t>
  </si>
  <si>
    <t>Reclas. Dimension Set Buffer</t>
  </si>
  <si>
    <t>Change Global Dim. Log Entry</t>
  </si>
  <si>
    <t>Change Global Dim. Header</t>
  </si>
  <si>
    <t>Business Chart Buffer</t>
  </si>
  <si>
    <t>Business Chart Map</t>
  </si>
  <si>
    <t>Business Chart User Setup</t>
  </si>
  <si>
    <t>VAT Rate Change Setup</t>
  </si>
  <si>
    <t>VAT Rate Change Conversion</t>
  </si>
  <si>
    <t>VAT Rate Change Log Entry</t>
  </si>
  <si>
    <t>VAT Clause</t>
  </si>
  <si>
    <t>VAT Clause Translation</t>
  </si>
  <si>
    <t>G/L Account Category</t>
  </si>
  <si>
    <t>Finance Charge Interest Rate</t>
  </si>
  <si>
    <t>Error Message</t>
  </si>
  <si>
    <t>Activity Log</t>
  </si>
  <si>
    <t>Custom Address Format</t>
  </si>
  <si>
    <t>Custom Address Format Line</t>
  </si>
  <si>
    <t>Standard Address</t>
  </si>
  <si>
    <t>VAT Return Period</t>
  </si>
  <si>
    <t>VAT Report Header</t>
  </si>
  <si>
    <t>VAT Report Line</t>
  </si>
  <si>
    <t>VAT Statement Report Line</t>
  </si>
  <si>
    <t>VAT Report Setup</t>
  </si>
  <si>
    <t>VAT Report Line Relation</t>
  </si>
  <si>
    <t>VAT Report Error Log</t>
  </si>
  <si>
    <t>VAT Reports Configuration</t>
  </si>
  <si>
    <t>VAT Report Archive</t>
  </si>
  <si>
    <t>Date Lookup Buffer</t>
  </si>
  <si>
    <t>Standard General Journal</t>
  </si>
  <si>
    <t>Standard General Journal Line</t>
  </si>
  <si>
    <t>Standard Item Journal</t>
  </si>
  <si>
    <t>Standard Item Journal Line</t>
  </si>
  <si>
    <t>Trailing Sales Orders Setup</t>
  </si>
  <si>
    <t>Account Schedules Chart Setup</t>
  </si>
  <si>
    <t>Acc. Sched. Chart Setup Line</t>
  </si>
  <si>
    <t>Analysis Report Chart Setup</t>
  </si>
  <si>
    <t>Analysis Report Chart Line</t>
  </si>
  <si>
    <t>Online Bank Acc. Link</t>
  </si>
  <si>
    <t>Certificate of Supply</t>
  </si>
  <si>
    <t>Online Map Setup</t>
  </si>
  <si>
    <t>NAVW18.00</t>
  </si>
  <si>
    <t>Online Map Parameter Setup</t>
  </si>
  <si>
    <t>Geolocation</t>
  </si>
  <si>
    <t>Name/Value Buffer</t>
  </si>
  <si>
    <t>Workflows Entries Buffer</t>
  </si>
  <si>
    <t>Cash Flow Forecast</t>
  </si>
  <si>
    <t>Cash Flow Account</t>
  </si>
  <si>
    <t>Cash Flow Account Comment</t>
  </si>
  <si>
    <t>Cash Flow Setup</t>
  </si>
  <si>
    <t>Cash Flow Worksheet Line</t>
  </si>
  <si>
    <t>Cash Flow Forecast Entry</t>
  </si>
  <si>
    <t>Cash Flow Manual Revenue</t>
  </si>
  <si>
    <t>Cash Flow Manual Expense</t>
  </si>
  <si>
    <t>Cortana Intelligence</t>
  </si>
  <si>
    <t>Cash Flow Report Selection</t>
  </si>
  <si>
    <t>Cash Flow Chart Setup</t>
  </si>
  <si>
    <t>Social Listening Setup</t>
  </si>
  <si>
    <t>Social Listening Search Topic</t>
  </si>
  <si>
    <t>Excel Template Storage</t>
  </si>
  <si>
    <t>Assembly Header</t>
  </si>
  <si>
    <t>Assembly Line</t>
  </si>
  <si>
    <t>Assemble-to-Order Link</t>
  </si>
  <si>
    <t>Assembly Setup</t>
  </si>
  <si>
    <t>Assembly Comment Line</t>
  </si>
  <si>
    <t>Posted Assembly Header</t>
  </si>
  <si>
    <t>Posted Assembly Line</t>
  </si>
  <si>
    <t>Posted Assemble-to-Order Link</t>
  </si>
  <si>
    <t>ATO Sales Buffer</t>
  </si>
  <si>
    <t>Time Sheet Header</t>
  </si>
  <si>
    <t>Time Sheet Line</t>
  </si>
  <si>
    <t>Time Sheet Detail</t>
  </si>
  <si>
    <t>Time Sheet Comment Line</t>
  </si>
  <si>
    <t>Time Sheet Header Archive</t>
  </si>
  <si>
    <t>Time Sheet Line Archive</t>
  </si>
  <si>
    <t>Time Sheet Detail Archive</t>
  </si>
  <si>
    <t>Time Sheet Cmt. Line Archive</t>
  </si>
  <si>
    <t>Time Sheet Posting Entry</t>
  </si>
  <si>
    <t>Time Sheet Chart Setup</t>
  </si>
  <si>
    <t>Payment Registration Setup</t>
  </si>
  <si>
    <t>Payment Registration Buffer</t>
  </si>
  <si>
    <t>Document Search Result</t>
  </si>
  <si>
    <t>Job Task</t>
  </si>
  <si>
    <t>Job Task Dimension</t>
  </si>
  <si>
    <t>Job Planning Line</t>
  </si>
  <si>
    <t>Job WIP Entry</t>
  </si>
  <si>
    <t>Job WIP G/L Entry</t>
  </si>
  <si>
    <t>Job WIP Method</t>
  </si>
  <si>
    <t>Job WIP Warning</t>
  </si>
  <si>
    <t>Job Resource Price</t>
  </si>
  <si>
    <t>Job Item Price</t>
  </si>
  <si>
    <t>Job G/L Account Price</t>
  </si>
  <si>
    <t>Job Entry No.</t>
  </si>
  <si>
    <t>Job Buffer</t>
  </si>
  <si>
    <t>Job WIP Buffer</t>
  </si>
  <si>
    <t>Job Difference Buffer</t>
  </si>
  <si>
    <t>Job Usage Link</t>
  </si>
  <si>
    <t>Job WIP Total</t>
  </si>
  <si>
    <t>Job Planning Line Invoice</t>
  </si>
  <si>
    <t>Job Planning Line - Calendar</t>
  </si>
  <si>
    <t>Additional Fee Setup</t>
  </si>
  <si>
    <t>Sorting Table</t>
  </si>
  <si>
    <t>Reminder Terms Translation</t>
  </si>
  <si>
    <t>Line Fee Note on Report Hist.</t>
  </si>
  <si>
    <t>Payment Service Setup</t>
  </si>
  <si>
    <t>Payment Reporting Argument</t>
  </si>
  <si>
    <t>Cost Journal Template</t>
  </si>
  <si>
    <t>Cost Journal Line</t>
  </si>
  <si>
    <t>Cost Journal Batch</t>
  </si>
  <si>
    <t>Cost Type</t>
  </si>
  <si>
    <t>Cost Entry</t>
  </si>
  <si>
    <t>Cost Register</t>
  </si>
  <si>
    <t>Cost Allocation Source</t>
  </si>
  <si>
    <t>Cost Allocation Target</t>
  </si>
  <si>
    <t>Cost Accounting Setup</t>
  </si>
  <si>
    <t>Cost Budget Entry</t>
  </si>
  <si>
    <t>Cost Budget Name</t>
  </si>
  <si>
    <t>Cost Budget Register</t>
  </si>
  <si>
    <t>Cost Center</t>
  </si>
  <si>
    <t>Cost Object</t>
  </si>
  <si>
    <t>Cost Budget Buffer</t>
  </si>
  <si>
    <t>OAuth 2.0 Setup</t>
  </si>
  <si>
    <t>Report Totals Buffer</t>
  </si>
  <si>
    <t>User Task</t>
  </si>
  <si>
    <t>Document Attachment</t>
  </si>
  <si>
    <t>User Task Group</t>
  </si>
  <si>
    <t>User Task Group Member</t>
  </si>
  <si>
    <t>Data Privacy Entities</t>
  </si>
  <si>
    <t>Data Privacy Records</t>
  </si>
  <si>
    <t>Journal User Preferences</t>
  </si>
  <si>
    <t>Bank Export/Import Setup</t>
  </si>
  <si>
    <t>Credit Transfer Register</t>
  </si>
  <si>
    <t>Credit Transfer Entry</t>
  </si>
  <si>
    <t>Direct Debit Collection</t>
  </si>
  <si>
    <t>Direct Debit Collection Entry</t>
  </si>
  <si>
    <t>Credit Trans Re-export History</t>
  </si>
  <si>
    <t>SWIFT Code</t>
  </si>
  <si>
    <t>Data Exchange Type</t>
  </si>
  <si>
    <t>Intermediate Data Import</t>
  </si>
  <si>
    <t>Data Exch.</t>
  </si>
  <si>
    <t>Data Exch. Field</t>
  </si>
  <si>
    <t>Data Exch. Def</t>
  </si>
  <si>
    <t>Data Exch. Column Def</t>
  </si>
  <si>
    <t>Data Exch. Mapping</t>
  </si>
  <si>
    <t>Data Exch. Field Mapping</t>
  </si>
  <si>
    <t>Payment Export Data</t>
  </si>
  <si>
    <t>Data Exch. Line Def</t>
  </si>
  <si>
    <t>Payment Jnl. Export Error Text</t>
  </si>
  <si>
    <t>Payment Export Remittance Text</t>
  </si>
  <si>
    <t>SEPA Direct Debit Mandate</t>
  </si>
  <si>
    <t>Positive Pay Entry</t>
  </si>
  <si>
    <t>Positive Pay Entry Detail</t>
  </si>
  <si>
    <t>CSV Buffer</t>
  </si>
  <si>
    <t>XML Buffer</t>
  </si>
  <si>
    <t>JSON Buffer</t>
  </si>
  <si>
    <t>Transformation Rule</t>
  </si>
  <si>
    <t>Positive Pay Header</t>
  </si>
  <si>
    <t>Positive Pay Detail</t>
  </si>
  <si>
    <t>Positive Pay Footer</t>
  </si>
  <si>
    <t>Ledger Entry Matching Buffer</t>
  </si>
  <si>
    <t>Bank Stmt Multiple Match Line</t>
  </si>
  <si>
    <t>Bank Statement Matching Buffer</t>
  </si>
  <si>
    <t>Text-to-Account Mapping</t>
  </si>
  <si>
    <t>NAVW114.14</t>
  </si>
  <si>
    <t>Bank Pmt. Appl. Rule</t>
  </si>
  <si>
    <t>Bank Data Conv. Bank</t>
  </si>
  <si>
    <t>Bank Data Conv. Service Setup</t>
  </si>
  <si>
    <t>Service Password</t>
  </si>
  <si>
    <t>Isolated Certificate</t>
  </si>
  <si>
    <t>No. Series Tenant</t>
  </si>
  <si>
    <t>Data Exch. Field Mapping Buf.</t>
  </si>
  <si>
    <t>OCR Service Setup</t>
  </si>
  <si>
    <t>OCR Service Document Template</t>
  </si>
  <si>
    <t>Doc. Exch. Service Setup</t>
  </si>
  <si>
    <t>Bank Clearing Standard</t>
  </si>
  <si>
    <t>Bank Data Conversion Pmt. Type</t>
  </si>
  <si>
    <t>Outstanding Bank Transaction</t>
  </si>
  <si>
    <t>Payment Application Proposal</t>
  </si>
  <si>
    <t>Applied Payment Entry</t>
  </si>
  <si>
    <t>Posted Payment Recon. Hdr</t>
  </si>
  <si>
    <t>Posted Payment Recon. Line</t>
  </si>
  <si>
    <t>Payment Matching Details</t>
  </si>
  <si>
    <t>Mini Customer Template</t>
  </si>
  <si>
    <t>Item Template</t>
  </si>
  <si>
    <t>Dimensions Template</t>
  </si>
  <si>
    <t>Mini Vendor Template</t>
  </si>
  <si>
    <t>Sales Price and Line Disc Buff</t>
  </si>
  <si>
    <t>User Preference</t>
  </si>
  <si>
    <t>O365 Device Setup Instructions</t>
  </si>
  <si>
    <t>O365 Getting Started Page Data</t>
  </si>
  <si>
    <t>O365 Getting Started</t>
  </si>
  <si>
    <t>Chart Definition</t>
  </si>
  <si>
    <t>Last Used Chart</t>
  </si>
  <si>
    <t>Trial Balance Setup</t>
  </si>
  <si>
    <t>Activities Cue</t>
  </si>
  <si>
    <t>User Tours</t>
  </si>
  <si>
    <t>Purch. Price Line Disc. Buff.</t>
  </si>
  <si>
    <t>Trial Balance Cache Info</t>
  </si>
  <si>
    <t>Trial Balance Cache</t>
  </si>
  <si>
    <t>Sales by Cust. Grp.Chart Setup</t>
  </si>
  <si>
    <t>Top Customers By Sales Buffer</t>
  </si>
  <si>
    <t>Service Connection</t>
  </si>
  <si>
    <t>Role Center Notifications</t>
  </si>
  <si>
    <t>Named Forward Link</t>
  </si>
  <si>
    <t>Net Promoter Score Setup</t>
  </si>
  <si>
    <t>Net Promoter Score</t>
  </si>
  <si>
    <t>Headline RC Business Manager</t>
  </si>
  <si>
    <t>Headline RC Order Processor</t>
  </si>
  <si>
    <t>Headline RC Accountant</t>
  </si>
  <si>
    <t>Headline RC Project Manager</t>
  </si>
  <si>
    <t>Headline RC Relationship Mgt.</t>
  </si>
  <si>
    <t>Headline RC Administrator</t>
  </si>
  <si>
    <t>Headline RC Team Member</t>
  </si>
  <si>
    <t>Headline RC Prod. Planner</t>
  </si>
  <si>
    <t>Headline RC Serv. Dispatcher</t>
  </si>
  <si>
    <t>Headline RC Security Admin</t>
  </si>
  <si>
    <t>Headline RC Whse. Basic</t>
  </si>
  <si>
    <t>Headline RC Whse. WMS</t>
  </si>
  <si>
    <t>Headline RC Whse. Worker WMS</t>
  </si>
  <si>
    <t>Product Video Buffer</t>
  </si>
  <si>
    <t>Product Video Category</t>
  </si>
  <si>
    <t>Workflow Buffer</t>
  </si>
  <si>
    <t>Workflow</t>
  </si>
  <si>
    <t>Workflow Step</t>
  </si>
  <si>
    <t>Workflow Step Instance</t>
  </si>
  <si>
    <t>Workflow - Table Relation</t>
  </si>
  <si>
    <t>Workflow Table Relation Value</t>
  </si>
  <si>
    <t>Workflow Step Buffer</t>
  </si>
  <si>
    <t>Workflow Category</t>
  </si>
  <si>
    <t>WF Event/Response Combination</t>
  </si>
  <si>
    <t>Notification Entry</t>
  </si>
  <si>
    <t>Notification Setup</t>
  </si>
  <si>
    <t>Notification Schedule</t>
  </si>
  <si>
    <t>Sent Notification Entry</t>
  </si>
  <si>
    <t>Dynamic Request Page Entity</t>
  </si>
  <si>
    <t>Dynamic Request Page Field</t>
  </si>
  <si>
    <t>My Notifications</t>
  </si>
  <si>
    <t>Notification Context</t>
  </si>
  <si>
    <t>Workflow Event</t>
  </si>
  <si>
    <t>Workflow Response</t>
  </si>
  <si>
    <t>Workflow Event Queue</t>
  </si>
  <si>
    <t>Workflow Step Argument</t>
  </si>
  <si>
    <t>Workflow Rule</t>
  </si>
  <si>
    <t>Workflow - Record Change</t>
  </si>
  <si>
    <t>Workflow Record Change Archive</t>
  </si>
  <si>
    <t>Workflow Step Instance Archive</t>
  </si>
  <si>
    <t>Workflow Step Argument Archive</t>
  </si>
  <si>
    <t>Workflow User Group</t>
  </si>
  <si>
    <t>Workflow User Group Member</t>
  </si>
  <si>
    <t>Workflow Webhook Sub Buffer</t>
  </si>
  <si>
    <t>Flow Service Configuration</t>
  </si>
  <si>
    <t>Flow User Environment Buffer</t>
  </si>
  <si>
    <t>Flow User Environment Config</t>
  </si>
  <si>
    <t>Restricted Record</t>
  </si>
  <si>
    <t>Office Add-in Context</t>
  </si>
  <si>
    <t>Office Add-in Setup</t>
  </si>
  <si>
    <t>Exchange Object</t>
  </si>
  <si>
    <t>Office Invoice</t>
  </si>
  <si>
    <t>Office Add-in</t>
  </si>
  <si>
    <t>Office Admin. Credentials</t>
  </si>
  <si>
    <t>Office Job Journal</t>
  </si>
  <si>
    <t>Office Document Selection</t>
  </si>
  <si>
    <t>Office Contact Associations</t>
  </si>
  <si>
    <t>Office Suggested Line Item</t>
  </si>
  <si>
    <t>Invoiced Booking Item</t>
  </si>
  <si>
    <t>Curr. Exch. Rate Update Setup</t>
  </si>
  <si>
    <t>Payroll Setup</t>
  </si>
  <si>
    <t>Import G/L Transaction</t>
  </si>
  <si>
    <t>Payroll Import Buffer</t>
  </si>
  <si>
    <t>Option Lookup Buffer</t>
  </si>
  <si>
    <t>Deferral Template</t>
  </si>
  <si>
    <t>Deferral Header</t>
  </si>
  <si>
    <t>Deferral Line</t>
  </si>
  <si>
    <t>Deferral Post. Buffer</t>
  </si>
  <si>
    <t>Posted Deferral Header</t>
  </si>
  <si>
    <t>Posted Deferral Line</t>
  </si>
  <si>
    <t>Deferral Posting Buffer</t>
  </si>
  <si>
    <t>Fields Sync Status</t>
  </si>
  <si>
    <t>Data Class. Notif. Setup</t>
  </si>
  <si>
    <t>Field Content Buffer</t>
  </si>
  <si>
    <t>Data Migration Error</t>
  </si>
  <si>
    <t>Data Migration Parameters</t>
  </si>
  <si>
    <t>Data Migration Status</t>
  </si>
  <si>
    <t>Data Migrator Registration</t>
  </si>
  <si>
    <t>Data Migration Entity</t>
  </si>
  <si>
    <t>Assisted Company Setup Status</t>
  </si>
  <si>
    <t>Assisted Setup</t>
  </si>
  <si>
    <t>Approval Workflow Wizard</t>
  </si>
  <si>
    <t>Encrypted Key/Value</t>
  </si>
  <si>
    <t>Data Migration Setup</t>
  </si>
  <si>
    <t>Assisted Setup Log</t>
  </si>
  <si>
    <t>Aggregated Assisted Setup</t>
  </si>
  <si>
    <t>Assisted Setup Icons</t>
  </si>
  <si>
    <t>Business Unit Setup</t>
  </si>
  <si>
    <t>Business Unit Information</t>
  </si>
  <si>
    <t>Consolidation Account</t>
  </si>
  <si>
    <t>Business Setup</t>
  </si>
  <si>
    <t>Business Setup Icon</t>
  </si>
  <si>
    <t>VAT Setup Posting Groups</t>
  </si>
  <si>
    <t>VAT Assisted Setup Templates</t>
  </si>
  <si>
    <t>VAT Assisted Setup Bus. Grp.</t>
  </si>
  <si>
    <t>Cancelled Document</t>
  </si>
  <si>
    <t>Time Series Buffer</t>
  </si>
  <si>
    <t>Time Series Forecast</t>
  </si>
  <si>
    <t>Azure Machine Learning Usage</t>
  </si>
  <si>
    <t>Cortana Intelligence Usage</t>
  </si>
  <si>
    <t>Image Analysis Setup</t>
  </si>
  <si>
    <t>Sales Document Icon</t>
  </si>
  <si>
    <t>O365 Item Basket Entry</t>
  </si>
  <si>
    <t>O365 Sales Document</t>
  </si>
  <si>
    <t>O365 Payment History Buffer</t>
  </si>
  <si>
    <t>O365 Customer</t>
  </si>
  <si>
    <t>O365 Sales Initial Setup</t>
  </si>
  <si>
    <t>O365 Field Excel Mapping</t>
  </si>
  <si>
    <t>O365 Cust. Invoice Discount</t>
  </si>
  <si>
    <t>O365 HTML Template</t>
  </si>
  <si>
    <t>O365 Coupon Claim</t>
  </si>
  <si>
    <t>O365 Coupon Claim Doc. Link</t>
  </si>
  <si>
    <t>O365 Posted Coupon Claim</t>
  </si>
  <si>
    <t>O365 Email Setup</t>
  </si>
  <si>
    <t>O365 Payment Service Logo</t>
  </si>
  <si>
    <t>O365 Brand Color</t>
  </si>
  <si>
    <t>O365 Social Network</t>
  </si>
  <si>
    <t>O365 Settings Menu</t>
  </si>
  <si>
    <t>O365 Country/Region</t>
  </si>
  <si>
    <t>O365 Payment Terms</t>
  </si>
  <si>
    <t>O365 Payment Method</t>
  </si>
  <si>
    <t>O365 Payment Instructions</t>
  </si>
  <si>
    <t>O365 Payment Instr. Transl.</t>
  </si>
  <si>
    <t>O365 Document Sent History</t>
  </si>
  <si>
    <t>Calendar Event</t>
  </si>
  <si>
    <t>Calendar Event User Config.</t>
  </si>
  <si>
    <t>O365 C2Graph Event Settings</t>
  </si>
  <si>
    <t>O365 Sales Event</t>
  </si>
  <si>
    <t>O365 Default Email Message</t>
  </si>
  <si>
    <t>O365 Sales Graph</t>
  </si>
  <si>
    <t>O365 Sales Invoice Document</t>
  </si>
  <si>
    <t>Native - Export Invoices</t>
  </si>
  <si>
    <t>Native - Payment</t>
  </si>
  <si>
    <t>Native - Gen. Settings Buffer</t>
  </si>
  <si>
    <t>Native - API Tax Setup</t>
  </si>
  <si>
    <t>VATGroup Approved Member</t>
  </si>
  <si>
    <t>VATGroup Calculation</t>
  </si>
  <si>
    <t>VATGroup Submission Header</t>
  </si>
  <si>
    <t>VATGroup Submission Line</t>
  </si>
  <si>
    <t>Contact</t>
  </si>
  <si>
    <t>Contact Alt. Address</t>
  </si>
  <si>
    <t>Contact Alt. Addr. Date Range</t>
  </si>
  <si>
    <t>Business Relation</t>
  </si>
  <si>
    <t>Contact Business Relation</t>
  </si>
  <si>
    <t>Mailing Group</t>
  </si>
  <si>
    <t>Contact Mailing Group</t>
  </si>
  <si>
    <t>Industry Group</t>
  </si>
  <si>
    <t>Contact Industry Group</t>
  </si>
  <si>
    <t>Web Source</t>
  </si>
  <si>
    <t>Contact Web Source</t>
  </si>
  <si>
    <t>Rlshp. Mgt. Comment Line</t>
  </si>
  <si>
    <t>Attachment</t>
  </si>
  <si>
    <t>Interaction Group</t>
  </si>
  <si>
    <t>Interaction Template</t>
  </si>
  <si>
    <t>Interaction Log Entry</t>
  </si>
  <si>
    <t>Job Responsibility</t>
  </si>
  <si>
    <t>Contact Job Responsibility</t>
  </si>
  <si>
    <t>Salutation</t>
  </si>
  <si>
    <t>Salutation Formula</t>
  </si>
  <si>
    <t>Organizational Level</t>
  </si>
  <si>
    <t>Campaign</t>
  </si>
  <si>
    <t>Campaign Entry</t>
  </si>
  <si>
    <t>Campaign Status</t>
  </si>
  <si>
    <t>Delivery Sorter</t>
  </si>
  <si>
    <t>Logged Segment</t>
  </si>
  <si>
    <t>Segment Header</t>
  </si>
  <si>
    <t>Segment Line</t>
  </si>
  <si>
    <t>Segment History</t>
  </si>
  <si>
    <t>Marketing Setup</t>
  </si>
  <si>
    <t>To-do</t>
  </si>
  <si>
    <t>Activity</t>
  </si>
  <si>
    <t>Activity Step</t>
  </si>
  <si>
    <t>Team</t>
  </si>
  <si>
    <t>Team Salesperson</t>
  </si>
  <si>
    <t>Contact Duplicate</t>
  </si>
  <si>
    <t>Cont. Duplicate Search String</t>
  </si>
  <si>
    <t>Profile Questionnaire Header</t>
  </si>
  <si>
    <t>Profile Questionnaire Line</t>
  </si>
  <si>
    <t>Contact Profile Answer</t>
  </si>
  <si>
    <t>Sales Cycle</t>
  </si>
  <si>
    <t>Sales Cycle Stage</t>
  </si>
  <si>
    <t>Opportunity</t>
  </si>
  <si>
    <t>NAVW114.16</t>
  </si>
  <si>
    <t>Opportunity Entry</t>
  </si>
  <si>
    <t>Close Opportunity Code</t>
  </si>
  <si>
    <t>Duplicate Search String Setup</t>
  </si>
  <si>
    <t>Segment Wizard Filter</t>
  </si>
  <si>
    <t>Segment Criteria Line</t>
  </si>
  <si>
    <t>Saved Segment Criteria</t>
  </si>
  <si>
    <t>Saved Segment Criteria Line</t>
  </si>
  <si>
    <t>Communication Method</t>
  </si>
  <si>
    <t>Contact Value</t>
  </si>
  <si>
    <t>RM Matrix Management</t>
  </si>
  <si>
    <t>Interaction Tmpl. Language</t>
  </si>
  <si>
    <t>Segment Interaction Language</t>
  </si>
  <si>
    <t>Customer Template</t>
  </si>
  <si>
    <t>Sales Header Archive</t>
  </si>
  <si>
    <t>Sales Line Archive</t>
  </si>
  <si>
    <t>Purchase Header Archive</t>
  </si>
  <si>
    <t>Purchase Line Archive</t>
  </si>
  <si>
    <t>Rating</t>
  </si>
  <si>
    <t>Contact Dupl. Details Buffer</t>
  </si>
  <si>
    <t>Interaction Template Setup</t>
  </si>
  <si>
    <t>Inter. Log Entry Comment Line</t>
  </si>
  <si>
    <t>Current Salesperson</t>
  </si>
  <si>
    <t>Purch. Comment Line Archive</t>
  </si>
  <si>
    <t>Sales Comment Line Archive</t>
  </si>
  <si>
    <t>Deferral Header Archive</t>
  </si>
  <si>
    <t>Deferral Line Archive</t>
  </si>
  <si>
    <t>Integration Record</t>
  </si>
  <si>
    <t>Integration Record Archive</t>
  </si>
  <si>
    <t>To-do Interaction Language</t>
  </si>
  <si>
    <t>Attendee</t>
  </si>
  <si>
    <t>Employee</t>
  </si>
  <si>
    <t>Alternative Address</t>
  </si>
  <si>
    <t>Qualification</t>
  </si>
  <si>
    <t>Employee Qualification</t>
  </si>
  <si>
    <t>Relative</t>
  </si>
  <si>
    <t>Employee Relative</t>
  </si>
  <si>
    <t>Cause of Absence</t>
  </si>
  <si>
    <t>Employee Absence</t>
  </si>
  <si>
    <t>Human Resource Comment Line</t>
  </si>
  <si>
    <t>Union</t>
  </si>
  <si>
    <t>Cause of Inactivity</t>
  </si>
  <si>
    <t>Employment Contract</t>
  </si>
  <si>
    <t>Employee Statistics Group</t>
  </si>
  <si>
    <t>Misc. Article</t>
  </si>
  <si>
    <t>Misc. Article Information</t>
  </si>
  <si>
    <t>Confidential</t>
  </si>
  <si>
    <t>Confidential Information</t>
  </si>
  <si>
    <t>Grounds for Termination</t>
  </si>
  <si>
    <t>Human Resources Setup</t>
  </si>
  <si>
    <t>HR Confidential Comment Line</t>
  </si>
  <si>
    <t>Human Resource Unit of Measure</t>
  </si>
  <si>
    <t>Employee Posting Group</t>
  </si>
  <si>
    <t>Employee Ledger Entry</t>
  </si>
  <si>
    <t>Detailed Employee Ledger Entry</t>
  </si>
  <si>
    <t>Payable Employee Ledger Entry</t>
  </si>
  <si>
    <t>Employee Payment Buffer</t>
  </si>
  <si>
    <t>Outlook Synch. Entity</t>
  </si>
  <si>
    <t>Outlook Synch. Entity Element</t>
  </si>
  <si>
    <t>Outlook Synch. Link</t>
  </si>
  <si>
    <t>Outlook Synch. Filter</t>
  </si>
  <si>
    <t>Outlook Synch. Field</t>
  </si>
  <si>
    <t>Outlook Synch. User Setup</t>
  </si>
  <si>
    <t>Outlook Synch. Lookup Name</t>
  </si>
  <si>
    <t>Outlook Synch. Option Correl.</t>
  </si>
  <si>
    <t>Outlook Synch. Setup Detail</t>
  </si>
  <si>
    <t>Outlook Synch. Dependency</t>
  </si>
  <si>
    <t>Exchange Folder</t>
  </si>
  <si>
    <t>Exchange Service Setup</t>
  </si>
  <si>
    <t>CRM Synch Status</t>
  </si>
  <si>
    <t>CRM Redirect</t>
  </si>
  <si>
    <t>CRM Connection Setup</t>
  </si>
  <si>
    <t>CRM Integration Record</t>
  </si>
  <si>
    <t>Coupling Record Buffer</t>
  </si>
  <si>
    <t>Coupling Field Buffer</t>
  </si>
  <si>
    <t>CRM Option Mapping</t>
  </si>
  <si>
    <t>Integration Table Mapping</t>
  </si>
  <si>
    <t>Integration Field Mapping</t>
  </si>
  <si>
    <t>Temp Integration Field Mapping</t>
  </si>
  <si>
    <t>Integration Synch. Job</t>
  </si>
  <si>
    <t>Integration Synch. Job Errors</t>
  </si>
  <si>
    <t>CRM Systemuser</t>
  </si>
  <si>
    <t>CRM Account</t>
  </si>
  <si>
    <t>CRM Contact</t>
  </si>
  <si>
    <t>CRM Opportunity</t>
  </si>
  <si>
    <t>CRM Post</t>
  </si>
  <si>
    <t>CRM Transactioncurrency</t>
  </si>
  <si>
    <t>CRM Pricelevel</t>
  </si>
  <si>
    <t>CRM Productpricelevel</t>
  </si>
  <si>
    <t>CRM Product</t>
  </si>
  <si>
    <t>CRM Incident</t>
  </si>
  <si>
    <t>CRM Incidentresolution</t>
  </si>
  <si>
    <t>CRM Quote</t>
  </si>
  <si>
    <t>CRM Quotedetail</t>
  </si>
  <si>
    <t>CRM Salesorder</t>
  </si>
  <si>
    <t>CRM Salesorderdetail</t>
  </si>
  <si>
    <t>CRM Invoice</t>
  </si>
  <si>
    <t>CRM Invoicedetail</t>
  </si>
  <si>
    <t>CRM Contract</t>
  </si>
  <si>
    <t>CRM Team</t>
  </si>
  <si>
    <t>CRM Customeraddress</t>
  </si>
  <si>
    <t>CRM Uom</t>
  </si>
  <si>
    <t>CRM Uomschedule</t>
  </si>
  <si>
    <t>CRM Organization</t>
  </si>
  <si>
    <t>CRM Businessunit</t>
  </si>
  <si>
    <t>CRM Discount</t>
  </si>
  <si>
    <t>CRM Discounttype</t>
  </si>
  <si>
    <t>CRM Account Statistics</t>
  </si>
  <si>
    <t>CRM NAV Connection</t>
  </si>
  <si>
    <t>CRM Appmodule</t>
  </si>
  <si>
    <t>CRM Synch. Job Status Cue</t>
  </si>
  <si>
    <t>CRM Full Synch. Review Line</t>
  </si>
  <si>
    <t>CRM Synch. Conflict Buffer</t>
  </si>
  <si>
    <t>Ext Txt ID Integration Record</t>
  </si>
  <si>
    <t>CRM Annotation</t>
  </si>
  <si>
    <t>CRM Post Buffer</t>
  </si>
  <si>
    <t>CRM Post Configuration</t>
  </si>
  <si>
    <t>CRM Role</t>
  </si>
  <si>
    <t>CRM Systemuserroles</t>
  </si>
  <si>
    <t>CRM Annotation Buffer</t>
  </si>
  <si>
    <t>CRM Annotation Coupling</t>
  </si>
  <si>
    <t>Item Variant</t>
  </si>
  <si>
    <t>Unit of Measure Translation</t>
  </si>
  <si>
    <t>Item Unit of Measure</t>
  </si>
  <si>
    <t>Production Order</t>
  </si>
  <si>
    <t>Prod. Order Line</t>
  </si>
  <si>
    <t>Prod. Order Component</t>
  </si>
  <si>
    <t>Prod. Order Routing Line</t>
  </si>
  <si>
    <t>Prod. Order Capacity Need</t>
  </si>
  <si>
    <t>Prod. Order Routing Tool</t>
  </si>
  <si>
    <t>Prod. Order Routing Personnel</t>
  </si>
  <si>
    <t>Prod. Order Rtng Qlty Meas.</t>
  </si>
  <si>
    <t>Prod. Order Comment Line</t>
  </si>
  <si>
    <t>Prod. Order Rtng Comment Line</t>
  </si>
  <si>
    <t>Prod. Order Comp. Cmt Line</t>
  </si>
  <si>
    <t>Planning Error Log</t>
  </si>
  <si>
    <t>Tenant Config. Package File</t>
  </si>
  <si>
    <t>Graph Contact</t>
  </si>
  <si>
    <t>Graph Integration Record</t>
  </si>
  <si>
    <t>Graph Integration Rec. Archive</t>
  </si>
  <si>
    <t>Graph Subscription</t>
  </si>
  <si>
    <t>Graph Business Profile</t>
  </si>
  <si>
    <t>Graph Business Setting</t>
  </si>
  <si>
    <t>API Entities Setup</t>
  </si>
  <si>
    <t>Picture Entity</t>
  </si>
  <si>
    <t>Sales Invoice Entity Aggregate</t>
  </si>
  <si>
    <t>Sales Invoice Line Aggregate</t>
  </si>
  <si>
    <t>Purch. Inv. Entity Aggregate</t>
  </si>
  <si>
    <t>Purch. Inv. Line Aggregate</t>
  </si>
  <si>
    <t>Journal Lines Entity Setup</t>
  </si>
  <si>
    <t>Tax Group Buffer</t>
  </si>
  <si>
    <t>Account Entity Setup</t>
  </si>
  <si>
    <t>Balance Sheet Buffer</t>
  </si>
  <si>
    <t>Trial Balance Entity Buffer</t>
  </si>
  <si>
    <t>Dimension Set Entry Buffer</t>
  </si>
  <si>
    <t>Sales Order Entity Buffer</t>
  </si>
  <si>
    <t>Aged Report Entity</t>
  </si>
  <si>
    <t>Tax Rate Buffer</t>
  </si>
  <si>
    <t>Acc. Schedule Line Entity</t>
  </si>
  <si>
    <t>Tax Area Buffer</t>
  </si>
  <si>
    <t>Sales Quote Entity Buffer</t>
  </si>
  <si>
    <t>Sales Cr. Memo Entity Buffer</t>
  </si>
  <si>
    <t>Attachment Entity Buffer</t>
  </si>
  <si>
    <t>Employee Time Reg Buffer</t>
  </si>
  <si>
    <t>Unplanned Demand</t>
  </si>
  <si>
    <t>Manufacturing User Template</t>
  </si>
  <si>
    <t>Inventory Event Buffer</t>
  </si>
  <si>
    <t>Inventory Page Data</t>
  </si>
  <si>
    <t>Timeline Event</t>
  </si>
  <si>
    <t>Timeline Event Change</t>
  </si>
  <si>
    <t>Fixed Asset</t>
  </si>
  <si>
    <t>FA Ledger Entry</t>
  </si>
  <si>
    <t>FA Setup</t>
  </si>
  <si>
    <t>FA Posting Type Setup</t>
  </si>
  <si>
    <t>FA Journal Setup</t>
  </si>
  <si>
    <t>FA Posting Group</t>
  </si>
  <si>
    <t>FA Class</t>
  </si>
  <si>
    <t>FA Subclass</t>
  </si>
  <si>
    <t>FA Location</t>
  </si>
  <si>
    <t>Depreciation Book</t>
  </si>
  <si>
    <t>FA Depreciation Book</t>
  </si>
  <si>
    <t>FA Allocation</t>
  </si>
  <si>
    <t>Maintenance Registration</t>
  </si>
  <si>
    <t>FA Register</t>
  </si>
  <si>
    <t>FA Journal Template</t>
  </si>
  <si>
    <t>FA Journal Batch</t>
  </si>
  <si>
    <t>FA Journal Line</t>
  </si>
  <si>
    <t>FA Reclass. Journal Template</t>
  </si>
  <si>
    <t>FA Reclass. Journal Batch</t>
  </si>
  <si>
    <t>FA Reclass. Journal Line</t>
  </si>
  <si>
    <t>Maintenance Ledger Entry</t>
  </si>
  <si>
    <t>Maintenance</t>
  </si>
  <si>
    <t>Insurance</t>
  </si>
  <si>
    <t>Ins. Coverage Ledger Entry</t>
  </si>
  <si>
    <t>Insurance Type</t>
  </si>
  <si>
    <t>Insurance Journal Template</t>
  </si>
  <si>
    <t>Insurance Journal Batch</t>
  </si>
  <si>
    <t>Insurance Journal Line</t>
  </si>
  <si>
    <t>Insurance Register</t>
  </si>
  <si>
    <t>FA G/L Posting Buffer</t>
  </si>
  <si>
    <t>Main Asset Component</t>
  </si>
  <si>
    <t>FA Buffer Projection</t>
  </si>
  <si>
    <t>Depreciation Table Header</t>
  </si>
  <si>
    <t>Depreciation Table Line</t>
  </si>
  <si>
    <t>FA Posting Type</t>
  </si>
  <si>
    <t>FA Date Type</t>
  </si>
  <si>
    <t>Depreciation Table Buffer</t>
  </si>
  <si>
    <t>FA Matrix Posting Type</t>
  </si>
  <si>
    <t>FA Posting Group Buffer</t>
  </si>
  <si>
    <t>Total Value Insured</t>
  </si>
  <si>
    <t>Stockkeeping Unit</t>
  </si>
  <si>
    <t>Stockkeeping Unit Comment Line</t>
  </si>
  <si>
    <t>Responsibility Center</t>
  </si>
  <si>
    <t>Item Substitution</t>
  </si>
  <si>
    <t>Substitution Condition</t>
  </si>
  <si>
    <t>Item Cross Reference</t>
  </si>
  <si>
    <t>Nonstock Item</t>
  </si>
  <si>
    <t>Nonstock Item Setup</t>
  </si>
  <si>
    <t>Manufacturer</t>
  </si>
  <si>
    <t>Purchasing</t>
  </si>
  <si>
    <t>Item Category</t>
  </si>
  <si>
    <t>Product Group</t>
  </si>
  <si>
    <t>Transfer Header</t>
  </si>
  <si>
    <t>Transfer Line</t>
  </si>
  <si>
    <t>Transfer Route</t>
  </si>
  <si>
    <t>Transfer Shipment Header</t>
  </si>
  <si>
    <t>Transfer Shipment Line</t>
  </si>
  <si>
    <t>Transfer Receipt Header</t>
  </si>
  <si>
    <t>Transfer Receipt Line</t>
  </si>
  <si>
    <t>Inventory Comment Line</t>
  </si>
  <si>
    <t>Warehouse Request</t>
  </si>
  <si>
    <t>Warehouse Activity Header</t>
  </si>
  <si>
    <t>Warehouse Activity Line</t>
  </si>
  <si>
    <t>Whse. Cross-Dock Opportunity</t>
  </si>
  <si>
    <t>Warehouse Setup</t>
  </si>
  <si>
    <t>Warehouse Comment Line</t>
  </si>
  <si>
    <t>Warehouse Source Filter</t>
  </si>
  <si>
    <t>Registered Whse. Activity Hdr.</t>
  </si>
  <si>
    <t>Registered Whse. Activity Line</t>
  </si>
  <si>
    <t>Shipping Agent Services</t>
  </si>
  <si>
    <t>Item Charge</t>
  </si>
  <si>
    <t>Value Entry</t>
  </si>
  <si>
    <t>Item Journal Buffer</t>
  </si>
  <si>
    <t>Avg. Cost Adjmt. Entry Point</t>
  </si>
  <si>
    <t>Item Charge Assignment (Purch)</t>
  </si>
  <si>
    <t>Item Charge Assignment (Sales)</t>
  </si>
  <si>
    <t>Rounding Residual Buffer</t>
  </si>
  <si>
    <t>Post Value Entry to G/L</t>
  </si>
  <si>
    <t>Inventory Posting Setup</t>
  </si>
  <si>
    <t>Inventory Period</t>
  </si>
  <si>
    <t>Inventory Period Entry</t>
  </si>
  <si>
    <t>Cost Element Buffer</t>
  </si>
  <si>
    <t>Item Statistics Buffer</t>
  </si>
  <si>
    <t>Invt. Post to G/L Test Buffer</t>
  </si>
  <si>
    <t>G/L - Item Ledger Relation</t>
  </si>
  <si>
    <t>Availability Calc. Overview</t>
  </si>
  <si>
    <t>Capacity Ledger Entry</t>
  </si>
  <si>
    <t>Standard Cost Worksheet Name</t>
  </si>
  <si>
    <t>Standard Cost Worksheet</t>
  </si>
  <si>
    <t>Inventory Report Header</t>
  </si>
  <si>
    <t>Inventory Report Entry</t>
  </si>
  <si>
    <t>Average Cost Calc. Overview</t>
  </si>
  <si>
    <t>Cost Share Buffer</t>
  </si>
  <si>
    <t>BOM Buffer</t>
  </si>
  <si>
    <t>Memoized Result</t>
  </si>
  <si>
    <t>Item Availability by Date</t>
  </si>
  <si>
    <t>BOM Warning Log</t>
  </si>
  <si>
    <t>Phys. Invt. Order Header</t>
  </si>
  <si>
    <t>Phys. Invt. Order Line</t>
  </si>
  <si>
    <t>Phys. Invt. Record Header</t>
  </si>
  <si>
    <t>Phys. Invt. Record Line</t>
  </si>
  <si>
    <t>Pstd. Phys. Invt. Order Hdr</t>
  </si>
  <si>
    <t>Pstd. Phys. Invt. Order Line</t>
  </si>
  <si>
    <t>Pstd. Phys. Invt. Record Hdr</t>
  </si>
  <si>
    <t>Pstd. Phys. Invt. Record Line</t>
  </si>
  <si>
    <t>Phys. Invt. Comment Line</t>
  </si>
  <si>
    <t>Pstd. Phys. Invt. Tracking</t>
  </si>
  <si>
    <t>Phys. Invt. Tracking</t>
  </si>
  <si>
    <t>Exp. Phys. Invt. Tracking</t>
  </si>
  <si>
    <t>Pstd. Exp. Phys. Invt. Track</t>
  </si>
  <si>
    <t>Phys. Invt. Count Buffer</t>
  </si>
  <si>
    <t>Error Buffer</t>
  </si>
  <si>
    <t>Inventory Adjustment Buffer</t>
  </si>
  <si>
    <t>Inventory Adjmt. Entry (Order)</t>
  </si>
  <si>
    <t>Service Header</t>
  </si>
  <si>
    <t>Service Item Line</t>
  </si>
  <si>
    <t>Service Line</t>
  </si>
  <si>
    <t>Service Order Type</t>
  </si>
  <si>
    <t>Service Item Group</t>
  </si>
  <si>
    <t>Service Cost</t>
  </si>
  <si>
    <t>Service Comment Line</t>
  </si>
  <si>
    <t>Service Ledger Entry</t>
  </si>
  <si>
    <t>Warranty Ledger Entry</t>
  </si>
  <si>
    <t>Service Shipment Buffer</t>
  </si>
  <si>
    <t>Service Hour</t>
  </si>
  <si>
    <t>Service Mgt. Setup</t>
  </si>
  <si>
    <t>Service Document Log</t>
  </si>
  <si>
    <t>Loaner</t>
  </si>
  <si>
    <t>Loaner Entry</t>
  </si>
  <si>
    <t>Fault Area</t>
  </si>
  <si>
    <t>Symptom Code</t>
  </si>
  <si>
    <t>Fault Reason Code</t>
  </si>
  <si>
    <t>Fault Code</t>
  </si>
  <si>
    <t>Resolution Code</t>
  </si>
  <si>
    <t>Fault/Resol. Cod. Relationship</t>
  </si>
  <si>
    <t>Fault Area/Symptom Code</t>
  </si>
  <si>
    <t>Repair Status</t>
  </si>
  <si>
    <t>Service Status Priority Setup</t>
  </si>
  <si>
    <t>Service Shelf</t>
  </si>
  <si>
    <t>Service Order Posting Buffer</t>
  </si>
  <si>
    <t>Service Register</t>
  </si>
  <si>
    <t>Service Email Queue</t>
  </si>
  <si>
    <t>Service Document Register</t>
  </si>
  <si>
    <t>Service Item</t>
  </si>
  <si>
    <t>Service Item Component</t>
  </si>
  <si>
    <t>Service Item Log</t>
  </si>
  <si>
    <t>Troubleshooting Header</t>
  </si>
  <si>
    <t>Troubleshooting Line</t>
  </si>
  <si>
    <t>Troubleshooting Setup</t>
  </si>
  <si>
    <t>Service Order Allocation</t>
  </si>
  <si>
    <t>Resource Location</t>
  </si>
  <si>
    <t>Work-Hour Template</t>
  </si>
  <si>
    <t>Skill Code</t>
  </si>
  <si>
    <t>Resource Skill</t>
  </si>
  <si>
    <t>Service Zone</t>
  </si>
  <si>
    <t>Resource Service Zone</t>
  </si>
  <si>
    <t>Service Contract Line</t>
  </si>
  <si>
    <t>Service Contract Header</t>
  </si>
  <si>
    <t>Contract Group</t>
  </si>
  <si>
    <t>Contract Change Log</t>
  </si>
  <si>
    <t>Service Contract Template</t>
  </si>
  <si>
    <t>Contract Gain/Loss Entry</t>
  </si>
  <si>
    <t>Filed Service Contract Header</t>
  </si>
  <si>
    <t>Filed Contract Line</t>
  </si>
  <si>
    <t>Contract/Service Discount</t>
  </si>
  <si>
    <t>Service Contract Account Group</t>
  </si>
  <si>
    <t>Service Shipment Item Line</t>
  </si>
  <si>
    <t>Service Shipment Header</t>
  </si>
  <si>
    <t>Service Shipment Line</t>
  </si>
  <si>
    <t>Service Invoice Header</t>
  </si>
  <si>
    <t>Service Invoice Line</t>
  </si>
  <si>
    <t>Service Cr.Memo Header</t>
  </si>
  <si>
    <t>Service Cr.Memo Line</t>
  </si>
  <si>
    <t>Standard Service Code</t>
  </si>
  <si>
    <t>Standard Service Line</t>
  </si>
  <si>
    <t>Standard Service Item Gr. Code</t>
  </si>
  <si>
    <t>Hybrid Deployment Setup</t>
  </si>
  <si>
    <t>Service Price Group</t>
  </si>
  <si>
    <t>Serv. Price Group Setup</t>
  </si>
  <si>
    <t>Service Price Adjustment Group</t>
  </si>
  <si>
    <t>Serv. Price Adjustment Detail</t>
  </si>
  <si>
    <t>Service Line Price Adjmt.</t>
  </si>
  <si>
    <t>Azure AD App Setup</t>
  </si>
  <si>
    <t>Power BI Report Configuration</t>
  </si>
  <si>
    <t>Power BI Report Buffer</t>
  </si>
  <si>
    <t>Azure AD Mgt. Setup</t>
  </si>
  <si>
    <t>Power BI User Configuration</t>
  </si>
  <si>
    <t>Power BI Chart Buffer</t>
  </si>
  <si>
    <t>Power BI Report Labels</t>
  </si>
  <si>
    <t>Power BI Report Uploads</t>
  </si>
  <si>
    <t>Power BI Ongoing Deployments</t>
  </si>
  <si>
    <t>Power BI Service Status Setup</t>
  </si>
  <si>
    <t>Power BI Customer Reports</t>
  </si>
  <si>
    <t>Power BI User License</t>
  </si>
  <si>
    <t>Item Tracking Code</t>
  </si>
  <si>
    <t>Serial No. Information</t>
  </si>
  <si>
    <t>Lot No. Information</t>
  </si>
  <si>
    <t>Item Tracking Comment</t>
  </si>
  <si>
    <t>Item Entry Relation</t>
  </si>
  <si>
    <t>Value Entry Relation</t>
  </si>
  <si>
    <t>Whse. Item Entry Relation</t>
  </si>
  <si>
    <t>Item Tracing Buffer</t>
  </si>
  <si>
    <t>Item Tracing History Buffer</t>
  </si>
  <si>
    <t>Record Buffer</t>
  </si>
  <si>
    <t>Whse. Item Tracking Line</t>
  </si>
  <si>
    <t>Return Reason</t>
  </si>
  <si>
    <t>Return Shipment Header</t>
  </si>
  <si>
    <t>Return Shipment Line</t>
  </si>
  <si>
    <t>Return Receipt Header</t>
  </si>
  <si>
    <t>Return Receipt Line</t>
  </si>
  <si>
    <t>Returns-Related Document</t>
  </si>
  <si>
    <t>Exchange Sync</t>
  </si>
  <si>
    <t>Exchange Contact</t>
  </si>
  <si>
    <t>Booking Sync</t>
  </si>
  <si>
    <t>Booking Service</t>
  </si>
  <si>
    <t>Booking Mailbox</t>
  </si>
  <si>
    <t>Booking Staff</t>
  </si>
  <si>
    <t>Booking Service Mapping</t>
  </si>
  <si>
    <t>Booking Item</t>
  </si>
  <si>
    <t>Tenant Web Service OData</t>
  </si>
  <si>
    <t>Tenant Web Service Columns</t>
  </si>
  <si>
    <t>Tenant Web Service Filter</t>
  </si>
  <si>
    <t>Booking Mgr. Setup</t>
  </si>
  <si>
    <t>Sales Price</t>
  </si>
  <si>
    <t>Sales Line Discount</t>
  </si>
  <si>
    <t>Purchase Price</t>
  </si>
  <si>
    <t>Purchase Line Discount</t>
  </si>
  <si>
    <t>Sales Price Worksheet</t>
  </si>
  <si>
    <t>Campaign Target Group</t>
  </si>
  <si>
    <t>Analysis Field Value</t>
  </si>
  <si>
    <t>Analysis Report Name</t>
  </si>
  <si>
    <t>Analysis Line Template</t>
  </si>
  <si>
    <t>Analysis Type</t>
  </si>
  <si>
    <t>Analysis Line</t>
  </si>
  <si>
    <t>Analysis Column Template</t>
  </si>
  <si>
    <t>Analysis Column</t>
  </si>
  <si>
    <t>Item Budget Name</t>
  </si>
  <si>
    <t>Item Budget Entry</t>
  </si>
  <si>
    <t>Item Budget Buffer</t>
  </si>
  <si>
    <t>Item Analysis View</t>
  </si>
  <si>
    <t>Item Analysis View Filter</t>
  </si>
  <si>
    <t>Item Analysis View Entry</t>
  </si>
  <si>
    <t>Item Analysis View Budg. Entry</t>
  </si>
  <si>
    <t>Analysis Dim. Selection Buffer</t>
  </si>
  <si>
    <t>Analysis Selected Dimension</t>
  </si>
  <si>
    <t>Sales Shipment Buffer</t>
  </si>
  <si>
    <t>Zone</t>
  </si>
  <si>
    <t>Warehouse Employee</t>
  </si>
  <si>
    <t>Bin Content</t>
  </si>
  <si>
    <t>Bin Type</t>
  </si>
  <si>
    <t>Warehouse Class</t>
  </si>
  <si>
    <t>Special Equipment</t>
  </si>
  <si>
    <t>Put-away Template Header</t>
  </si>
  <si>
    <t>Put-away Template Line</t>
  </si>
  <si>
    <t>Warehouse Journal Template</t>
  </si>
  <si>
    <t>Warehouse Journal Batch</t>
  </si>
  <si>
    <t>Warehouse Journal Line</t>
  </si>
  <si>
    <t>Warehouse Entry</t>
  </si>
  <si>
    <t>Warehouse Register</t>
  </si>
  <si>
    <t>Warehouse Receipt Header</t>
  </si>
  <si>
    <t>Warehouse Receipt Line</t>
  </si>
  <si>
    <t>Posted Whse. Receipt Header</t>
  </si>
  <si>
    <t>Posted Whse. Receipt Line</t>
  </si>
  <si>
    <t>Warehouse Shipment Header</t>
  </si>
  <si>
    <t>Warehouse Shipment Line</t>
  </si>
  <si>
    <t>Posted Whse. Shipment Header</t>
  </si>
  <si>
    <t>Posted Whse. Shipment Line</t>
  </si>
  <si>
    <t>Whse. Put-away Request</t>
  </si>
  <si>
    <t>Whse. Pick Request</t>
  </si>
  <si>
    <t>Whse. Worksheet Line</t>
  </si>
  <si>
    <t>Whse. Worksheet Name</t>
  </si>
  <si>
    <t>Whse. Worksheet Template</t>
  </si>
  <si>
    <t>Bin Content Buffer</t>
  </si>
  <si>
    <t>Whse. Internal Put-away Header</t>
  </si>
  <si>
    <t>Whse. Internal Put-away Line</t>
  </si>
  <si>
    <t>Whse. Internal Pick Header</t>
  </si>
  <si>
    <t>Whse. Internal Pick Line</t>
  </si>
  <si>
    <t>Bin Template</t>
  </si>
  <si>
    <t>Bin Creation Wksh. Template</t>
  </si>
  <si>
    <t>Bin Creation Wksh. Name</t>
  </si>
  <si>
    <t>Bin Creation Worksheet Line</t>
  </si>
  <si>
    <t>Posted Invt. Put-away Header</t>
  </si>
  <si>
    <t>Posted Invt. Put-away Line</t>
  </si>
  <si>
    <t>Posted Invt. Pick Header</t>
  </si>
  <si>
    <t>Posted Invt. Pick Line</t>
  </si>
  <si>
    <t>Registered Invt. Movement Hdr.</t>
  </si>
  <si>
    <t>Registered Invt. Movement Line</t>
  </si>
  <si>
    <t>Internal Movement Header</t>
  </si>
  <si>
    <t>Internal Movement Line</t>
  </si>
  <si>
    <t>Lot Numbers by Bin Buffer</t>
  </si>
  <si>
    <t>Lot Bin Buffer</t>
  </si>
  <si>
    <t>Bin</t>
  </si>
  <si>
    <t>Report Selection Warehouse</t>
  </si>
  <si>
    <t>Reservation Entry Buffer</t>
  </si>
  <si>
    <t>Phys. Invt. Item Selection</t>
  </si>
  <si>
    <t>Phys. Invt. Counting Period</t>
  </si>
  <si>
    <t>Item Attribute</t>
  </si>
  <si>
    <t>Item Attribute Value</t>
  </si>
  <si>
    <t>Item Attribute Translation</t>
  </si>
  <si>
    <t>Item Attr. Value Translation</t>
  </si>
  <si>
    <t>Item Attribute Value Selection</t>
  </si>
  <si>
    <t>Item Attribute Value Mapping</t>
  </si>
  <si>
    <t>Filter Item Attributes Buffer</t>
  </si>
  <si>
    <t>Base Calendar</t>
  </si>
  <si>
    <t>Base Calendar Change</t>
  </si>
  <si>
    <t>Customized Calendar Change</t>
  </si>
  <si>
    <t>Customized Calendar Entry</t>
  </si>
  <si>
    <t>Where Used Base Calendar</t>
  </si>
  <si>
    <t>Miniform Header</t>
  </si>
  <si>
    <t>Miniform Line</t>
  </si>
  <si>
    <t>Miniform Function Group</t>
  </si>
  <si>
    <t>Miniform Function</t>
  </si>
  <si>
    <t>Item Identifier</t>
  </si>
  <si>
    <t>ADCS User</t>
  </si>
  <si>
    <t>MS-Event Emitter Event Codes</t>
  </si>
  <si>
    <t>MS-QBO Customer</t>
  </si>
  <si>
    <t>MS-QBO Item</t>
  </si>
  <si>
    <t>MS-QBO Invoice</t>
  </si>
  <si>
    <t>MS-QBO Modified Field List</t>
  </si>
  <si>
    <t>MS-QBO Setup</t>
  </si>
  <si>
    <t>MS-QBO Synchronization Error</t>
  </si>
  <si>
    <t>MS-QBO Start Sync. Service</t>
  </si>
  <si>
    <t>MS-QBO Failed Syncs</t>
  </si>
  <si>
    <t>MS-QBO Sync Buffer</t>
  </si>
  <si>
    <t>MS- PayPal Standard Account</t>
  </si>
  <si>
    <t>MS- PayPal Standard Template</t>
  </si>
  <si>
    <t>MS- PayPal Transaction</t>
  </si>
  <si>
    <t>MS-QBD Setup</t>
  </si>
  <si>
    <t>Dimensions Field Map</t>
  </si>
  <si>
    <t>Record Set Definition</t>
  </si>
  <si>
    <t>Record Set Tree</t>
  </si>
  <si>
    <t>Record Set Buffer</t>
  </si>
  <si>
    <t>Field Buffer</t>
  </si>
  <si>
    <t>Intrastat Checklist Setup</t>
  </si>
  <si>
    <t>Advanced Intrastat Checklist</t>
  </si>
  <si>
    <t>Config. Questionnaire</t>
  </si>
  <si>
    <t>Config. Question Area</t>
  </si>
  <si>
    <t>Config. Question</t>
  </si>
  <si>
    <t>Config. Package Table</t>
  </si>
  <si>
    <t>Config. Package Record</t>
  </si>
  <si>
    <t>Config. Package Data</t>
  </si>
  <si>
    <t>Config. Package Field</t>
  </si>
  <si>
    <t>Config. Package Error</t>
  </si>
  <si>
    <t>Config. Template Header</t>
  </si>
  <si>
    <t>Config. Template Line</t>
  </si>
  <si>
    <t>Config. Tmpl. Selection Rules</t>
  </si>
  <si>
    <t>Config. Selection</t>
  </si>
  <si>
    <t>Config. Line</t>
  </si>
  <si>
    <t>Config. Package</t>
  </si>
  <si>
    <t>Config. Related Field</t>
  </si>
  <si>
    <t>Config. Related Table</t>
  </si>
  <si>
    <t>Config. Package Filter</t>
  </si>
  <si>
    <t>Config. Setup</t>
  </si>
  <si>
    <t>Config. Field Mapping</t>
  </si>
  <si>
    <t>Config. Media Buffer</t>
  </si>
  <si>
    <t>Config. Table Processing Rule</t>
  </si>
  <si>
    <t>Config. Record For Processing</t>
  </si>
  <si>
    <t>DataExch-RapidStart Buffer</t>
  </si>
  <si>
    <t>User Group</t>
  </si>
  <si>
    <t>User Group Member</t>
  </si>
  <si>
    <t>User Group Access Control</t>
  </si>
  <si>
    <t>User Group Permission Set</t>
  </si>
  <si>
    <t>Plan</t>
  </si>
  <si>
    <t>User Plan</t>
  </si>
  <si>
    <t>Plan Permission Set</t>
  </si>
  <si>
    <t>User Group Plan</t>
  </si>
  <si>
    <t>User Login</t>
  </si>
  <si>
    <t>Permission Set Buffer</t>
  </si>
  <si>
    <t>Team Member Cue</t>
  </si>
  <si>
    <t>Warehouse Basic Cue</t>
  </si>
  <si>
    <t>Warehouse WMS Cue</t>
  </si>
  <si>
    <t>Service Cue</t>
  </si>
  <si>
    <t>Sales Cue</t>
  </si>
  <si>
    <t>Finance Cue</t>
  </si>
  <si>
    <t>Purchase Cue</t>
  </si>
  <si>
    <t>Manufacturing Cue</t>
  </si>
  <si>
    <t>Job Cue</t>
  </si>
  <si>
    <t>Warehouse Worker WMS Cue</t>
  </si>
  <si>
    <t>Administration Cue</t>
  </si>
  <si>
    <t>SB Owner Cue</t>
  </si>
  <si>
    <t>RapidStart Services Cue</t>
  </si>
  <si>
    <t>User Security Status</t>
  </si>
  <si>
    <t>Relationship Mgmt. Cue</t>
  </si>
  <si>
    <t>O365 Sales Cue</t>
  </si>
  <si>
    <t>Accounting Services Cue</t>
  </si>
  <si>
    <t>Autocomplete Address</t>
  </si>
  <si>
    <t>Postcode Service Config</t>
  </si>
  <si>
    <t>My Customer</t>
  </si>
  <si>
    <t>My Vendor</t>
  </si>
  <si>
    <t>My Item</t>
  </si>
  <si>
    <t>My Account</t>
  </si>
  <si>
    <t>My Job</t>
  </si>
  <si>
    <t>My Time Sheets</t>
  </si>
  <si>
    <t>TempStack</t>
  </si>
  <si>
    <t>Support Contact Information</t>
  </si>
  <si>
    <t>Profile Resource Import/Export</t>
  </si>
  <si>
    <t>Experience Tier Setup</t>
  </si>
  <si>
    <t>Experience Tier Buffer</t>
  </si>
  <si>
    <t>Application Area Setup</t>
  </si>
  <si>
    <t>Application Area Buffer</t>
  </si>
  <si>
    <t>Generic Chart Setup</t>
  </si>
  <si>
    <t>Generic Chart Filter</t>
  </si>
  <si>
    <t>Generic Chart Y-Axis</t>
  </si>
  <si>
    <t>Generic Chart Query Column</t>
  </si>
  <si>
    <t>Generic Chart Captions Buffer</t>
  </si>
  <si>
    <t>Generic Chart Memo Buffer</t>
  </si>
  <si>
    <t>Terms And Conditions</t>
  </si>
  <si>
    <t>Terms And Conditions State</t>
  </si>
  <si>
    <t>Media Repository</t>
  </si>
  <si>
    <t>Email Item</t>
  </si>
  <si>
    <t>Email Attachment</t>
  </si>
  <si>
    <t>Email Parameter</t>
  </si>
  <si>
    <t>XML Schema</t>
  </si>
  <si>
    <t>XML Schema Element</t>
  </si>
  <si>
    <t>XML Schema Restriction</t>
  </si>
  <si>
    <t>Referenced XML Schema</t>
  </si>
  <si>
    <t>Custom Report Layout</t>
  </si>
  <si>
    <t>NAVW114.22</t>
  </si>
  <si>
    <t>Report Layout Selection</t>
  </si>
  <si>
    <t>Report Layout Update Log</t>
  </si>
  <si>
    <t>Custom Report Selection</t>
  </si>
  <si>
    <t>Cue Setup</t>
  </si>
  <si>
    <t>Table Permission Buffer</t>
  </si>
  <si>
    <t>Permission Set Link</t>
  </si>
  <si>
    <t>Recorded Event Buffer</t>
  </si>
  <si>
    <t>Table Filter</t>
  </si>
  <si>
    <t>Permission Buffer</t>
  </si>
  <si>
    <t>Web Service Aggregate</t>
  </si>
  <si>
    <t>Upgrade Tags</t>
  </si>
  <si>
    <t>CAL Test Suite</t>
  </si>
  <si>
    <t>CAL Test Line</t>
  </si>
  <si>
    <t>CAL Test Codeunit</t>
  </si>
  <si>
    <t>CAL Test Enabled Codeunit</t>
  </si>
  <si>
    <t>CAL Test Method</t>
  </si>
  <si>
    <t>CAL Test Result</t>
  </si>
  <si>
    <t>CAL Test Coverage Map</t>
  </si>
  <si>
    <t>Semi-Manual Test Wizard</t>
  </si>
  <si>
    <t>Semi-Manual Execution Log</t>
  </si>
  <si>
    <t>Work Shift</t>
  </si>
  <si>
    <t>Shop Calendar</t>
  </si>
  <si>
    <t>Shop Calendar Working Days</t>
  </si>
  <si>
    <t>Shop Calendar Holiday</t>
  </si>
  <si>
    <t>Work Center</t>
  </si>
  <si>
    <t>Work Center Group</t>
  </si>
  <si>
    <t>Calendar Entry</t>
  </si>
  <si>
    <t>Machine Center</t>
  </si>
  <si>
    <t>Calendar Absence Entry</t>
  </si>
  <si>
    <t>Stop</t>
  </si>
  <si>
    <t>Scrap</t>
  </si>
  <si>
    <t>Routing Header</t>
  </si>
  <si>
    <t>Routing Line</t>
  </si>
  <si>
    <t>Manufacturing Setup</t>
  </si>
  <si>
    <t>Manufacturing Comment Line</t>
  </si>
  <si>
    <t>Production BOM Header</t>
  </si>
  <si>
    <t>Production BOM Line</t>
  </si>
  <si>
    <t>Family</t>
  </si>
  <si>
    <t>Family Line</t>
  </si>
  <si>
    <t>Routing Comment Line</t>
  </si>
  <si>
    <t>Production BOM Comment Line</t>
  </si>
  <si>
    <t>Routing Link</t>
  </si>
  <si>
    <t>Standard Task</t>
  </si>
  <si>
    <t>Production BOM Version</t>
  </si>
  <si>
    <t>Capacity Unit of Measure</t>
  </si>
  <si>
    <t>Standard Task Tool</t>
  </si>
  <si>
    <t>Standard Task Personnel</t>
  </si>
  <si>
    <t>Standard Task Description</t>
  </si>
  <si>
    <t>Standard Task Quality Measure</t>
  </si>
  <si>
    <t>Quality Measure</t>
  </si>
  <si>
    <t>Routing Version</t>
  </si>
  <si>
    <t>Production Matrix BOM Line</t>
  </si>
  <si>
    <t>Production Matrix  BOM Entry</t>
  </si>
  <si>
    <t>Where-Used Line</t>
  </si>
  <si>
    <t>Order Tracking Entry</t>
  </si>
  <si>
    <t>Sales Planning Line</t>
  </si>
  <si>
    <t>Routing Tool</t>
  </si>
  <si>
    <t>Routing Personnel</t>
  </si>
  <si>
    <t>Routing Quality Measure</t>
  </si>
  <si>
    <t>Planning Component</t>
  </si>
  <si>
    <t>Planning Routing Line</t>
  </si>
  <si>
    <t>Item Availability Line</t>
  </si>
  <si>
    <t>Planning Buffer</t>
  </si>
  <si>
    <t>Registered Absence</t>
  </si>
  <si>
    <t>Action Message Entry</t>
  </si>
  <si>
    <t>Planning Assignment</t>
  </si>
  <si>
    <t>Production Forecast Name</t>
  </si>
  <si>
    <t>Production Forecast Entry</t>
  </si>
  <si>
    <t>Inventory Profile</t>
  </si>
  <si>
    <t>Inventory Profile Track Buffer</t>
  </si>
  <si>
    <t>Untracked Planning Element</t>
  </si>
  <si>
    <t>Capacity Constrained Resource</t>
  </si>
  <si>
    <t>Order Promising Setup</t>
  </si>
  <si>
    <t>Order Promising Line</t>
  </si>
  <si>
    <t>TempBlob</t>
  </si>
  <si>
    <t>Permission Set</t>
  </si>
  <si>
    <t>Permission</t>
  </si>
  <si>
    <t>Company</t>
  </si>
  <si>
    <t>Access Control</t>
  </si>
  <si>
    <t>Send-To Program</t>
  </si>
  <si>
    <t>Style Sheet</t>
  </si>
  <si>
    <t>User Default Style Sheet</t>
  </si>
  <si>
    <t>Record Link</t>
  </si>
  <si>
    <t>Add-in</t>
  </si>
  <si>
    <t>Object Metadata</t>
  </si>
  <si>
    <t>Profile</t>
  </si>
  <si>
    <t>User Personalization</t>
  </si>
  <si>
    <t>Profile Metadata</t>
  </si>
  <si>
    <t>User Metadata</t>
  </si>
  <si>
    <t>Web Service</t>
  </si>
  <si>
    <t>Chart</t>
  </si>
  <si>
    <t>Page Data Personalization</t>
  </si>
  <si>
    <t>Upgrade Blob Storage</t>
  </si>
  <si>
    <t>Report Layout</t>
  </si>
  <si>
    <t>API Webhook Subscription</t>
  </si>
  <si>
    <t>API Webhook Notification</t>
  </si>
  <si>
    <t>API Webhook Notification Aggr</t>
  </si>
  <si>
    <t>Debugger Breakpoint</t>
  </si>
  <si>
    <t>Debugger Watch</t>
  </si>
  <si>
    <t>Isolated Storage</t>
  </si>
  <si>
    <t>Active Session</t>
  </si>
  <si>
    <t>Session Event</t>
  </si>
  <si>
    <t>Server Instance</t>
  </si>
  <si>
    <t>Document Service</t>
  </si>
  <si>
    <t>User</t>
  </si>
  <si>
    <t>User Property</t>
  </si>
  <si>
    <t>Device</t>
  </si>
  <si>
    <t>Power BI Blob</t>
  </si>
  <si>
    <t>Power BI Default Selection</t>
  </si>
  <si>
    <t>Intelligent Cloud</t>
  </si>
  <si>
    <t>NAV App Object Metadata</t>
  </si>
  <si>
    <t>NAV App Tenant App</t>
  </si>
  <si>
    <t>NAV App Data Archive</t>
  </si>
  <si>
    <t>NAV App Installed App</t>
  </si>
  <si>
    <t>NAV App Publish Reference</t>
  </si>
  <si>
    <t>NAV App Published App</t>
  </si>
  <si>
    <t>Data Sensitivity</t>
  </si>
  <si>
    <t>NAV App</t>
  </si>
  <si>
    <t>NAV App Dependencies</t>
  </si>
  <si>
    <t>NAV App Capabilities</t>
  </si>
  <si>
    <t>NAV App Object Prerequisites</t>
  </si>
  <si>
    <t>Tenant Permission Set</t>
  </si>
  <si>
    <t>Tenant Permission</t>
  </si>
  <si>
    <t>Tenant Web Service</t>
  </si>
  <si>
    <t>NAV App Tenant Add-In</t>
  </si>
  <si>
    <t>Configuration Package File</t>
  </si>
  <si>
    <t>Intelligent Cloud Status</t>
  </si>
  <si>
    <t>Scheduled Task</t>
  </si>
  <si>
    <t>NAV App Resource</t>
  </si>
  <si>
    <t>Tenant Profile</t>
  </si>
  <si>
    <t>OData Edm Type</t>
  </si>
  <si>
    <t>Media Set</t>
  </si>
  <si>
    <t>Media</t>
  </si>
  <si>
    <t>Media Resources</t>
  </si>
  <si>
    <t>Tenant Media Set</t>
  </si>
  <si>
    <t>Tenant Media</t>
  </si>
  <si>
    <t>Tenant Media Thumbnails</t>
  </si>
  <si>
    <t>Profile Page Metadata</t>
  </si>
  <si>
    <t>Tenant Profile Page Metadata</t>
  </si>
  <si>
    <t>User Page Metadata</t>
  </si>
  <si>
    <t>Tenant License State</t>
  </si>
  <si>
    <t>Entitlement Set</t>
  </si>
  <si>
    <t>Entitlement</t>
  </si>
  <si>
    <t>Webhook Notification</t>
  </si>
  <si>
    <t>Membership Entitlement</t>
  </si>
  <si>
    <t>Object Options</t>
  </si>
  <si>
    <t>Token Cache</t>
  </si>
  <si>
    <t>Page Documentation</t>
  </si>
  <si>
    <t>Webhook Subscription</t>
  </si>
  <si>
    <t>NAV App Tenant Operation</t>
  </si>
  <si>
    <t>NAV App Setting</t>
  </si>
  <si>
    <t>Table type</t>
  </si>
  <si>
    <t>SETUP</t>
  </si>
  <si>
    <t>Master</t>
  </si>
  <si>
    <t>Helper</t>
  </si>
  <si>
    <t>DATA</t>
  </si>
  <si>
    <t>Data</t>
  </si>
  <si>
    <t>data</t>
  </si>
  <si>
    <t>LAZY</t>
  </si>
  <si>
    <t>Object</t>
  </si>
  <si>
    <t>Object Tracking</t>
  </si>
  <si>
    <t>Status Log</t>
  </si>
  <si>
    <t>Database Key Groups</t>
  </si>
  <si>
    <t>Client Add-in</t>
  </si>
  <si>
    <t>Integration Page</t>
  </si>
  <si>
    <t>$ndo$dbproperty</t>
  </si>
  <si>
    <t>Temp User</t>
  </si>
  <si>
    <t>Temp Member Of</t>
  </si>
  <si>
    <t>TableNAME</t>
  </si>
  <si>
    <t>Whse_ Put-away Request</t>
  </si>
  <si>
    <t>Acc_ Schedule Result Column</t>
  </si>
  <si>
    <t>Registered Whse_ Activity Hdr_</t>
  </si>
  <si>
    <t>G_L Entry - VAT Entry link</t>
  </si>
  <si>
    <t>G_L Budget Name</t>
  </si>
  <si>
    <t>Carglass Lists</t>
  </si>
  <si>
    <t>Migration Table</t>
  </si>
  <si>
    <t>Whse_ Pick Request</t>
  </si>
  <si>
    <t>Post Code Location</t>
  </si>
  <si>
    <t>Acc_ Sched_ Expression Buffer</t>
  </si>
  <si>
    <t>Registered Whse_ Activity Line</t>
  </si>
  <si>
    <t>Service Cars</t>
  </si>
  <si>
    <t>Whse_ Worksheet Line</t>
  </si>
  <si>
    <t>Unsynchronized Category</t>
  </si>
  <si>
    <t>Acc_ Schedule Result Header</t>
  </si>
  <si>
    <t>Entry No_ Amount Buffer</t>
  </si>
  <si>
    <t>Ext_ Sales Header</t>
  </si>
  <si>
    <t>Whse_ Worksheet Name</t>
  </si>
  <si>
    <t>Acc_ Schedule Result Value</t>
  </si>
  <si>
    <t>Ext_ Posted Sales Header</t>
  </si>
  <si>
    <t>Migration Table Field</t>
  </si>
  <si>
    <t>Whse_ Worksheet Template</t>
  </si>
  <si>
    <t>HASSELT Stock</t>
  </si>
  <si>
    <t>Acc_ Schedule Result History</t>
  </si>
  <si>
    <t>Ext_ Sales Header Archive</t>
  </si>
  <si>
    <t>General Reporting Buffer</t>
  </si>
  <si>
    <t>Acc_ Schedule Extension</t>
  </si>
  <si>
    <t>Service Contract Dimension</t>
  </si>
  <si>
    <t>Temp Item Ledger Entry</t>
  </si>
  <si>
    <t>Data Template Header</t>
  </si>
  <si>
    <t>Whse_ Internal Put-away Header</t>
  </si>
  <si>
    <t>Sales Advance Letter Header</t>
  </si>
  <si>
    <t>Dim Rep</t>
  </si>
  <si>
    <t>Data Template Line</t>
  </si>
  <si>
    <t>Currency for Fin_ Charge Terms</t>
  </si>
  <si>
    <t>Whse_ Internal Put-away Line</t>
  </si>
  <si>
    <t>Sales Advance Letter Line</t>
  </si>
  <si>
    <t>Intrastat Jnl_ Template</t>
  </si>
  <si>
    <t>Online Inv_ VAT  Setup</t>
  </si>
  <si>
    <t>Whse_ Internal Pick Header</t>
  </si>
  <si>
    <t>Service Mgt_ Setup</t>
  </si>
  <si>
    <t>Intrastat Jnl_ Batch</t>
  </si>
  <si>
    <t>Purch_ Advance Letter Header</t>
  </si>
  <si>
    <t>Whse_ Internal Pick Line</t>
  </si>
  <si>
    <t>Sales Cr_Memo Header</t>
  </si>
  <si>
    <t>Dimension Correction</t>
  </si>
  <si>
    <t>Intrastat Jnl_ Line</t>
  </si>
  <si>
    <t>Purch_ Advance Letter Line</t>
  </si>
  <si>
    <t>HASSELT Epurch_ Order Address</t>
  </si>
  <si>
    <t>Online Invoicing Setup</t>
  </si>
  <si>
    <t>XBRL G_L Map Line</t>
  </si>
  <si>
    <t>Sales Cr_Memo Line</t>
  </si>
  <si>
    <t>Dim Corr Temp</t>
  </si>
  <si>
    <t>Order Origin Backup</t>
  </si>
  <si>
    <t>Advance Link</t>
  </si>
  <si>
    <t>Cust_ Invoice Disc_</t>
  </si>
  <si>
    <t>Purch_ Rcpt_ Header</t>
  </si>
  <si>
    <t>Audatex Head</t>
  </si>
  <si>
    <t>Temp Value Entry</t>
  </si>
  <si>
    <t>Bin Creation Wksh_ Name</t>
  </si>
  <si>
    <t>FA Reclass_ Journal Line</t>
  </si>
  <si>
    <t>Purch_ Rcpt_ Line</t>
  </si>
  <si>
    <t>Post Value Entry to G_L</t>
  </si>
  <si>
    <t>Advance Link Buffer</t>
  </si>
  <si>
    <t>Purch_ Inv_ Header</t>
  </si>
  <si>
    <t>Contract Gain_Loss Entry</t>
  </si>
  <si>
    <t>FA Extended Posting Group</t>
  </si>
  <si>
    <t>Posted Invt_ Put-away Header</t>
  </si>
  <si>
    <t>Res_ Capacity Entry</t>
  </si>
  <si>
    <t>Purch_ Inv_ Line</t>
  </si>
  <si>
    <t>Posted Cash Order Header</t>
  </si>
  <si>
    <t>Advance Letter Line Relation</t>
  </si>
  <si>
    <t>Posted Invt_ Put-away Line</t>
  </si>
  <si>
    <t>Vendor Invoice Disc_</t>
  </si>
  <si>
    <t>Purch_ Cr_ Memo Hdr_</t>
  </si>
  <si>
    <t>G_L Account Net Change</t>
  </si>
  <si>
    <t>Posted Cash Order Line</t>
  </si>
  <si>
    <t>Sales Correction Line</t>
  </si>
  <si>
    <t>Posted Invt_ Pick Header</t>
  </si>
  <si>
    <t>Base Calendar NSO</t>
  </si>
  <si>
    <t>Online Inv_ Queue</t>
  </si>
  <si>
    <t>Purch_ Cr_ Memo Line</t>
  </si>
  <si>
    <t>Posted Sales Corr_ Line</t>
  </si>
  <si>
    <t>Posted Invt_ Pick Line</t>
  </si>
  <si>
    <t>Cash Report Header</t>
  </si>
  <si>
    <t>Holdingwide</t>
  </si>
  <si>
    <t>Repair</t>
  </si>
  <si>
    <t>Audatex Line</t>
  </si>
  <si>
    <t>Temp Cost Share Buffer</t>
  </si>
  <si>
    <t>Cash Report Line</t>
  </si>
  <si>
    <t>Ins_ Coverage Ledger Entry</t>
  </si>
  <si>
    <t>Invt_ Post to G_L Test Buffer</t>
  </si>
  <si>
    <t>Phys_ Invt_ Item Selection</t>
  </si>
  <si>
    <t>Contract_Service Discount</t>
  </si>
  <si>
    <t>Datespans temp</t>
  </si>
  <si>
    <t>Misc_ Article</t>
  </si>
  <si>
    <t>Document Footer</t>
  </si>
  <si>
    <t>Phys_ Invt_ Counting Period</t>
  </si>
  <si>
    <t>CG Local Bank</t>
  </si>
  <si>
    <t>Base Calendar Change NSO</t>
  </si>
  <si>
    <t>NSO Buffer</t>
  </si>
  <si>
    <t>Added Document Entry</t>
  </si>
  <si>
    <t>Bank Acc_ Reconciliation</t>
  </si>
  <si>
    <t>Misc_ Article Information</t>
  </si>
  <si>
    <t>Company TEMP</t>
  </si>
  <si>
    <t>IC G_L Account</t>
  </si>
  <si>
    <t>Acc_ Sched_ Cell Value</t>
  </si>
  <si>
    <t>Country_Region</t>
  </si>
  <si>
    <t>Bank Acc_ Reconciliation Line</t>
  </si>
  <si>
    <t>Subst_ Customer Posting Group</t>
  </si>
  <si>
    <t>Contracts</t>
  </si>
  <si>
    <t>Online Inv_ Request Buffer</t>
  </si>
  <si>
    <t>Subst_ Vendor Posting Group</t>
  </si>
  <si>
    <t>Cash Desk Permission</t>
  </si>
  <si>
    <t>Cust_ Contracts</t>
  </si>
  <si>
    <t>Setup Checklist Line</t>
  </si>
  <si>
    <t>Salesperson_Purchaser</t>
  </si>
  <si>
    <t>Temp Capacity Ledger Entry</t>
  </si>
  <si>
    <t>Upgrade Time Log</t>
  </si>
  <si>
    <t>Industry Code</t>
  </si>
  <si>
    <t>Customized Calendar Change NSO</t>
  </si>
  <si>
    <t>Cust_ Contracts Lines</t>
  </si>
  <si>
    <t>ADAS Comment</t>
  </si>
  <si>
    <t>Setup Checklist Comment</t>
  </si>
  <si>
    <t>Non Deductible VAT Setup</t>
  </si>
  <si>
    <t>Cust_ Contracts Lines Choose</t>
  </si>
  <si>
    <t>Application Area Line</t>
  </si>
  <si>
    <t>G_L Account</t>
  </si>
  <si>
    <t>Comment Store</t>
  </si>
  <si>
    <t>G_L Account Where-Used</t>
  </si>
  <si>
    <t>Average Cost Calc_ Overview</t>
  </si>
  <si>
    <t>FA G_L Posting Buffer</t>
  </si>
  <si>
    <t>IC Outbox Jnl_ Line</t>
  </si>
  <si>
    <t>G_L Entry</t>
  </si>
  <si>
    <t>Cont_ Duplicate Search String</t>
  </si>
  <si>
    <t>Multiple Interest Rate</t>
  </si>
  <si>
    <t>Cust_ Select to Contract</t>
  </si>
  <si>
    <t>Handled IC Outbox Trans_</t>
  </si>
  <si>
    <t>Outlook Synch_ Entity</t>
  </si>
  <si>
    <t>Service Cr_Memo Header</t>
  </si>
  <si>
    <t>Sales Invoice Line VAT Clause</t>
  </si>
  <si>
    <t>Customized Calendar Entry NSO</t>
  </si>
  <si>
    <t>Sales Account</t>
  </si>
  <si>
    <t>Online Inv_ Document Buffer</t>
  </si>
  <si>
    <t>Phys_ Inventory Ledger Entry</t>
  </si>
  <si>
    <t>Handled IC Outbox Jnl_ Line</t>
  </si>
  <si>
    <t>Outlook Synch_ Entity Element</t>
  </si>
  <si>
    <t>Bank corr</t>
  </si>
  <si>
    <t>Service Cr_Memo Line</t>
  </si>
  <si>
    <t>VAT Clause Buffer</t>
  </si>
  <si>
    <t>Name_Value Buffer</t>
  </si>
  <si>
    <t>Turn Back Codes</t>
  </si>
  <si>
    <t>Outlook Synch_ Link</t>
  </si>
  <si>
    <t>Cust_ Ledger Entry</t>
  </si>
  <si>
    <t>Temp Item Appln_ Entry History</t>
  </si>
  <si>
    <t>VAT Clause Setup</t>
  </si>
  <si>
    <t>Document Dimension Archive</t>
  </si>
  <si>
    <t>DO Payment Connection Details</t>
  </si>
  <si>
    <t>IC Inbox Jnl_ Line</t>
  </si>
  <si>
    <t>Outlook Synch_ Filter</t>
  </si>
  <si>
    <t>Entry_Exit Point</t>
  </si>
  <si>
    <t>Upgrade Error Log</t>
  </si>
  <si>
    <t>VIES Declaration Header</t>
  </si>
  <si>
    <t>DO Payment Connection Setup</t>
  </si>
  <si>
    <t>Handled IC Inbox Trans_</t>
  </si>
  <si>
    <t>Outlook Synch_ Field</t>
  </si>
  <si>
    <t>VIES Declaration Line</t>
  </si>
  <si>
    <t>Where Used Base Calendar NSO</t>
  </si>
  <si>
    <t>Ledger Entry Dimension</t>
  </si>
  <si>
    <t>DO Payment Setup</t>
  </si>
  <si>
    <t>Handled IC Inbox Jnl_ Line</t>
  </si>
  <si>
    <t>Outlook Synch_ User Setup</t>
  </si>
  <si>
    <t>Standard Service Item Gr_ Code</t>
  </si>
  <si>
    <t>Journal Line Dimension</t>
  </si>
  <si>
    <t>DO Payment Credit Card</t>
  </si>
  <si>
    <t>IC Inbox_Outbox Jnl_ Line Dim_</t>
  </si>
  <si>
    <t>Outlook Synch_ Lookup Name</t>
  </si>
  <si>
    <t>Res_ Journal Template</t>
  </si>
  <si>
    <t>Document Dimension</t>
  </si>
  <si>
    <t>DO Payment Credit Card Number</t>
  </si>
  <si>
    <t>Storage Header</t>
  </si>
  <si>
    <t>Online Inv_ Doc_ Line Buffer</t>
  </si>
  <si>
    <t>Res_ Ledger Entry</t>
  </si>
  <si>
    <t>Outlook Synch_ Option Correl_</t>
  </si>
  <si>
    <t>Res_ Journal Line</t>
  </si>
  <si>
    <t>Serv_ Price Group Setup</t>
  </si>
  <si>
    <t>Bin Creation Wksh_ Template</t>
  </si>
  <si>
    <t>FA Allocation Dimension</t>
  </si>
  <si>
    <t>Item Budget Dimension</t>
  </si>
  <si>
    <t>DO Payment Trans_ Log Entry</t>
  </si>
  <si>
    <t>Storage Line</t>
  </si>
  <si>
    <t>Custom Procedure</t>
  </si>
  <si>
    <t>Outlook Synch_ Setup Detail</t>
  </si>
  <si>
    <t>Temp Item Empty BUoM</t>
  </si>
  <si>
    <t>EUR-Code Temp</t>
  </si>
  <si>
    <t>Mechanic Working Time</t>
  </si>
  <si>
    <t>Posted Document Dimension</t>
  </si>
  <si>
    <t>Import SAD Header</t>
  </si>
  <si>
    <t>Outlook Synch_ Dependency</t>
  </si>
  <si>
    <t>Serv_ Price Adjustment Detail</t>
  </si>
  <si>
    <t>DO Payment Card Type</t>
  </si>
  <si>
    <t>State Indicator</t>
  </si>
  <si>
    <t>Storage Line Buffer</t>
  </si>
  <si>
    <t>Import SAD Line</t>
  </si>
  <si>
    <t>Production Document Dimension</t>
  </si>
  <si>
    <t>Report Parameter</t>
  </si>
  <si>
    <t>Service Line Price Adjmt_</t>
  </si>
  <si>
    <t>Invt_ Posting Buffer</t>
  </si>
  <si>
    <t>Value Entry G_L Temp</t>
  </si>
  <si>
    <t>Export SAD Header</t>
  </si>
  <si>
    <t>Sales Correction Type</t>
  </si>
  <si>
    <t>Storage Tracking Spec_</t>
  </si>
  <si>
    <t>Invoice Post_ Buffer</t>
  </si>
  <si>
    <t>Export SAD Line</t>
  </si>
  <si>
    <t>Analisys Views</t>
  </si>
  <si>
    <t>Contracted Sales Line</t>
  </si>
  <si>
    <t>Mapping Group</t>
  </si>
  <si>
    <t>Serial No_ Information</t>
  </si>
  <si>
    <t>Online Inv_ Response Buffer</t>
  </si>
  <si>
    <t>SAD Tariff</t>
  </si>
  <si>
    <t>G_L Budget Dimension</t>
  </si>
  <si>
    <t>Item Analysis View Budg_ Entry</t>
  </si>
  <si>
    <t>Gen_ Jnl_ Allocation</t>
  </si>
  <si>
    <t>Lot No_ Information</t>
  </si>
  <si>
    <t>Contracted Sales Invoice Line</t>
  </si>
  <si>
    <t>Handled IC Outbox Purch_ Hdr</t>
  </si>
  <si>
    <t>SAD Payment</t>
  </si>
  <si>
    <t>Prod_ Order Line</t>
  </si>
  <si>
    <t>Purch_ Comment Line</t>
  </si>
  <si>
    <t>Temp Invt_ Adjmt_ Entry (Ord)</t>
  </si>
  <si>
    <t>Company Officials</t>
  </si>
  <si>
    <t>Analysis Dim_ Selection Buffer</t>
  </si>
  <si>
    <t>Unit Price Setup NSO</t>
  </si>
  <si>
    <t>Handled IC Outbox Purch_ Line</t>
  </si>
  <si>
    <t>Posting Description</t>
  </si>
  <si>
    <t>Prod_ Order Component</t>
  </si>
  <si>
    <t>Drop Shpt_ Post_ Buffer</t>
  </si>
  <si>
    <t>Stat_ Reporting Setup</t>
  </si>
  <si>
    <t>Temp Job</t>
  </si>
  <si>
    <t>Sales Price Worksheet Arch_NSO</t>
  </si>
  <si>
    <t>Posting Desc_ Parameter</t>
  </si>
  <si>
    <t>G_L Register</t>
  </si>
  <si>
    <t>Prod_ Order Routing Line</t>
  </si>
  <si>
    <t>Avg_ Cost Adjmt_ Entry Point</t>
  </si>
  <si>
    <t>Data Check Setup</t>
  </si>
  <si>
    <t>Delivery Person</t>
  </si>
  <si>
    <t>Approval Setup</t>
  </si>
  <si>
    <t>VAT Period</t>
  </si>
  <si>
    <t>Migration Record</t>
  </si>
  <si>
    <t>Whse_ Item Entry Relation</t>
  </si>
  <si>
    <t>Job WIP G_L Entry</t>
  </si>
  <si>
    <t>Data Check Error Entries</t>
  </si>
  <si>
    <t>Package Material</t>
  </si>
  <si>
    <t>Prod_ Order Capacity Need</t>
  </si>
  <si>
    <t>Approval Code</t>
  </si>
  <si>
    <t>Migration Data</t>
  </si>
  <si>
    <t>Interaction Tmpl_ Language</t>
  </si>
  <si>
    <t>Item Package Material</t>
  </si>
  <si>
    <t>Prod_ Order Routing Tool</t>
  </si>
  <si>
    <t>Import SAD Statement</t>
  </si>
  <si>
    <t>Prod_ Order Routing Personnel</t>
  </si>
  <si>
    <t>NSO Setup</t>
  </si>
  <si>
    <t>Temp BOM Component</t>
  </si>
  <si>
    <t>Migration Data Error</t>
  </si>
  <si>
    <t>Export SAD Statement</t>
  </si>
  <si>
    <t>Prod_ Order Rtng Qlty Meas_</t>
  </si>
  <si>
    <t>Reminder_Fin_ Charge Entry</t>
  </si>
  <si>
    <t>Job G_L Account Price</t>
  </si>
  <si>
    <t>Temp Job WIP G_L Entry</t>
  </si>
  <si>
    <t>Whse_ Item Tracking Line</t>
  </si>
  <si>
    <t>Handled IC Inbox Purch_ Header</t>
  </si>
  <si>
    <t>Multiple Interest Calc_ Line</t>
  </si>
  <si>
    <t>Prod_ Order Comment Line</t>
  </si>
  <si>
    <t>Job Entry No_</t>
  </si>
  <si>
    <t>Local Bank</t>
  </si>
  <si>
    <t>Exch_ Rate Adjmt_ Reg_</t>
  </si>
  <si>
    <t>Handled IC Inbox Purch_ Line</t>
  </si>
  <si>
    <t>Detailed Fin_ Charge Memo Line</t>
  </si>
  <si>
    <t>2 Mecahnic needed</t>
  </si>
  <si>
    <t>Prod_ Order Rtng Comment Line</t>
  </si>
  <si>
    <t>Res_ Journal Batch</t>
  </si>
  <si>
    <t>Date Compr_ Register</t>
  </si>
  <si>
    <t>Gen_ Journal Batch</t>
  </si>
  <si>
    <t>Prod_ Order BOM Comment Line</t>
  </si>
  <si>
    <t>Vendor Template</t>
  </si>
  <si>
    <t>Detailed Iss_Fin_Ch_ Memo Line</t>
  </si>
  <si>
    <t>Mechanic Skills</t>
  </si>
  <si>
    <t>Gen_ Journal Template</t>
  </si>
  <si>
    <t>Issued Fin_ Charge Memo Header</t>
  </si>
  <si>
    <t>Bin Content CG</t>
  </si>
  <si>
    <t>BOM Ledger Entry</t>
  </si>
  <si>
    <t>FA Reclass_ Journal Template</t>
  </si>
  <si>
    <t>Fault_Resol_ Codes Rlship_</t>
  </si>
  <si>
    <t>User Setup NSO</t>
  </si>
  <si>
    <t>Detailed Reminder Line</t>
  </si>
  <si>
    <t>G_L Acc_ Budget Buffer</t>
  </si>
  <si>
    <t>Gen_ Journal Line</t>
  </si>
  <si>
    <t>Issued Fin_ Charge Memo Line</t>
  </si>
  <si>
    <t>Resource Location CG</t>
  </si>
  <si>
    <t>BOM Register</t>
  </si>
  <si>
    <t>Temp DO Payment Credit Card</t>
  </si>
  <si>
    <t>FA Reclass_ Journal Batch</t>
  </si>
  <si>
    <t>Detailed Cust_ Ledg_ Entry</t>
  </si>
  <si>
    <t>Fin_ Charge Comment Line</t>
  </si>
  <si>
    <t>Comment Code</t>
  </si>
  <si>
    <t>Contact Alt_ Address</t>
  </si>
  <si>
    <t>Temp Job Planning Line</t>
  </si>
  <si>
    <t>Detailed Issued Reminder Line</t>
  </si>
  <si>
    <t>Branch Calendar</t>
  </si>
  <si>
    <t>G_L - Item Ledger Relation</t>
  </si>
  <si>
    <t>Detailed Vendor Ledg_ Entry</t>
  </si>
  <si>
    <t>Cust Evolut</t>
  </si>
  <si>
    <t>No_ Series</t>
  </si>
  <si>
    <t>G_L Account (Analysis View)</t>
  </si>
  <si>
    <t>Contact Alt_ Addr_ Date Range</t>
  </si>
  <si>
    <t>Prices CPP</t>
  </si>
  <si>
    <t>No_ Series Line</t>
  </si>
  <si>
    <t>Cash Order Header</t>
  </si>
  <si>
    <t>Acc_ Schedule Name</t>
  </si>
  <si>
    <t>Approval Templates</t>
  </si>
  <si>
    <t>FA History Entry</t>
  </si>
  <si>
    <t>No_ Series Relationship</t>
  </si>
  <si>
    <t>Cash Order Line</t>
  </si>
  <si>
    <t>Acc_ Schedule Line</t>
  </si>
  <si>
    <t>Mechanic Calendar</t>
  </si>
  <si>
    <t>Comm_ Req_-Resp_ Mapping</t>
  </si>
  <si>
    <t>Service E-Mail Queue</t>
  </si>
  <si>
    <t>Casco Modus</t>
  </si>
  <si>
    <t>Purchase Header NSO</t>
  </si>
  <si>
    <t>Overdue Notification Entry</t>
  </si>
  <si>
    <t>Temp Windows Login</t>
  </si>
  <si>
    <t>SMS</t>
  </si>
  <si>
    <t>G_L Budget Entry</t>
  </si>
  <si>
    <t>PDA User Setup</t>
  </si>
  <si>
    <t>Sales Prepayment _</t>
  </si>
  <si>
    <t>Temp Post Code</t>
  </si>
  <si>
    <t>Posted Whse_ Receipt Header</t>
  </si>
  <si>
    <t>PDA Menu Setup</t>
  </si>
  <si>
    <t>Purchase Prepayment _</t>
  </si>
  <si>
    <t>Req_ Wksh_ Template</t>
  </si>
  <si>
    <t>Mapping Header</t>
  </si>
  <si>
    <t>Posted Whse_ Receipt Line</t>
  </si>
  <si>
    <t>PDA Device Setup</t>
  </si>
  <si>
    <t>Prepayment Inv_ Line Buffer</t>
  </si>
  <si>
    <t>Requisition Wksh_ Name</t>
  </si>
  <si>
    <t>Mapping Lines</t>
  </si>
  <si>
    <t>Whse_ Cross-Dock Opportunity</t>
  </si>
  <si>
    <t>VAT Registration No_ Format</t>
  </si>
  <si>
    <t>Vendor Barcode Setup</t>
  </si>
  <si>
    <t>Cash Denominator</t>
  </si>
  <si>
    <t>Inter_ Log Entry Comment Line</t>
  </si>
  <si>
    <t>Vendor Barcode Setup Buffer</t>
  </si>
  <si>
    <t>Gen_ Business Posting Group</t>
  </si>
  <si>
    <t>Rlshp_ Mgt_ Comment Line</t>
  </si>
  <si>
    <t>Setup Questionnaire</t>
  </si>
  <si>
    <t>Denomination Specification</t>
  </si>
  <si>
    <t>Detailed CV Ledg_ Entry Buffer</t>
  </si>
  <si>
    <t>Posted Whse_ Shipment Header</t>
  </si>
  <si>
    <t>Gen_ Product Posting Group</t>
  </si>
  <si>
    <t>Vehicle</t>
  </si>
  <si>
    <t>Question Area</t>
  </si>
  <si>
    <t>Posted Whse_ Shipment Line</t>
  </si>
  <si>
    <t>Purch_ Comment Line Archive</t>
  </si>
  <si>
    <t>DEV Big Text</t>
  </si>
  <si>
    <t>Additional Approvers</t>
  </si>
  <si>
    <t>Acc_ Schedule Result Line</t>
  </si>
  <si>
    <t>Vehicle Type</t>
  </si>
  <si>
    <t>Temp Item Journal Line</t>
  </si>
  <si>
    <t>Question</t>
  </si>
  <si>
    <t>FormattedNAME</t>
  </si>
  <si>
    <t>HASMATCH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</si>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</sst>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92CA-4EB6-4691-8680-DD7FF44D03AB}">
  <sheetPr filterMode="1"/>
  <dimension ref="A1:M1460"/>
  <sheetViews>
    <sheetView tabSelected="1" topLeftCell="A1367" workbookViewId="0">
      <selection activeCell="K1389" sqref="K1389"/>
    </sheetView>
  </sheetViews>
  <sheetFormatPr defaultRowHeight="14.4" x14ac:dyDescent="0.3"/>
  <cols>
    <col min="1" max="1" width="5.109375" bestFit="1" customWidth="1"/>
    <col min="2" max="2" width="11" bestFit="1" customWidth="1"/>
    <col min="3" max="3" width="30.44140625" bestFit="1" customWidth="1"/>
    <col min="5" max="5" width="13.77734375" bestFit="1" customWidth="1"/>
    <col min="6" max="6" width="10.109375" bestFit="1" customWidth="1"/>
    <col min="7" max="7" width="8.109375" bestFit="1" customWidth="1"/>
    <col min="8" max="8" width="9.33203125" bestFit="1" customWidth="1"/>
    <col min="9" max="9" width="6.88671875" customWidth="1"/>
    <col min="10" max="10" width="9.44140625" bestFit="1" customWidth="1"/>
    <col min="11" max="11" width="11.6640625" bestFit="1" customWidth="1"/>
    <col min="12" max="12" width="28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1509</v>
      </c>
      <c r="L1" t="s">
        <v>1896</v>
      </c>
      <c r="M1" t="s">
        <v>1897</v>
      </c>
    </row>
    <row r="2" spans="1:13" hidden="1" x14ac:dyDescent="0.3">
      <c r="A2">
        <v>1</v>
      </c>
      <c r="B2">
        <v>3</v>
      </c>
      <c r="C2" t="s">
        <v>10</v>
      </c>
      <c r="D2" t="s">
        <v>11</v>
      </c>
      <c r="E2" t="s">
        <v>12</v>
      </c>
      <c r="F2" s="1">
        <v>44435</v>
      </c>
      <c r="G2" s="2">
        <v>0.5</v>
      </c>
      <c r="H2" t="s">
        <v>13</v>
      </c>
      <c r="I2" t="s">
        <v>11</v>
      </c>
      <c r="K2" t="s">
        <v>1510</v>
      </c>
      <c r="L2" t="str">
        <f>SUBSTITUTE(SUBSTITUTE(C2,".","_"),"/","_")</f>
        <v>Payment Terms</v>
      </c>
      <c r="M2" t="str">
        <f>VLOOKUP(L2,NAV6tables!A:A,1,FALSE)</f>
        <v>Payment Terms</v>
      </c>
    </row>
    <row r="3" spans="1:13" hidden="1" x14ac:dyDescent="0.3">
      <c r="A3">
        <v>1</v>
      </c>
      <c r="B3">
        <v>4</v>
      </c>
      <c r="C3" t="s">
        <v>14</v>
      </c>
      <c r="D3" t="s">
        <v>11</v>
      </c>
      <c r="E3" t="s">
        <v>15</v>
      </c>
      <c r="F3" s="1">
        <v>43916</v>
      </c>
      <c r="G3" s="2">
        <v>0.5</v>
      </c>
      <c r="H3" t="s">
        <v>13</v>
      </c>
      <c r="I3" t="s">
        <v>11</v>
      </c>
      <c r="K3" t="s">
        <v>1510</v>
      </c>
      <c r="L3" t="str">
        <f t="shared" ref="L3:L66" si="0">SUBSTITUTE(SUBSTITUTE(C3,".","_"),"/","_")</f>
        <v>Currency</v>
      </c>
      <c r="M3" t="str">
        <f>VLOOKUP(L3,NAV6tables!A:A,1,FALSE)</f>
        <v>Currency</v>
      </c>
    </row>
    <row r="4" spans="1:13" hidden="1" x14ac:dyDescent="0.3">
      <c r="A4">
        <v>1</v>
      </c>
      <c r="B4">
        <v>5</v>
      </c>
      <c r="C4" t="s">
        <v>16</v>
      </c>
      <c r="D4" t="s">
        <v>11</v>
      </c>
      <c r="E4" t="s">
        <v>17</v>
      </c>
      <c r="F4" s="1">
        <v>43548</v>
      </c>
      <c r="G4" s="2">
        <v>0.5</v>
      </c>
      <c r="H4" t="s">
        <v>13</v>
      </c>
      <c r="I4" t="s">
        <v>11</v>
      </c>
      <c r="K4" t="s">
        <v>1510</v>
      </c>
      <c r="L4" t="str">
        <f t="shared" si="0"/>
        <v>Finance Charge Terms</v>
      </c>
      <c r="M4" t="str">
        <f>VLOOKUP(L4,NAV6tables!A:A,1,FALSE)</f>
        <v>Finance Charge Terms</v>
      </c>
    </row>
    <row r="5" spans="1:13" hidden="1" x14ac:dyDescent="0.3">
      <c r="A5">
        <v>1</v>
      </c>
      <c r="B5">
        <v>6</v>
      </c>
      <c r="C5" t="s">
        <v>18</v>
      </c>
      <c r="D5" t="s">
        <v>11</v>
      </c>
      <c r="E5" t="s">
        <v>17</v>
      </c>
      <c r="F5" s="1">
        <v>43548</v>
      </c>
      <c r="G5" s="2">
        <v>0.5</v>
      </c>
      <c r="H5" t="s">
        <v>13</v>
      </c>
      <c r="I5" t="s">
        <v>11</v>
      </c>
      <c r="K5" t="s">
        <v>1511</v>
      </c>
      <c r="L5" t="str">
        <f t="shared" si="0"/>
        <v>Customer Price Group</v>
      </c>
      <c r="M5" t="str">
        <f>VLOOKUP(L5,NAV6tables!A:A,1,FALSE)</f>
        <v>Customer Price Group</v>
      </c>
    </row>
    <row r="6" spans="1:13" hidden="1" x14ac:dyDescent="0.3">
      <c r="A6">
        <v>1</v>
      </c>
      <c r="B6">
        <v>7</v>
      </c>
      <c r="C6" t="s">
        <v>19</v>
      </c>
      <c r="D6" t="s">
        <v>11</v>
      </c>
      <c r="E6" t="s">
        <v>17</v>
      </c>
      <c r="F6" s="1">
        <v>43548</v>
      </c>
      <c r="G6" s="2">
        <v>0.5</v>
      </c>
      <c r="H6" t="s">
        <v>13</v>
      </c>
      <c r="I6" t="s">
        <v>11</v>
      </c>
      <c r="K6" t="s">
        <v>1511</v>
      </c>
      <c r="L6" t="str">
        <f t="shared" si="0"/>
        <v>Standard Text</v>
      </c>
      <c r="M6" t="str">
        <f>VLOOKUP(L6,NAV6tables!A:A,1,FALSE)</f>
        <v>Standard Text</v>
      </c>
    </row>
    <row r="7" spans="1:13" hidden="1" x14ac:dyDescent="0.3">
      <c r="A7">
        <v>1</v>
      </c>
      <c r="B7">
        <v>8</v>
      </c>
      <c r="C7" t="s">
        <v>20</v>
      </c>
      <c r="D7" t="s">
        <v>11</v>
      </c>
      <c r="E7" t="s">
        <v>21</v>
      </c>
      <c r="F7" s="1">
        <v>43945</v>
      </c>
      <c r="G7" s="2">
        <v>0.5</v>
      </c>
      <c r="H7" t="s">
        <v>13</v>
      </c>
      <c r="I7" t="s">
        <v>11</v>
      </c>
      <c r="K7" t="s">
        <v>1512</v>
      </c>
      <c r="L7" t="str">
        <f t="shared" si="0"/>
        <v>Language</v>
      </c>
      <c r="M7" t="str">
        <f>VLOOKUP(L7,NAV6tables!A:A,1,FALSE)</f>
        <v>Language</v>
      </c>
    </row>
    <row r="8" spans="1:13" hidden="1" x14ac:dyDescent="0.3">
      <c r="A8">
        <v>1</v>
      </c>
      <c r="B8">
        <v>9</v>
      </c>
      <c r="C8" t="s">
        <v>22</v>
      </c>
      <c r="D8" t="s">
        <v>11</v>
      </c>
      <c r="E8" t="s">
        <v>17</v>
      </c>
      <c r="F8" s="1">
        <v>43548</v>
      </c>
      <c r="G8" s="2">
        <v>0.5</v>
      </c>
      <c r="H8" t="s">
        <v>13</v>
      </c>
      <c r="I8" t="s">
        <v>11</v>
      </c>
      <c r="K8" t="s">
        <v>1512</v>
      </c>
      <c r="L8" t="str">
        <f t="shared" si="0"/>
        <v>Country_Region</v>
      </c>
      <c r="M8" t="str">
        <f>VLOOKUP(L8,NAV6tables!A:A,1,FALSE)</f>
        <v>Country_Region</v>
      </c>
    </row>
    <row r="9" spans="1:13" hidden="1" x14ac:dyDescent="0.3">
      <c r="A9">
        <v>1</v>
      </c>
      <c r="B9">
        <v>10</v>
      </c>
      <c r="C9" t="s">
        <v>23</v>
      </c>
      <c r="D9" t="s">
        <v>11</v>
      </c>
      <c r="E9" t="s">
        <v>17</v>
      </c>
      <c r="F9" s="1">
        <v>43548</v>
      </c>
      <c r="G9" s="2">
        <v>0.5</v>
      </c>
      <c r="H9" t="s">
        <v>13</v>
      </c>
      <c r="I9" t="s">
        <v>11</v>
      </c>
      <c r="K9" t="s">
        <v>1511</v>
      </c>
      <c r="L9" t="str">
        <f t="shared" si="0"/>
        <v>Shipment Method</v>
      </c>
      <c r="M9" t="str">
        <f>VLOOKUP(L9,NAV6tables!A:A,1,FALSE)</f>
        <v>Shipment Method</v>
      </c>
    </row>
    <row r="10" spans="1:13" x14ac:dyDescent="0.3">
      <c r="A10">
        <v>1</v>
      </c>
      <c r="B10">
        <v>11</v>
      </c>
      <c r="C10" t="s">
        <v>24</v>
      </c>
      <c r="D10" t="s">
        <v>11</v>
      </c>
      <c r="E10" t="s">
        <v>25</v>
      </c>
      <c r="F10" s="1">
        <v>43061</v>
      </c>
      <c r="G10" s="2">
        <v>0.5</v>
      </c>
      <c r="H10" t="s">
        <v>13</v>
      </c>
      <c r="I10" t="s">
        <v>11</v>
      </c>
      <c r="K10" t="s">
        <v>1898</v>
      </c>
      <c r="L10" t="str">
        <f t="shared" si="0"/>
        <v>Country_Region Translation</v>
      </c>
      <c r="M10" t="e">
        <f>VLOOKUP(L10,NAV6tables!A:A,1,FALSE)</f>
        <v>#N/A</v>
      </c>
    </row>
    <row r="11" spans="1:13" hidden="1" x14ac:dyDescent="0.3">
      <c r="A11">
        <v>1</v>
      </c>
      <c r="B11">
        <v>13</v>
      </c>
      <c r="C11" t="s">
        <v>26</v>
      </c>
      <c r="D11" t="s">
        <v>11</v>
      </c>
      <c r="E11" t="s">
        <v>27</v>
      </c>
      <c r="F11" s="1">
        <v>43861</v>
      </c>
      <c r="G11" s="2">
        <v>0.5</v>
      </c>
      <c r="H11" t="s">
        <v>13</v>
      </c>
      <c r="I11" t="s">
        <v>11</v>
      </c>
      <c r="K11" t="s">
        <v>1511</v>
      </c>
      <c r="L11" t="str">
        <f t="shared" si="0"/>
        <v>Salesperson_Purchaser</v>
      </c>
      <c r="M11" t="str">
        <f>VLOOKUP(L11,NAV6tables!A:A,1,FALSE)</f>
        <v>Salesperson_Purchaser</v>
      </c>
    </row>
    <row r="12" spans="1:13" hidden="1" x14ac:dyDescent="0.3">
      <c r="A12">
        <v>1</v>
      </c>
      <c r="B12">
        <v>14</v>
      </c>
      <c r="C12" t="s">
        <v>28</v>
      </c>
      <c r="D12" t="s">
        <v>11</v>
      </c>
      <c r="E12" t="s">
        <v>17</v>
      </c>
      <c r="F12" s="1">
        <v>43548</v>
      </c>
      <c r="G12" s="2">
        <v>0.5</v>
      </c>
      <c r="H12" t="s">
        <v>13</v>
      </c>
      <c r="I12" t="s">
        <v>11</v>
      </c>
      <c r="K12" t="s">
        <v>1511</v>
      </c>
      <c r="L12" t="str">
        <f t="shared" si="0"/>
        <v>Location</v>
      </c>
      <c r="M12" t="str">
        <f>VLOOKUP(L12,NAV6tables!A:A,1,FALSE)</f>
        <v>Location</v>
      </c>
    </row>
    <row r="13" spans="1:13" hidden="1" x14ac:dyDescent="0.3">
      <c r="A13">
        <v>1</v>
      </c>
      <c r="B13">
        <v>15</v>
      </c>
      <c r="C13" t="s">
        <v>29</v>
      </c>
      <c r="D13" t="s">
        <v>11</v>
      </c>
      <c r="E13" t="s">
        <v>30</v>
      </c>
      <c r="F13" s="1">
        <v>44354</v>
      </c>
      <c r="G13" s="2">
        <v>0.5</v>
      </c>
      <c r="H13" t="s">
        <v>13</v>
      </c>
      <c r="I13" t="s">
        <v>11</v>
      </c>
      <c r="K13" t="s">
        <v>1510</v>
      </c>
      <c r="L13" t="str">
        <f t="shared" si="0"/>
        <v>G_L Account</v>
      </c>
      <c r="M13" t="str">
        <f>VLOOKUP(L13,NAV6tables!A:A,1,FALSE)</f>
        <v>G_L Account</v>
      </c>
    </row>
    <row r="14" spans="1:13" x14ac:dyDescent="0.3">
      <c r="A14">
        <v>1</v>
      </c>
      <c r="B14">
        <v>17</v>
      </c>
      <c r="C14" t="s">
        <v>31</v>
      </c>
      <c r="D14" t="s">
        <v>11</v>
      </c>
      <c r="E14" t="s">
        <v>32</v>
      </c>
      <c r="F14" s="1">
        <v>43669</v>
      </c>
      <c r="G14" s="2">
        <v>0.5</v>
      </c>
      <c r="H14" t="s">
        <v>13</v>
      </c>
      <c r="I14" t="s">
        <v>11</v>
      </c>
      <c r="K14" t="s">
        <v>1513</v>
      </c>
      <c r="L14" t="str">
        <f t="shared" si="0"/>
        <v>G_L Entry</v>
      </c>
      <c r="M14" t="str">
        <f>VLOOKUP(L14,NAV6tables!A:A,1,FALSE)</f>
        <v>G_L Entry</v>
      </c>
    </row>
    <row r="15" spans="1:13" hidden="1" x14ac:dyDescent="0.3">
      <c r="A15">
        <v>1</v>
      </c>
      <c r="B15">
        <v>18</v>
      </c>
      <c r="C15" t="s">
        <v>33</v>
      </c>
      <c r="D15" t="s">
        <v>11</v>
      </c>
      <c r="E15" t="s">
        <v>34</v>
      </c>
      <c r="F15" s="1">
        <v>44463</v>
      </c>
      <c r="G15" s="2">
        <v>0.5</v>
      </c>
      <c r="H15" t="s">
        <v>13</v>
      </c>
      <c r="I15" t="s">
        <v>11</v>
      </c>
      <c r="K15" t="s">
        <v>1511</v>
      </c>
      <c r="L15" t="str">
        <f t="shared" si="0"/>
        <v>Customer</v>
      </c>
      <c r="M15" t="str">
        <f>VLOOKUP(L15,NAV6tables!A:A,1,FALSE)</f>
        <v>Customer</v>
      </c>
    </row>
    <row r="16" spans="1:13" hidden="1" x14ac:dyDescent="0.3">
      <c r="A16">
        <v>1</v>
      </c>
      <c r="B16">
        <v>19</v>
      </c>
      <c r="C16" t="s">
        <v>35</v>
      </c>
      <c r="D16" t="s">
        <v>11</v>
      </c>
      <c r="E16" t="s">
        <v>17</v>
      </c>
      <c r="F16" s="1">
        <v>43548</v>
      </c>
      <c r="G16" s="2">
        <v>0.5</v>
      </c>
      <c r="H16" t="s">
        <v>13</v>
      </c>
      <c r="I16" t="s">
        <v>11</v>
      </c>
      <c r="K16" t="s">
        <v>1511</v>
      </c>
      <c r="L16" t="str">
        <f t="shared" si="0"/>
        <v>Cust_ Invoice Disc_</v>
      </c>
      <c r="M16" t="str">
        <f>VLOOKUP(L16,NAV6tables!A:A,1,FALSE)</f>
        <v>Cust_ Invoice Disc_</v>
      </c>
    </row>
    <row r="17" spans="1:13" x14ac:dyDescent="0.3">
      <c r="A17">
        <v>1</v>
      </c>
      <c r="B17">
        <v>21</v>
      </c>
      <c r="C17" t="s">
        <v>36</v>
      </c>
      <c r="D17" t="s">
        <v>11</v>
      </c>
      <c r="E17" t="s">
        <v>37</v>
      </c>
      <c r="F17" s="1">
        <v>44253</v>
      </c>
      <c r="G17" s="2">
        <v>0.5</v>
      </c>
      <c r="H17" t="s">
        <v>13</v>
      </c>
      <c r="I17" t="s">
        <v>11</v>
      </c>
      <c r="K17" t="s">
        <v>1513</v>
      </c>
      <c r="L17" t="str">
        <f t="shared" si="0"/>
        <v>Cust_ Ledger Entry</v>
      </c>
      <c r="M17" t="str">
        <f>VLOOKUP(L17,NAV6tables!A:A,1,FALSE)</f>
        <v>Cust_ Ledger Entry</v>
      </c>
    </row>
    <row r="18" spans="1:13" hidden="1" x14ac:dyDescent="0.3">
      <c r="A18">
        <v>1</v>
      </c>
      <c r="B18">
        <v>23</v>
      </c>
      <c r="C18" t="s">
        <v>38</v>
      </c>
      <c r="D18" t="s">
        <v>11</v>
      </c>
      <c r="E18" t="s">
        <v>34</v>
      </c>
      <c r="F18" s="1">
        <v>44463</v>
      </c>
      <c r="G18" s="2">
        <v>0.5</v>
      </c>
      <c r="H18" t="s">
        <v>13</v>
      </c>
      <c r="I18" t="s">
        <v>11</v>
      </c>
      <c r="K18" t="s">
        <v>1511</v>
      </c>
      <c r="L18" t="str">
        <f t="shared" si="0"/>
        <v>Vendor</v>
      </c>
      <c r="M18" t="str">
        <f>VLOOKUP(L18,NAV6tables!A:A,1,FALSE)</f>
        <v>Vendor</v>
      </c>
    </row>
    <row r="19" spans="1:13" hidden="1" x14ac:dyDescent="0.3">
      <c r="A19">
        <v>1</v>
      </c>
      <c r="B19">
        <v>24</v>
      </c>
      <c r="C19" t="s">
        <v>39</v>
      </c>
      <c r="D19" t="s">
        <v>11</v>
      </c>
      <c r="E19" t="s">
        <v>17</v>
      </c>
      <c r="F19" s="1">
        <v>43548</v>
      </c>
      <c r="G19" s="2">
        <v>0.5</v>
      </c>
      <c r="H19" t="s">
        <v>13</v>
      </c>
      <c r="I19" t="s">
        <v>11</v>
      </c>
      <c r="K19" t="s">
        <v>1511</v>
      </c>
      <c r="L19" t="str">
        <f t="shared" si="0"/>
        <v>Vendor Invoice Disc_</v>
      </c>
      <c r="M19" t="str">
        <f>VLOOKUP(L19,NAV6tables!A:A,1,FALSE)</f>
        <v>Vendor Invoice Disc_</v>
      </c>
    </row>
    <row r="20" spans="1:13" x14ac:dyDescent="0.3">
      <c r="A20">
        <v>1</v>
      </c>
      <c r="B20">
        <v>25</v>
      </c>
      <c r="C20" t="s">
        <v>40</v>
      </c>
      <c r="D20" t="s">
        <v>11</v>
      </c>
      <c r="E20" t="s">
        <v>17</v>
      </c>
      <c r="F20" s="1">
        <v>43548</v>
      </c>
      <c r="G20" s="2">
        <v>0.5</v>
      </c>
      <c r="H20" t="s">
        <v>13</v>
      </c>
      <c r="I20" t="s">
        <v>11</v>
      </c>
      <c r="K20" t="s">
        <v>1513</v>
      </c>
      <c r="L20" t="str">
        <f t="shared" si="0"/>
        <v>Vendor Ledger Entry</v>
      </c>
      <c r="M20" t="str">
        <f>VLOOKUP(L20,NAV6tables!A:A,1,FALSE)</f>
        <v>Vendor Ledger Entry</v>
      </c>
    </row>
    <row r="21" spans="1:13" hidden="1" x14ac:dyDescent="0.3">
      <c r="A21">
        <v>1</v>
      </c>
      <c r="B21">
        <v>27</v>
      </c>
      <c r="C21" t="s">
        <v>41</v>
      </c>
      <c r="D21" t="s">
        <v>11</v>
      </c>
      <c r="E21" t="s">
        <v>42</v>
      </c>
      <c r="F21" s="1">
        <v>44194</v>
      </c>
      <c r="G21" s="2">
        <v>0.5</v>
      </c>
      <c r="H21" t="s">
        <v>13</v>
      </c>
      <c r="I21" t="s">
        <v>11</v>
      </c>
      <c r="K21" t="s">
        <v>1511</v>
      </c>
      <c r="L21" t="str">
        <f t="shared" si="0"/>
        <v>Item</v>
      </c>
      <c r="M21" t="str">
        <f>VLOOKUP(L21,NAV6tables!A:A,1,FALSE)</f>
        <v>Item</v>
      </c>
    </row>
    <row r="22" spans="1:13" hidden="1" x14ac:dyDescent="0.3">
      <c r="A22">
        <v>1</v>
      </c>
      <c r="B22">
        <v>30</v>
      </c>
      <c r="C22" t="s">
        <v>43</v>
      </c>
      <c r="D22" t="s">
        <v>11</v>
      </c>
      <c r="E22" t="s">
        <v>17</v>
      </c>
      <c r="F22" s="1">
        <v>43548</v>
      </c>
      <c r="G22" s="2">
        <v>0.5</v>
      </c>
      <c r="H22" t="s">
        <v>13</v>
      </c>
      <c r="I22" t="s">
        <v>11</v>
      </c>
      <c r="K22" t="s">
        <v>1511</v>
      </c>
      <c r="L22" t="str">
        <f t="shared" si="0"/>
        <v>Item Translation</v>
      </c>
      <c r="M22" t="str">
        <f>VLOOKUP(L22,NAV6tables!A:A,1,FALSE)</f>
        <v>Item Translation</v>
      </c>
    </row>
    <row r="23" spans="1:13" x14ac:dyDescent="0.3">
      <c r="A23">
        <v>1</v>
      </c>
      <c r="B23">
        <v>31</v>
      </c>
      <c r="C23" t="s">
        <v>44</v>
      </c>
      <c r="D23" t="s">
        <v>11</v>
      </c>
      <c r="E23" t="s">
        <v>17</v>
      </c>
      <c r="F23" s="1">
        <v>43548</v>
      </c>
      <c r="G23" s="2">
        <v>0.5</v>
      </c>
      <c r="H23" t="s">
        <v>13</v>
      </c>
      <c r="I23" t="s">
        <v>11</v>
      </c>
      <c r="K23" t="s">
        <v>1898</v>
      </c>
      <c r="L23" t="str">
        <f t="shared" si="0"/>
        <v>Item Picture Buffer</v>
      </c>
      <c r="M23" t="e">
        <f>VLOOKUP(L23,NAV6tables!A:A,1,FALSE)</f>
        <v>#N/A</v>
      </c>
    </row>
    <row r="24" spans="1:13" x14ac:dyDescent="0.3">
      <c r="A24">
        <v>1</v>
      </c>
      <c r="B24">
        <v>32</v>
      </c>
      <c r="C24" t="s">
        <v>45</v>
      </c>
      <c r="D24" t="s">
        <v>11</v>
      </c>
      <c r="E24" t="s">
        <v>32</v>
      </c>
      <c r="F24" s="1">
        <v>43669</v>
      </c>
      <c r="G24" s="2">
        <v>0.5</v>
      </c>
      <c r="H24" t="s">
        <v>13</v>
      </c>
      <c r="I24" t="s">
        <v>11</v>
      </c>
      <c r="K24" t="s">
        <v>1513</v>
      </c>
      <c r="L24" t="str">
        <f t="shared" si="0"/>
        <v>Item Ledger Entry</v>
      </c>
      <c r="M24" t="str">
        <f>VLOOKUP(L24,NAV6tables!A:A,1,FALSE)</f>
        <v>Item Ledger Entry</v>
      </c>
    </row>
    <row r="25" spans="1:13" x14ac:dyDescent="0.3">
      <c r="A25">
        <v>1</v>
      </c>
      <c r="B25">
        <v>36</v>
      </c>
      <c r="C25" t="s">
        <v>46</v>
      </c>
      <c r="D25" t="s">
        <v>11</v>
      </c>
      <c r="E25" t="s">
        <v>34</v>
      </c>
      <c r="F25" s="1">
        <v>44463</v>
      </c>
      <c r="G25" s="2">
        <v>0.5</v>
      </c>
      <c r="H25" t="s">
        <v>13</v>
      </c>
      <c r="I25" t="s">
        <v>11</v>
      </c>
      <c r="K25" t="s">
        <v>1513</v>
      </c>
      <c r="L25" t="str">
        <f t="shared" si="0"/>
        <v>Sales Header</v>
      </c>
      <c r="M25" t="str">
        <f>VLOOKUP(L25,NAV6tables!A:A,1,FALSE)</f>
        <v>Sales Header</v>
      </c>
    </row>
    <row r="26" spans="1:13" x14ac:dyDescent="0.3">
      <c r="A26">
        <v>1</v>
      </c>
      <c r="B26">
        <v>37</v>
      </c>
      <c r="C26" t="s">
        <v>47</v>
      </c>
      <c r="D26" t="s">
        <v>11</v>
      </c>
      <c r="E26" t="s">
        <v>48</v>
      </c>
      <c r="F26" s="1">
        <v>44498</v>
      </c>
      <c r="G26" s="2">
        <v>0.5</v>
      </c>
      <c r="H26" t="s">
        <v>13</v>
      </c>
      <c r="I26" t="s">
        <v>11</v>
      </c>
      <c r="K26" t="s">
        <v>1513</v>
      </c>
      <c r="L26" t="str">
        <f t="shared" si="0"/>
        <v>Sales Line</v>
      </c>
      <c r="M26" t="str">
        <f>VLOOKUP(L26,NAV6tables!A:A,1,FALSE)</f>
        <v>Sales Line</v>
      </c>
    </row>
    <row r="27" spans="1:13" x14ac:dyDescent="0.3">
      <c r="A27">
        <v>1</v>
      </c>
      <c r="B27">
        <v>38</v>
      </c>
      <c r="C27" t="s">
        <v>49</v>
      </c>
      <c r="D27" t="s">
        <v>11</v>
      </c>
      <c r="E27" t="s">
        <v>50</v>
      </c>
      <c r="F27" s="1">
        <v>44281</v>
      </c>
      <c r="G27" s="2">
        <v>0.5</v>
      </c>
      <c r="H27" t="s">
        <v>13</v>
      </c>
      <c r="I27" t="s">
        <v>11</v>
      </c>
      <c r="K27" t="s">
        <v>1513</v>
      </c>
      <c r="L27" t="str">
        <f t="shared" si="0"/>
        <v>Purchase Header</v>
      </c>
      <c r="M27" t="str">
        <f>VLOOKUP(L27,NAV6tables!A:A,1,FALSE)</f>
        <v>Purchase Header</v>
      </c>
    </row>
    <row r="28" spans="1:13" x14ac:dyDescent="0.3">
      <c r="A28">
        <v>1</v>
      </c>
      <c r="B28">
        <v>39</v>
      </c>
      <c r="C28" t="s">
        <v>51</v>
      </c>
      <c r="D28" t="s">
        <v>11</v>
      </c>
      <c r="E28" t="s">
        <v>48</v>
      </c>
      <c r="F28" s="1">
        <v>44498</v>
      </c>
      <c r="G28" s="2">
        <v>0.5</v>
      </c>
      <c r="H28" t="s">
        <v>13</v>
      </c>
      <c r="I28" t="s">
        <v>11</v>
      </c>
      <c r="K28" t="s">
        <v>1513</v>
      </c>
      <c r="L28" t="str">
        <f t="shared" si="0"/>
        <v>Purchase Line</v>
      </c>
      <c r="M28" t="str">
        <f>VLOOKUP(L28,NAV6tables!A:A,1,FALSE)</f>
        <v>Purchase Line</v>
      </c>
    </row>
    <row r="29" spans="1:13" hidden="1" x14ac:dyDescent="0.3">
      <c r="A29">
        <v>1</v>
      </c>
      <c r="B29">
        <v>42</v>
      </c>
      <c r="C29" t="s">
        <v>52</v>
      </c>
      <c r="D29" t="s">
        <v>11</v>
      </c>
      <c r="E29" t="s">
        <v>53</v>
      </c>
      <c r="F29" s="1">
        <v>41159</v>
      </c>
      <c r="G29" s="2">
        <v>0.5</v>
      </c>
      <c r="H29" t="s">
        <v>13</v>
      </c>
      <c r="I29" t="s">
        <v>11</v>
      </c>
      <c r="K29" t="s">
        <v>1511</v>
      </c>
      <c r="L29" t="str">
        <f t="shared" si="0"/>
        <v>Rounding Method</v>
      </c>
      <c r="M29" t="str">
        <f>VLOOKUP(L29,NAV6tables!A:A,1,FALSE)</f>
        <v>Rounding Method</v>
      </c>
    </row>
    <row r="30" spans="1:13" x14ac:dyDescent="0.3">
      <c r="A30">
        <v>1</v>
      </c>
      <c r="B30">
        <v>43</v>
      </c>
      <c r="C30" t="s">
        <v>54</v>
      </c>
      <c r="D30" t="s">
        <v>11</v>
      </c>
      <c r="E30" t="s">
        <v>15</v>
      </c>
      <c r="F30" s="1">
        <v>43916</v>
      </c>
      <c r="G30" s="2">
        <v>0.5</v>
      </c>
      <c r="H30" t="s">
        <v>13</v>
      </c>
      <c r="I30" t="s">
        <v>11</v>
      </c>
      <c r="K30" t="s">
        <v>1513</v>
      </c>
      <c r="L30" t="str">
        <f t="shared" si="0"/>
        <v>Purch_ Comment Line</v>
      </c>
      <c r="M30" t="str">
        <f>VLOOKUP(L30,NAV6tables!A:A,1,FALSE)</f>
        <v>Purch_ Comment Line</v>
      </c>
    </row>
    <row r="31" spans="1:13" x14ac:dyDescent="0.3">
      <c r="A31">
        <v>1</v>
      </c>
      <c r="B31">
        <v>44</v>
      </c>
      <c r="C31" t="s">
        <v>55</v>
      </c>
      <c r="D31" t="s">
        <v>11</v>
      </c>
      <c r="E31" t="s">
        <v>15</v>
      </c>
      <c r="F31" s="1">
        <v>43916</v>
      </c>
      <c r="G31" s="2">
        <v>0.5</v>
      </c>
      <c r="H31" t="s">
        <v>13</v>
      </c>
      <c r="I31" t="s">
        <v>11</v>
      </c>
      <c r="K31" t="s">
        <v>1513</v>
      </c>
      <c r="L31" t="str">
        <f t="shared" si="0"/>
        <v>Sales Comment Line</v>
      </c>
      <c r="M31" t="str">
        <f>VLOOKUP(L31,NAV6tables!A:A,1,FALSE)</f>
        <v>Sales Comment Line</v>
      </c>
    </row>
    <row r="32" spans="1:13" x14ac:dyDescent="0.3">
      <c r="A32">
        <v>1</v>
      </c>
      <c r="B32">
        <v>45</v>
      </c>
      <c r="C32" t="s">
        <v>56</v>
      </c>
      <c r="D32" t="s">
        <v>11</v>
      </c>
      <c r="E32" t="s">
        <v>17</v>
      </c>
      <c r="F32" s="1">
        <v>43548</v>
      </c>
      <c r="G32" s="2">
        <v>0.5</v>
      </c>
      <c r="H32" t="s">
        <v>13</v>
      </c>
      <c r="I32" t="s">
        <v>11</v>
      </c>
      <c r="K32" t="s">
        <v>1513</v>
      </c>
      <c r="L32" t="str">
        <f t="shared" si="0"/>
        <v>G_L Register</v>
      </c>
      <c r="M32" t="str">
        <f>VLOOKUP(L32,NAV6tables!A:A,1,FALSE)</f>
        <v>G_L Register</v>
      </c>
    </row>
    <row r="33" spans="1:13" x14ac:dyDescent="0.3">
      <c r="A33">
        <v>1</v>
      </c>
      <c r="B33">
        <v>46</v>
      </c>
      <c r="C33" t="s">
        <v>57</v>
      </c>
      <c r="D33" t="s">
        <v>11</v>
      </c>
      <c r="E33" t="s">
        <v>17</v>
      </c>
      <c r="F33" s="1">
        <v>43548</v>
      </c>
      <c r="G33" s="2">
        <v>0.5</v>
      </c>
      <c r="H33" t="s">
        <v>13</v>
      </c>
      <c r="I33" t="s">
        <v>11</v>
      </c>
      <c r="K33" t="s">
        <v>1513</v>
      </c>
      <c r="L33" t="str">
        <f t="shared" si="0"/>
        <v>Item Register</v>
      </c>
      <c r="M33" t="str">
        <f>VLOOKUP(L33,NAV6tables!A:A,1,FALSE)</f>
        <v>Item Register</v>
      </c>
    </row>
    <row r="34" spans="1:13" x14ac:dyDescent="0.3">
      <c r="A34">
        <v>1</v>
      </c>
      <c r="B34">
        <v>47</v>
      </c>
      <c r="C34" t="s">
        <v>58</v>
      </c>
      <c r="D34" t="s">
        <v>11</v>
      </c>
      <c r="E34" t="s">
        <v>59</v>
      </c>
      <c r="F34" s="1">
        <v>43362</v>
      </c>
      <c r="G34" s="2">
        <v>0.5</v>
      </c>
      <c r="H34" t="s">
        <v>13</v>
      </c>
      <c r="I34" t="s">
        <v>11</v>
      </c>
      <c r="K34" t="s">
        <v>1513</v>
      </c>
      <c r="L34" t="str">
        <f t="shared" si="0"/>
        <v>Aging Band Buffer</v>
      </c>
      <c r="M34" t="str">
        <f>VLOOKUP(L34,NAV6tables!A:A,1,FALSE)</f>
        <v>Aging Band Buffer</v>
      </c>
    </row>
    <row r="35" spans="1:13" x14ac:dyDescent="0.3">
      <c r="A35">
        <v>1</v>
      </c>
      <c r="B35">
        <v>48</v>
      </c>
      <c r="C35" t="s">
        <v>60</v>
      </c>
      <c r="D35" t="s">
        <v>11</v>
      </c>
      <c r="E35" t="s">
        <v>59</v>
      </c>
      <c r="F35" s="1">
        <v>43362</v>
      </c>
      <c r="G35" s="2">
        <v>0.5</v>
      </c>
      <c r="H35" t="s">
        <v>13</v>
      </c>
      <c r="I35" t="s">
        <v>11</v>
      </c>
      <c r="K35" t="s">
        <v>1513</v>
      </c>
      <c r="L35" t="str">
        <f t="shared" si="0"/>
        <v>Invt_ Posting Buffer</v>
      </c>
      <c r="M35" t="str">
        <f>VLOOKUP(L35,NAV6tables!A:A,1,FALSE)</f>
        <v>Invt_ Posting Buffer</v>
      </c>
    </row>
    <row r="36" spans="1:13" x14ac:dyDescent="0.3">
      <c r="A36">
        <v>1</v>
      </c>
      <c r="B36">
        <v>49</v>
      </c>
      <c r="C36" t="s">
        <v>61</v>
      </c>
      <c r="D36" t="s">
        <v>11</v>
      </c>
      <c r="E36" t="s">
        <v>62</v>
      </c>
      <c r="F36" s="1">
        <v>44406</v>
      </c>
      <c r="G36" s="2">
        <v>0.5</v>
      </c>
      <c r="H36" t="s">
        <v>13</v>
      </c>
      <c r="I36" t="s">
        <v>11</v>
      </c>
      <c r="K36" t="s">
        <v>1513</v>
      </c>
      <c r="L36" t="str">
        <f t="shared" si="0"/>
        <v>Invoice Post_ Buffer</v>
      </c>
      <c r="M36" t="str">
        <f>VLOOKUP(L36,NAV6tables!A:A,1,FALSE)</f>
        <v>Invoice Post_ Buffer</v>
      </c>
    </row>
    <row r="37" spans="1:13" x14ac:dyDescent="0.3">
      <c r="A37">
        <v>1</v>
      </c>
      <c r="B37">
        <v>50</v>
      </c>
      <c r="C37" t="s">
        <v>63</v>
      </c>
      <c r="D37" t="s">
        <v>11</v>
      </c>
      <c r="E37" t="s">
        <v>37</v>
      </c>
      <c r="F37" s="1">
        <v>44253</v>
      </c>
      <c r="G37" s="2">
        <v>0.5</v>
      </c>
      <c r="H37" t="s">
        <v>13</v>
      </c>
      <c r="I37" t="s">
        <v>11</v>
      </c>
      <c r="K37" t="s">
        <v>1510</v>
      </c>
      <c r="L37" t="str">
        <f t="shared" si="0"/>
        <v>Accounting Period</v>
      </c>
      <c r="M37" t="str">
        <f>VLOOKUP(L37,NAV6tables!A:A,1,FALSE)</f>
        <v>Accounting Period</v>
      </c>
    </row>
    <row r="38" spans="1:13" x14ac:dyDescent="0.3">
      <c r="A38">
        <v>1</v>
      </c>
      <c r="B38">
        <v>51</v>
      </c>
      <c r="C38" t="s">
        <v>64</v>
      </c>
      <c r="D38" t="s">
        <v>11</v>
      </c>
      <c r="E38" t="s">
        <v>59</v>
      </c>
      <c r="F38" s="1">
        <v>43362</v>
      </c>
      <c r="G38" s="2">
        <v>0.5</v>
      </c>
      <c r="H38" t="s">
        <v>13</v>
      </c>
      <c r="I38" t="s">
        <v>11</v>
      </c>
      <c r="K38" t="s">
        <v>1513</v>
      </c>
      <c r="L38" t="str">
        <f t="shared" si="0"/>
        <v>User Time Register</v>
      </c>
      <c r="M38" t="str">
        <f>VLOOKUP(L38,NAV6tables!A:A,1,FALSE)</f>
        <v>User Time Register</v>
      </c>
    </row>
    <row r="39" spans="1:13" x14ac:dyDescent="0.3">
      <c r="A39">
        <v>1</v>
      </c>
      <c r="B39">
        <v>52</v>
      </c>
      <c r="C39" t="s">
        <v>65</v>
      </c>
      <c r="D39" t="s">
        <v>11</v>
      </c>
      <c r="E39" t="s">
        <v>25</v>
      </c>
      <c r="F39" s="1">
        <v>43061</v>
      </c>
      <c r="G39" s="2">
        <v>0.5</v>
      </c>
      <c r="H39" t="s">
        <v>13</v>
      </c>
      <c r="I39" t="s">
        <v>11</v>
      </c>
      <c r="K39" t="s">
        <v>1898</v>
      </c>
      <c r="L39" t="str">
        <f t="shared" si="0"/>
        <v>Batch Processing Parameter</v>
      </c>
      <c r="M39" t="e">
        <f>VLOOKUP(L39,NAV6tables!A:A,1,FALSE)</f>
        <v>#N/A</v>
      </c>
    </row>
    <row r="40" spans="1:13" x14ac:dyDescent="0.3">
      <c r="A40">
        <v>1</v>
      </c>
      <c r="B40">
        <v>53</v>
      </c>
      <c r="C40" t="s">
        <v>66</v>
      </c>
      <c r="D40" t="s">
        <v>11</v>
      </c>
      <c r="E40" t="s">
        <v>67</v>
      </c>
      <c r="F40" s="1">
        <v>43607</v>
      </c>
      <c r="G40" s="2">
        <v>0.5</v>
      </c>
      <c r="H40" t="s">
        <v>13</v>
      </c>
      <c r="I40" t="s">
        <v>11</v>
      </c>
      <c r="K40" t="s">
        <v>1898</v>
      </c>
      <c r="L40" t="str">
        <f t="shared" si="0"/>
        <v>Batch Processing Parameter Map</v>
      </c>
      <c r="M40" t="e">
        <f>VLOOKUP(L40,NAV6tables!A:A,1,FALSE)</f>
        <v>#N/A</v>
      </c>
    </row>
    <row r="41" spans="1:13" x14ac:dyDescent="0.3">
      <c r="A41">
        <v>1</v>
      </c>
      <c r="B41">
        <v>54</v>
      </c>
      <c r="C41" t="s">
        <v>68</v>
      </c>
      <c r="D41" t="s">
        <v>11</v>
      </c>
      <c r="E41" t="s">
        <v>67</v>
      </c>
      <c r="F41" s="1">
        <v>43607</v>
      </c>
      <c r="G41" s="2">
        <v>0.5</v>
      </c>
      <c r="H41" t="s">
        <v>13</v>
      </c>
      <c r="I41" t="s">
        <v>11</v>
      </c>
      <c r="K41" t="s">
        <v>1898</v>
      </c>
      <c r="L41" t="str">
        <f t="shared" si="0"/>
        <v>Batch Processing Session Map</v>
      </c>
      <c r="M41" t="e">
        <f>VLOOKUP(L41,NAV6tables!A:A,1,FALSE)</f>
        <v>#N/A</v>
      </c>
    </row>
    <row r="42" spans="1:13" x14ac:dyDescent="0.3">
      <c r="A42">
        <v>1</v>
      </c>
      <c r="B42">
        <v>60</v>
      </c>
      <c r="C42" t="s">
        <v>69</v>
      </c>
      <c r="D42" t="s">
        <v>11</v>
      </c>
      <c r="E42" t="s">
        <v>27</v>
      </c>
      <c r="F42" s="1">
        <v>43861</v>
      </c>
      <c r="G42" s="2">
        <v>0.5</v>
      </c>
      <c r="H42" t="s">
        <v>13</v>
      </c>
      <c r="I42" t="s">
        <v>11</v>
      </c>
      <c r="K42" t="s">
        <v>1898</v>
      </c>
      <c r="L42" t="str">
        <f t="shared" si="0"/>
        <v>Document Sending Profile</v>
      </c>
      <c r="M42" t="e">
        <f>VLOOKUP(L42,NAV6tables!A:A,1,FALSE)</f>
        <v>#N/A</v>
      </c>
    </row>
    <row r="43" spans="1:13" x14ac:dyDescent="0.3">
      <c r="A43">
        <v>1</v>
      </c>
      <c r="B43">
        <v>61</v>
      </c>
      <c r="C43" t="s">
        <v>70</v>
      </c>
      <c r="D43" t="s">
        <v>11</v>
      </c>
      <c r="E43" t="s">
        <v>71</v>
      </c>
      <c r="F43" s="1">
        <v>44106</v>
      </c>
      <c r="G43" s="2">
        <v>0.5</v>
      </c>
      <c r="H43" t="s">
        <v>13</v>
      </c>
      <c r="I43" t="s">
        <v>11</v>
      </c>
      <c r="K43" t="s">
        <v>1898</v>
      </c>
      <c r="L43" t="str">
        <f t="shared" si="0"/>
        <v>Electronic Document Format</v>
      </c>
      <c r="M43" t="e">
        <f>VLOOKUP(L43,NAV6tables!A:A,1,FALSE)</f>
        <v>#N/A</v>
      </c>
    </row>
    <row r="44" spans="1:13" x14ac:dyDescent="0.3">
      <c r="A44">
        <v>1</v>
      </c>
      <c r="B44">
        <v>62</v>
      </c>
      <c r="C44" t="s">
        <v>72</v>
      </c>
      <c r="D44" t="s">
        <v>11</v>
      </c>
      <c r="E44" t="s">
        <v>59</v>
      </c>
      <c r="F44" s="1">
        <v>43362</v>
      </c>
      <c r="G44" s="2">
        <v>0.5</v>
      </c>
      <c r="H44" t="s">
        <v>13</v>
      </c>
      <c r="I44" t="s">
        <v>11</v>
      </c>
      <c r="K44" t="s">
        <v>1898</v>
      </c>
      <c r="L44" t="str">
        <f t="shared" si="0"/>
        <v>Record Export Buffer</v>
      </c>
      <c r="M44" t="e">
        <f>VLOOKUP(L44,NAV6tables!A:A,1,FALSE)</f>
        <v>#N/A</v>
      </c>
    </row>
    <row r="45" spans="1:13" x14ac:dyDescent="0.3">
      <c r="A45">
        <v>1</v>
      </c>
      <c r="B45">
        <v>63</v>
      </c>
      <c r="C45" t="s">
        <v>73</v>
      </c>
      <c r="D45" t="s">
        <v>11</v>
      </c>
      <c r="E45" t="s">
        <v>17</v>
      </c>
      <c r="F45" s="1">
        <v>43548</v>
      </c>
      <c r="G45" s="2">
        <v>0.5</v>
      </c>
      <c r="H45" t="s">
        <v>13</v>
      </c>
      <c r="I45" t="s">
        <v>11</v>
      </c>
      <c r="K45" t="s">
        <v>1898</v>
      </c>
      <c r="L45" t="str">
        <f t="shared" si="0"/>
        <v>Account Use Buffer</v>
      </c>
      <c r="M45" t="e">
        <f>VLOOKUP(L45,NAV6tables!A:A,1,FALSE)</f>
        <v>#N/A</v>
      </c>
    </row>
    <row r="46" spans="1:13" x14ac:dyDescent="0.3">
      <c r="A46">
        <v>1</v>
      </c>
      <c r="B46">
        <v>64</v>
      </c>
      <c r="C46" t="s">
        <v>74</v>
      </c>
      <c r="D46" t="s">
        <v>11</v>
      </c>
      <c r="E46" t="s">
        <v>32</v>
      </c>
      <c r="F46" s="1">
        <v>43669</v>
      </c>
      <c r="G46" s="2">
        <v>0.5</v>
      </c>
      <c r="H46" t="s">
        <v>13</v>
      </c>
      <c r="I46" t="s">
        <v>11</v>
      </c>
      <c r="K46" t="s">
        <v>1898</v>
      </c>
      <c r="L46" t="str">
        <f t="shared" si="0"/>
        <v>Merge Duplicates Buffer</v>
      </c>
      <c r="M46" t="e">
        <f>VLOOKUP(L46,NAV6tables!A:A,1,FALSE)</f>
        <v>#N/A</v>
      </c>
    </row>
    <row r="47" spans="1:13" x14ac:dyDescent="0.3">
      <c r="A47">
        <v>1</v>
      </c>
      <c r="B47">
        <v>65</v>
      </c>
      <c r="C47" t="s">
        <v>75</v>
      </c>
      <c r="D47" t="s">
        <v>11</v>
      </c>
      <c r="E47" t="s">
        <v>17</v>
      </c>
      <c r="F47" s="1">
        <v>43548</v>
      </c>
      <c r="G47" s="2">
        <v>0.5</v>
      </c>
      <c r="H47" t="s">
        <v>13</v>
      </c>
      <c r="I47" t="s">
        <v>11</v>
      </c>
      <c r="K47" t="s">
        <v>1898</v>
      </c>
      <c r="L47" t="str">
        <f t="shared" si="0"/>
        <v>Merge Duplicates Line Buffer</v>
      </c>
      <c r="M47" t="e">
        <f>VLOOKUP(L47,NAV6tables!A:A,1,FALSE)</f>
        <v>#N/A</v>
      </c>
    </row>
    <row r="48" spans="1:13" x14ac:dyDescent="0.3">
      <c r="A48">
        <v>1</v>
      </c>
      <c r="B48">
        <v>66</v>
      </c>
      <c r="C48" t="s">
        <v>76</v>
      </c>
      <c r="D48" t="s">
        <v>11</v>
      </c>
      <c r="E48" t="s">
        <v>17</v>
      </c>
      <c r="F48" s="1">
        <v>43548</v>
      </c>
      <c r="G48" s="2">
        <v>0.5</v>
      </c>
      <c r="H48" t="s">
        <v>13</v>
      </c>
      <c r="I48" t="s">
        <v>11</v>
      </c>
      <c r="K48" t="s">
        <v>1898</v>
      </c>
      <c r="L48" t="str">
        <f t="shared" si="0"/>
        <v>Merge Duplicates Conflict</v>
      </c>
      <c r="M48" t="e">
        <f>VLOOKUP(L48,NAV6tables!A:A,1,FALSE)</f>
        <v>#N/A</v>
      </c>
    </row>
    <row r="49" spans="1:13" x14ac:dyDescent="0.3">
      <c r="A49">
        <v>1</v>
      </c>
      <c r="B49">
        <v>77</v>
      </c>
      <c r="C49" t="s">
        <v>77</v>
      </c>
      <c r="D49" t="s">
        <v>11</v>
      </c>
      <c r="E49" t="s">
        <v>78</v>
      </c>
      <c r="F49" s="1">
        <v>44133</v>
      </c>
      <c r="G49" s="2">
        <v>0.5</v>
      </c>
      <c r="H49" t="s">
        <v>13</v>
      </c>
      <c r="I49" t="s">
        <v>11</v>
      </c>
      <c r="K49" t="s">
        <v>1513</v>
      </c>
      <c r="L49" t="str">
        <f t="shared" si="0"/>
        <v>Report Selections</v>
      </c>
      <c r="M49" t="str">
        <f>VLOOKUP(L49,NAV6tables!A:A,1,FALSE)</f>
        <v>Report Selections</v>
      </c>
    </row>
    <row r="50" spans="1:13" x14ac:dyDescent="0.3">
      <c r="A50">
        <v>1</v>
      </c>
      <c r="B50">
        <v>78</v>
      </c>
      <c r="C50" t="s">
        <v>79</v>
      </c>
      <c r="D50" t="s">
        <v>11</v>
      </c>
      <c r="E50" t="s">
        <v>59</v>
      </c>
      <c r="F50" s="1">
        <v>43362</v>
      </c>
      <c r="G50" s="2">
        <v>0.5</v>
      </c>
      <c r="H50" t="s">
        <v>13</v>
      </c>
      <c r="I50" t="s">
        <v>11</v>
      </c>
      <c r="K50" t="s">
        <v>1513</v>
      </c>
      <c r="L50" t="str">
        <f t="shared" si="0"/>
        <v>Printer Selection</v>
      </c>
      <c r="M50" t="str">
        <f>VLOOKUP(L50,NAV6tables!A:A,1,FALSE)</f>
        <v>Printer Selection</v>
      </c>
    </row>
    <row r="51" spans="1:13" hidden="1" x14ac:dyDescent="0.3">
      <c r="A51">
        <v>1</v>
      </c>
      <c r="B51">
        <v>79</v>
      </c>
      <c r="C51" t="s">
        <v>80</v>
      </c>
      <c r="D51" t="s">
        <v>11</v>
      </c>
      <c r="E51" t="s">
        <v>81</v>
      </c>
      <c r="F51" s="1">
        <v>44169</v>
      </c>
      <c r="G51" s="2">
        <v>0.5</v>
      </c>
      <c r="H51" t="s">
        <v>13</v>
      </c>
      <c r="I51" t="s">
        <v>11</v>
      </c>
      <c r="K51" t="s">
        <v>1510</v>
      </c>
      <c r="L51" t="str">
        <f t="shared" si="0"/>
        <v>Company Information</v>
      </c>
      <c r="M51" t="str">
        <f>VLOOKUP(L51,NAV6tables!A:A,1,FALSE)</f>
        <v>Company Information</v>
      </c>
    </row>
    <row r="52" spans="1:13" x14ac:dyDescent="0.3">
      <c r="A52">
        <v>1</v>
      </c>
      <c r="B52">
        <v>80</v>
      </c>
      <c r="C52" t="s">
        <v>82</v>
      </c>
      <c r="D52" t="s">
        <v>11</v>
      </c>
      <c r="E52" t="s">
        <v>17</v>
      </c>
      <c r="F52" s="1">
        <v>43548</v>
      </c>
      <c r="G52" s="2">
        <v>0.5</v>
      </c>
      <c r="H52" t="s">
        <v>13</v>
      </c>
      <c r="I52" t="s">
        <v>11</v>
      </c>
      <c r="K52" t="s">
        <v>1510</v>
      </c>
      <c r="L52" t="str">
        <f t="shared" si="0"/>
        <v>Gen_ Journal Template</v>
      </c>
      <c r="M52" t="str">
        <f>VLOOKUP(L52,NAV6tables!A:A,1,FALSE)</f>
        <v>Gen_ Journal Template</v>
      </c>
    </row>
    <row r="53" spans="1:13" x14ac:dyDescent="0.3">
      <c r="A53">
        <v>1</v>
      </c>
      <c r="B53">
        <v>81</v>
      </c>
      <c r="C53" t="s">
        <v>83</v>
      </c>
      <c r="D53" t="s">
        <v>11</v>
      </c>
      <c r="E53" t="s">
        <v>62</v>
      </c>
      <c r="F53" s="1">
        <v>44406</v>
      </c>
      <c r="G53" s="2">
        <v>0.5</v>
      </c>
      <c r="H53" t="s">
        <v>13</v>
      </c>
      <c r="I53" t="s">
        <v>11</v>
      </c>
      <c r="K53" t="s">
        <v>1513</v>
      </c>
      <c r="L53" t="str">
        <f t="shared" si="0"/>
        <v>Gen_ Journal Line</v>
      </c>
      <c r="M53" t="str">
        <f>VLOOKUP(L53,NAV6tables!A:A,1,FALSE)</f>
        <v>Gen_ Journal Line</v>
      </c>
    </row>
    <row r="54" spans="1:13" x14ac:dyDescent="0.3">
      <c r="A54">
        <v>1</v>
      </c>
      <c r="B54">
        <v>82</v>
      </c>
      <c r="C54" t="s">
        <v>84</v>
      </c>
      <c r="D54" t="s">
        <v>11</v>
      </c>
      <c r="E54" t="s">
        <v>17</v>
      </c>
      <c r="F54" s="1">
        <v>43548</v>
      </c>
      <c r="G54" s="2">
        <v>0.5</v>
      </c>
      <c r="H54" t="s">
        <v>13</v>
      </c>
      <c r="I54" t="s">
        <v>11</v>
      </c>
      <c r="K54" t="s">
        <v>1510</v>
      </c>
      <c r="L54" t="str">
        <f t="shared" si="0"/>
        <v>Item Journal Template</v>
      </c>
      <c r="M54" t="str">
        <f>VLOOKUP(L54,NAV6tables!A:A,1,FALSE)</f>
        <v>Item Journal Template</v>
      </c>
    </row>
    <row r="55" spans="1:13" x14ac:dyDescent="0.3">
      <c r="A55">
        <v>1</v>
      </c>
      <c r="B55">
        <v>83</v>
      </c>
      <c r="C55" t="s">
        <v>85</v>
      </c>
      <c r="D55" t="s">
        <v>11</v>
      </c>
      <c r="E55" t="s">
        <v>50</v>
      </c>
      <c r="F55" s="1">
        <v>44281</v>
      </c>
      <c r="G55" s="2">
        <v>0.5</v>
      </c>
      <c r="H55" t="s">
        <v>13</v>
      </c>
      <c r="I55" t="s">
        <v>11</v>
      </c>
      <c r="K55" t="s">
        <v>1513</v>
      </c>
      <c r="L55" t="str">
        <f t="shared" si="0"/>
        <v>Item Journal Line</v>
      </c>
      <c r="M55" t="str">
        <f>VLOOKUP(L55,NAV6tables!A:A,1,FALSE)</f>
        <v>Item Journal Line</v>
      </c>
    </row>
    <row r="56" spans="1:13" x14ac:dyDescent="0.3">
      <c r="A56">
        <v>1</v>
      </c>
      <c r="B56">
        <v>84</v>
      </c>
      <c r="C56" t="s">
        <v>86</v>
      </c>
      <c r="D56" t="s">
        <v>11</v>
      </c>
      <c r="E56" t="s">
        <v>30</v>
      </c>
      <c r="F56" s="1">
        <v>44354</v>
      </c>
      <c r="G56" s="2">
        <v>0.5</v>
      </c>
      <c r="H56" t="s">
        <v>13</v>
      </c>
      <c r="I56" t="s">
        <v>11</v>
      </c>
      <c r="K56" t="s">
        <v>1513</v>
      </c>
      <c r="L56" t="str">
        <f t="shared" si="0"/>
        <v>Acc_ Schedule Name</v>
      </c>
      <c r="M56" t="str">
        <f>VLOOKUP(L56,NAV6tables!A:A,1,FALSE)</f>
        <v>Acc_ Schedule Name</v>
      </c>
    </row>
    <row r="57" spans="1:13" x14ac:dyDescent="0.3">
      <c r="A57">
        <v>1</v>
      </c>
      <c r="B57">
        <v>85</v>
      </c>
      <c r="C57" t="s">
        <v>87</v>
      </c>
      <c r="D57" t="s">
        <v>11</v>
      </c>
      <c r="E57" t="s">
        <v>17</v>
      </c>
      <c r="F57" s="1">
        <v>43548</v>
      </c>
      <c r="G57" s="2">
        <v>0.5</v>
      </c>
      <c r="H57" t="s">
        <v>13</v>
      </c>
      <c r="I57" t="s">
        <v>11</v>
      </c>
      <c r="K57" t="s">
        <v>1513</v>
      </c>
      <c r="L57" t="str">
        <f t="shared" si="0"/>
        <v>Acc_ Schedule Line</v>
      </c>
      <c r="M57" t="str">
        <f>VLOOKUP(L57,NAV6tables!A:A,1,FALSE)</f>
        <v>Acc_ Schedule Line</v>
      </c>
    </row>
    <row r="58" spans="1:13" x14ac:dyDescent="0.3">
      <c r="A58">
        <v>1</v>
      </c>
      <c r="B58">
        <v>86</v>
      </c>
      <c r="C58" t="s">
        <v>88</v>
      </c>
      <c r="D58" t="s">
        <v>11</v>
      </c>
      <c r="E58" t="s">
        <v>25</v>
      </c>
      <c r="F58" s="1">
        <v>43061</v>
      </c>
      <c r="G58" s="2">
        <v>0.5</v>
      </c>
      <c r="H58" t="s">
        <v>13</v>
      </c>
      <c r="I58" t="s">
        <v>11</v>
      </c>
      <c r="K58" t="s">
        <v>1513</v>
      </c>
      <c r="L58" t="str">
        <f t="shared" si="0"/>
        <v>Exch_ Rate Adjmt_ Reg_</v>
      </c>
      <c r="M58" t="str">
        <f>VLOOKUP(L58,NAV6tables!A:A,1,FALSE)</f>
        <v>Exch_ Rate Adjmt_ Reg_</v>
      </c>
    </row>
    <row r="59" spans="1:13" x14ac:dyDescent="0.3">
      <c r="A59">
        <v>1</v>
      </c>
      <c r="B59">
        <v>87</v>
      </c>
      <c r="C59" t="s">
        <v>89</v>
      </c>
      <c r="D59" t="s">
        <v>11</v>
      </c>
      <c r="E59" t="s">
        <v>59</v>
      </c>
      <c r="F59" s="1">
        <v>43362</v>
      </c>
      <c r="G59" s="2">
        <v>0.5</v>
      </c>
      <c r="H59" t="s">
        <v>13</v>
      </c>
      <c r="I59" t="s">
        <v>11</v>
      </c>
      <c r="K59" t="s">
        <v>1513</v>
      </c>
      <c r="L59" t="str">
        <f t="shared" si="0"/>
        <v>Date Compr_ Register</v>
      </c>
      <c r="M59" t="str">
        <f>VLOOKUP(L59,NAV6tables!A:A,1,FALSE)</f>
        <v>Date Compr_ Register</v>
      </c>
    </row>
    <row r="60" spans="1:13" hidden="1" x14ac:dyDescent="0.3">
      <c r="A60">
        <v>1</v>
      </c>
      <c r="B60">
        <v>90</v>
      </c>
      <c r="C60" t="s">
        <v>90</v>
      </c>
      <c r="D60" t="s">
        <v>11</v>
      </c>
      <c r="E60" t="s">
        <v>32</v>
      </c>
      <c r="F60" s="1">
        <v>43669</v>
      </c>
      <c r="G60" s="2">
        <v>0.5</v>
      </c>
      <c r="H60" t="s">
        <v>13</v>
      </c>
      <c r="I60" t="s">
        <v>11</v>
      </c>
      <c r="K60" t="s">
        <v>1510</v>
      </c>
      <c r="L60" t="str">
        <f t="shared" si="0"/>
        <v>BOM Component</v>
      </c>
      <c r="M60" t="str">
        <f>VLOOKUP(L60,NAV6tables!A:A,1,FALSE)</f>
        <v>BOM Component</v>
      </c>
    </row>
    <row r="61" spans="1:13" hidden="1" x14ac:dyDescent="0.3">
      <c r="A61">
        <v>1</v>
      </c>
      <c r="B61">
        <v>91</v>
      </c>
      <c r="C61" t="s">
        <v>91</v>
      </c>
      <c r="D61" t="s">
        <v>11</v>
      </c>
      <c r="E61" t="s">
        <v>17</v>
      </c>
      <c r="F61" s="1">
        <v>43548</v>
      </c>
      <c r="G61" s="2">
        <v>0.5</v>
      </c>
      <c r="H61" t="s">
        <v>13</v>
      </c>
      <c r="I61" t="s">
        <v>11</v>
      </c>
      <c r="K61" t="s">
        <v>1510</v>
      </c>
      <c r="L61" t="str">
        <f t="shared" si="0"/>
        <v>User Setup</v>
      </c>
      <c r="M61" t="str">
        <f>VLOOKUP(L61,NAV6tables!A:A,1,FALSE)</f>
        <v>User Setup</v>
      </c>
    </row>
    <row r="62" spans="1:13" hidden="1" x14ac:dyDescent="0.3">
      <c r="A62">
        <v>1</v>
      </c>
      <c r="B62">
        <v>92</v>
      </c>
      <c r="C62" t="s">
        <v>92</v>
      </c>
      <c r="D62" t="s">
        <v>11</v>
      </c>
      <c r="E62" t="s">
        <v>30</v>
      </c>
      <c r="F62" s="1">
        <v>44354</v>
      </c>
      <c r="G62" s="2">
        <v>0.5</v>
      </c>
      <c r="H62" t="s">
        <v>13</v>
      </c>
      <c r="I62" t="s">
        <v>11</v>
      </c>
      <c r="K62" t="s">
        <v>1510</v>
      </c>
      <c r="L62" t="str">
        <f t="shared" si="0"/>
        <v>Customer Posting Group</v>
      </c>
      <c r="M62" t="str">
        <f>VLOOKUP(L62,NAV6tables!A:A,1,FALSE)</f>
        <v>Customer Posting Group</v>
      </c>
    </row>
    <row r="63" spans="1:13" hidden="1" x14ac:dyDescent="0.3">
      <c r="A63">
        <v>1</v>
      </c>
      <c r="B63">
        <v>93</v>
      </c>
      <c r="C63" t="s">
        <v>93</v>
      </c>
      <c r="D63" t="s">
        <v>11</v>
      </c>
      <c r="E63" t="s">
        <v>30</v>
      </c>
      <c r="F63" s="1">
        <v>44354</v>
      </c>
      <c r="G63" s="2">
        <v>0.5</v>
      </c>
      <c r="H63" t="s">
        <v>13</v>
      </c>
      <c r="I63" t="s">
        <v>11</v>
      </c>
      <c r="K63" t="s">
        <v>1510</v>
      </c>
      <c r="L63" t="str">
        <f t="shared" si="0"/>
        <v>Vendor Posting Group</v>
      </c>
      <c r="M63" t="str">
        <f>VLOOKUP(L63,NAV6tables!A:A,1,FALSE)</f>
        <v>Vendor Posting Group</v>
      </c>
    </row>
    <row r="64" spans="1:13" hidden="1" x14ac:dyDescent="0.3">
      <c r="A64">
        <v>1</v>
      </c>
      <c r="B64">
        <v>94</v>
      </c>
      <c r="C64" t="s">
        <v>94</v>
      </c>
      <c r="D64" t="s">
        <v>11</v>
      </c>
      <c r="E64" t="s">
        <v>17</v>
      </c>
      <c r="F64" s="1">
        <v>43548</v>
      </c>
      <c r="G64" s="2">
        <v>0.5</v>
      </c>
      <c r="H64" t="s">
        <v>13</v>
      </c>
      <c r="I64" t="s">
        <v>11</v>
      </c>
      <c r="K64" t="s">
        <v>1510</v>
      </c>
      <c r="L64" t="str">
        <f t="shared" si="0"/>
        <v>Inventory Posting Group</v>
      </c>
      <c r="M64" t="str">
        <f>VLOOKUP(L64,NAV6tables!A:A,1,FALSE)</f>
        <v>Inventory Posting Group</v>
      </c>
    </row>
    <row r="65" spans="1:13" x14ac:dyDescent="0.3">
      <c r="A65">
        <v>1</v>
      </c>
      <c r="B65">
        <v>95</v>
      </c>
      <c r="C65" t="s">
        <v>95</v>
      </c>
      <c r="D65" t="s">
        <v>11</v>
      </c>
      <c r="E65" t="s">
        <v>96</v>
      </c>
      <c r="F65" s="1">
        <v>42262</v>
      </c>
      <c r="G65" s="2">
        <v>0.5</v>
      </c>
      <c r="H65" t="s">
        <v>13</v>
      </c>
      <c r="I65" t="s">
        <v>11</v>
      </c>
      <c r="K65" t="s">
        <v>1513</v>
      </c>
      <c r="L65" t="str">
        <f t="shared" si="0"/>
        <v>G_L Budget Name</v>
      </c>
      <c r="M65" t="str">
        <f>VLOOKUP(L65,NAV6tables!A:A,1,FALSE)</f>
        <v>G_L Budget Name</v>
      </c>
    </row>
    <row r="66" spans="1:13" x14ac:dyDescent="0.3">
      <c r="A66">
        <v>1</v>
      </c>
      <c r="B66">
        <v>96</v>
      </c>
      <c r="C66" t="s">
        <v>97</v>
      </c>
      <c r="D66" t="s">
        <v>11</v>
      </c>
      <c r="E66" t="s">
        <v>17</v>
      </c>
      <c r="F66" s="1">
        <v>43548</v>
      </c>
      <c r="G66" s="2">
        <v>0.5</v>
      </c>
      <c r="H66" t="s">
        <v>13</v>
      </c>
      <c r="I66" t="s">
        <v>11</v>
      </c>
      <c r="K66" t="s">
        <v>1513</v>
      </c>
      <c r="L66" t="str">
        <f t="shared" si="0"/>
        <v>G_L Budget Entry</v>
      </c>
      <c r="M66" t="str">
        <f>VLOOKUP(L66,NAV6tables!A:A,1,FALSE)</f>
        <v>G_L Budget Entry</v>
      </c>
    </row>
    <row r="67" spans="1:13" x14ac:dyDescent="0.3">
      <c r="A67">
        <v>1</v>
      </c>
      <c r="B67">
        <v>97</v>
      </c>
      <c r="C67" t="s">
        <v>98</v>
      </c>
      <c r="D67" t="s">
        <v>11</v>
      </c>
      <c r="E67" t="s">
        <v>67</v>
      </c>
      <c r="F67" s="1">
        <v>43607</v>
      </c>
      <c r="G67" s="2">
        <v>0.5</v>
      </c>
      <c r="H67" t="s">
        <v>13</v>
      </c>
      <c r="I67" t="s">
        <v>11</v>
      </c>
      <c r="K67" t="s">
        <v>1513</v>
      </c>
      <c r="L67" t="str">
        <f t="shared" ref="L67:L130" si="1">SUBSTITUTE(SUBSTITUTE(C67,".","_"),"/","_")</f>
        <v>Comment Line</v>
      </c>
      <c r="M67" t="str">
        <f>VLOOKUP(L67,NAV6tables!A:A,1,FALSE)</f>
        <v>Comment Line</v>
      </c>
    </row>
    <row r="68" spans="1:13" hidden="1" x14ac:dyDescent="0.3">
      <c r="A68">
        <v>1</v>
      </c>
      <c r="B68">
        <v>98</v>
      </c>
      <c r="C68" t="s">
        <v>99</v>
      </c>
      <c r="D68" t="s">
        <v>11</v>
      </c>
      <c r="E68" t="s">
        <v>15</v>
      </c>
      <c r="F68" s="1">
        <v>43916</v>
      </c>
      <c r="G68" s="2">
        <v>0.5</v>
      </c>
      <c r="H68" t="s">
        <v>13</v>
      </c>
      <c r="I68" t="s">
        <v>11</v>
      </c>
      <c r="K68" t="s">
        <v>1510</v>
      </c>
      <c r="L68" t="str">
        <f t="shared" si="1"/>
        <v>General Ledger Setup</v>
      </c>
      <c r="M68" t="str">
        <f>VLOOKUP(L68,NAV6tables!A:A,1,FALSE)</f>
        <v>General Ledger Setup</v>
      </c>
    </row>
    <row r="69" spans="1:13" hidden="1" x14ac:dyDescent="0.3">
      <c r="A69">
        <v>1</v>
      </c>
      <c r="B69">
        <v>99</v>
      </c>
      <c r="C69" t="s">
        <v>100</v>
      </c>
      <c r="D69" t="s">
        <v>11</v>
      </c>
      <c r="E69" t="s">
        <v>50</v>
      </c>
      <c r="F69" s="1">
        <v>44281</v>
      </c>
      <c r="G69" s="2">
        <v>0.5</v>
      </c>
      <c r="H69" t="s">
        <v>13</v>
      </c>
      <c r="I69" t="s">
        <v>11</v>
      </c>
      <c r="K69" t="s">
        <v>1511</v>
      </c>
      <c r="L69" t="str">
        <f t="shared" si="1"/>
        <v>Item Vendor</v>
      </c>
      <c r="M69" t="str">
        <f>VLOOKUP(L69,NAV6tables!A:A,1,FALSE)</f>
        <v>Item Vendor</v>
      </c>
    </row>
    <row r="70" spans="1:13" x14ac:dyDescent="0.3">
      <c r="A70">
        <v>1</v>
      </c>
      <c r="B70">
        <v>110</v>
      </c>
      <c r="C70" t="s">
        <v>101</v>
      </c>
      <c r="D70" t="s">
        <v>11</v>
      </c>
      <c r="E70" t="s">
        <v>71</v>
      </c>
      <c r="F70" s="1">
        <v>44106</v>
      </c>
      <c r="G70" s="2">
        <v>0.5</v>
      </c>
      <c r="H70" t="s">
        <v>13</v>
      </c>
      <c r="I70" t="s">
        <v>11</v>
      </c>
      <c r="K70" t="s">
        <v>1513</v>
      </c>
      <c r="L70" t="str">
        <f t="shared" si="1"/>
        <v>Sales Shipment Header</v>
      </c>
      <c r="M70" t="str">
        <f>VLOOKUP(L70,NAV6tables!A:A,1,FALSE)</f>
        <v>Sales Shipment Header</v>
      </c>
    </row>
    <row r="71" spans="1:13" x14ac:dyDescent="0.3">
      <c r="A71">
        <v>1</v>
      </c>
      <c r="B71">
        <v>111</v>
      </c>
      <c r="C71" t="s">
        <v>102</v>
      </c>
      <c r="D71" t="s">
        <v>11</v>
      </c>
      <c r="E71" t="s">
        <v>103</v>
      </c>
      <c r="F71" s="1">
        <v>43730</v>
      </c>
      <c r="G71" s="2">
        <v>0.5</v>
      </c>
      <c r="H71" t="s">
        <v>13</v>
      </c>
      <c r="I71" t="s">
        <v>11</v>
      </c>
      <c r="K71" t="s">
        <v>1513</v>
      </c>
      <c r="L71" t="str">
        <f t="shared" si="1"/>
        <v>Sales Shipment Line</v>
      </c>
      <c r="M71" t="str">
        <f>VLOOKUP(L71,NAV6tables!A:A,1,FALSE)</f>
        <v>Sales Shipment Line</v>
      </c>
    </row>
    <row r="72" spans="1:13" x14ac:dyDescent="0.3">
      <c r="A72">
        <v>1</v>
      </c>
      <c r="B72">
        <v>112</v>
      </c>
      <c r="C72" t="s">
        <v>104</v>
      </c>
      <c r="D72" t="s">
        <v>11</v>
      </c>
      <c r="E72" t="s">
        <v>71</v>
      </c>
      <c r="F72" s="1">
        <v>44106</v>
      </c>
      <c r="G72" s="2">
        <v>0.5</v>
      </c>
      <c r="H72" t="s">
        <v>13</v>
      </c>
      <c r="I72" t="s">
        <v>11</v>
      </c>
      <c r="K72" t="s">
        <v>1513</v>
      </c>
      <c r="L72" t="str">
        <f t="shared" si="1"/>
        <v>Sales Invoice Header</v>
      </c>
      <c r="M72" t="str">
        <f>VLOOKUP(L72,NAV6tables!A:A,1,FALSE)</f>
        <v>Sales Invoice Header</v>
      </c>
    </row>
    <row r="73" spans="1:13" x14ac:dyDescent="0.3">
      <c r="A73">
        <v>1</v>
      </c>
      <c r="B73">
        <v>113</v>
      </c>
      <c r="C73" t="s">
        <v>105</v>
      </c>
      <c r="D73" t="s">
        <v>11</v>
      </c>
      <c r="E73" t="s">
        <v>103</v>
      </c>
      <c r="F73" s="1">
        <v>43730</v>
      </c>
      <c r="G73" s="2">
        <v>0.5</v>
      </c>
      <c r="H73" t="s">
        <v>13</v>
      </c>
      <c r="I73" t="s">
        <v>11</v>
      </c>
      <c r="K73" t="s">
        <v>1513</v>
      </c>
      <c r="L73" t="str">
        <f t="shared" si="1"/>
        <v>Sales Invoice Line</v>
      </c>
      <c r="M73" t="str">
        <f>VLOOKUP(L73,NAV6tables!A:A,1,FALSE)</f>
        <v>Sales Invoice Line</v>
      </c>
    </row>
    <row r="74" spans="1:13" x14ac:dyDescent="0.3">
      <c r="A74">
        <v>1</v>
      </c>
      <c r="B74">
        <v>114</v>
      </c>
      <c r="C74" t="s">
        <v>106</v>
      </c>
      <c r="D74" t="s">
        <v>11</v>
      </c>
      <c r="E74" t="s">
        <v>71</v>
      </c>
      <c r="F74" s="1">
        <v>44106</v>
      </c>
      <c r="G74" s="2">
        <v>0.5</v>
      </c>
      <c r="H74" t="s">
        <v>13</v>
      </c>
      <c r="I74" t="s">
        <v>11</v>
      </c>
      <c r="K74" t="s">
        <v>1513</v>
      </c>
      <c r="L74" t="str">
        <f t="shared" si="1"/>
        <v>Sales Cr_Memo Header</v>
      </c>
      <c r="M74" t="str">
        <f>VLOOKUP(L74,NAV6tables!A:A,1,FALSE)</f>
        <v>Sales Cr_Memo Header</v>
      </c>
    </row>
    <row r="75" spans="1:13" x14ac:dyDescent="0.3">
      <c r="A75">
        <v>1</v>
      </c>
      <c r="B75">
        <v>115</v>
      </c>
      <c r="C75" t="s">
        <v>107</v>
      </c>
      <c r="D75" t="s">
        <v>11</v>
      </c>
      <c r="E75" t="s">
        <v>103</v>
      </c>
      <c r="F75" s="1">
        <v>43730</v>
      </c>
      <c r="G75" s="2">
        <v>0.5</v>
      </c>
      <c r="H75" t="s">
        <v>13</v>
      </c>
      <c r="I75" t="s">
        <v>11</v>
      </c>
      <c r="K75" t="s">
        <v>1513</v>
      </c>
      <c r="L75" t="str">
        <f t="shared" si="1"/>
        <v>Sales Cr_Memo Line</v>
      </c>
      <c r="M75" t="str">
        <f>VLOOKUP(L75,NAV6tables!A:A,1,FALSE)</f>
        <v>Sales Cr_Memo Line</v>
      </c>
    </row>
    <row r="76" spans="1:13" x14ac:dyDescent="0.3">
      <c r="A76">
        <v>1</v>
      </c>
      <c r="B76">
        <v>120</v>
      </c>
      <c r="C76" t="s">
        <v>108</v>
      </c>
      <c r="D76" t="s">
        <v>11</v>
      </c>
      <c r="E76" t="s">
        <v>17</v>
      </c>
      <c r="F76" s="1">
        <v>43548</v>
      </c>
      <c r="G76" s="2">
        <v>0.5</v>
      </c>
      <c r="H76" t="s">
        <v>13</v>
      </c>
      <c r="I76" t="s">
        <v>11</v>
      </c>
      <c r="K76" t="s">
        <v>1513</v>
      </c>
      <c r="L76" t="str">
        <f t="shared" si="1"/>
        <v>Purch_ Rcpt_ Header</v>
      </c>
      <c r="M76" t="str">
        <f>VLOOKUP(L76,NAV6tables!A:A,1,FALSE)</f>
        <v>Purch_ Rcpt_ Header</v>
      </c>
    </row>
    <row r="77" spans="1:13" x14ac:dyDescent="0.3">
      <c r="A77">
        <v>1</v>
      </c>
      <c r="B77">
        <v>121</v>
      </c>
      <c r="C77" t="s">
        <v>109</v>
      </c>
      <c r="D77" t="s">
        <v>11</v>
      </c>
      <c r="E77" t="s">
        <v>110</v>
      </c>
      <c r="F77" s="1">
        <v>44372</v>
      </c>
      <c r="G77" s="2">
        <v>0.5</v>
      </c>
      <c r="H77" t="s">
        <v>13</v>
      </c>
      <c r="I77" t="s">
        <v>11</v>
      </c>
      <c r="K77" t="s">
        <v>1513</v>
      </c>
      <c r="L77" t="str">
        <f t="shared" si="1"/>
        <v>Purch_ Rcpt_ Line</v>
      </c>
      <c r="M77" t="str">
        <f>VLOOKUP(L77,NAV6tables!A:A,1,FALSE)</f>
        <v>Purch_ Rcpt_ Line</v>
      </c>
    </row>
    <row r="78" spans="1:13" x14ac:dyDescent="0.3">
      <c r="A78">
        <v>1</v>
      </c>
      <c r="B78">
        <v>122</v>
      </c>
      <c r="C78" t="s">
        <v>111</v>
      </c>
      <c r="D78" t="s">
        <v>11</v>
      </c>
      <c r="E78" t="s">
        <v>17</v>
      </c>
      <c r="F78" s="1">
        <v>43548</v>
      </c>
      <c r="G78" s="2">
        <v>0.5</v>
      </c>
      <c r="H78" t="s">
        <v>13</v>
      </c>
      <c r="I78" t="s">
        <v>11</v>
      </c>
      <c r="K78" t="s">
        <v>1513</v>
      </c>
      <c r="L78" t="str">
        <f t="shared" si="1"/>
        <v>Purch_ Inv_ Header</v>
      </c>
      <c r="M78" t="str">
        <f>VLOOKUP(L78,NAV6tables!A:A,1,FALSE)</f>
        <v>Purch_ Inv_ Header</v>
      </c>
    </row>
    <row r="79" spans="1:13" x14ac:dyDescent="0.3">
      <c r="A79">
        <v>1</v>
      </c>
      <c r="B79">
        <v>123</v>
      </c>
      <c r="C79" t="s">
        <v>112</v>
      </c>
      <c r="D79" t="s">
        <v>11</v>
      </c>
      <c r="E79" t="s">
        <v>103</v>
      </c>
      <c r="F79" s="1">
        <v>43730</v>
      </c>
      <c r="G79" s="2">
        <v>0.5</v>
      </c>
      <c r="H79" t="s">
        <v>13</v>
      </c>
      <c r="I79" t="s">
        <v>11</v>
      </c>
      <c r="K79" t="s">
        <v>1513</v>
      </c>
      <c r="L79" t="str">
        <f t="shared" si="1"/>
        <v>Purch_ Inv_ Line</v>
      </c>
      <c r="M79" t="str">
        <f>VLOOKUP(L79,NAV6tables!A:A,1,FALSE)</f>
        <v>Purch_ Inv_ Line</v>
      </c>
    </row>
    <row r="80" spans="1:13" x14ac:dyDescent="0.3">
      <c r="A80">
        <v>1</v>
      </c>
      <c r="B80">
        <v>124</v>
      </c>
      <c r="C80" t="s">
        <v>113</v>
      </c>
      <c r="D80" t="s">
        <v>11</v>
      </c>
      <c r="E80" t="s">
        <v>17</v>
      </c>
      <c r="F80" s="1">
        <v>43548</v>
      </c>
      <c r="G80" s="2">
        <v>0.5</v>
      </c>
      <c r="H80" t="s">
        <v>13</v>
      </c>
      <c r="I80" t="s">
        <v>11</v>
      </c>
      <c r="K80" t="s">
        <v>1513</v>
      </c>
      <c r="L80" t="str">
        <f t="shared" si="1"/>
        <v>Purch_ Cr_ Memo Hdr_</v>
      </c>
      <c r="M80" t="str">
        <f>VLOOKUP(L80,NAV6tables!A:A,1,FALSE)</f>
        <v>Purch_ Cr_ Memo Hdr_</v>
      </c>
    </row>
    <row r="81" spans="1:13" x14ac:dyDescent="0.3">
      <c r="A81">
        <v>1</v>
      </c>
      <c r="B81">
        <v>125</v>
      </c>
      <c r="C81" t="s">
        <v>114</v>
      </c>
      <c r="D81" t="s">
        <v>11</v>
      </c>
      <c r="E81" t="s">
        <v>103</v>
      </c>
      <c r="F81" s="1">
        <v>43730</v>
      </c>
      <c r="G81" s="2">
        <v>0.5</v>
      </c>
      <c r="H81" t="s">
        <v>13</v>
      </c>
      <c r="I81" t="s">
        <v>11</v>
      </c>
      <c r="K81" t="s">
        <v>1513</v>
      </c>
      <c r="L81" t="str">
        <f t="shared" si="1"/>
        <v>Purch_ Cr_ Memo Line</v>
      </c>
      <c r="M81" t="str">
        <f>VLOOKUP(L81,NAV6tables!A:A,1,FALSE)</f>
        <v>Purch_ Cr_ Memo Line</v>
      </c>
    </row>
    <row r="82" spans="1:13" x14ac:dyDescent="0.3">
      <c r="A82">
        <v>1</v>
      </c>
      <c r="B82">
        <v>130</v>
      </c>
      <c r="C82" t="s">
        <v>115</v>
      </c>
      <c r="D82" t="s">
        <v>11</v>
      </c>
      <c r="E82" t="s">
        <v>110</v>
      </c>
      <c r="F82" s="1">
        <v>44372</v>
      </c>
      <c r="G82" s="2">
        <v>0.5</v>
      </c>
      <c r="H82" t="s">
        <v>13</v>
      </c>
      <c r="I82" t="s">
        <v>11</v>
      </c>
      <c r="K82" t="s">
        <v>1898</v>
      </c>
      <c r="L82" t="str">
        <f t="shared" si="1"/>
        <v>Incoming Document</v>
      </c>
      <c r="M82" t="e">
        <f>VLOOKUP(L82,NAV6tables!A:A,1,FALSE)</f>
        <v>#N/A</v>
      </c>
    </row>
    <row r="83" spans="1:13" x14ac:dyDescent="0.3">
      <c r="A83">
        <v>1</v>
      </c>
      <c r="B83">
        <v>131</v>
      </c>
      <c r="C83" t="s">
        <v>116</v>
      </c>
      <c r="D83" t="s">
        <v>11</v>
      </c>
      <c r="E83" t="s">
        <v>25</v>
      </c>
      <c r="F83" s="1">
        <v>43061</v>
      </c>
      <c r="G83" s="2">
        <v>0.5</v>
      </c>
      <c r="H83" t="s">
        <v>13</v>
      </c>
      <c r="I83" t="s">
        <v>11</v>
      </c>
      <c r="K83" t="s">
        <v>1898</v>
      </c>
      <c r="L83" t="str">
        <f t="shared" si="1"/>
        <v>Incoming Documents Setup</v>
      </c>
      <c r="M83" t="e">
        <f>VLOOKUP(L83,NAV6tables!A:A,1,FALSE)</f>
        <v>#N/A</v>
      </c>
    </row>
    <row r="84" spans="1:13" x14ac:dyDescent="0.3">
      <c r="A84">
        <v>1</v>
      </c>
      <c r="B84">
        <v>132</v>
      </c>
      <c r="C84" t="s">
        <v>117</v>
      </c>
      <c r="D84" t="s">
        <v>11</v>
      </c>
      <c r="E84" t="s">
        <v>17</v>
      </c>
      <c r="F84" s="1">
        <v>43548</v>
      </c>
      <c r="G84" s="2">
        <v>0.5</v>
      </c>
      <c r="H84" t="s">
        <v>13</v>
      </c>
      <c r="I84" t="s">
        <v>11</v>
      </c>
      <c r="K84" t="s">
        <v>1898</v>
      </c>
      <c r="L84" t="str">
        <f t="shared" si="1"/>
        <v>Incoming Document Approver</v>
      </c>
      <c r="M84" t="e">
        <f>VLOOKUP(L84,NAV6tables!A:A,1,FALSE)</f>
        <v>#N/A</v>
      </c>
    </row>
    <row r="85" spans="1:13" x14ac:dyDescent="0.3">
      <c r="A85">
        <v>1</v>
      </c>
      <c r="B85">
        <v>133</v>
      </c>
      <c r="C85" t="s">
        <v>118</v>
      </c>
      <c r="D85" t="s">
        <v>11</v>
      </c>
      <c r="E85" t="s">
        <v>119</v>
      </c>
      <c r="F85" s="1">
        <v>43764</v>
      </c>
      <c r="G85" s="2">
        <v>0.5</v>
      </c>
      <c r="H85" t="s">
        <v>13</v>
      </c>
      <c r="I85" t="s">
        <v>11</v>
      </c>
      <c r="K85" t="s">
        <v>1898</v>
      </c>
      <c r="L85" t="str">
        <f t="shared" si="1"/>
        <v>Incoming Document Attachment</v>
      </c>
      <c r="M85" t="e">
        <f>VLOOKUP(L85,NAV6tables!A:A,1,FALSE)</f>
        <v>#N/A</v>
      </c>
    </row>
    <row r="86" spans="1:13" x14ac:dyDescent="0.3">
      <c r="A86">
        <v>1</v>
      </c>
      <c r="B86">
        <v>134</v>
      </c>
      <c r="C86" t="s">
        <v>120</v>
      </c>
      <c r="D86" t="s">
        <v>11</v>
      </c>
      <c r="E86" t="s">
        <v>17</v>
      </c>
      <c r="F86" s="1">
        <v>43548</v>
      </c>
      <c r="G86" s="2">
        <v>0.5</v>
      </c>
      <c r="H86" t="s">
        <v>13</v>
      </c>
      <c r="I86" t="s">
        <v>11</v>
      </c>
      <c r="K86" t="s">
        <v>1898</v>
      </c>
      <c r="L86" t="str">
        <f t="shared" si="1"/>
        <v>Posted Docs_ With No Inc_ Buf_</v>
      </c>
      <c r="M86" t="e">
        <f>VLOOKUP(L86,NAV6tables!A:A,1,FALSE)</f>
        <v>#N/A</v>
      </c>
    </row>
    <row r="87" spans="1:13" x14ac:dyDescent="0.3">
      <c r="A87">
        <v>1</v>
      </c>
      <c r="B87">
        <v>135</v>
      </c>
      <c r="C87" t="s">
        <v>121</v>
      </c>
      <c r="D87" t="s">
        <v>11</v>
      </c>
      <c r="E87" t="s">
        <v>17</v>
      </c>
      <c r="F87" s="1">
        <v>43548</v>
      </c>
      <c r="G87" s="2">
        <v>0.5</v>
      </c>
      <c r="H87" t="s">
        <v>13</v>
      </c>
      <c r="I87" t="s">
        <v>11</v>
      </c>
      <c r="K87" t="s">
        <v>1898</v>
      </c>
      <c r="L87" t="str">
        <f t="shared" si="1"/>
        <v>Acc_ Sched_ KPI Web Srv_ Setup</v>
      </c>
      <c r="M87" t="e">
        <f>VLOOKUP(L87,NAV6tables!A:A,1,FALSE)</f>
        <v>#N/A</v>
      </c>
    </row>
    <row r="88" spans="1:13" x14ac:dyDescent="0.3">
      <c r="A88">
        <v>1</v>
      </c>
      <c r="B88">
        <v>136</v>
      </c>
      <c r="C88" t="s">
        <v>122</v>
      </c>
      <c r="D88" t="s">
        <v>11</v>
      </c>
      <c r="E88" t="s">
        <v>123</v>
      </c>
      <c r="F88" s="1">
        <v>41540</v>
      </c>
      <c r="G88" s="2">
        <v>0.5</v>
      </c>
      <c r="H88" t="s">
        <v>13</v>
      </c>
      <c r="I88" t="s">
        <v>11</v>
      </c>
      <c r="K88" t="s">
        <v>1898</v>
      </c>
      <c r="L88" t="str">
        <f t="shared" si="1"/>
        <v>Acc_ Sched_ KPI Web Srv_ Line</v>
      </c>
      <c r="M88" t="e">
        <f>VLOOKUP(L88,NAV6tables!A:A,1,FALSE)</f>
        <v>#N/A</v>
      </c>
    </row>
    <row r="89" spans="1:13" x14ac:dyDescent="0.3">
      <c r="A89">
        <v>1</v>
      </c>
      <c r="B89">
        <v>137</v>
      </c>
      <c r="C89" t="s">
        <v>124</v>
      </c>
      <c r="D89" t="s">
        <v>11</v>
      </c>
      <c r="E89" t="s">
        <v>17</v>
      </c>
      <c r="F89" s="1">
        <v>43548</v>
      </c>
      <c r="G89" s="2">
        <v>0.5</v>
      </c>
      <c r="H89" t="s">
        <v>13</v>
      </c>
      <c r="I89" t="s">
        <v>11</v>
      </c>
      <c r="K89" t="s">
        <v>1898</v>
      </c>
      <c r="L89" t="str">
        <f t="shared" si="1"/>
        <v>Inc_ Doc_ Attachment Overview</v>
      </c>
      <c r="M89" t="e">
        <f>VLOOKUP(L89,NAV6tables!A:A,1,FALSE)</f>
        <v>#N/A</v>
      </c>
    </row>
    <row r="90" spans="1:13" x14ac:dyDescent="0.3">
      <c r="A90">
        <v>1</v>
      </c>
      <c r="B90">
        <v>138</v>
      </c>
      <c r="C90" t="s">
        <v>125</v>
      </c>
      <c r="D90" t="s">
        <v>11</v>
      </c>
      <c r="E90" t="s">
        <v>25</v>
      </c>
      <c r="F90" s="1">
        <v>43061</v>
      </c>
      <c r="G90" s="2">
        <v>0.5</v>
      </c>
      <c r="H90" t="s">
        <v>13</v>
      </c>
      <c r="I90" t="s">
        <v>11</v>
      </c>
      <c r="K90" t="s">
        <v>1898</v>
      </c>
      <c r="L90" t="str">
        <f t="shared" si="1"/>
        <v>Unlinked Attachment</v>
      </c>
      <c r="M90" t="e">
        <f>VLOOKUP(L90,NAV6tables!A:A,1,FALSE)</f>
        <v>#N/A</v>
      </c>
    </row>
    <row r="91" spans="1:13" x14ac:dyDescent="0.3">
      <c r="A91">
        <v>1</v>
      </c>
      <c r="B91">
        <v>140</v>
      </c>
      <c r="C91" t="s">
        <v>126</v>
      </c>
      <c r="D91" t="s">
        <v>11</v>
      </c>
      <c r="E91" t="s">
        <v>59</v>
      </c>
      <c r="F91" s="1">
        <v>43362</v>
      </c>
      <c r="G91" s="2">
        <v>0.5</v>
      </c>
      <c r="H91" t="s">
        <v>13</v>
      </c>
      <c r="I91" t="s">
        <v>11</v>
      </c>
      <c r="K91" t="s">
        <v>1513</v>
      </c>
      <c r="L91" t="str">
        <f t="shared" si="1"/>
        <v>License Agreement</v>
      </c>
      <c r="M91" t="str">
        <f>VLOOKUP(L91,NAV6tables!A:A,1,FALSE)</f>
        <v>License Agreement</v>
      </c>
    </row>
    <row r="92" spans="1:13" x14ac:dyDescent="0.3">
      <c r="A92">
        <v>1</v>
      </c>
      <c r="B92">
        <v>143</v>
      </c>
      <c r="C92" t="s">
        <v>127</v>
      </c>
      <c r="D92" t="s">
        <v>11</v>
      </c>
      <c r="E92" t="s">
        <v>25</v>
      </c>
      <c r="F92" s="1">
        <v>43061</v>
      </c>
      <c r="G92" s="2">
        <v>0.5</v>
      </c>
      <c r="H92" t="s">
        <v>13</v>
      </c>
      <c r="I92" t="s">
        <v>11</v>
      </c>
      <c r="K92" t="s">
        <v>1898</v>
      </c>
      <c r="L92" t="str">
        <f t="shared" si="1"/>
        <v>ECSL VAT Report Line Relation</v>
      </c>
      <c r="M92" t="e">
        <f>VLOOKUP(L92,NAV6tables!A:A,1,FALSE)</f>
        <v>#N/A</v>
      </c>
    </row>
    <row r="93" spans="1:13" hidden="1" x14ac:dyDescent="0.3">
      <c r="A93">
        <v>1</v>
      </c>
      <c r="B93">
        <v>152</v>
      </c>
      <c r="C93" t="s">
        <v>128</v>
      </c>
      <c r="D93" t="s">
        <v>11</v>
      </c>
      <c r="E93" t="s">
        <v>129</v>
      </c>
      <c r="F93" s="1">
        <v>43801</v>
      </c>
      <c r="G93" s="2">
        <v>0.5</v>
      </c>
      <c r="H93" t="s">
        <v>13</v>
      </c>
      <c r="I93" t="s">
        <v>11</v>
      </c>
      <c r="K93" t="s">
        <v>1511</v>
      </c>
      <c r="L93" t="str">
        <f t="shared" si="1"/>
        <v>Resource Group</v>
      </c>
      <c r="M93" t="str">
        <f>VLOOKUP(L93,NAV6tables!A:A,1,FALSE)</f>
        <v>Resource Group</v>
      </c>
    </row>
    <row r="94" spans="1:13" hidden="1" x14ac:dyDescent="0.3">
      <c r="A94">
        <v>1</v>
      </c>
      <c r="B94">
        <v>156</v>
      </c>
      <c r="C94" t="s">
        <v>130</v>
      </c>
      <c r="D94" t="s">
        <v>11</v>
      </c>
      <c r="E94" t="s">
        <v>129</v>
      </c>
      <c r="F94" s="1">
        <v>43801</v>
      </c>
      <c r="G94" s="2">
        <v>0.5</v>
      </c>
      <c r="H94" t="s">
        <v>13</v>
      </c>
      <c r="I94" t="s">
        <v>11</v>
      </c>
      <c r="K94" t="s">
        <v>1511</v>
      </c>
      <c r="L94" t="str">
        <f t="shared" si="1"/>
        <v>Resource</v>
      </c>
      <c r="M94" t="str">
        <f>VLOOKUP(L94,NAV6tables!A:A,1,FALSE)</f>
        <v>Resource</v>
      </c>
    </row>
    <row r="95" spans="1:13" x14ac:dyDescent="0.3">
      <c r="A95">
        <v>1</v>
      </c>
      <c r="B95">
        <v>160</v>
      </c>
      <c r="C95" t="s">
        <v>131</v>
      </c>
      <c r="D95" t="s">
        <v>11</v>
      </c>
      <c r="E95" t="s">
        <v>53</v>
      </c>
      <c r="F95" s="1">
        <v>41159</v>
      </c>
      <c r="G95" s="2">
        <v>0.5</v>
      </c>
      <c r="H95" t="s">
        <v>13</v>
      </c>
      <c r="I95" t="s">
        <v>11</v>
      </c>
      <c r="K95" t="s">
        <v>1513</v>
      </c>
      <c r="L95" t="str">
        <f t="shared" si="1"/>
        <v>Res_ Capacity Entry</v>
      </c>
      <c r="M95" t="str">
        <f>VLOOKUP(L95,NAV6tables!A:A,1,FALSE)</f>
        <v>Res_ Capacity Entry</v>
      </c>
    </row>
    <row r="96" spans="1:13" x14ac:dyDescent="0.3">
      <c r="A96">
        <v>1</v>
      </c>
      <c r="B96">
        <v>167</v>
      </c>
      <c r="C96" t="s">
        <v>132</v>
      </c>
      <c r="D96" t="s">
        <v>11</v>
      </c>
      <c r="E96" t="s">
        <v>37</v>
      </c>
      <c r="F96" s="1">
        <v>44253</v>
      </c>
      <c r="G96" s="2">
        <v>0.5</v>
      </c>
      <c r="H96" t="s">
        <v>13</v>
      </c>
      <c r="I96" t="s">
        <v>11</v>
      </c>
      <c r="K96" t="s">
        <v>1513</v>
      </c>
      <c r="L96" t="str">
        <f t="shared" si="1"/>
        <v>Job</v>
      </c>
      <c r="M96" t="str">
        <f>VLOOKUP(L96,NAV6tables!A:A,1,FALSE)</f>
        <v>Job</v>
      </c>
    </row>
    <row r="97" spans="1:13" x14ac:dyDescent="0.3">
      <c r="A97">
        <v>1</v>
      </c>
      <c r="B97">
        <v>169</v>
      </c>
      <c r="C97" t="s">
        <v>133</v>
      </c>
      <c r="D97" t="s">
        <v>11</v>
      </c>
      <c r="E97" t="s">
        <v>17</v>
      </c>
      <c r="F97" s="1">
        <v>43548</v>
      </c>
      <c r="G97" s="2">
        <v>0.5</v>
      </c>
      <c r="H97" t="s">
        <v>13</v>
      </c>
      <c r="I97" t="s">
        <v>11</v>
      </c>
      <c r="K97" t="s">
        <v>1513</v>
      </c>
      <c r="L97" t="str">
        <f t="shared" si="1"/>
        <v>Job Ledger Entry</v>
      </c>
      <c r="M97" t="str">
        <f>VLOOKUP(L97,NAV6tables!A:A,1,FALSE)</f>
        <v>Job Ledger Entry</v>
      </c>
    </row>
    <row r="98" spans="1:13" hidden="1" x14ac:dyDescent="0.3">
      <c r="A98">
        <v>1</v>
      </c>
      <c r="B98">
        <v>170</v>
      </c>
      <c r="C98" t="s">
        <v>134</v>
      </c>
      <c r="D98" t="s">
        <v>11</v>
      </c>
      <c r="E98" t="s">
        <v>17</v>
      </c>
      <c r="F98" s="1">
        <v>43548</v>
      </c>
      <c r="G98" s="2">
        <v>0.5</v>
      </c>
      <c r="H98" t="s">
        <v>13</v>
      </c>
      <c r="I98" t="s">
        <v>11</v>
      </c>
      <c r="K98" t="s">
        <v>1511</v>
      </c>
      <c r="L98" t="str">
        <f t="shared" si="1"/>
        <v>Standard Sales Code</v>
      </c>
      <c r="M98" t="str">
        <f>VLOOKUP(L98,NAV6tables!A:A,1,FALSE)</f>
        <v>Standard Sales Code</v>
      </c>
    </row>
    <row r="99" spans="1:13" hidden="1" x14ac:dyDescent="0.3">
      <c r="A99">
        <v>1</v>
      </c>
      <c r="B99">
        <v>171</v>
      </c>
      <c r="C99" t="s">
        <v>135</v>
      </c>
      <c r="D99" t="s">
        <v>11</v>
      </c>
      <c r="E99" t="s">
        <v>17</v>
      </c>
      <c r="F99" s="1">
        <v>43548</v>
      </c>
      <c r="G99" s="2">
        <v>0.5</v>
      </c>
      <c r="H99" t="s">
        <v>13</v>
      </c>
      <c r="I99" t="s">
        <v>11</v>
      </c>
      <c r="K99" t="s">
        <v>1511</v>
      </c>
      <c r="L99" t="str">
        <f t="shared" si="1"/>
        <v>Standard Sales Line</v>
      </c>
      <c r="M99" t="str">
        <f>VLOOKUP(L99,NAV6tables!A:A,1,FALSE)</f>
        <v>Standard Sales Line</v>
      </c>
    </row>
    <row r="100" spans="1:13" hidden="1" x14ac:dyDescent="0.3">
      <c r="A100">
        <v>1</v>
      </c>
      <c r="B100">
        <v>172</v>
      </c>
      <c r="C100" t="s">
        <v>136</v>
      </c>
      <c r="D100" t="s">
        <v>11</v>
      </c>
      <c r="E100" t="s">
        <v>27</v>
      </c>
      <c r="F100" s="1">
        <v>43861</v>
      </c>
      <c r="G100" s="2">
        <v>0.5</v>
      </c>
      <c r="H100" t="s">
        <v>13</v>
      </c>
      <c r="I100" t="s">
        <v>11</v>
      </c>
      <c r="K100" t="s">
        <v>1511</v>
      </c>
      <c r="L100" t="str">
        <f t="shared" si="1"/>
        <v>Standard Customer Sales Code</v>
      </c>
      <c r="M100" t="str">
        <f>VLOOKUP(L100,NAV6tables!A:A,1,FALSE)</f>
        <v>Standard Customer Sales Code</v>
      </c>
    </row>
    <row r="101" spans="1:13" hidden="1" x14ac:dyDescent="0.3">
      <c r="A101">
        <v>1</v>
      </c>
      <c r="B101">
        <v>173</v>
      </c>
      <c r="C101" t="s">
        <v>137</v>
      </c>
      <c r="D101" t="s">
        <v>11</v>
      </c>
      <c r="E101" t="s">
        <v>17</v>
      </c>
      <c r="F101" s="1">
        <v>43548</v>
      </c>
      <c r="G101" s="2">
        <v>0.5</v>
      </c>
      <c r="H101" t="s">
        <v>13</v>
      </c>
      <c r="I101" t="s">
        <v>11</v>
      </c>
      <c r="K101" t="s">
        <v>1511</v>
      </c>
      <c r="L101" t="str">
        <f t="shared" si="1"/>
        <v>Standard Purchase Code</v>
      </c>
      <c r="M101" t="str">
        <f>VLOOKUP(L101,NAV6tables!A:A,1,FALSE)</f>
        <v>Standard Purchase Code</v>
      </c>
    </row>
    <row r="102" spans="1:13" hidden="1" x14ac:dyDescent="0.3">
      <c r="A102">
        <v>1</v>
      </c>
      <c r="B102">
        <v>174</v>
      </c>
      <c r="C102" t="s">
        <v>138</v>
      </c>
      <c r="D102" t="s">
        <v>11</v>
      </c>
      <c r="E102" t="s">
        <v>17</v>
      </c>
      <c r="F102" s="1">
        <v>43548</v>
      </c>
      <c r="G102" s="2">
        <v>0.5</v>
      </c>
      <c r="H102" t="s">
        <v>13</v>
      </c>
      <c r="I102" t="s">
        <v>11</v>
      </c>
      <c r="K102" t="s">
        <v>1511</v>
      </c>
      <c r="L102" t="str">
        <f t="shared" si="1"/>
        <v>Standard Purchase Line</v>
      </c>
      <c r="M102" t="str">
        <f>VLOOKUP(L102,NAV6tables!A:A,1,FALSE)</f>
        <v>Standard Purchase Line</v>
      </c>
    </row>
    <row r="103" spans="1:13" hidden="1" x14ac:dyDescent="0.3">
      <c r="A103">
        <v>1</v>
      </c>
      <c r="B103">
        <v>175</v>
      </c>
      <c r="C103" t="s">
        <v>139</v>
      </c>
      <c r="D103" t="s">
        <v>11</v>
      </c>
      <c r="E103" t="s">
        <v>27</v>
      </c>
      <c r="F103" s="1">
        <v>43861</v>
      </c>
      <c r="G103" s="2">
        <v>0.5</v>
      </c>
      <c r="H103" t="s">
        <v>13</v>
      </c>
      <c r="I103" t="s">
        <v>11</v>
      </c>
      <c r="K103" t="s">
        <v>1511</v>
      </c>
      <c r="L103" t="str">
        <f t="shared" si="1"/>
        <v>Standard Vendor Purchase Code</v>
      </c>
      <c r="M103" t="str">
        <f>VLOOKUP(L103,NAV6tables!A:A,1,FALSE)</f>
        <v>Standard Vendor Purchase Code</v>
      </c>
    </row>
    <row r="104" spans="1:13" x14ac:dyDescent="0.3">
      <c r="A104">
        <v>1</v>
      </c>
      <c r="B104">
        <v>179</v>
      </c>
      <c r="C104" t="s">
        <v>140</v>
      </c>
      <c r="D104" t="s">
        <v>11</v>
      </c>
      <c r="E104" t="s">
        <v>141</v>
      </c>
      <c r="F104" s="1">
        <v>43700</v>
      </c>
      <c r="G104" s="2">
        <v>0.5</v>
      </c>
      <c r="H104" t="s">
        <v>13</v>
      </c>
      <c r="I104" t="s">
        <v>11</v>
      </c>
      <c r="K104" t="s">
        <v>1513</v>
      </c>
      <c r="L104" t="str">
        <f t="shared" si="1"/>
        <v>Reversal Entry</v>
      </c>
      <c r="M104" t="str">
        <f>VLOOKUP(L104,NAV6tables!A:A,1,FALSE)</f>
        <v>Reversal Entry</v>
      </c>
    </row>
    <row r="105" spans="1:13" x14ac:dyDescent="0.3">
      <c r="A105">
        <v>1</v>
      </c>
      <c r="B105">
        <v>180</v>
      </c>
      <c r="C105" t="s">
        <v>142</v>
      </c>
      <c r="D105" t="s">
        <v>11</v>
      </c>
      <c r="E105" t="s">
        <v>110</v>
      </c>
      <c r="F105" s="1">
        <v>44372</v>
      </c>
      <c r="G105" s="2">
        <v>0.5</v>
      </c>
      <c r="H105" t="s">
        <v>13</v>
      </c>
      <c r="I105" t="s">
        <v>11</v>
      </c>
      <c r="K105" t="s">
        <v>1513</v>
      </c>
      <c r="L105" t="str">
        <f t="shared" si="1"/>
        <v>G_L Account Where-Used</v>
      </c>
      <c r="M105" t="str">
        <f>VLOOKUP(L105,NAV6tables!A:A,1,FALSE)</f>
        <v>G_L Account Where-Used</v>
      </c>
    </row>
    <row r="106" spans="1:13" x14ac:dyDescent="0.3">
      <c r="A106">
        <v>1</v>
      </c>
      <c r="B106">
        <v>197</v>
      </c>
      <c r="C106" t="s">
        <v>143</v>
      </c>
      <c r="D106" t="s">
        <v>11</v>
      </c>
      <c r="E106" t="s">
        <v>17</v>
      </c>
      <c r="F106" s="1">
        <v>43548</v>
      </c>
      <c r="G106" s="2">
        <v>0.5</v>
      </c>
      <c r="H106" t="s">
        <v>13</v>
      </c>
      <c r="I106" t="s">
        <v>11</v>
      </c>
      <c r="K106" t="s">
        <v>1898</v>
      </c>
      <c r="L106" t="str">
        <f t="shared" si="1"/>
        <v>Acc_ Sched_ KPI Buffer</v>
      </c>
      <c r="M106" t="e">
        <f>VLOOKUP(L106,NAV6tables!A:A,1,FALSE)</f>
        <v>#N/A</v>
      </c>
    </row>
    <row r="107" spans="1:13" hidden="1" x14ac:dyDescent="0.3">
      <c r="A107">
        <v>1</v>
      </c>
      <c r="B107">
        <v>200</v>
      </c>
      <c r="C107" t="s">
        <v>144</v>
      </c>
      <c r="D107" t="s">
        <v>11</v>
      </c>
      <c r="E107" t="s">
        <v>17</v>
      </c>
      <c r="F107" s="1">
        <v>43548</v>
      </c>
      <c r="G107" s="2">
        <v>0.5</v>
      </c>
      <c r="H107" t="s">
        <v>13</v>
      </c>
      <c r="I107" t="s">
        <v>11</v>
      </c>
      <c r="K107" t="s">
        <v>1510</v>
      </c>
      <c r="L107" t="str">
        <f t="shared" si="1"/>
        <v>Work Type</v>
      </c>
      <c r="M107" t="str">
        <f>VLOOKUP(L107,NAV6tables!A:A,1,FALSE)</f>
        <v>Work Type</v>
      </c>
    </row>
    <row r="108" spans="1:13" hidden="1" x14ac:dyDescent="0.3">
      <c r="A108">
        <v>1</v>
      </c>
      <c r="B108">
        <v>201</v>
      </c>
      <c r="C108" t="s">
        <v>145</v>
      </c>
      <c r="D108" t="s">
        <v>11</v>
      </c>
      <c r="E108" t="s">
        <v>53</v>
      </c>
      <c r="F108" s="1">
        <v>41159</v>
      </c>
      <c r="G108" s="2">
        <v>0.5</v>
      </c>
      <c r="H108" t="s">
        <v>13</v>
      </c>
      <c r="I108" t="s">
        <v>11</v>
      </c>
      <c r="K108" t="s">
        <v>1510</v>
      </c>
      <c r="L108" t="str">
        <f t="shared" si="1"/>
        <v>Resource Price</v>
      </c>
      <c r="M108" t="str">
        <f>VLOOKUP(L108,NAV6tables!A:A,1,FALSE)</f>
        <v>Resource Price</v>
      </c>
    </row>
    <row r="109" spans="1:13" hidden="1" x14ac:dyDescent="0.3">
      <c r="A109">
        <v>1</v>
      </c>
      <c r="B109">
        <v>202</v>
      </c>
      <c r="C109" t="s">
        <v>146</v>
      </c>
      <c r="D109" t="s">
        <v>11</v>
      </c>
      <c r="E109" t="s">
        <v>147</v>
      </c>
      <c r="F109" s="1">
        <v>39757</v>
      </c>
      <c r="G109" s="2">
        <v>0.5</v>
      </c>
      <c r="H109" t="s">
        <v>13</v>
      </c>
      <c r="I109" t="s">
        <v>11</v>
      </c>
      <c r="K109" t="s">
        <v>1510</v>
      </c>
      <c r="L109" t="str">
        <f t="shared" si="1"/>
        <v>Resource Cost</v>
      </c>
      <c r="M109" t="str">
        <f>VLOOKUP(L109,NAV6tables!A:A,1,FALSE)</f>
        <v>Resource Cost</v>
      </c>
    </row>
    <row r="110" spans="1:13" x14ac:dyDescent="0.3">
      <c r="A110">
        <v>1</v>
      </c>
      <c r="B110">
        <v>203</v>
      </c>
      <c r="C110" t="s">
        <v>148</v>
      </c>
      <c r="D110" t="s">
        <v>11</v>
      </c>
      <c r="E110" t="s">
        <v>17</v>
      </c>
      <c r="F110" s="1">
        <v>43548</v>
      </c>
      <c r="G110" s="2">
        <v>0.5</v>
      </c>
      <c r="H110" t="s">
        <v>13</v>
      </c>
      <c r="I110" t="s">
        <v>11</v>
      </c>
      <c r="K110" t="s">
        <v>1513</v>
      </c>
      <c r="L110" t="str">
        <f t="shared" si="1"/>
        <v>Res_ Ledger Entry</v>
      </c>
      <c r="M110" t="str">
        <f>VLOOKUP(L110,NAV6tables!A:A,1,FALSE)</f>
        <v>Res_ Ledger Entry</v>
      </c>
    </row>
    <row r="111" spans="1:13" hidden="1" x14ac:dyDescent="0.3">
      <c r="A111">
        <v>1</v>
      </c>
      <c r="B111">
        <v>204</v>
      </c>
      <c r="C111" t="s">
        <v>149</v>
      </c>
      <c r="D111" t="s">
        <v>11</v>
      </c>
      <c r="E111" t="s">
        <v>32</v>
      </c>
      <c r="F111" s="1">
        <v>43669</v>
      </c>
      <c r="G111" s="2">
        <v>0.5</v>
      </c>
      <c r="H111" t="s">
        <v>13</v>
      </c>
      <c r="I111" t="s">
        <v>11</v>
      </c>
      <c r="K111" t="s">
        <v>1511</v>
      </c>
      <c r="L111" t="str">
        <f t="shared" si="1"/>
        <v>Unit of Measure</v>
      </c>
      <c r="M111" t="str">
        <f>VLOOKUP(L111,NAV6tables!A:A,1,FALSE)</f>
        <v>Unit of Measure</v>
      </c>
    </row>
    <row r="112" spans="1:13" hidden="1" x14ac:dyDescent="0.3">
      <c r="A112">
        <v>1</v>
      </c>
      <c r="B112">
        <v>205</v>
      </c>
      <c r="C112" t="s">
        <v>150</v>
      </c>
      <c r="D112" t="s">
        <v>11</v>
      </c>
      <c r="E112" t="s">
        <v>96</v>
      </c>
      <c r="F112" s="1">
        <v>42262</v>
      </c>
      <c r="G112" s="2">
        <v>0.5</v>
      </c>
      <c r="H112" t="s">
        <v>13</v>
      </c>
      <c r="I112" t="s">
        <v>11</v>
      </c>
      <c r="K112" t="s">
        <v>1511</v>
      </c>
      <c r="L112" t="str">
        <f t="shared" si="1"/>
        <v>Resource Unit of Measure</v>
      </c>
      <c r="M112" t="str">
        <f>VLOOKUP(L112,NAV6tables!A:A,1,FALSE)</f>
        <v>Resource Unit of Measure</v>
      </c>
    </row>
    <row r="113" spans="1:13" x14ac:dyDescent="0.3">
      <c r="A113">
        <v>1</v>
      </c>
      <c r="B113">
        <v>206</v>
      </c>
      <c r="C113" t="s">
        <v>151</v>
      </c>
      <c r="D113" t="s">
        <v>11</v>
      </c>
      <c r="E113" t="s">
        <v>17</v>
      </c>
      <c r="F113" s="1">
        <v>43548</v>
      </c>
      <c r="G113" s="2">
        <v>0.5</v>
      </c>
      <c r="H113" t="s">
        <v>13</v>
      </c>
      <c r="I113" t="s">
        <v>11</v>
      </c>
      <c r="K113" t="s">
        <v>1510</v>
      </c>
      <c r="L113" t="str">
        <f t="shared" si="1"/>
        <v>Res_ Journal Template</v>
      </c>
      <c r="M113" t="str">
        <f>VLOOKUP(L113,NAV6tables!A:A,1,FALSE)</f>
        <v>Res_ Journal Template</v>
      </c>
    </row>
    <row r="114" spans="1:13" x14ac:dyDescent="0.3">
      <c r="A114">
        <v>1</v>
      </c>
      <c r="B114">
        <v>207</v>
      </c>
      <c r="C114" t="s">
        <v>152</v>
      </c>
      <c r="D114" t="s">
        <v>11</v>
      </c>
      <c r="E114" t="s">
        <v>32</v>
      </c>
      <c r="F114" s="1">
        <v>43669</v>
      </c>
      <c r="G114" s="2">
        <v>0.5</v>
      </c>
      <c r="H114" t="s">
        <v>13</v>
      </c>
      <c r="I114" t="s">
        <v>11</v>
      </c>
      <c r="K114" t="s">
        <v>1513</v>
      </c>
      <c r="L114" t="str">
        <f t="shared" si="1"/>
        <v>Res_ Journal Line</v>
      </c>
      <c r="M114" t="str">
        <f>VLOOKUP(L114,NAV6tables!A:A,1,FALSE)</f>
        <v>Res_ Journal Line</v>
      </c>
    </row>
    <row r="115" spans="1:13" hidden="1" x14ac:dyDescent="0.3">
      <c r="A115">
        <v>1</v>
      </c>
      <c r="B115">
        <v>208</v>
      </c>
      <c r="C115" t="s">
        <v>153</v>
      </c>
      <c r="D115" t="s">
        <v>11</v>
      </c>
      <c r="E115" t="s">
        <v>17</v>
      </c>
      <c r="F115" s="1">
        <v>43548</v>
      </c>
      <c r="G115" s="2">
        <v>0.5</v>
      </c>
      <c r="H115" t="s">
        <v>13</v>
      </c>
      <c r="I115" t="s">
        <v>11</v>
      </c>
      <c r="K115" t="s">
        <v>1510</v>
      </c>
      <c r="L115" t="str">
        <f t="shared" si="1"/>
        <v>Job Posting Group</v>
      </c>
      <c r="M115" t="str">
        <f>VLOOKUP(L115,NAV6tables!A:A,1,FALSE)</f>
        <v>Job Posting Group</v>
      </c>
    </row>
    <row r="116" spans="1:13" hidden="1" x14ac:dyDescent="0.3">
      <c r="A116">
        <v>1</v>
      </c>
      <c r="B116">
        <v>209</v>
      </c>
      <c r="C116" t="s">
        <v>154</v>
      </c>
      <c r="D116" t="s">
        <v>11</v>
      </c>
      <c r="E116" t="s">
        <v>17</v>
      </c>
      <c r="F116" s="1">
        <v>43548</v>
      </c>
      <c r="G116" s="2">
        <v>0.5</v>
      </c>
      <c r="H116" t="s">
        <v>13</v>
      </c>
      <c r="I116" t="s">
        <v>11</v>
      </c>
      <c r="K116" t="s">
        <v>1510</v>
      </c>
      <c r="L116" t="str">
        <f t="shared" si="1"/>
        <v>Job Journal Template</v>
      </c>
      <c r="M116" t="str">
        <f>VLOOKUP(L116,NAV6tables!A:A,1,FALSE)</f>
        <v>Job Journal Template</v>
      </c>
    </row>
    <row r="117" spans="1:13" x14ac:dyDescent="0.3">
      <c r="A117">
        <v>1</v>
      </c>
      <c r="B117">
        <v>210</v>
      </c>
      <c r="C117" t="s">
        <v>155</v>
      </c>
      <c r="D117" t="s">
        <v>11</v>
      </c>
      <c r="E117" t="s">
        <v>156</v>
      </c>
      <c r="F117" s="1">
        <v>43818</v>
      </c>
      <c r="G117" s="2">
        <v>0.5</v>
      </c>
      <c r="H117" t="s">
        <v>13</v>
      </c>
      <c r="I117" t="s">
        <v>11</v>
      </c>
      <c r="K117" t="s">
        <v>1513</v>
      </c>
      <c r="L117" t="str">
        <f t="shared" si="1"/>
        <v>Job Journal Line</v>
      </c>
      <c r="M117" t="str">
        <f>VLOOKUP(L117,NAV6tables!A:A,1,FALSE)</f>
        <v>Job Journal Line</v>
      </c>
    </row>
    <row r="118" spans="1:13" x14ac:dyDescent="0.3">
      <c r="A118">
        <v>1</v>
      </c>
      <c r="B118">
        <v>212</v>
      </c>
      <c r="C118" t="s">
        <v>157</v>
      </c>
      <c r="D118" t="s">
        <v>11</v>
      </c>
      <c r="E118" t="s">
        <v>59</v>
      </c>
      <c r="F118" s="1">
        <v>43362</v>
      </c>
      <c r="G118" s="2">
        <v>0.5</v>
      </c>
      <c r="H118" t="s">
        <v>13</v>
      </c>
      <c r="I118" t="s">
        <v>11</v>
      </c>
      <c r="K118" t="s">
        <v>1513</v>
      </c>
      <c r="L118" t="str">
        <f t="shared" si="1"/>
        <v>Job Posting Buffer</v>
      </c>
      <c r="M118" t="str">
        <f>VLOOKUP(L118,NAV6tables!A:A,1,FALSE)</f>
        <v>Job Posting Buffer</v>
      </c>
    </row>
    <row r="119" spans="1:13" hidden="1" x14ac:dyDescent="0.3">
      <c r="A119">
        <v>1</v>
      </c>
      <c r="B119">
        <v>220</v>
      </c>
      <c r="C119" t="s">
        <v>158</v>
      </c>
      <c r="D119" t="s">
        <v>11</v>
      </c>
      <c r="E119" t="s">
        <v>67</v>
      </c>
      <c r="F119" s="1">
        <v>43607</v>
      </c>
      <c r="G119" s="2">
        <v>0.5</v>
      </c>
      <c r="H119" t="s">
        <v>13</v>
      </c>
      <c r="I119" t="s">
        <v>11</v>
      </c>
      <c r="K119" t="s">
        <v>1511</v>
      </c>
      <c r="L119" t="str">
        <f t="shared" si="1"/>
        <v>Business Unit</v>
      </c>
      <c r="M119" t="str">
        <f>VLOOKUP(L119,NAV6tables!A:A,1,FALSE)</f>
        <v>Business Unit</v>
      </c>
    </row>
    <row r="120" spans="1:13" x14ac:dyDescent="0.3">
      <c r="A120">
        <v>1</v>
      </c>
      <c r="B120">
        <v>221</v>
      </c>
      <c r="C120" t="s">
        <v>159</v>
      </c>
      <c r="D120" t="s">
        <v>11</v>
      </c>
      <c r="E120" t="s">
        <v>156</v>
      </c>
      <c r="F120" s="1">
        <v>43818</v>
      </c>
      <c r="G120" s="2">
        <v>0.5</v>
      </c>
      <c r="H120" t="s">
        <v>13</v>
      </c>
      <c r="I120" t="s">
        <v>11</v>
      </c>
      <c r="K120" t="s">
        <v>1513</v>
      </c>
      <c r="L120" t="str">
        <f t="shared" si="1"/>
        <v>Gen_ Jnl_ Allocation</v>
      </c>
      <c r="M120" t="str">
        <f>VLOOKUP(L120,NAV6tables!A:A,1,FALSE)</f>
        <v>Gen_ Jnl_ Allocation</v>
      </c>
    </row>
    <row r="121" spans="1:13" hidden="1" x14ac:dyDescent="0.3">
      <c r="A121">
        <v>1</v>
      </c>
      <c r="B121">
        <v>222</v>
      </c>
      <c r="C121" t="s">
        <v>160</v>
      </c>
      <c r="D121" t="s">
        <v>11</v>
      </c>
      <c r="E121" t="s">
        <v>161</v>
      </c>
      <c r="F121" s="1">
        <v>43712</v>
      </c>
      <c r="G121" s="2">
        <v>0.5</v>
      </c>
      <c r="H121" t="s">
        <v>13</v>
      </c>
      <c r="I121" t="s">
        <v>11</v>
      </c>
      <c r="K121" t="s">
        <v>1511</v>
      </c>
      <c r="L121" t="str">
        <f t="shared" si="1"/>
        <v>Ship-to Address</v>
      </c>
      <c r="M121" t="str">
        <f>VLOOKUP(L121,NAV6tables!A:A,1,FALSE)</f>
        <v>Ship-to Address</v>
      </c>
    </row>
    <row r="122" spans="1:13" x14ac:dyDescent="0.3">
      <c r="A122">
        <v>1</v>
      </c>
      <c r="B122">
        <v>223</v>
      </c>
      <c r="C122" t="s">
        <v>162</v>
      </c>
      <c r="D122" t="s">
        <v>11</v>
      </c>
      <c r="E122" t="s">
        <v>59</v>
      </c>
      <c r="F122" s="1">
        <v>43362</v>
      </c>
      <c r="G122" s="2">
        <v>0.5</v>
      </c>
      <c r="H122" t="s">
        <v>13</v>
      </c>
      <c r="I122" t="s">
        <v>11</v>
      </c>
      <c r="K122" t="s">
        <v>1513</v>
      </c>
      <c r="L122" t="str">
        <f t="shared" si="1"/>
        <v>Drop Shpt_ Post_ Buffer</v>
      </c>
      <c r="M122" t="str">
        <f>VLOOKUP(L122,NAV6tables!A:A,1,FALSE)</f>
        <v>Drop Shpt_ Post_ Buffer</v>
      </c>
    </row>
    <row r="123" spans="1:13" hidden="1" x14ac:dyDescent="0.3">
      <c r="A123">
        <v>1</v>
      </c>
      <c r="B123">
        <v>224</v>
      </c>
      <c r="C123" t="s">
        <v>163</v>
      </c>
      <c r="D123" t="s">
        <v>11</v>
      </c>
      <c r="E123" t="s">
        <v>110</v>
      </c>
      <c r="F123" s="1">
        <v>44372</v>
      </c>
      <c r="G123" s="2">
        <v>0.5</v>
      </c>
      <c r="H123" t="s">
        <v>13</v>
      </c>
      <c r="I123" t="s">
        <v>11</v>
      </c>
      <c r="K123" t="s">
        <v>1511</v>
      </c>
      <c r="L123" t="str">
        <f t="shared" si="1"/>
        <v>Order Address</v>
      </c>
      <c r="M123" t="str">
        <f>VLOOKUP(L123,NAV6tables!A:A,1,FALSE)</f>
        <v>Order Address</v>
      </c>
    </row>
    <row r="124" spans="1:13" hidden="1" x14ac:dyDescent="0.3">
      <c r="A124">
        <v>1</v>
      </c>
      <c r="B124">
        <v>225</v>
      </c>
      <c r="C124" t="s">
        <v>164</v>
      </c>
      <c r="D124" t="s">
        <v>11</v>
      </c>
      <c r="E124" t="s">
        <v>119</v>
      </c>
      <c r="F124" s="1">
        <v>43764</v>
      </c>
      <c r="G124" s="2">
        <v>0.5</v>
      </c>
      <c r="H124" t="s">
        <v>13</v>
      </c>
      <c r="I124" t="s">
        <v>11</v>
      </c>
      <c r="K124" t="s">
        <v>1512</v>
      </c>
      <c r="L124" t="str">
        <f t="shared" si="1"/>
        <v>Post Code</v>
      </c>
      <c r="M124" t="str">
        <f>VLOOKUP(L124,NAV6tables!A:A,1,FALSE)</f>
        <v>Post Code</v>
      </c>
    </row>
    <row r="125" spans="1:13" x14ac:dyDescent="0.3">
      <c r="A125">
        <v>1</v>
      </c>
      <c r="B125">
        <v>226</v>
      </c>
      <c r="C125" t="s">
        <v>165</v>
      </c>
      <c r="D125" t="s">
        <v>11</v>
      </c>
      <c r="E125" t="s">
        <v>34</v>
      </c>
      <c r="F125" s="1">
        <v>44463</v>
      </c>
      <c r="G125" s="2">
        <v>0.5</v>
      </c>
      <c r="H125" t="s">
        <v>13</v>
      </c>
      <c r="I125" t="s">
        <v>11</v>
      </c>
      <c r="K125" t="s">
        <v>1898</v>
      </c>
      <c r="L125" t="str">
        <f t="shared" si="1"/>
        <v>VAT Reg_ No_ Srv_ Template</v>
      </c>
      <c r="M125" t="e">
        <f>VLOOKUP(L125,NAV6tables!A:A,1,FALSE)</f>
        <v>#N/A</v>
      </c>
    </row>
    <row r="126" spans="1:13" x14ac:dyDescent="0.3">
      <c r="A126">
        <v>1</v>
      </c>
      <c r="B126">
        <v>227</v>
      </c>
      <c r="C126" t="s">
        <v>166</v>
      </c>
      <c r="D126" t="s">
        <v>11</v>
      </c>
      <c r="E126" t="s">
        <v>78</v>
      </c>
      <c r="F126" s="1">
        <v>44133</v>
      </c>
      <c r="G126" s="2">
        <v>0.5</v>
      </c>
      <c r="H126" t="s">
        <v>13</v>
      </c>
      <c r="I126" t="s">
        <v>11</v>
      </c>
      <c r="K126" t="s">
        <v>1898</v>
      </c>
      <c r="L126" t="str">
        <f t="shared" si="1"/>
        <v>VAT Registration Log Details</v>
      </c>
      <c r="M126" t="e">
        <f>VLOOKUP(L126,NAV6tables!A:A,1,FALSE)</f>
        <v>#N/A</v>
      </c>
    </row>
    <row r="127" spans="1:13" hidden="1" x14ac:dyDescent="0.3">
      <c r="A127">
        <v>1</v>
      </c>
      <c r="B127">
        <v>230</v>
      </c>
      <c r="C127" t="s">
        <v>167</v>
      </c>
      <c r="D127" t="s">
        <v>11</v>
      </c>
      <c r="E127" t="s">
        <v>17</v>
      </c>
      <c r="F127" s="1">
        <v>43548</v>
      </c>
      <c r="G127" s="2">
        <v>0.5</v>
      </c>
      <c r="H127" t="s">
        <v>13</v>
      </c>
      <c r="I127" t="s">
        <v>11</v>
      </c>
      <c r="K127" t="s">
        <v>1511</v>
      </c>
      <c r="L127" t="str">
        <f t="shared" si="1"/>
        <v>Source Code</v>
      </c>
      <c r="M127" t="str">
        <f>VLOOKUP(L127,NAV6tables!A:A,1,FALSE)</f>
        <v>Source Code</v>
      </c>
    </row>
    <row r="128" spans="1:13" hidden="1" x14ac:dyDescent="0.3">
      <c r="A128">
        <v>1</v>
      </c>
      <c r="B128">
        <v>231</v>
      </c>
      <c r="C128" t="s">
        <v>168</v>
      </c>
      <c r="D128" t="s">
        <v>11</v>
      </c>
      <c r="E128" t="s">
        <v>17</v>
      </c>
      <c r="F128" s="1">
        <v>43548</v>
      </c>
      <c r="G128" s="2">
        <v>0.5</v>
      </c>
      <c r="H128" t="s">
        <v>13</v>
      </c>
      <c r="I128" t="s">
        <v>11</v>
      </c>
      <c r="K128" t="s">
        <v>1511</v>
      </c>
      <c r="L128" t="str">
        <f t="shared" si="1"/>
        <v>Reason Code</v>
      </c>
      <c r="M128" t="str">
        <f>VLOOKUP(L128,NAV6tables!A:A,1,FALSE)</f>
        <v>Reason Code</v>
      </c>
    </row>
    <row r="129" spans="1:13" hidden="1" x14ac:dyDescent="0.3">
      <c r="A129">
        <v>1</v>
      </c>
      <c r="B129">
        <v>232</v>
      </c>
      <c r="C129" t="s">
        <v>169</v>
      </c>
      <c r="D129" t="s">
        <v>11</v>
      </c>
      <c r="E129" t="s">
        <v>17</v>
      </c>
      <c r="F129" s="1">
        <v>43548</v>
      </c>
      <c r="G129" s="2">
        <v>0.5</v>
      </c>
      <c r="H129" t="s">
        <v>13</v>
      </c>
      <c r="I129" t="s">
        <v>11</v>
      </c>
      <c r="K129" t="s">
        <v>1510</v>
      </c>
      <c r="L129" t="str">
        <f t="shared" si="1"/>
        <v>Gen_ Journal Batch</v>
      </c>
      <c r="M129" t="str">
        <f>VLOOKUP(L129,NAV6tables!A:A,1,FALSE)</f>
        <v>Gen_ Journal Batch</v>
      </c>
    </row>
    <row r="130" spans="1:13" hidden="1" x14ac:dyDescent="0.3">
      <c r="A130">
        <v>1</v>
      </c>
      <c r="B130">
        <v>233</v>
      </c>
      <c r="C130" t="s">
        <v>170</v>
      </c>
      <c r="D130" t="s">
        <v>11</v>
      </c>
      <c r="E130" t="s">
        <v>17</v>
      </c>
      <c r="F130" s="1">
        <v>43548</v>
      </c>
      <c r="G130" s="2">
        <v>0.5</v>
      </c>
      <c r="H130" t="s">
        <v>13</v>
      </c>
      <c r="I130" t="s">
        <v>11</v>
      </c>
      <c r="K130" t="s">
        <v>1510</v>
      </c>
      <c r="L130" t="str">
        <f t="shared" si="1"/>
        <v>Item Journal Batch</v>
      </c>
      <c r="M130" t="str">
        <f>VLOOKUP(L130,NAV6tables!A:A,1,FALSE)</f>
        <v>Item Journal Batch</v>
      </c>
    </row>
    <row r="131" spans="1:13" hidden="1" x14ac:dyDescent="0.3">
      <c r="A131">
        <v>1</v>
      </c>
      <c r="B131">
        <v>236</v>
      </c>
      <c r="C131" t="s">
        <v>171</v>
      </c>
      <c r="D131" t="s">
        <v>11</v>
      </c>
      <c r="E131" t="s">
        <v>17</v>
      </c>
      <c r="F131" s="1">
        <v>43548</v>
      </c>
      <c r="G131" s="2">
        <v>0.5</v>
      </c>
      <c r="H131" t="s">
        <v>13</v>
      </c>
      <c r="I131" t="s">
        <v>11</v>
      </c>
      <c r="K131" t="s">
        <v>1510</v>
      </c>
      <c r="L131" t="str">
        <f t="shared" ref="L131:L194" si="2">SUBSTITUTE(SUBSTITUTE(C131,".","_"),"/","_")</f>
        <v>Res_ Journal Batch</v>
      </c>
      <c r="M131" t="str">
        <f>VLOOKUP(L131,NAV6tables!A:A,1,FALSE)</f>
        <v>Res_ Journal Batch</v>
      </c>
    </row>
    <row r="132" spans="1:13" hidden="1" x14ac:dyDescent="0.3">
      <c r="A132">
        <v>1</v>
      </c>
      <c r="B132">
        <v>237</v>
      </c>
      <c r="C132" t="s">
        <v>172</v>
      </c>
      <c r="D132" t="s">
        <v>11</v>
      </c>
      <c r="E132" t="s">
        <v>17</v>
      </c>
      <c r="F132" s="1">
        <v>43548</v>
      </c>
      <c r="G132" s="2">
        <v>0.5</v>
      </c>
      <c r="H132" t="s">
        <v>13</v>
      </c>
      <c r="I132" t="s">
        <v>11</v>
      </c>
      <c r="K132" t="s">
        <v>1510</v>
      </c>
      <c r="L132" t="str">
        <f t="shared" si="2"/>
        <v>Job Journal Batch</v>
      </c>
      <c r="M132" t="str">
        <f>VLOOKUP(L132,NAV6tables!A:A,1,FALSE)</f>
        <v>Job Journal Batch</v>
      </c>
    </row>
    <row r="133" spans="1:13" x14ac:dyDescent="0.3">
      <c r="A133">
        <v>1</v>
      </c>
      <c r="B133">
        <v>240</v>
      </c>
      <c r="C133" t="s">
        <v>173</v>
      </c>
      <c r="D133" t="s">
        <v>11</v>
      </c>
      <c r="E133" t="s">
        <v>17</v>
      </c>
      <c r="F133" s="1">
        <v>43548</v>
      </c>
      <c r="G133" s="2">
        <v>0.5</v>
      </c>
      <c r="H133" t="s">
        <v>13</v>
      </c>
      <c r="I133" t="s">
        <v>11</v>
      </c>
      <c r="K133" t="s">
        <v>1513</v>
      </c>
      <c r="L133" t="str">
        <f t="shared" si="2"/>
        <v>Resource Register</v>
      </c>
      <c r="M133" t="str">
        <f>VLOOKUP(L133,NAV6tables!A:A,1,FALSE)</f>
        <v>Resource Register</v>
      </c>
    </row>
    <row r="134" spans="1:13" x14ac:dyDescent="0.3">
      <c r="A134">
        <v>1</v>
      </c>
      <c r="B134">
        <v>241</v>
      </c>
      <c r="C134" t="s">
        <v>174</v>
      </c>
      <c r="D134" t="s">
        <v>11</v>
      </c>
      <c r="E134" t="s">
        <v>17</v>
      </c>
      <c r="F134" s="1">
        <v>43548</v>
      </c>
      <c r="G134" s="2">
        <v>0.5</v>
      </c>
      <c r="H134" t="s">
        <v>13</v>
      </c>
      <c r="I134" t="s">
        <v>11</v>
      </c>
      <c r="K134" t="s">
        <v>1513</v>
      </c>
      <c r="L134" t="str">
        <f t="shared" si="2"/>
        <v>Job Register</v>
      </c>
      <c r="M134" t="str">
        <f>VLOOKUP(L134,NAV6tables!A:A,1,FALSE)</f>
        <v>Job Register</v>
      </c>
    </row>
    <row r="135" spans="1:13" hidden="1" x14ac:dyDescent="0.3">
      <c r="A135">
        <v>1</v>
      </c>
      <c r="B135">
        <v>242</v>
      </c>
      <c r="C135" t="s">
        <v>175</v>
      </c>
      <c r="D135" t="s">
        <v>11</v>
      </c>
      <c r="E135" t="s">
        <v>17</v>
      </c>
      <c r="F135" s="1">
        <v>43548</v>
      </c>
      <c r="G135" s="2">
        <v>0.5</v>
      </c>
      <c r="H135" t="s">
        <v>13</v>
      </c>
      <c r="I135" t="s">
        <v>11</v>
      </c>
      <c r="K135" t="s">
        <v>1510</v>
      </c>
      <c r="L135" t="str">
        <f t="shared" si="2"/>
        <v>Source Code Setup</v>
      </c>
      <c r="M135" t="str">
        <f>VLOOKUP(L135,NAV6tables!A:A,1,FALSE)</f>
        <v>Source Code Setup</v>
      </c>
    </row>
    <row r="136" spans="1:13" x14ac:dyDescent="0.3">
      <c r="A136">
        <v>1</v>
      </c>
      <c r="B136">
        <v>244</v>
      </c>
      <c r="C136" t="s">
        <v>176</v>
      </c>
      <c r="D136" t="s">
        <v>11</v>
      </c>
      <c r="E136" t="s">
        <v>59</v>
      </c>
      <c r="F136" s="1">
        <v>43362</v>
      </c>
      <c r="G136" s="2">
        <v>0.5</v>
      </c>
      <c r="H136" t="s">
        <v>13</v>
      </c>
      <c r="I136" t="s">
        <v>11</v>
      </c>
      <c r="K136" t="s">
        <v>1513</v>
      </c>
      <c r="L136" t="str">
        <f t="shared" si="2"/>
        <v>Req_ Wksh_ Template</v>
      </c>
      <c r="M136" t="str">
        <f>VLOOKUP(L136,NAV6tables!A:A,1,FALSE)</f>
        <v>Req_ Wksh_ Template</v>
      </c>
    </row>
    <row r="137" spans="1:13" x14ac:dyDescent="0.3">
      <c r="A137">
        <v>1</v>
      </c>
      <c r="B137">
        <v>245</v>
      </c>
      <c r="C137" t="s">
        <v>177</v>
      </c>
      <c r="D137" t="s">
        <v>11</v>
      </c>
      <c r="E137" t="s">
        <v>17</v>
      </c>
      <c r="F137" s="1">
        <v>43548</v>
      </c>
      <c r="G137" s="2">
        <v>0.5</v>
      </c>
      <c r="H137" t="s">
        <v>13</v>
      </c>
      <c r="I137" t="s">
        <v>11</v>
      </c>
      <c r="K137" t="s">
        <v>1513</v>
      </c>
      <c r="L137" t="str">
        <f t="shared" si="2"/>
        <v>Requisition Wksh_ Name</v>
      </c>
      <c r="M137" t="str">
        <f>VLOOKUP(L137,NAV6tables!A:A,1,FALSE)</f>
        <v>Requisition Wksh_ Name</v>
      </c>
    </row>
    <row r="138" spans="1:13" x14ac:dyDescent="0.3">
      <c r="A138">
        <v>1</v>
      </c>
      <c r="B138">
        <v>246</v>
      </c>
      <c r="C138" t="s">
        <v>178</v>
      </c>
      <c r="D138" t="s">
        <v>11</v>
      </c>
      <c r="E138" t="s">
        <v>179</v>
      </c>
      <c r="F138" s="1">
        <v>44008</v>
      </c>
      <c r="G138" s="2">
        <v>0.5</v>
      </c>
      <c r="H138" t="s">
        <v>13</v>
      </c>
      <c r="I138" t="s">
        <v>11</v>
      </c>
      <c r="K138" t="s">
        <v>1513</v>
      </c>
      <c r="L138" t="str">
        <f t="shared" si="2"/>
        <v>Requisition Line</v>
      </c>
      <c r="M138" t="str">
        <f>VLOOKUP(L138,NAV6tables!A:A,1,FALSE)</f>
        <v>Requisition Line</v>
      </c>
    </row>
    <row r="139" spans="1:13" x14ac:dyDescent="0.3">
      <c r="A139">
        <v>1</v>
      </c>
      <c r="B139">
        <v>247</v>
      </c>
      <c r="C139" t="s">
        <v>180</v>
      </c>
      <c r="D139" t="s">
        <v>11</v>
      </c>
      <c r="E139" t="s">
        <v>30</v>
      </c>
      <c r="F139" s="1">
        <v>44354</v>
      </c>
      <c r="G139" s="2">
        <v>0.5</v>
      </c>
      <c r="H139" t="s">
        <v>13</v>
      </c>
      <c r="I139" t="s">
        <v>11</v>
      </c>
      <c r="K139" t="s">
        <v>1510</v>
      </c>
      <c r="L139" t="str">
        <f t="shared" si="2"/>
        <v>Intrastat Setup</v>
      </c>
      <c r="M139" t="e">
        <f>VLOOKUP(L139,NAV6tables!A:A,1,FALSE)</f>
        <v>#N/A</v>
      </c>
    </row>
    <row r="140" spans="1:13" x14ac:dyDescent="0.3">
      <c r="A140">
        <v>1</v>
      </c>
      <c r="B140">
        <v>248</v>
      </c>
      <c r="C140" t="s">
        <v>181</v>
      </c>
      <c r="D140" t="s">
        <v>11</v>
      </c>
      <c r="E140" t="s">
        <v>78</v>
      </c>
      <c r="F140" s="1">
        <v>44133</v>
      </c>
      <c r="G140" s="2">
        <v>0.5</v>
      </c>
      <c r="H140" t="s">
        <v>13</v>
      </c>
      <c r="I140" t="s">
        <v>11</v>
      </c>
      <c r="K140" t="s">
        <v>1898</v>
      </c>
      <c r="L140" t="str">
        <f t="shared" si="2"/>
        <v>VAT Reg_ No_ Srv Config</v>
      </c>
      <c r="M140" t="e">
        <f>VLOOKUP(L140,NAV6tables!A:A,1,FALSE)</f>
        <v>#N/A</v>
      </c>
    </row>
    <row r="141" spans="1:13" x14ac:dyDescent="0.3">
      <c r="A141">
        <v>1</v>
      </c>
      <c r="B141">
        <v>249</v>
      </c>
      <c r="C141" t="s">
        <v>182</v>
      </c>
      <c r="D141" t="s">
        <v>11</v>
      </c>
      <c r="E141" t="s">
        <v>34</v>
      </c>
      <c r="F141" s="1">
        <v>44463</v>
      </c>
      <c r="G141" s="2">
        <v>0.5</v>
      </c>
      <c r="H141" t="s">
        <v>13</v>
      </c>
      <c r="I141" t="s">
        <v>11</v>
      </c>
      <c r="K141" t="s">
        <v>1898</v>
      </c>
      <c r="L141" t="str">
        <f t="shared" si="2"/>
        <v>VAT Registration Log</v>
      </c>
      <c r="M141" t="e">
        <f>VLOOKUP(L141,NAV6tables!A:A,1,FALSE)</f>
        <v>#N/A</v>
      </c>
    </row>
    <row r="142" spans="1:13" hidden="1" x14ac:dyDescent="0.3">
      <c r="A142">
        <v>1</v>
      </c>
      <c r="B142">
        <v>250</v>
      </c>
      <c r="C142" t="s">
        <v>183</v>
      </c>
      <c r="D142" t="s">
        <v>11</v>
      </c>
      <c r="E142" t="s">
        <v>17</v>
      </c>
      <c r="F142" s="1">
        <v>43548</v>
      </c>
      <c r="G142" s="2">
        <v>0.5</v>
      </c>
      <c r="H142" t="s">
        <v>13</v>
      </c>
      <c r="I142" t="s">
        <v>11</v>
      </c>
      <c r="K142" t="s">
        <v>1510</v>
      </c>
      <c r="L142" t="str">
        <f t="shared" si="2"/>
        <v>Gen_ Business Posting Group</v>
      </c>
      <c r="M142" t="str">
        <f>VLOOKUP(L142,NAV6tables!A:A,1,FALSE)</f>
        <v>Gen_ Business Posting Group</v>
      </c>
    </row>
    <row r="143" spans="1:13" hidden="1" x14ac:dyDescent="0.3">
      <c r="A143">
        <v>1</v>
      </c>
      <c r="B143">
        <v>251</v>
      </c>
      <c r="C143" t="s">
        <v>184</v>
      </c>
      <c r="D143" t="s">
        <v>11</v>
      </c>
      <c r="E143" t="s">
        <v>17</v>
      </c>
      <c r="F143" s="1">
        <v>43548</v>
      </c>
      <c r="G143" s="2">
        <v>0.5</v>
      </c>
      <c r="H143" t="s">
        <v>13</v>
      </c>
      <c r="I143" t="s">
        <v>11</v>
      </c>
      <c r="K143" t="s">
        <v>1510</v>
      </c>
      <c r="L143" t="str">
        <f t="shared" si="2"/>
        <v>Gen_ Product Posting Group</v>
      </c>
      <c r="M143" t="str">
        <f>VLOOKUP(L143,NAV6tables!A:A,1,FALSE)</f>
        <v>Gen_ Product Posting Group</v>
      </c>
    </row>
    <row r="144" spans="1:13" hidden="1" x14ac:dyDescent="0.3">
      <c r="A144">
        <v>1</v>
      </c>
      <c r="B144">
        <v>252</v>
      </c>
      <c r="C144" t="s">
        <v>185</v>
      </c>
      <c r="D144" t="s">
        <v>11</v>
      </c>
      <c r="E144" t="s">
        <v>30</v>
      </c>
      <c r="F144" s="1">
        <v>44354</v>
      </c>
      <c r="G144" s="2">
        <v>0.5</v>
      </c>
      <c r="H144" t="s">
        <v>13</v>
      </c>
      <c r="I144" t="s">
        <v>11</v>
      </c>
      <c r="K144" t="s">
        <v>1510</v>
      </c>
      <c r="L144" t="str">
        <f t="shared" si="2"/>
        <v>General Posting Setup</v>
      </c>
      <c r="M144" t="str">
        <f>VLOOKUP(L144,NAV6tables!A:A,1,FALSE)</f>
        <v>General Posting Setup</v>
      </c>
    </row>
    <row r="145" spans="1:13" x14ac:dyDescent="0.3">
      <c r="A145">
        <v>1</v>
      </c>
      <c r="B145">
        <v>253</v>
      </c>
      <c r="C145" t="s">
        <v>186</v>
      </c>
      <c r="D145" t="s">
        <v>11</v>
      </c>
      <c r="E145" t="s">
        <v>25</v>
      </c>
      <c r="F145" s="1">
        <v>43061</v>
      </c>
      <c r="G145" s="2">
        <v>0.5</v>
      </c>
      <c r="H145" t="s">
        <v>13</v>
      </c>
      <c r="I145" t="s">
        <v>11</v>
      </c>
      <c r="K145" t="s">
        <v>1513</v>
      </c>
      <c r="L145" t="str">
        <f t="shared" si="2"/>
        <v>G_L Entry - VAT Entry Link</v>
      </c>
      <c r="M145" t="str">
        <f>VLOOKUP(L145,NAV6tables!A:A,1,FALSE)</f>
        <v>G_L Entry - VAT Entry link</v>
      </c>
    </row>
    <row r="146" spans="1:13" x14ac:dyDescent="0.3">
      <c r="A146">
        <v>1</v>
      </c>
      <c r="B146">
        <v>254</v>
      </c>
      <c r="C146" t="s">
        <v>187</v>
      </c>
      <c r="D146" t="s">
        <v>11</v>
      </c>
      <c r="E146" t="s">
        <v>141</v>
      </c>
      <c r="F146" s="1">
        <v>43700</v>
      </c>
      <c r="G146" s="2">
        <v>0.5</v>
      </c>
      <c r="H146" t="s">
        <v>13</v>
      </c>
      <c r="I146" t="s">
        <v>11</v>
      </c>
      <c r="K146" t="s">
        <v>1513</v>
      </c>
      <c r="L146" t="str">
        <f t="shared" si="2"/>
        <v>VAT Entry</v>
      </c>
      <c r="M146" t="str">
        <f>VLOOKUP(L146,NAV6tables!A:A,1,FALSE)</f>
        <v>VAT Entry</v>
      </c>
    </row>
    <row r="147" spans="1:13" x14ac:dyDescent="0.3">
      <c r="A147">
        <v>1</v>
      </c>
      <c r="B147">
        <v>255</v>
      </c>
      <c r="C147" t="s">
        <v>188</v>
      </c>
      <c r="D147" t="s">
        <v>11</v>
      </c>
      <c r="E147" t="s">
        <v>59</v>
      </c>
      <c r="F147" s="1">
        <v>43362</v>
      </c>
      <c r="G147" s="2">
        <v>0.5</v>
      </c>
      <c r="H147" t="s">
        <v>13</v>
      </c>
      <c r="I147" t="s">
        <v>11</v>
      </c>
      <c r="K147" t="s">
        <v>1513</v>
      </c>
      <c r="L147" t="str">
        <f t="shared" si="2"/>
        <v>VAT Statement Template</v>
      </c>
      <c r="M147" t="str">
        <f>VLOOKUP(L147,NAV6tables!A:A,1,FALSE)</f>
        <v>VAT Statement Template</v>
      </c>
    </row>
    <row r="148" spans="1:13" x14ac:dyDescent="0.3">
      <c r="A148">
        <v>1</v>
      </c>
      <c r="B148">
        <v>256</v>
      </c>
      <c r="C148" t="s">
        <v>189</v>
      </c>
      <c r="D148" t="s">
        <v>11</v>
      </c>
      <c r="E148" t="s">
        <v>17</v>
      </c>
      <c r="F148" s="1">
        <v>43548</v>
      </c>
      <c r="G148" s="2">
        <v>0.5</v>
      </c>
      <c r="H148" t="s">
        <v>13</v>
      </c>
      <c r="I148" t="s">
        <v>11</v>
      </c>
      <c r="K148" t="s">
        <v>1513</v>
      </c>
      <c r="L148" t="str">
        <f t="shared" si="2"/>
        <v>VAT Statement Line</v>
      </c>
      <c r="M148" t="str">
        <f>VLOOKUP(L148,NAV6tables!A:A,1,FALSE)</f>
        <v>VAT Statement Line</v>
      </c>
    </row>
    <row r="149" spans="1:13" x14ac:dyDescent="0.3">
      <c r="A149">
        <v>1</v>
      </c>
      <c r="B149">
        <v>257</v>
      </c>
      <c r="C149" t="s">
        <v>190</v>
      </c>
      <c r="D149" t="s">
        <v>11</v>
      </c>
      <c r="E149" t="s">
        <v>17</v>
      </c>
      <c r="F149" s="1">
        <v>43548</v>
      </c>
      <c r="G149" s="2">
        <v>0.5</v>
      </c>
      <c r="H149" t="s">
        <v>13</v>
      </c>
      <c r="I149" t="s">
        <v>11</v>
      </c>
      <c r="K149" t="s">
        <v>1513</v>
      </c>
      <c r="L149" t="str">
        <f t="shared" si="2"/>
        <v>VAT Statement Name</v>
      </c>
      <c r="M149" t="str">
        <f>VLOOKUP(L149,NAV6tables!A:A,1,FALSE)</f>
        <v>VAT Statement Name</v>
      </c>
    </row>
    <row r="150" spans="1:13" hidden="1" x14ac:dyDescent="0.3">
      <c r="A150">
        <v>1</v>
      </c>
      <c r="B150">
        <v>258</v>
      </c>
      <c r="C150" t="s">
        <v>191</v>
      </c>
      <c r="D150" t="s">
        <v>11</v>
      </c>
      <c r="E150" t="s">
        <v>53</v>
      </c>
      <c r="F150" s="1">
        <v>41159</v>
      </c>
      <c r="G150" s="2">
        <v>0.5</v>
      </c>
      <c r="H150" t="s">
        <v>13</v>
      </c>
      <c r="I150" t="s">
        <v>11</v>
      </c>
      <c r="K150" t="s">
        <v>1511</v>
      </c>
      <c r="L150" t="str">
        <f t="shared" si="2"/>
        <v>Transaction Type</v>
      </c>
      <c r="M150" t="str">
        <f>VLOOKUP(L150,NAV6tables!A:A,1,FALSE)</f>
        <v>Transaction Type</v>
      </c>
    </row>
    <row r="151" spans="1:13" hidden="1" x14ac:dyDescent="0.3">
      <c r="A151">
        <v>1</v>
      </c>
      <c r="B151">
        <v>259</v>
      </c>
      <c r="C151" t="s">
        <v>192</v>
      </c>
      <c r="D151" t="s">
        <v>11</v>
      </c>
      <c r="E151" t="s">
        <v>17</v>
      </c>
      <c r="F151" s="1">
        <v>43548</v>
      </c>
      <c r="G151" s="2">
        <v>0.5</v>
      </c>
      <c r="H151" t="s">
        <v>13</v>
      </c>
      <c r="I151" t="s">
        <v>11</v>
      </c>
      <c r="K151" t="s">
        <v>1511</v>
      </c>
      <c r="L151" t="str">
        <f t="shared" si="2"/>
        <v>Transport Method</v>
      </c>
      <c r="M151" t="str">
        <f>VLOOKUP(L151,NAV6tables!A:A,1,FALSE)</f>
        <v>Transport Method</v>
      </c>
    </row>
    <row r="152" spans="1:13" hidden="1" x14ac:dyDescent="0.3">
      <c r="A152">
        <v>1</v>
      </c>
      <c r="B152">
        <v>260</v>
      </c>
      <c r="C152" t="s">
        <v>193</v>
      </c>
      <c r="D152" t="s">
        <v>11</v>
      </c>
      <c r="E152" t="s">
        <v>17</v>
      </c>
      <c r="F152" s="1">
        <v>43548</v>
      </c>
      <c r="G152" s="2">
        <v>0.5</v>
      </c>
      <c r="H152" t="s">
        <v>13</v>
      </c>
      <c r="I152" t="s">
        <v>11</v>
      </c>
      <c r="K152" t="s">
        <v>1511</v>
      </c>
      <c r="L152" t="str">
        <f t="shared" si="2"/>
        <v>Tariff Number</v>
      </c>
      <c r="M152" t="str">
        <f>VLOOKUP(L152,NAV6tables!A:A,1,FALSE)</f>
        <v>Tariff Number</v>
      </c>
    </row>
    <row r="153" spans="1:13" x14ac:dyDescent="0.3">
      <c r="A153">
        <v>1</v>
      </c>
      <c r="B153">
        <v>261</v>
      </c>
      <c r="C153" t="s">
        <v>194</v>
      </c>
      <c r="D153" t="s">
        <v>11</v>
      </c>
      <c r="E153" t="s">
        <v>59</v>
      </c>
      <c r="F153" s="1">
        <v>43362</v>
      </c>
      <c r="G153" s="2">
        <v>0.5</v>
      </c>
      <c r="H153" t="s">
        <v>13</v>
      </c>
      <c r="I153" t="s">
        <v>11</v>
      </c>
      <c r="K153" t="s">
        <v>1513</v>
      </c>
      <c r="L153" t="str">
        <f t="shared" si="2"/>
        <v>Intrastat Jnl_ Template</v>
      </c>
      <c r="M153" t="str">
        <f>VLOOKUP(L153,NAV6tables!A:A,1,FALSE)</f>
        <v>Intrastat Jnl_ Template</v>
      </c>
    </row>
    <row r="154" spans="1:13" x14ac:dyDescent="0.3">
      <c r="A154">
        <v>1</v>
      </c>
      <c r="B154">
        <v>262</v>
      </c>
      <c r="C154" t="s">
        <v>195</v>
      </c>
      <c r="D154" t="s">
        <v>11</v>
      </c>
      <c r="E154" t="s">
        <v>17</v>
      </c>
      <c r="F154" s="1">
        <v>43548</v>
      </c>
      <c r="G154" s="2">
        <v>0.5</v>
      </c>
      <c r="H154" t="s">
        <v>13</v>
      </c>
      <c r="I154" t="s">
        <v>11</v>
      </c>
      <c r="K154" t="s">
        <v>1513</v>
      </c>
      <c r="L154" t="str">
        <f t="shared" si="2"/>
        <v>Intrastat Jnl_ Batch</v>
      </c>
      <c r="M154" t="str">
        <f>VLOOKUP(L154,NAV6tables!A:A,1,FALSE)</f>
        <v>Intrastat Jnl_ Batch</v>
      </c>
    </row>
    <row r="155" spans="1:13" x14ac:dyDescent="0.3">
      <c r="A155">
        <v>1</v>
      </c>
      <c r="B155">
        <v>263</v>
      </c>
      <c r="C155" t="s">
        <v>196</v>
      </c>
      <c r="D155" t="s">
        <v>11</v>
      </c>
      <c r="E155" t="s">
        <v>110</v>
      </c>
      <c r="F155" s="1">
        <v>44372</v>
      </c>
      <c r="G155" s="2">
        <v>0.5</v>
      </c>
      <c r="H155" t="s">
        <v>13</v>
      </c>
      <c r="I155" t="s">
        <v>11</v>
      </c>
      <c r="K155" t="s">
        <v>1513</v>
      </c>
      <c r="L155" t="str">
        <f t="shared" si="2"/>
        <v>Intrastat Jnl_ Line</v>
      </c>
      <c r="M155" t="str">
        <f>VLOOKUP(L155,NAV6tables!A:A,1,FALSE)</f>
        <v>Intrastat Jnl_ Line</v>
      </c>
    </row>
    <row r="156" spans="1:13" x14ac:dyDescent="0.3">
      <c r="A156">
        <v>1</v>
      </c>
      <c r="B156">
        <v>264</v>
      </c>
      <c r="C156" t="s">
        <v>197</v>
      </c>
      <c r="D156" t="s">
        <v>11</v>
      </c>
      <c r="E156" t="s">
        <v>147</v>
      </c>
      <c r="F156" s="1">
        <v>39757</v>
      </c>
      <c r="G156" s="2">
        <v>0.5</v>
      </c>
      <c r="H156" t="s">
        <v>13</v>
      </c>
      <c r="I156" t="s">
        <v>11</v>
      </c>
      <c r="K156" t="s">
        <v>1513</v>
      </c>
      <c r="L156" t="str">
        <f t="shared" si="2"/>
        <v>Currency Amount</v>
      </c>
      <c r="M156" t="str">
        <f>VLOOKUP(L156,NAV6tables!A:A,1,FALSE)</f>
        <v>Currency Amount</v>
      </c>
    </row>
    <row r="157" spans="1:13" x14ac:dyDescent="0.3">
      <c r="A157">
        <v>1</v>
      </c>
      <c r="B157">
        <v>265</v>
      </c>
      <c r="C157" t="s">
        <v>198</v>
      </c>
      <c r="D157" t="s">
        <v>11</v>
      </c>
      <c r="E157" t="s">
        <v>59</v>
      </c>
      <c r="F157" s="1">
        <v>43362</v>
      </c>
      <c r="G157" s="2">
        <v>0.5</v>
      </c>
      <c r="H157" t="s">
        <v>13</v>
      </c>
      <c r="I157" t="s">
        <v>11</v>
      </c>
      <c r="K157" t="s">
        <v>1513</v>
      </c>
      <c r="L157" t="str">
        <f t="shared" si="2"/>
        <v>Document Entry</v>
      </c>
      <c r="M157" t="str">
        <f>VLOOKUP(L157,NAV6tables!A:A,1,FALSE)</f>
        <v>Document Entry</v>
      </c>
    </row>
    <row r="158" spans="1:13" x14ac:dyDescent="0.3">
      <c r="A158">
        <v>1</v>
      </c>
      <c r="B158">
        <v>266</v>
      </c>
      <c r="C158" t="s">
        <v>199</v>
      </c>
      <c r="D158" t="s">
        <v>11</v>
      </c>
      <c r="E158" t="s">
        <v>147</v>
      </c>
      <c r="F158" s="1">
        <v>39757</v>
      </c>
      <c r="G158" s="2">
        <v>0.5</v>
      </c>
      <c r="H158" t="s">
        <v>13</v>
      </c>
      <c r="I158" t="s">
        <v>11</v>
      </c>
      <c r="K158" t="s">
        <v>1513</v>
      </c>
      <c r="L158" t="str">
        <f t="shared" si="2"/>
        <v>Customer Amount</v>
      </c>
      <c r="M158" t="str">
        <f>VLOOKUP(L158,NAV6tables!A:A,1,FALSE)</f>
        <v>Customer Amount</v>
      </c>
    </row>
    <row r="159" spans="1:13" x14ac:dyDescent="0.3">
      <c r="A159">
        <v>1</v>
      </c>
      <c r="B159">
        <v>267</v>
      </c>
      <c r="C159" t="s">
        <v>200</v>
      </c>
      <c r="D159" t="s">
        <v>11</v>
      </c>
      <c r="E159" t="s">
        <v>147</v>
      </c>
      <c r="F159" s="1">
        <v>39757</v>
      </c>
      <c r="G159" s="2">
        <v>0.5</v>
      </c>
      <c r="H159" t="s">
        <v>13</v>
      </c>
      <c r="I159" t="s">
        <v>11</v>
      </c>
      <c r="K159" t="s">
        <v>1513</v>
      </c>
      <c r="L159" t="str">
        <f t="shared" si="2"/>
        <v>Vendor Amount</v>
      </c>
      <c r="M159" t="str">
        <f>VLOOKUP(L159,NAV6tables!A:A,1,FALSE)</f>
        <v>Vendor Amount</v>
      </c>
    </row>
    <row r="160" spans="1:13" x14ac:dyDescent="0.3">
      <c r="A160">
        <v>1</v>
      </c>
      <c r="B160">
        <v>268</v>
      </c>
      <c r="C160" t="s">
        <v>201</v>
      </c>
      <c r="D160" t="s">
        <v>11</v>
      </c>
      <c r="E160" t="s">
        <v>147</v>
      </c>
      <c r="F160" s="1">
        <v>39757</v>
      </c>
      <c r="G160" s="2">
        <v>0.5</v>
      </c>
      <c r="H160" t="s">
        <v>13</v>
      </c>
      <c r="I160" t="s">
        <v>11</v>
      </c>
      <c r="K160" t="s">
        <v>1513</v>
      </c>
      <c r="L160" t="str">
        <f t="shared" si="2"/>
        <v>Item Amount</v>
      </c>
      <c r="M160" t="str">
        <f>VLOOKUP(L160,NAV6tables!A:A,1,FALSE)</f>
        <v>Item Amount</v>
      </c>
    </row>
    <row r="161" spans="1:13" x14ac:dyDescent="0.3">
      <c r="A161">
        <v>1</v>
      </c>
      <c r="B161">
        <v>269</v>
      </c>
      <c r="C161" t="s">
        <v>202</v>
      </c>
      <c r="D161" t="s">
        <v>11</v>
      </c>
      <c r="E161" t="s">
        <v>17</v>
      </c>
      <c r="F161" s="1">
        <v>43548</v>
      </c>
      <c r="G161" s="2">
        <v>0.5</v>
      </c>
      <c r="H161" t="s">
        <v>13</v>
      </c>
      <c r="I161" t="s">
        <v>11</v>
      </c>
      <c r="K161" t="s">
        <v>1513</v>
      </c>
      <c r="L161" t="str">
        <f t="shared" si="2"/>
        <v>G_L Account Net Change</v>
      </c>
      <c r="M161" t="str">
        <f>VLOOKUP(L161,NAV6tables!A:A,1,FALSE)</f>
        <v>G_L Account Net Change</v>
      </c>
    </row>
    <row r="162" spans="1:13" hidden="1" x14ac:dyDescent="0.3">
      <c r="A162">
        <v>1</v>
      </c>
      <c r="B162">
        <v>270</v>
      </c>
      <c r="C162" t="s">
        <v>203</v>
      </c>
      <c r="D162" t="s">
        <v>11</v>
      </c>
      <c r="E162" t="s">
        <v>129</v>
      </c>
      <c r="F162" s="1">
        <v>43801</v>
      </c>
      <c r="G162" s="2">
        <v>0.5</v>
      </c>
      <c r="H162" t="s">
        <v>13</v>
      </c>
      <c r="I162" t="s">
        <v>11</v>
      </c>
      <c r="K162" t="s">
        <v>1511</v>
      </c>
      <c r="L162" t="str">
        <f t="shared" si="2"/>
        <v>Bank Account</v>
      </c>
      <c r="M162" t="str">
        <f>VLOOKUP(L162,NAV6tables!A:A,1,FALSE)</f>
        <v>Bank Account</v>
      </c>
    </row>
    <row r="163" spans="1:13" x14ac:dyDescent="0.3">
      <c r="A163">
        <v>1</v>
      </c>
      <c r="B163">
        <v>271</v>
      </c>
      <c r="C163" t="s">
        <v>204</v>
      </c>
      <c r="D163" t="s">
        <v>11</v>
      </c>
      <c r="E163" t="s">
        <v>17</v>
      </c>
      <c r="F163" s="1">
        <v>43548</v>
      </c>
      <c r="G163" s="2">
        <v>0.5</v>
      </c>
      <c r="H163" t="s">
        <v>13</v>
      </c>
      <c r="I163" t="s">
        <v>11</v>
      </c>
      <c r="K163" t="s">
        <v>1513</v>
      </c>
      <c r="L163" t="str">
        <f t="shared" si="2"/>
        <v>Bank Account Ledger Entry</v>
      </c>
      <c r="M163" t="str">
        <f>VLOOKUP(L163,NAV6tables!A:A,1,FALSE)</f>
        <v>Bank Account Ledger Entry</v>
      </c>
    </row>
    <row r="164" spans="1:13" x14ac:dyDescent="0.3">
      <c r="A164">
        <v>1</v>
      </c>
      <c r="B164">
        <v>272</v>
      </c>
      <c r="C164" t="s">
        <v>205</v>
      </c>
      <c r="D164" t="s">
        <v>11</v>
      </c>
      <c r="E164" t="s">
        <v>119</v>
      </c>
      <c r="F164" s="1">
        <v>43764</v>
      </c>
      <c r="G164" s="2">
        <v>0.5</v>
      </c>
      <c r="H164" t="s">
        <v>13</v>
      </c>
      <c r="I164" t="s">
        <v>11</v>
      </c>
      <c r="K164" t="s">
        <v>1513</v>
      </c>
      <c r="L164" t="str">
        <f t="shared" si="2"/>
        <v>Check Ledger Entry</v>
      </c>
      <c r="M164" t="str">
        <f>VLOOKUP(L164,NAV6tables!A:A,1,FALSE)</f>
        <v>Check Ledger Entry</v>
      </c>
    </row>
    <row r="165" spans="1:13" x14ac:dyDescent="0.3">
      <c r="A165">
        <v>1</v>
      </c>
      <c r="B165">
        <v>273</v>
      </c>
      <c r="C165" t="s">
        <v>206</v>
      </c>
      <c r="D165" t="s">
        <v>11</v>
      </c>
      <c r="E165" t="s">
        <v>17</v>
      </c>
      <c r="F165" s="1">
        <v>43548</v>
      </c>
      <c r="G165" s="2">
        <v>0.5</v>
      </c>
      <c r="H165" t="s">
        <v>13</v>
      </c>
      <c r="I165" t="s">
        <v>11</v>
      </c>
      <c r="K165" t="s">
        <v>1513</v>
      </c>
      <c r="L165" t="str">
        <f t="shared" si="2"/>
        <v>Bank Acc_ Reconciliation</v>
      </c>
      <c r="M165" t="str">
        <f>VLOOKUP(L165,NAV6tables!A:A,1,FALSE)</f>
        <v>Bank Acc_ Reconciliation</v>
      </c>
    </row>
    <row r="166" spans="1:13" x14ac:dyDescent="0.3">
      <c r="A166">
        <v>1</v>
      </c>
      <c r="B166">
        <v>274</v>
      </c>
      <c r="C166" t="s">
        <v>207</v>
      </c>
      <c r="D166" t="s">
        <v>11</v>
      </c>
      <c r="E166" t="s">
        <v>21</v>
      </c>
      <c r="F166" s="1">
        <v>43945</v>
      </c>
      <c r="G166" s="2">
        <v>0.5</v>
      </c>
      <c r="H166" t="s">
        <v>13</v>
      </c>
      <c r="I166" t="s">
        <v>11</v>
      </c>
      <c r="K166" t="s">
        <v>1513</v>
      </c>
      <c r="L166" t="str">
        <f t="shared" si="2"/>
        <v>Bank Acc_ Reconciliation Line</v>
      </c>
      <c r="M166" t="str">
        <f>VLOOKUP(L166,NAV6tables!A:A,1,FALSE)</f>
        <v>Bank Acc_ Reconciliation Line</v>
      </c>
    </row>
    <row r="167" spans="1:13" x14ac:dyDescent="0.3">
      <c r="A167">
        <v>1</v>
      </c>
      <c r="B167">
        <v>275</v>
      </c>
      <c r="C167" t="s">
        <v>208</v>
      </c>
      <c r="D167" t="s">
        <v>11</v>
      </c>
      <c r="E167" t="s">
        <v>209</v>
      </c>
      <c r="F167" s="1">
        <v>42668</v>
      </c>
      <c r="G167" s="2">
        <v>0.5</v>
      </c>
      <c r="H167" t="s">
        <v>13</v>
      </c>
      <c r="I167" t="s">
        <v>11</v>
      </c>
      <c r="K167" t="s">
        <v>1513</v>
      </c>
      <c r="L167" t="str">
        <f t="shared" si="2"/>
        <v>Bank Account Statement</v>
      </c>
      <c r="M167" t="str">
        <f>VLOOKUP(L167,NAV6tables!A:A,1,FALSE)</f>
        <v>Bank Account Statement</v>
      </c>
    </row>
    <row r="168" spans="1:13" x14ac:dyDescent="0.3">
      <c r="A168">
        <v>1</v>
      </c>
      <c r="B168">
        <v>276</v>
      </c>
      <c r="C168" t="s">
        <v>210</v>
      </c>
      <c r="D168" t="s">
        <v>11</v>
      </c>
      <c r="E168" t="s">
        <v>141</v>
      </c>
      <c r="F168" s="1">
        <v>43700</v>
      </c>
      <c r="G168" s="2">
        <v>0.5</v>
      </c>
      <c r="H168" t="s">
        <v>13</v>
      </c>
      <c r="I168" t="s">
        <v>11</v>
      </c>
      <c r="K168" t="s">
        <v>1513</v>
      </c>
      <c r="L168" t="str">
        <f t="shared" si="2"/>
        <v>Bank Account Statement Line</v>
      </c>
      <c r="M168" t="str">
        <f>VLOOKUP(L168,NAV6tables!A:A,1,FALSE)</f>
        <v>Bank Account Statement Line</v>
      </c>
    </row>
    <row r="169" spans="1:13" x14ac:dyDescent="0.3">
      <c r="A169">
        <v>1</v>
      </c>
      <c r="B169">
        <v>277</v>
      </c>
      <c r="C169" t="s">
        <v>211</v>
      </c>
      <c r="D169" t="s">
        <v>11</v>
      </c>
      <c r="E169" t="s">
        <v>67</v>
      </c>
      <c r="F169" s="1">
        <v>43607</v>
      </c>
      <c r="G169" s="2">
        <v>0.5</v>
      </c>
      <c r="H169" t="s">
        <v>13</v>
      </c>
      <c r="I169" t="s">
        <v>11</v>
      </c>
      <c r="K169" t="s">
        <v>1513</v>
      </c>
      <c r="L169" t="str">
        <f t="shared" si="2"/>
        <v>Bank Account Posting Group</v>
      </c>
      <c r="M169" t="str">
        <f>VLOOKUP(L169,NAV6tables!A:A,1,FALSE)</f>
        <v>Bank Account Posting Group</v>
      </c>
    </row>
    <row r="170" spans="1:13" x14ac:dyDescent="0.3">
      <c r="A170">
        <v>1</v>
      </c>
      <c r="B170">
        <v>278</v>
      </c>
      <c r="C170" t="s">
        <v>212</v>
      </c>
      <c r="D170" t="s">
        <v>11</v>
      </c>
      <c r="E170" t="s">
        <v>147</v>
      </c>
      <c r="F170" s="1">
        <v>39757</v>
      </c>
      <c r="G170" s="2">
        <v>0.5</v>
      </c>
      <c r="H170" t="s">
        <v>13</v>
      </c>
      <c r="I170" t="s">
        <v>11</v>
      </c>
      <c r="K170" t="s">
        <v>1513</v>
      </c>
      <c r="L170" t="str">
        <f t="shared" si="2"/>
        <v>Job Journal Quantity</v>
      </c>
      <c r="M170" t="str">
        <f>VLOOKUP(L170,NAV6tables!A:A,1,FALSE)</f>
        <v>Job Journal Quantity</v>
      </c>
    </row>
    <row r="171" spans="1:13" x14ac:dyDescent="0.3">
      <c r="A171">
        <v>1</v>
      </c>
      <c r="B171">
        <v>279</v>
      </c>
      <c r="C171" t="s">
        <v>213</v>
      </c>
      <c r="D171" t="s">
        <v>11</v>
      </c>
      <c r="E171" t="s">
        <v>17</v>
      </c>
      <c r="F171" s="1">
        <v>43548</v>
      </c>
      <c r="G171" s="2">
        <v>0.5</v>
      </c>
      <c r="H171" t="s">
        <v>13</v>
      </c>
      <c r="I171" t="s">
        <v>11</v>
      </c>
      <c r="K171" t="s">
        <v>1513</v>
      </c>
      <c r="L171" t="str">
        <f t="shared" si="2"/>
        <v>Extended Text Header</v>
      </c>
      <c r="M171" t="str">
        <f>VLOOKUP(L171,NAV6tables!A:A,1,FALSE)</f>
        <v>Extended Text Header</v>
      </c>
    </row>
    <row r="172" spans="1:13" x14ac:dyDescent="0.3">
      <c r="A172">
        <v>1</v>
      </c>
      <c r="B172">
        <v>280</v>
      </c>
      <c r="C172" t="s">
        <v>214</v>
      </c>
      <c r="D172" t="s">
        <v>11</v>
      </c>
      <c r="E172" t="s">
        <v>17</v>
      </c>
      <c r="F172" s="1">
        <v>43548</v>
      </c>
      <c r="G172" s="2">
        <v>0.5</v>
      </c>
      <c r="H172" t="s">
        <v>13</v>
      </c>
      <c r="I172" t="s">
        <v>11</v>
      </c>
      <c r="K172" t="s">
        <v>1513</v>
      </c>
      <c r="L172" t="str">
        <f t="shared" si="2"/>
        <v>Extended Text Line</v>
      </c>
      <c r="M172" t="str">
        <f>VLOOKUP(L172,NAV6tables!A:A,1,FALSE)</f>
        <v>Extended Text Line</v>
      </c>
    </row>
    <row r="173" spans="1:13" x14ac:dyDescent="0.3">
      <c r="A173">
        <v>1</v>
      </c>
      <c r="B173">
        <v>281</v>
      </c>
      <c r="C173" t="s">
        <v>215</v>
      </c>
      <c r="D173" t="s">
        <v>11</v>
      </c>
      <c r="E173" t="s">
        <v>17</v>
      </c>
      <c r="F173" s="1">
        <v>43548</v>
      </c>
      <c r="G173" s="2">
        <v>0.5</v>
      </c>
      <c r="H173" t="s">
        <v>13</v>
      </c>
      <c r="I173" t="s">
        <v>11</v>
      </c>
      <c r="K173" t="s">
        <v>1513</v>
      </c>
      <c r="L173" t="str">
        <f t="shared" si="2"/>
        <v>Phys_ Inventory Ledger Entry</v>
      </c>
      <c r="M173" t="str">
        <f>VLOOKUP(L173,NAV6tables!A:A,1,FALSE)</f>
        <v>Phys_ Inventory Ledger Entry</v>
      </c>
    </row>
    <row r="174" spans="1:13" x14ac:dyDescent="0.3">
      <c r="A174">
        <v>1</v>
      </c>
      <c r="B174">
        <v>282</v>
      </c>
      <c r="C174" t="s">
        <v>216</v>
      </c>
      <c r="D174" t="s">
        <v>11</v>
      </c>
      <c r="E174" t="s">
        <v>17</v>
      </c>
      <c r="F174" s="1">
        <v>43548</v>
      </c>
      <c r="G174" s="2">
        <v>0.5</v>
      </c>
      <c r="H174" t="s">
        <v>13</v>
      </c>
      <c r="I174" t="s">
        <v>11</v>
      </c>
      <c r="K174" t="s">
        <v>1513</v>
      </c>
      <c r="L174" t="str">
        <f t="shared" si="2"/>
        <v>Entry_Exit Point</v>
      </c>
      <c r="M174" t="str">
        <f>VLOOKUP(L174,NAV6tables!A:A,1,FALSE)</f>
        <v>Entry_Exit Point</v>
      </c>
    </row>
    <row r="175" spans="1:13" x14ac:dyDescent="0.3">
      <c r="A175">
        <v>1</v>
      </c>
      <c r="B175">
        <v>283</v>
      </c>
      <c r="C175" t="s">
        <v>217</v>
      </c>
      <c r="D175" t="s">
        <v>11</v>
      </c>
      <c r="E175" t="s">
        <v>59</v>
      </c>
      <c r="F175" s="1">
        <v>43362</v>
      </c>
      <c r="G175" s="2">
        <v>0.5</v>
      </c>
      <c r="H175" t="s">
        <v>13</v>
      </c>
      <c r="I175" t="s">
        <v>11</v>
      </c>
      <c r="K175" t="s">
        <v>1513</v>
      </c>
      <c r="L175" t="str">
        <f t="shared" si="2"/>
        <v>Line Number Buffer</v>
      </c>
      <c r="M175" t="str">
        <f>VLOOKUP(L175,NAV6tables!A:A,1,FALSE)</f>
        <v>Line Number Buffer</v>
      </c>
    </row>
    <row r="176" spans="1:13" x14ac:dyDescent="0.3">
      <c r="A176">
        <v>1</v>
      </c>
      <c r="B176">
        <v>284</v>
      </c>
      <c r="C176" t="s">
        <v>218</v>
      </c>
      <c r="D176" t="s">
        <v>11</v>
      </c>
      <c r="E176" t="s">
        <v>53</v>
      </c>
      <c r="F176" s="1">
        <v>41159</v>
      </c>
      <c r="G176" s="2">
        <v>0.5</v>
      </c>
      <c r="H176" t="s">
        <v>13</v>
      </c>
      <c r="I176" t="s">
        <v>11</v>
      </c>
      <c r="K176" t="s">
        <v>1513</v>
      </c>
      <c r="L176" t="str">
        <f t="shared" si="2"/>
        <v>Area</v>
      </c>
      <c r="M176" t="str">
        <f>VLOOKUP(L176,NAV6tables!A:A,1,FALSE)</f>
        <v>Area</v>
      </c>
    </row>
    <row r="177" spans="1:13" x14ac:dyDescent="0.3">
      <c r="A177">
        <v>1</v>
      </c>
      <c r="B177">
        <v>285</v>
      </c>
      <c r="C177" t="s">
        <v>219</v>
      </c>
      <c r="D177" t="s">
        <v>11</v>
      </c>
      <c r="E177" t="s">
        <v>53</v>
      </c>
      <c r="F177" s="1">
        <v>41159</v>
      </c>
      <c r="G177" s="2">
        <v>0.5</v>
      </c>
      <c r="H177" t="s">
        <v>13</v>
      </c>
      <c r="I177" t="s">
        <v>11</v>
      </c>
      <c r="K177" t="s">
        <v>1513</v>
      </c>
      <c r="L177" t="str">
        <f t="shared" si="2"/>
        <v>Transaction Specification</v>
      </c>
      <c r="M177" t="str">
        <f>VLOOKUP(L177,NAV6tables!A:A,1,FALSE)</f>
        <v>Transaction Specification</v>
      </c>
    </row>
    <row r="178" spans="1:13" hidden="1" x14ac:dyDescent="0.3">
      <c r="A178">
        <v>1</v>
      </c>
      <c r="B178">
        <v>286</v>
      </c>
      <c r="C178" t="s">
        <v>220</v>
      </c>
      <c r="D178" t="s">
        <v>11</v>
      </c>
      <c r="E178" t="s">
        <v>53</v>
      </c>
      <c r="F178" s="1">
        <v>41159</v>
      </c>
      <c r="G178" s="2">
        <v>0.5</v>
      </c>
      <c r="H178" t="s">
        <v>13</v>
      </c>
      <c r="I178" t="s">
        <v>11</v>
      </c>
      <c r="K178" t="s">
        <v>1512</v>
      </c>
      <c r="L178" t="str">
        <f t="shared" si="2"/>
        <v>Territory</v>
      </c>
      <c r="M178" t="str">
        <f>VLOOKUP(L178,NAV6tables!A:A,1,FALSE)</f>
        <v>Territory</v>
      </c>
    </row>
    <row r="179" spans="1:13" hidden="1" x14ac:dyDescent="0.3">
      <c r="A179">
        <v>1</v>
      </c>
      <c r="B179">
        <v>287</v>
      </c>
      <c r="C179" t="s">
        <v>221</v>
      </c>
      <c r="D179" t="s">
        <v>11</v>
      </c>
      <c r="E179" t="s">
        <v>17</v>
      </c>
      <c r="F179" s="1">
        <v>43548</v>
      </c>
      <c r="G179" s="2">
        <v>0.5</v>
      </c>
      <c r="H179" t="s">
        <v>13</v>
      </c>
      <c r="I179" t="s">
        <v>11</v>
      </c>
      <c r="K179" t="s">
        <v>1511</v>
      </c>
      <c r="L179" t="str">
        <f t="shared" si="2"/>
        <v>Customer Bank Account</v>
      </c>
      <c r="M179" t="str">
        <f>VLOOKUP(L179,NAV6tables!A:A,1,FALSE)</f>
        <v>Customer Bank Account</v>
      </c>
    </row>
    <row r="180" spans="1:13" hidden="1" x14ac:dyDescent="0.3">
      <c r="A180">
        <v>1</v>
      </c>
      <c r="B180">
        <v>288</v>
      </c>
      <c r="C180" t="s">
        <v>222</v>
      </c>
      <c r="D180" t="s">
        <v>11</v>
      </c>
      <c r="E180" t="s">
        <v>17</v>
      </c>
      <c r="F180" s="1">
        <v>43548</v>
      </c>
      <c r="G180" s="2">
        <v>0.5</v>
      </c>
      <c r="H180" t="s">
        <v>13</v>
      </c>
      <c r="I180" t="s">
        <v>11</v>
      </c>
      <c r="K180" t="s">
        <v>1511</v>
      </c>
      <c r="L180" t="str">
        <f t="shared" si="2"/>
        <v>Vendor Bank Account</v>
      </c>
      <c r="M180" t="str">
        <f>VLOOKUP(L180,NAV6tables!A:A,1,FALSE)</f>
        <v>Vendor Bank Account</v>
      </c>
    </row>
    <row r="181" spans="1:13" hidden="1" x14ac:dyDescent="0.3">
      <c r="A181">
        <v>1</v>
      </c>
      <c r="B181">
        <v>289</v>
      </c>
      <c r="C181" t="s">
        <v>223</v>
      </c>
      <c r="D181" t="s">
        <v>11</v>
      </c>
      <c r="E181" t="s">
        <v>103</v>
      </c>
      <c r="F181" s="1">
        <v>43730</v>
      </c>
      <c r="G181" s="2">
        <v>0.5</v>
      </c>
      <c r="H181" t="s">
        <v>13</v>
      </c>
      <c r="I181" t="s">
        <v>11</v>
      </c>
      <c r="K181" t="s">
        <v>1511</v>
      </c>
      <c r="L181" t="str">
        <f t="shared" si="2"/>
        <v>Payment Method</v>
      </c>
      <c r="M181" t="str">
        <f>VLOOKUP(L181,NAV6tables!A:A,1,FALSE)</f>
        <v>Payment Method</v>
      </c>
    </row>
    <row r="182" spans="1:13" x14ac:dyDescent="0.3">
      <c r="A182">
        <v>1</v>
      </c>
      <c r="B182">
        <v>290</v>
      </c>
      <c r="C182" t="s">
        <v>224</v>
      </c>
      <c r="D182" t="s">
        <v>11</v>
      </c>
      <c r="E182" t="s">
        <v>110</v>
      </c>
      <c r="F182" s="1">
        <v>44372</v>
      </c>
      <c r="G182" s="2">
        <v>0.5</v>
      </c>
      <c r="H182" t="s">
        <v>13</v>
      </c>
      <c r="I182" t="s">
        <v>11</v>
      </c>
      <c r="K182" t="s">
        <v>1513</v>
      </c>
      <c r="L182" t="str">
        <f t="shared" si="2"/>
        <v>VAT Amount Line</v>
      </c>
      <c r="M182" t="str">
        <f>VLOOKUP(L182,NAV6tables!A:A,1,FALSE)</f>
        <v>VAT Amount Line</v>
      </c>
    </row>
    <row r="183" spans="1:13" hidden="1" x14ac:dyDescent="0.3">
      <c r="A183">
        <v>1</v>
      </c>
      <c r="B183">
        <v>291</v>
      </c>
      <c r="C183" t="s">
        <v>225</v>
      </c>
      <c r="D183" t="s">
        <v>11</v>
      </c>
      <c r="E183" t="s">
        <v>59</v>
      </c>
      <c r="F183" s="1">
        <v>43362</v>
      </c>
      <c r="G183" s="2">
        <v>0.5</v>
      </c>
      <c r="H183" t="s">
        <v>13</v>
      </c>
      <c r="I183" t="s">
        <v>11</v>
      </c>
      <c r="K183" t="s">
        <v>1511</v>
      </c>
      <c r="L183" t="str">
        <f t="shared" si="2"/>
        <v>Shipping Agent</v>
      </c>
      <c r="M183" t="str">
        <f>VLOOKUP(L183,NAV6tables!A:A,1,FALSE)</f>
        <v>Shipping Agent</v>
      </c>
    </row>
    <row r="184" spans="1:13" hidden="1" x14ac:dyDescent="0.3">
      <c r="A184">
        <v>1</v>
      </c>
      <c r="B184">
        <v>292</v>
      </c>
      <c r="C184" t="s">
        <v>226</v>
      </c>
      <c r="D184" t="s">
        <v>11</v>
      </c>
      <c r="E184" t="s">
        <v>17</v>
      </c>
      <c r="F184" s="1">
        <v>43548</v>
      </c>
      <c r="G184" s="2">
        <v>0.5</v>
      </c>
      <c r="H184" t="s">
        <v>13</v>
      </c>
      <c r="I184" t="s">
        <v>11</v>
      </c>
      <c r="K184" t="s">
        <v>1510</v>
      </c>
      <c r="L184" t="str">
        <f t="shared" si="2"/>
        <v>Reminder Terms</v>
      </c>
      <c r="M184" t="str">
        <f>VLOOKUP(L184,NAV6tables!A:A,1,FALSE)</f>
        <v>Reminder Terms</v>
      </c>
    </row>
    <row r="185" spans="1:13" hidden="1" x14ac:dyDescent="0.3">
      <c r="A185">
        <v>1</v>
      </c>
      <c r="B185">
        <v>293</v>
      </c>
      <c r="C185" t="s">
        <v>227</v>
      </c>
      <c r="D185" t="s">
        <v>11</v>
      </c>
      <c r="E185" t="s">
        <v>17</v>
      </c>
      <c r="F185" s="1">
        <v>43548</v>
      </c>
      <c r="G185" s="2">
        <v>0.5</v>
      </c>
      <c r="H185" t="s">
        <v>13</v>
      </c>
      <c r="I185" t="s">
        <v>11</v>
      </c>
      <c r="K185" t="s">
        <v>1510</v>
      </c>
      <c r="L185" t="str">
        <f t="shared" si="2"/>
        <v>Reminder Level</v>
      </c>
      <c r="M185" t="str">
        <f>VLOOKUP(L185,NAV6tables!A:A,1,FALSE)</f>
        <v>Reminder Level</v>
      </c>
    </row>
    <row r="186" spans="1:13" hidden="1" x14ac:dyDescent="0.3">
      <c r="A186">
        <v>1</v>
      </c>
      <c r="B186">
        <v>294</v>
      </c>
      <c r="C186" t="s">
        <v>228</v>
      </c>
      <c r="D186" t="s">
        <v>11</v>
      </c>
      <c r="E186" t="s">
        <v>53</v>
      </c>
      <c r="F186" s="1">
        <v>41159</v>
      </c>
      <c r="G186" s="2">
        <v>0.5</v>
      </c>
      <c r="H186" t="s">
        <v>13</v>
      </c>
      <c r="I186" t="s">
        <v>11</v>
      </c>
      <c r="K186" t="s">
        <v>1510</v>
      </c>
      <c r="L186" t="str">
        <f t="shared" si="2"/>
        <v>Reminder Text</v>
      </c>
      <c r="M186" t="str">
        <f>VLOOKUP(L186,NAV6tables!A:A,1,FALSE)</f>
        <v>Reminder Text</v>
      </c>
    </row>
    <row r="187" spans="1:13" hidden="1" x14ac:dyDescent="0.3">
      <c r="A187">
        <v>1</v>
      </c>
      <c r="B187">
        <v>295</v>
      </c>
      <c r="C187" t="s">
        <v>229</v>
      </c>
      <c r="D187" t="s">
        <v>11</v>
      </c>
      <c r="E187" t="s">
        <v>34</v>
      </c>
      <c r="F187" s="1">
        <v>44463</v>
      </c>
      <c r="G187" s="2">
        <v>0.5</v>
      </c>
      <c r="H187" t="s">
        <v>13</v>
      </c>
      <c r="I187" t="s">
        <v>11</v>
      </c>
      <c r="K187" t="s">
        <v>1510</v>
      </c>
      <c r="L187" t="str">
        <f t="shared" si="2"/>
        <v>Reminder Header</v>
      </c>
      <c r="M187" t="str">
        <f>VLOOKUP(L187,NAV6tables!A:A,1,FALSE)</f>
        <v>Reminder Header</v>
      </c>
    </row>
    <row r="188" spans="1:13" hidden="1" x14ac:dyDescent="0.3">
      <c r="A188">
        <v>1</v>
      </c>
      <c r="B188">
        <v>296</v>
      </c>
      <c r="C188" t="s">
        <v>230</v>
      </c>
      <c r="D188" t="s">
        <v>11</v>
      </c>
      <c r="E188" t="s">
        <v>141</v>
      </c>
      <c r="F188" s="1">
        <v>43700</v>
      </c>
      <c r="G188" s="2">
        <v>0.5</v>
      </c>
      <c r="H188" t="s">
        <v>13</v>
      </c>
      <c r="I188" t="s">
        <v>11</v>
      </c>
      <c r="K188" t="s">
        <v>1510</v>
      </c>
      <c r="L188" t="str">
        <f t="shared" si="2"/>
        <v>Reminder Line</v>
      </c>
      <c r="M188" t="str">
        <f>VLOOKUP(L188,NAV6tables!A:A,1,FALSE)</f>
        <v>Reminder Line</v>
      </c>
    </row>
    <row r="189" spans="1:13" x14ac:dyDescent="0.3">
      <c r="A189">
        <v>1</v>
      </c>
      <c r="B189">
        <v>297</v>
      </c>
      <c r="C189" t="s">
        <v>231</v>
      </c>
      <c r="D189" t="s">
        <v>11</v>
      </c>
      <c r="E189" t="s">
        <v>71</v>
      </c>
      <c r="F189" s="1">
        <v>44106</v>
      </c>
      <c r="G189" s="2">
        <v>0.5</v>
      </c>
      <c r="H189" t="s">
        <v>13</v>
      </c>
      <c r="I189" t="s">
        <v>11</v>
      </c>
      <c r="K189" t="s">
        <v>1513</v>
      </c>
      <c r="L189" t="str">
        <f t="shared" si="2"/>
        <v>Issued Reminder Header</v>
      </c>
      <c r="M189" t="str">
        <f>VLOOKUP(L189,NAV6tables!A:A,1,FALSE)</f>
        <v>Issued Reminder Header</v>
      </c>
    </row>
    <row r="190" spans="1:13" x14ac:dyDescent="0.3">
      <c r="A190">
        <v>1</v>
      </c>
      <c r="B190">
        <v>298</v>
      </c>
      <c r="C190" t="s">
        <v>232</v>
      </c>
      <c r="D190" t="s">
        <v>11</v>
      </c>
      <c r="E190" t="s">
        <v>141</v>
      </c>
      <c r="F190" s="1">
        <v>43700</v>
      </c>
      <c r="G190" s="2">
        <v>0.5</v>
      </c>
      <c r="H190" t="s">
        <v>13</v>
      </c>
      <c r="I190" t="s">
        <v>11</v>
      </c>
      <c r="K190" t="s">
        <v>1513</v>
      </c>
      <c r="L190" t="str">
        <f t="shared" si="2"/>
        <v>Issued Reminder Line</v>
      </c>
      <c r="M190" t="str">
        <f>VLOOKUP(L190,NAV6tables!A:A,1,FALSE)</f>
        <v>Issued Reminder Line</v>
      </c>
    </row>
    <row r="191" spans="1:13" x14ac:dyDescent="0.3">
      <c r="A191">
        <v>1</v>
      </c>
      <c r="B191">
        <v>299</v>
      </c>
      <c r="C191" t="s">
        <v>233</v>
      </c>
      <c r="D191" t="s">
        <v>11</v>
      </c>
      <c r="E191" t="s">
        <v>141</v>
      </c>
      <c r="F191" s="1">
        <v>43700</v>
      </c>
      <c r="G191" s="2">
        <v>0.5</v>
      </c>
      <c r="H191" t="s">
        <v>13</v>
      </c>
      <c r="I191" t="s">
        <v>11</v>
      </c>
      <c r="K191" t="s">
        <v>1513</v>
      </c>
      <c r="L191" t="str">
        <f t="shared" si="2"/>
        <v>Reminder Comment Line</v>
      </c>
      <c r="M191" t="str">
        <f>VLOOKUP(L191,NAV6tables!A:A,1,FALSE)</f>
        <v>Reminder Comment Line</v>
      </c>
    </row>
    <row r="192" spans="1:13" x14ac:dyDescent="0.3">
      <c r="A192">
        <v>1</v>
      </c>
      <c r="B192">
        <v>300</v>
      </c>
      <c r="C192" t="s">
        <v>234</v>
      </c>
      <c r="D192" t="s">
        <v>11</v>
      </c>
      <c r="E192" t="s">
        <v>141</v>
      </c>
      <c r="F192" s="1">
        <v>43700</v>
      </c>
      <c r="G192" s="2">
        <v>0.5</v>
      </c>
      <c r="H192" t="s">
        <v>13</v>
      </c>
      <c r="I192" t="s">
        <v>11</v>
      </c>
      <c r="K192" t="s">
        <v>1513</v>
      </c>
      <c r="L192" t="str">
        <f t="shared" si="2"/>
        <v>Reminder_Fin_ Charge Entry</v>
      </c>
      <c r="M192" t="str">
        <f>VLOOKUP(L192,NAV6tables!A:A,1,FALSE)</f>
        <v>Reminder_Fin_ Charge Entry</v>
      </c>
    </row>
    <row r="193" spans="1:13" x14ac:dyDescent="0.3">
      <c r="A193">
        <v>1</v>
      </c>
      <c r="B193">
        <v>301</v>
      </c>
      <c r="C193" t="s">
        <v>235</v>
      </c>
      <c r="D193" t="s">
        <v>11</v>
      </c>
      <c r="E193" t="s">
        <v>53</v>
      </c>
      <c r="F193" s="1">
        <v>41159</v>
      </c>
      <c r="G193" s="2">
        <v>0.5</v>
      </c>
      <c r="H193" t="s">
        <v>13</v>
      </c>
      <c r="I193" t="s">
        <v>11</v>
      </c>
      <c r="K193" t="s">
        <v>1513</v>
      </c>
      <c r="L193" t="str">
        <f t="shared" si="2"/>
        <v>Finance Charge Text</v>
      </c>
      <c r="M193" t="str">
        <f>VLOOKUP(L193,NAV6tables!A:A,1,FALSE)</f>
        <v>Finance Charge Text</v>
      </c>
    </row>
    <row r="194" spans="1:13" x14ac:dyDescent="0.3">
      <c r="A194">
        <v>1</v>
      </c>
      <c r="B194">
        <v>302</v>
      </c>
      <c r="C194" t="s">
        <v>236</v>
      </c>
      <c r="D194" t="s">
        <v>11</v>
      </c>
      <c r="E194" t="s">
        <v>71</v>
      </c>
      <c r="F194" s="1">
        <v>44106</v>
      </c>
      <c r="G194" s="2">
        <v>0.5</v>
      </c>
      <c r="H194" t="s">
        <v>13</v>
      </c>
      <c r="I194" t="s">
        <v>11</v>
      </c>
      <c r="K194" t="s">
        <v>1513</v>
      </c>
      <c r="L194" t="str">
        <f t="shared" si="2"/>
        <v>Finance Charge Memo Header</v>
      </c>
      <c r="M194" t="str">
        <f>VLOOKUP(L194,NAV6tables!A:A,1,FALSE)</f>
        <v>Finance Charge Memo Header</v>
      </c>
    </row>
    <row r="195" spans="1:13" x14ac:dyDescent="0.3">
      <c r="A195">
        <v>1</v>
      </c>
      <c r="B195">
        <v>303</v>
      </c>
      <c r="C195" t="s">
        <v>237</v>
      </c>
      <c r="D195" t="s">
        <v>11</v>
      </c>
      <c r="E195" t="s">
        <v>141</v>
      </c>
      <c r="F195" s="1">
        <v>43700</v>
      </c>
      <c r="G195" s="2">
        <v>0.5</v>
      </c>
      <c r="H195" t="s">
        <v>13</v>
      </c>
      <c r="I195" t="s">
        <v>11</v>
      </c>
      <c r="K195" t="s">
        <v>1513</v>
      </c>
      <c r="L195" t="str">
        <f t="shared" ref="L195:L258" si="3">SUBSTITUTE(SUBSTITUTE(C195,".","_"),"/","_")</f>
        <v>Finance Charge Memo Line</v>
      </c>
      <c r="M195" t="str">
        <f>VLOOKUP(L195,NAV6tables!A:A,1,FALSE)</f>
        <v>Finance Charge Memo Line</v>
      </c>
    </row>
    <row r="196" spans="1:13" x14ac:dyDescent="0.3">
      <c r="A196">
        <v>1</v>
      </c>
      <c r="B196">
        <v>304</v>
      </c>
      <c r="C196" t="s">
        <v>238</v>
      </c>
      <c r="D196" t="s">
        <v>11</v>
      </c>
      <c r="E196" t="s">
        <v>71</v>
      </c>
      <c r="F196" s="1">
        <v>44106</v>
      </c>
      <c r="G196" s="2">
        <v>0.5</v>
      </c>
      <c r="H196" t="s">
        <v>13</v>
      </c>
      <c r="I196" t="s">
        <v>11</v>
      </c>
      <c r="K196" t="s">
        <v>1513</v>
      </c>
      <c r="L196" t="str">
        <f t="shared" si="3"/>
        <v>Issued Fin_ Charge Memo Header</v>
      </c>
      <c r="M196" t="str">
        <f>VLOOKUP(L196,NAV6tables!A:A,1,FALSE)</f>
        <v>Issued Fin_ Charge Memo Header</v>
      </c>
    </row>
    <row r="197" spans="1:13" x14ac:dyDescent="0.3">
      <c r="A197">
        <v>1</v>
      </c>
      <c r="B197">
        <v>305</v>
      </c>
      <c r="C197" t="s">
        <v>239</v>
      </c>
      <c r="D197" t="s">
        <v>11</v>
      </c>
      <c r="E197" t="s">
        <v>59</v>
      </c>
      <c r="F197" s="1">
        <v>43362</v>
      </c>
      <c r="G197" s="2">
        <v>0.5</v>
      </c>
      <c r="H197" t="s">
        <v>13</v>
      </c>
      <c r="I197" t="s">
        <v>11</v>
      </c>
      <c r="K197" t="s">
        <v>1513</v>
      </c>
      <c r="L197" t="str">
        <f t="shared" si="3"/>
        <v>Issued Fin_ Charge Memo Line</v>
      </c>
      <c r="M197" t="str">
        <f>VLOOKUP(L197,NAV6tables!A:A,1,FALSE)</f>
        <v>Issued Fin_ Charge Memo Line</v>
      </c>
    </row>
    <row r="198" spans="1:13" x14ac:dyDescent="0.3">
      <c r="A198">
        <v>1</v>
      </c>
      <c r="B198">
        <v>306</v>
      </c>
      <c r="C198" t="s">
        <v>240</v>
      </c>
      <c r="D198" t="s">
        <v>11</v>
      </c>
      <c r="E198" t="s">
        <v>141</v>
      </c>
      <c r="F198" s="1">
        <v>43700</v>
      </c>
      <c r="G198" s="2">
        <v>0.5</v>
      </c>
      <c r="H198" t="s">
        <v>13</v>
      </c>
      <c r="I198" t="s">
        <v>11</v>
      </c>
      <c r="K198" t="s">
        <v>1513</v>
      </c>
      <c r="L198" t="str">
        <f t="shared" si="3"/>
        <v>Fin_ Charge Comment Line</v>
      </c>
      <c r="M198" t="str">
        <f>VLOOKUP(L198,NAV6tables!A:A,1,FALSE)</f>
        <v>Fin_ Charge Comment Line</v>
      </c>
    </row>
    <row r="199" spans="1:13" x14ac:dyDescent="0.3">
      <c r="A199">
        <v>1</v>
      </c>
      <c r="B199">
        <v>307</v>
      </c>
      <c r="C199" t="s">
        <v>241</v>
      </c>
      <c r="D199" t="s">
        <v>11</v>
      </c>
      <c r="E199" t="s">
        <v>59</v>
      </c>
      <c r="F199" s="1">
        <v>43362</v>
      </c>
      <c r="G199" s="2">
        <v>0.5</v>
      </c>
      <c r="H199" t="s">
        <v>13</v>
      </c>
      <c r="I199" t="s">
        <v>11</v>
      </c>
      <c r="K199" t="s">
        <v>1513</v>
      </c>
      <c r="L199" t="str">
        <f t="shared" si="3"/>
        <v>Inventory Buffer</v>
      </c>
      <c r="M199" t="str">
        <f>VLOOKUP(L199,NAV6tables!A:A,1,FALSE)</f>
        <v>Inventory Buffer</v>
      </c>
    </row>
    <row r="200" spans="1:13" hidden="1" x14ac:dyDescent="0.3">
      <c r="A200">
        <v>1</v>
      </c>
      <c r="B200">
        <v>308</v>
      </c>
      <c r="C200" t="s">
        <v>242</v>
      </c>
      <c r="D200" t="s">
        <v>11</v>
      </c>
      <c r="E200" t="s">
        <v>17</v>
      </c>
      <c r="F200" s="1">
        <v>43548</v>
      </c>
      <c r="G200" s="2">
        <v>0.5</v>
      </c>
      <c r="H200" t="s">
        <v>13</v>
      </c>
      <c r="I200" t="s">
        <v>11</v>
      </c>
      <c r="K200" t="s">
        <v>1510</v>
      </c>
      <c r="L200" t="str">
        <f t="shared" si="3"/>
        <v>No_ Series</v>
      </c>
      <c r="M200" t="str">
        <f>VLOOKUP(L200,NAV6tables!A:A,1,FALSE)</f>
        <v>No_ Series</v>
      </c>
    </row>
    <row r="201" spans="1:13" hidden="1" x14ac:dyDescent="0.3">
      <c r="A201">
        <v>1</v>
      </c>
      <c r="B201">
        <v>309</v>
      </c>
      <c r="C201" t="s">
        <v>243</v>
      </c>
      <c r="D201" t="s">
        <v>11</v>
      </c>
      <c r="E201" t="s">
        <v>25</v>
      </c>
      <c r="F201" s="1">
        <v>43061</v>
      </c>
      <c r="G201" s="2">
        <v>0.5</v>
      </c>
      <c r="H201" t="s">
        <v>13</v>
      </c>
      <c r="I201" t="s">
        <v>11</v>
      </c>
      <c r="K201" t="s">
        <v>1510</v>
      </c>
      <c r="L201" t="str">
        <f t="shared" si="3"/>
        <v>No_ Series Line</v>
      </c>
      <c r="M201" t="str">
        <f>VLOOKUP(L201,NAV6tables!A:A,1,FALSE)</f>
        <v>No_ Series Line</v>
      </c>
    </row>
    <row r="202" spans="1:13" hidden="1" x14ac:dyDescent="0.3">
      <c r="A202">
        <v>1</v>
      </c>
      <c r="B202">
        <v>310</v>
      </c>
      <c r="C202" t="s">
        <v>244</v>
      </c>
      <c r="D202" t="s">
        <v>11</v>
      </c>
      <c r="E202" t="s">
        <v>17</v>
      </c>
      <c r="F202" s="1">
        <v>43548</v>
      </c>
      <c r="G202" s="2">
        <v>0.5</v>
      </c>
      <c r="H202" t="s">
        <v>13</v>
      </c>
      <c r="I202" t="s">
        <v>11</v>
      </c>
      <c r="K202" t="s">
        <v>1510</v>
      </c>
      <c r="L202" t="str">
        <f t="shared" si="3"/>
        <v>No_ Series Relationship</v>
      </c>
      <c r="M202" t="str">
        <f>VLOOKUP(L202,NAV6tables!A:A,1,FALSE)</f>
        <v>No_ Series Relationship</v>
      </c>
    </row>
    <row r="203" spans="1:13" hidden="1" x14ac:dyDescent="0.3">
      <c r="A203">
        <v>1</v>
      </c>
      <c r="B203">
        <v>311</v>
      </c>
      <c r="C203" t="s">
        <v>245</v>
      </c>
      <c r="D203" t="s">
        <v>11</v>
      </c>
      <c r="E203" t="s">
        <v>15</v>
      </c>
      <c r="F203" s="1">
        <v>43916</v>
      </c>
      <c r="G203" s="2">
        <v>0.5</v>
      </c>
      <c r="H203" t="s">
        <v>13</v>
      </c>
      <c r="I203" t="s">
        <v>11</v>
      </c>
      <c r="K203" t="s">
        <v>1510</v>
      </c>
      <c r="L203" t="str">
        <f t="shared" si="3"/>
        <v>Sales &amp; Receivables Setup</v>
      </c>
      <c r="M203" t="str">
        <f>VLOOKUP(L203,NAV6tables!A:A,1,FALSE)</f>
        <v>Sales &amp; Receivables Setup</v>
      </c>
    </row>
    <row r="204" spans="1:13" hidden="1" x14ac:dyDescent="0.3">
      <c r="A204">
        <v>1</v>
      </c>
      <c r="B204">
        <v>312</v>
      </c>
      <c r="C204" t="s">
        <v>246</v>
      </c>
      <c r="D204" t="s">
        <v>11</v>
      </c>
      <c r="E204" t="s">
        <v>17</v>
      </c>
      <c r="F204" s="1">
        <v>43548</v>
      </c>
      <c r="G204" s="2">
        <v>0.5</v>
      </c>
      <c r="H204" t="s">
        <v>13</v>
      </c>
      <c r="I204" t="s">
        <v>11</v>
      </c>
      <c r="K204" t="s">
        <v>1510</v>
      </c>
      <c r="L204" t="str">
        <f t="shared" si="3"/>
        <v>Purchases &amp; Payables Setup</v>
      </c>
      <c r="M204" t="str">
        <f>VLOOKUP(L204,NAV6tables!A:A,1,FALSE)</f>
        <v>Purchases &amp; Payables Setup</v>
      </c>
    </row>
    <row r="205" spans="1:13" hidden="1" x14ac:dyDescent="0.3">
      <c r="A205">
        <v>1</v>
      </c>
      <c r="B205">
        <v>313</v>
      </c>
      <c r="C205" t="s">
        <v>247</v>
      </c>
      <c r="D205" t="s">
        <v>11</v>
      </c>
      <c r="E205" t="s">
        <v>17</v>
      </c>
      <c r="F205" s="1">
        <v>43548</v>
      </c>
      <c r="G205" s="2">
        <v>0.5</v>
      </c>
      <c r="H205" t="s">
        <v>13</v>
      </c>
      <c r="I205" t="s">
        <v>11</v>
      </c>
      <c r="K205" t="s">
        <v>1510</v>
      </c>
      <c r="L205" t="str">
        <f t="shared" si="3"/>
        <v>Inventory Setup</v>
      </c>
      <c r="M205" t="str">
        <f>VLOOKUP(L205,NAV6tables!A:A,1,FALSE)</f>
        <v>Inventory Setup</v>
      </c>
    </row>
    <row r="206" spans="1:13" hidden="1" x14ac:dyDescent="0.3">
      <c r="A206">
        <v>1</v>
      </c>
      <c r="B206">
        <v>314</v>
      </c>
      <c r="C206" t="s">
        <v>248</v>
      </c>
      <c r="D206" t="s">
        <v>11</v>
      </c>
      <c r="E206" t="s">
        <v>25</v>
      </c>
      <c r="F206" s="1">
        <v>43061</v>
      </c>
      <c r="G206" s="2">
        <v>0.5</v>
      </c>
      <c r="H206" t="s">
        <v>13</v>
      </c>
      <c r="I206" t="s">
        <v>11</v>
      </c>
      <c r="K206" t="s">
        <v>1510</v>
      </c>
      <c r="L206" t="str">
        <f t="shared" si="3"/>
        <v>Resources Setup</v>
      </c>
      <c r="M206" t="str">
        <f>VLOOKUP(L206,NAV6tables!A:A,1,FALSE)</f>
        <v>Resources Setup</v>
      </c>
    </row>
    <row r="207" spans="1:13" hidden="1" x14ac:dyDescent="0.3">
      <c r="A207">
        <v>1</v>
      </c>
      <c r="B207">
        <v>315</v>
      </c>
      <c r="C207" t="s">
        <v>249</v>
      </c>
      <c r="D207" t="s">
        <v>11</v>
      </c>
      <c r="E207" t="s">
        <v>25</v>
      </c>
      <c r="F207" s="1">
        <v>43061</v>
      </c>
      <c r="G207" s="2">
        <v>0.5</v>
      </c>
      <c r="H207" t="s">
        <v>13</v>
      </c>
      <c r="I207" t="s">
        <v>11</v>
      </c>
      <c r="K207" t="s">
        <v>1510</v>
      </c>
      <c r="L207" t="str">
        <f t="shared" si="3"/>
        <v>Jobs Setup</v>
      </c>
      <c r="M207" t="str">
        <f>VLOOKUP(L207,NAV6tables!A:A,1,FALSE)</f>
        <v>Jobs Setup</v>
      </c>
    </row>
    <row r="208" spans="1:13" x14ac:dyDescent="0.3">
      <c r="A208">
        <v>1</v>
      </c>
      <c r="B208">
        <v>316</v>
      </c>
      <c r="C208" t="s">
        <v>250</v>
      </c>
      <c r="D208" t="s">
        <v>11</v>
      </c>
      <c r="E208" t="s">
        <v>17</v>
      </c>
      <c r="F208" s="1">
        <v>43548</v>
      </c>
      <c r="G208" s="2">
        <v>0.5</v>
      </c>
      <c r="H208" t="s">
        <v>13</v>
      </c>
      <c r="I208" t="s">
        <v>11</v>
      </c>
      <c r="K208" t="s">
        <v>1898</v>
      </c>
      <c r="L208" t="str">
        <f t="shared" si="3"/>
        <v>Tax Area Translation</v>
      </c>
      <c r="M208" t="e">
        <f>VLOOKUP(L208,NAV6tables!A:A,1,FALSE)</f>
        <v>#N/A</v>
      </c>
    </row>
    <row r="209" spans="1:13" x14ac:dyDescent="0.3">
      <c r="A209">
        <v>1</v>
      </c>
      <c r="B209">
        <v>317</v>
      </c>
      <c r="C209" t="s">
        <v>251</v>
      </c>
      <c r="D209" t="s">
        <v>11</v>
      </c>
      <c r="E209" t="s">
        <v>147</v>
      </c>
      <c r="F209" s="1">
        <v>39757</v>
      </c>
      <c r="G209" s="2">
        <v>0.5</v>
      </c>
      <c r="H209" t="s">
        <v>13</v>
      </c>
      <c r="I209" t="s">
        <v>11</v>
      </c>
      <c r="K209" t="s">
        <v>1513</v>
      </c>
      <c r="L209" t="str">
        <f t="shared" si="3"/>
        <v>Payable Vendor Ledger Entry</v>
      </c>
      <c r="M209" t="str">
        <f>VLOOKUP(L209,NAV6tables!A:A,1,FALSE)</f>
        <v>Payable Vendor Ledger Entry</v>
      </c>
    </row>
    <row r="210" spans="1:13" hidden="1" x14ac:dyDescent="0.3">
      <c r="A210">
        <v>1</v>
      </c>
      <c r="B210">
        <v>318</v>
      </c>
      <c r="C210" t="s">
        <v>252</v>
      </c>
      <c r="D210" t="s">
        <v>11</v>
      </c>
      <c r="E210" t="s">
        <v>17</v>
      </c>
      <c r="F210" s="1">
        <v>43548</v>
      </c>
      <c r="G210" s="2">
        <v>0.5</v>
      </c>
      <c r="H210" t="s">
        <v>13</v>
      </c>
      <c r="I210" t="s">
        <v>11</v>
      </c>
      <c r="K210" t="s">
        <v>1511</v>
      </c>
      <c r="L210" t="str">
        <f t="shared" si="3"/>
        <v>Tax Area</v>
      </c>
      <c r="M210" t="str">
        <f>VLOOKUP(L210,NAV6tables!A:A,1,FALSE)</f>
        <v>Tax Area</v>
      </c>
    </row>
    <row r="211" spans="1:13" hidden="1" x14ac:dyDescent="0.3">
      <c r="A211">
        <v>1</v>
      </c>
      <c r="B211">
        <v>319</v>
      </c>
      <c r="C211" t="s">
        <v>253</v>
      </c>
      <c r="D211" t="s">
        <v>11</v>
      </c>
      <c r="E211" t="s">
        <v>67</v>
      </c>
      <c r="F211" s="1">
        <v>43607</v>
      </c>
      <c r="G211" s="2">
        <v>0.5</v>
      </c>
      <c r="H211" t="s">
        <v>13</v>
      </c>
      <c r="I211" t="s">
        <v>11</v>
      </c>
      <c r="K211" t="s">
        <v>1511</v>
      </c>
      <c r="L211" t="str">
        <f t="shared" si="3"/>
        <v>Tax Area Line</v>
      </c>
      <c r="M211" t="str">
        <f>VLOOKUP(L211,NAV6tables!A:A,1,FALSE)</f>
        <v>Tax Area Line</v>
      </c>
    </row>
    <row r="212" spans="1:13" x14ac:dyDescent="0.3">
      <c r="A212">
        <v>1</v>
      </c>
      <c r="B212">
        <v>320</v>
      </c>
      <c r="C212" t="s">
        <v>254</v>
      </c>
      <c r="D212" t="s">
        <v>11</v>
      </c>
      <c r="E212" t="s">
        <v>17</v>
      </c>
      <c r="F212" s="1">
        <v>43548</v>
      </c>
      <c r="G212" s="2">
        <v>0.5</v>
      </c>
      <c r="H212" t="s">
        <v>13</v>
      </c>
      <c r="I212" t="s">
        <v>11</v>
      </c>
      <c r="K212" t="s">
        <v>1513</v>
      </c>
      <c r="L212" t="str">
        <f t="shared" si="3"/>
        <v>Tax Jurisdiction</v>
      </c>
      <c r="M212" t="str">
        <f>VLOOKUP(L212,NAV6tables!A:A,1,FALSE)</f>
        <v>Tax Jurisdiction</v>
      </c>
    </row>
    <row r="213" spans="1:13" x14ac:dyDescent="0.3">
      <c r="A213">
        <v>1</v>
      </c>
      <c r="B213">
        <v>321</v>
      </c>
      <c r="C213" t="s">
        <v>255</v>
      </c>
      <c r="D213" t="s">
        <v>11</v>
      </c>
      <c r="E213" t="s">
        <v>17</v>
      </c>
      <c r="F213" s="1">
        <v>43548</v>
      </c>
      <c r="G213" s="2">
        <v>0.5</v>
      </c>
      <c r="H213" t="s">
        <v>13</v>
      </c>
      <c r="I213" t="s">
        <v>11</v>
      </c>
      <c r="K213" t="s">
        <v>1513</v>
      </c>
      <c r="L213" t="str">
        <f t="shared" si="3"/>
        <v>Tax Group</v>
      </c>
      <c r="M213" t="str">
        <f>VLOOKUP(L213,NAV6tables!A:A,1,FALSE)</f>
        <v>Tax Group</v>
      </c>
    </row>
    <row r="214" spans="1:13" x14ac:dyDescent="0.3">
      <c r="A214">
        <v>1</v>
      </c>
      <c r="B214">
        <v>322</v>
      </c>
      <c r="C214" t="s">
        <v>256</v>
      </c>
      <c r="D214" t="s">
        <v>11</v>
      </c>
      <c r="E214" t="s">
        <v>42</v>
      </c>
      <c r="F214" s="1">
        <v>44194</v>
      </c>
      <c r="G214" s="2">
        <v>0.5</v>
      </c>
      <c r="H214" t="s">
        <v>13</v>
      </c>
      <c r="I214" t="s">
        <v>11</v>
      </c>
      <c r="K214" t="s">
        <v>1513</v>
      </c>
      <c r="L214" t="str">
        <f t="shared" si="3"/>
        <v>Tax Detail</v>
      </c>
      <c r="M214" t="str">
        <f>VLOOKUP(L214,NAV6tables!A:A,1,FALSE)</f>
        <v>Tax Detail</v>
      </c>
    </row>
    <row r="215" spans="1:13" hidden="1" x14ac:dyDescent="0.3">
      <c r="A215">
        <v>1</v>
      </c>
      <c r="B215">
        <v>323</v>
      </c>
      <c r="C215" t="s">
        <v>257</v>
      </c>
      <c r="D215" t="s">
        <v>11</v>
      </c>
      <c r="E215" t="s">
        <v>17</v>
      </c>
      <c r="F215" s="1">
        <v>43548</v>
      </c>
      <c r="G215" s="2">
        <v>0.5</v>
      </c>
      <c r="H215" t="s">
        <v>13</v>
      </c>
      <c r="I215" t="s">
        <v>11</v>
      </c>
      <c r="K215" t="s">
        <v>1510</v>
      </c>
      <c r="L215" t="str">
        <f t="shared" si="3"/>
        <v>VAT Business Posting Group</v>
      </c>
      <c r="M215" t="str">
        <f>VLOOKUP(L215,NAV6tables!A:A,1,FALSE)</f>
        <v>VAT Business Posting Group</v>
      </c>
    </row>
    <row r="216" spans="1:13" hidden="1" x14ac:dyDescent="0.3">
      <c r="A216">
        <v>1</v>
      </c>
      <c r="B216">
        <v>324</v>
      </c>
      <c r="C216" t="s">
        <v>258</v>
      </c>
      <c r="D216" t="s">
        <v>11</v>
      </c>
      <c r="E216" t="s">
        <v>17</v>
      </c>
      <c r="F216" s="1">
        <v>43548</v>
      </c>
      <c r="G216" s="2">
        <v>0.5</v>
      </c>
      <c r="H216" t="s">
        <v>13</v>
      </c>
      <c r="I216" t="s">
        <v>11</v>
      </c>
      <c r="K216" t="s">
        <v>1510</v>
      </c>
      <c r="L216" t="str">
        <f t="shared" si="3"/>
        <v>VAT Product Posting Group</v>
      </c>
      <c r="M216" t="str">
        <f>VLOOKUP(L216,NAV6tables!A:A,1,FALSE)</f>
        <v>VAT Product Posting Group</v>
      </c>
    </row>
    <row r="217" spans="1:13" hidden="1" x14ac:dyDescent="0.3">
      <c r="A217">
        <v>1</v>
      </c>
      <c r="B217">
        <v>325</v>
      </c>
      <c r="C217" t="s">
        <v>259</v>
      </c>
      <c r="D217" t="s">
        <v>11</v>
      </c>
      <c r="E217" t="s">
        <v>141</v>
      </c>
      <c r="F217" s="1">
        <v>43700</v>
      </c>
      <c r="G217" s="2">
        <v>0.5</v>
      </c>
      <c r="H217" t="s">
        <v>13</v>
      </c>
      <c r="I217" t="s">
        <v>11</v>
      </c>
      <c r="K217" t="s">
        <v>1510</v>
      </c>
      <c r="L217" t="str">
        <f t="shared" si="3"/>
        <v>VAT Posting Setup</v>
      </c>
      <c r="M217" t="str">
        <f>VLOOKUP(L217,NAV6tables!A:A,1,FALSE)</f>
        <v>VAT Posting Setup</v>
      </c>
    </row>
    <row r="218" spans="1:13" x14ac:dyDescent="0.3">
      <c r="A218">
        <v>1</v>
      </c>
      <c r="B218">
        <v>326</v>
      </c>
      <c r="C218" t="s">
        <v>260</v>
      </c>
      <c r="D218" t="s">
        <v>11</v>
      </c>
      <c r="E218" t="s">
        <v>25</v>
      </c>
      <c r="F218" s="1">
        <v>43061</v>
      </c>
      <c r="G218" s="2">
        <v>0.5</v>
      </c>
      <c r="H218" t="s">
        <v>13</v>
      </c>
      <c r="I218" t="s">
        <v>11</v>
      </c>
      <c r="K218" t="s">
        <v>1898</v>
      </c>
      <c r="L218" t="str">
        <f t="shared" si="3"/>
        <v>Tax Setup</v>
      </c>
      <c r="M218" t="e">
        <f>VLOOKUP(L218,NAV6tables!A:A,1,FALSE)</f>
        <v>#N/A</v>
      </c>
    </row>
    <row r="219" spans="1:13" x14ac:dyDescent="0.3">
      <c r="A219">
        <v>1</v>
      </c>
      <c r="B219">
        <v>327</v>
      </c>
      <c r="C219" t="s">
        <v>261</v>
      </c>
      <c r="D219" t="s">
        <v>11</v>
      </c>
      <c r="E219" t="s">
        <v>17</v>
      </c>
      <c r="F219" s="1">
        <v>43548</v>
      </c>
      <c r="G219" s="2">
        <v>0.5</v>
      </c>
      <c r="H219" t="s">
        <v>13</v>
      </c>
      <c r="I219" t="s">
        <v>11</v>
      </c>
      <c r="K219" t="s">
        <v>1898</v>
      </c>
      <c r="L219" t="str">
        <f t="shared" si="3"/>
        <v>Tax Jurisdiction Translation</v>
      </c>
      <c r="M219" t="e">
        <f>VLOOKUP(L219,NAV6tables!A:A,1,FALSE)</f>
        <v>#N/A</v>
      </c>
    </row>
    <row r="220" spans="1:13" x14ac:dyDescent="0.3">
      <c r="A220">
        <v>1</v>
      </c>
      <c r="B220">
        <v>328</v>
      </c>
      <c r="C220" t="s">
        <v>262</v>
      </c>
      <c r="D220" t="s">
        <v>11</v>
      </c>
      <c r="E220" t="s">
        <v>53</v>
      </c>
      <c r="F220" s="1">
        <v>41159</v>
      </c>
      <c r="G220" s="2">
        <v>0.5</v>
      </c>
      <c r="H220" t="s">
        <v>13</v>
      </c>
      <c r="I220" t="s">
        <v>11</v>
      </c>
      <c r="K220" t="s">
        <v>1513</v>
      </c>
      <c r="L220" t="str">
        <f t="shared" si="3"/>
        <v>Currency for Fin_ Charge Terms</v>
      </c>
      <c r="M220" t="str">
        <f>VLOOKUP(L220,NAV6tables!A:A,1,FALSE)</f>
        <v>Currency for Fin_ Charge Terms</v>
      </c>
    </row>
    <row r="221" spans="1:13" x14ac:dyDescent="0.3">
      <c r="A221">
        <v>1</v>
      </c>
      <c r="B221">
        <v>329</v>
      </c>
      <c r="C221" t="s">
        <v>263</v>
      </c>
      <c r="D221" t="s">
        <v>11</v>
      </c>
      <c r="E221" t="s">
        <v>96</v>
      </c>
      <c r="F221" s="1">
        <v>42262</v>
      </c>
      <c r="G221" s="2">
        <v>0.5</v>
      </c>
      <c r="H221" t="s">
        <v>13</v>
      </c>
      <c r="I221" t="s">
        <v>11</v>
      </c>
      <c r="K221" t="s">
        <v>1513</v>
      </c>
      <c r="L221" t="str">
        <f t="shared" si="3"/>
        <v>Currency for Reminder Level</v>
      </c>
      <c r="M221" t="str">
        <f>VLOOKUP(L221,NAV6tables!A:A,1,FALSE)</f>
        <v>Currency for Reminder Level</v>
      </c>
    </row>
    <row r="222" spans="1:13" x14ac:dyDescent="0.3">
      <c r="A222">
        <v>1</v>
      </c>
      <c r="B222">
        <v>330</v>
      </c>
      <c r="C222" t="s">
        <v>264</v>
      </c>
      <c r="D222" t="s">
        <v>11</v>
      </c>
      <c r="E222" t="s">
        <v>141</v>
      </c>
      <c r="F222" s="1">
        <v>43700</v>
      </c>
      <c r="G222" s="2">
        <v>0.5</v>
      </c>
      <c r="H222" t="s">
        <v>13</v>
      </c>
      <c r="I222" t="s">
        <v>11</v>
      </c>
      <c r="K222" t="s">
        <v>1513</v>
      </c>
      <c r="L222" t="str">
        <f t="shared" si="3"/>
        <v>Currency Exchange Rate</v>
      </c>
      <c r="M222" t="str">
        <f>VLOOKUP(L222,NAV6tables!A:A,1,FALSE)</f>
        <v>Currency Exchange Rate</v>
      </c>
    </row>
    <row r="223" spans="1:13" x14ac:dyDescent="0.3">
      <c r="A223">
        <v>1</v>
      </c>
      <c r="B223">
        <v>331</v>
      </c>
      <c r="C223" t="s">
        <v>265</v>
      </c>
      <c r="D223" t="s">
        <v>11</v>
      </c>
      <c r="E223" t="s">
        <v>59</v>
      </c>
      <c r="F223" s="1">
        <v>43362</v>
      </c>
      <c r="G223" s="2">
        <v>0.5</v>
      </c>
      <c r="H223" t="s">
        <v>13</v>
      </c>
      <c r="I223" t="s">
        <v>11</v>
      </c>
      <c r="K223" t="s">
        <v>1513</v>
      </c>
      <c r="L223" t="str">
        <f t="shared" si="3"/>
        <v>Adjust Exchange Rate Buffer</v>
      </c>
      <c r="M223" t="str">
        <f>VLOOKUP(L223,NAV6tables!A:A,1,FALSE)</f>
        <v>Adjust Exchange Rate Buffer</v>
      </c>
    </row>
    <row r="224" spans="1:13" x14ac:dyDescent="0.3">
      <c r="A224">
        <v>1</v>
      </c>
      <c r="B224">
        <v>332</v>
      </c>
      <c r="C224" t="s">
        <v>266</v>
      </c>
      <c r="D224" t="s">
        <v>11</v>
      </c>
      <c r="E224" t="s">
        <v>59</v>
      </c>
      <c r="F224" s="1">
        <v>43362</v>
      </c>
      <c r="G224" s="2">
        <v>0.5</v>
      </c>
      <c r="H224" t="s">
        <v>13</v>
      </c>
      <c r="I224" t="s">
        <v>11</v>
      </c>
      <c r="K224" t="s">
        <v>1513</v>
      </c>
      <c r="L224" t="str">
        <f t="shared" si="3"/>
        <v>Currency Total Buffer</v>
      </c>
      <c r="M224" t="str">
        <f>VLOOKUP(L224,NAV6tables!A:A,1,FALSE)</f>
        <v>Currency Total Buffer</v>
      </c>
    </row>
    <row r="225" spans="1:13" x14ac:dyDescent="0.3">
      <c r="A225">
        <v>1</v>
      </c>
      <c r="B225">
        <v>333</v>
      </c>
      <c r="C225" t="s">
        <v>267</v>
      </c>
      <c r="D225" t="s">
        <v>11</v>
      </c>
      <c r="E225" t="s">
        <v>53</v>
      </c>
      <c r="F225" s="1">
        <v>41159</v>
      </c>
      <c r="G225" s="2">
        <v>0.5</v>
      </c>
      <c r="H225" t="s">
        <v>13</v>
      </c>
      <c r="I225" t="s">
        <v>11</v>
      </c>
      <c r="K225" t="s">
        <v>1513</v>
      </c>
      <c r="L225" t="str">
        <f t="shared" si="3"/>
        <v>Column Layout Name</v>
      </c>
      <c r="M225" t="str">
        <f>VLOOKUP(L225,NAV6tables!A:A,1,FALSE)</f>
        <v>Column Layout Name</v>
      </c>
    </row>
    <row r="226" spans="1:13" x14ac:dyDescent="0.3">
      <c r="A226">
        <v>1</v>
      </c>
      <c r="B226">
        <v>334</v>
      </c>
      <c r="C226" t="s">
        <v>268</v>
      </c>
      <c r="D226" t="s">
        <v>11</v>
      </c>
      <c r="E226" t="s">
        <v>17</v>
      </c>
      <c r="F226" s="1">
        <v>43548</v>
      </c>
      <c r="G226" s="2">
        <v>0.5</v>
      </c>
      <c r="H226" t="s">
        <v>13</v>
      </c>
      <c r="I226" t="s">
        <v>11</v>
      </c>
      <c r="K226" t="s">
        <v>1513</v>
      </c>
      <c r="L226" t="str">
        <f t="shared" si="3"/>
        <v>Column Layout</v>
      </c>
      <c r="M226" t="str">
        <f>VLOOKUP(L226,NAV6tables!A:A,1,FALSE)</f>
        <v>Column Layout</v>
      </c>
    </row>
    <row r="227" spans="1:13" x14ac:dyDescent="0.3">
      <c r="A227">
        <v>1</v>
      </c>
      <c r="B227">
        <v>335</v>
      </c>
      <c r="C227" t="s">
        <v>269</v>
      </c>
      <c r="D227" t="s">
        <v>11</v>
      </c>
      <c r="E227" t="s">
        <v>53</v>
      </c>
      <c r="F227" s="1">
        <v>41159</v>
      </c>
      <c r="G227" s="2">
        <v>0.5</v>
      </c>
      <c r="H227" t="s">
        <v>13</v>
      </c>
      <c r="I227" t="s">
        <v>11</v>
      </c>
      <c r="K227" t="s">
        <v>1513</v>
      </c>
      <c r="L227" t="str">
        <f t="shared" si="3"/>
        <v>Resource Price Change</v>
      </c>
      <c r="M227" t="str">
        <f>VLOOKUP(L227,NAV6tables!A:A,1,FALSE)</f>
        <v>Resource Price Change</v>
      </c>
    </row>
    <row r="228" spans="1:13" x14ac:dyDescent="0.3">
      <c r="A228">
        <v>1</v>
      </c>
      <c r="B228">
        <v>336</v>
      </c>
      <c r="C228" t="s">
        <v>270</v>
      </c>
      <c r="D228" t="s">
        <v>11</v>
      </c>
      <c r="E228" t="s">
        <v>21</v>
      </c>
      <c r="F228" s="1">
        <v>43945</v>
      </c>
      <c r="G228" s="2">
        <v>0.5</v>
      </c>
      <c r="H228" t="s">
        <v>13</v>
      </c>
      <c r="I228" t="s">
        <v>11</v>
      </c>
      <c r="K228" t="s">
        <v>1513</v>
      </c>
      <c r="L228" t="str">
        <f t="shared" si="3"/>
        <v>Tracking Specification</v>
      </c>
      <c r="M228" t="str">
        <f>VLOOKUP(L228,NAV6tables!A:A,1,FALSE)</f>
        <v>Tracking Specification</v>
      </c>
    </row>
    <row r="229" spans="1:13" x14ac:dyDescent="0.3">
      <c r="A229">
        <v>1</v>
      </c>
      <c r="B229">
        <v>337</v>
      </c>
      <c r="C229" t="s">
        <v>271</v>
      </c>
      <c r="D229" t="s">
        <v>11</v>
      </c>
      <c r="E229" t="s">
        <v>103</v>
      </c>
      <c r="F229" s="1">
        <v>43730</v>
      </c>
      <c r="G229" s="2">
        <v>0.5</v>
      </c>
      <c r="H229" t="s">
        <v>13</v>
      </c>
      <c r="I229" t="s">
        <v>11</v>
      </c>
      <c r="K229" t="s">
        <v>1513</v>
      </c>
      <c r="L229" t="str">
        <f t="shared" si="3"/>
        <v>Reservation Entry</v>
      </c>
      <c r="M229" t="str">
        <f>VLOOKUP(L229,NAV6tables!A:A,1,FALSE)</f>
        <v>Reservation Entry</v>
      </c>
    </row>
    <row r="230" spans="1:13" x14ac:dyDescent="0.3">
      <c r="A230">
        <v>1</v>
      </c>
      <c r="B230">
        <v>338</v>
      </c>
      <c r="C230" t="s">
        <v>272</v>
      </c>
      <c r="D230" t="s">
        <v>11</v>
      </c>
      <c r="E230" t="s">
        <v>103</v>
      </c>
      <c r="F230" s="1">
        <v>43730</v>
      </c>
      <c r="G230" s="2">
        <v>0.5</v>
      </c>
      <c r="H230" t="s">
        <v>13</v>
      </c>
      <c r="I230" t="s">
        <v>11</v>
      </c>
      <c r="K230" t="s">
        <v>1513</v>
      </c>
      <c r="L230" t="str">
        <f t="shared" si="3"/>
        <v>Entry Summary</v>
      </c>
      <c r="M230" t="str">
        <f>VLOOKUP(L230,NAV6tables!A:A,1,FALSE)</f>
        <v>Entry Summary</v>
      </c>
    </row>
    <row r="231" spans="1:13" x14ac:dyDescent="0.3">
      <c r="A231">
        <v>1</v>
      </c>
      <c r="B231">
        <v>339</v>
      </c>
      <c r="C231" t="s">
        <v>273</v>
      </c>
      <c r="D231" t="s">
        <v>11</v>
      </c>
      <c r="E231" t="s">
        <v>274</v>
      </c>
      <c r="F231" s="1">
        <v>43892</v>
      </c>
      <c r="G231" s="2">
        <v>0.5</v>
      </c>
      <c r="H231" t="s">
        <v>13</v>
      </c>
      <c r="I231" t="s">
        <v>11</v>
      </c>
      <c r="K231" t="s">
        <v>1513</v>
      </c>
      <c r="L231" t="str">
        <f t="shared" si="3"/>
        <v>Item Application Entry</v>
      </c>
      <c r="M231" t="str">
        <f>VLOOKUP(L231,NAV6tables!A:A,1,FALSE)</f>
        <v>Item Application Entry</v>
      </c>
    </row>
    <row r="232" spans="1:13" hidden="1" x14ac:dyDescent="0.3">
      <c r="A232">
        <v>1</v>
      </c>
      <c r="B232">
        <v>340</v>
      </c>
      <c r="C232" t="s">
        <v>275</v>
      </c>
      <c r="D232" t="s">
        <v>11</v>
      </c>
      <c r="E232" t="s">
        <v>17</v>
      </c>
      <c r="F232" s="1">
        <v>43548</v>
      </c>
      <c r="G232" s="2">
        <v>0.5</v>
      </c>
      <c r="H232" t="s">
        <v>13</v>
      </c>
      <c r="I232" t="s">
        <v>11</v>
      </c>
      <c r="K232" t="s">
        <v>1511</v>
      </c>
      <c r="L232" t="str">
        <f t="shared" si="3"/>
        <v>Customer Discount Group</v>
      </c>
      <c r="M232" t="str">
        <f>VLOOKUP(L232,NAV6tables!A:A,1,FALSE)</f>
        <v>Customer Discount Group</v>
      </c>
    </row>
    <row r="233" spans="1:13" hidden="1" x14ac:dyDescent="0.3">
      <c r="A233">
        <v>1</v>
      </c>
      <c r="B233">
        <v>341</v>
      </c>
      <c r="C233" t="s">
        <v>276</v>
      </c>
      <c r="D233" t="s">
        <v>11</v>
      </c>
      <c r="E233" t="s">
        <v>17</v>
      </c>
      <c r="F233" s="1">
        <v>43548</v>
      </c>
      <c r="G233" s="2">
        <v>0.5</v>
      </c>
      <c r="H233" t="s">
        <v>13</v>
      </c>
      <c r="I233" t="s">
        <v>11</v>
      </c>
      <c r="K233" t="s">
        <v>1511</v>
      </c>
      <c r="L233" t="str">
        <f t="shared" si="3"/>
        <v>Item Discount Group</v>
      </c>
      <c r="M233" t="str">
        <f>VLOOKUP(L233,NAV6tables!A:A,1,FALSE)</f>
        <v>Item Discount Group</v>
      </c>
    </row>
    <row r="234" spans="1:13" x14ac:dyDescent="0.3">
      <c r="A234">
        <v>1</v>
      </c>
      <c r="B234">
        <v>342</v>
      </c>
      <c r="C234" t="s">
        <v>277</v>
      </c>
      <c r="D234" t="s">
        <v>11</v>
      </c>
      <c r="E234" t="s">
        <v>53</v>
      </c>
      <c r="F234" s="1">
        <v>41159</v>
      </c>
      <c r="G234" s="2">
        <v>0.5</v>
      </c>
      <c r="H234" t="s">
        <v>13</v>
      </c>
      <c r="I234" t="s">
        <v>11</v>
      </c>
      <c r="K234" t="s">
        <v>1513</v>
      </c>
      <c r="L234" t="str">
        <f t="shared" si="3"/>
        <v>Acc_ Sched_ Cell Value</v>
      </c>
      <c r="M234" t="str">
        <f>VLOOKUP(L234,NAV6tables!A:A,1,FALSE)</f>
        <v>Acc_ Sched_ Cell Value</v>
      </c>
    </row>
    <row r="235" spans="1:13" x14ac:dyDescent="0.3">
      <c r="A235">
        <v>1</v>
      </c>
      <c r="B235">
        <v>343</v>
      </c>
      <c r="C235" t="s">
        <v>278</v>
      </c>
      <c r="D235" t="s">
        <v>11</v>
      </c>
      <c r="E235" t="s">
        <v>59</v>
      </c>
      <c r="F235" s="1">
        <v>43362</v>
      </c>
      <c r="G235" s="2">
        <v>0.5</v>
      </c>
      <c r="H235" t="s">
        <v>13</v>
      </c>
      <c r="I235" t="s">
        <v>11</v>
      </c>
      <c r="K235" t="s">
        <v>1513</v>
      </c>
      <c r="L235" t="str">
        <f t="shared" si="3"/>
        <v>Item Application Entry History</v>
      </c>
      <c r="M235" t="str">
        <f>VLOOKUP(L235,NAV6tables!A:A,1,FALSE)</f>
        <v>Item Application Entry History</v>
      </c>
    </row>
    <row r="236" spans="1:13" x14ac:dyDescent="0.3">
      <c r="A236">
        <v>1</v>
      </c>
      <c r="B236">
        <v>347</v>
      </c>
      <c r="C236" t="s">
        <v>279</v>
      </c>
      <c r="D236" t="s">
        <v>11</v>
      </c>
      <c r="E236" t="s">
        <v>59</v>
      </c>
      <c r="F236" s="1">
        <v>43362</v>
      </c>
      <c r="G236" s="2">
        <v>0.5</v>
      </c>
      <c r="H236" t="s">
        <v>13</v>
      </c>
      <c r="I236" t="s">
        <v>11</v>
      </c>
      <c r="K236" t="s">
        <v>1513</v>
      </c>
      <c r="L236" t="str">
        <f t="shared" si="3"/>
        <v>Close Income Statement Buffer</v>
      </c>
      <c r="M236" t="str">
        <f>VLOOKUP(L236,NAV6tables!A:A,1,FALSE)</f>
        <v>Close Income Statement Buffer</v>
      </c>
    </row>
    <row r="237" spans="1:13" hidden="1" x14ac:dyDescent="0.3">
      <c r="A237">
        <v>1</v>
      </c>
      <c r="B237">
        <v>348</v>
      </c>
      <c r="C237" t="s">
        <v>280</v>
      </c>
      <c r="D237" t="s">
        <v>11</v>
      </c>
      <c r="E237" t="s">
        <v>103</v>
      </c>
      <c r="F237" s="1">
        <v>43730</v>
      </c>
      <c r="G237" s="2">
        <v>0.5</v>
      </c>
      <c r="H237" t="s">
        <v>13</v>
      </c>
      <c r="I237" t="s">
        <v>11</v>
      </c>
      <c r="K237" t="s">
        <v>1511</v>
      </c>
      <c r="L237" t="str">
        <f t="shared" si="3"/>
        <v>Dimension</v>
      </c>
      <c r="M237" t="str">
        <f>VLOOKUP(L237,NAV6tables!A:A,1,FALSE)</f>
        <v>Dimension</v>
      </c>
    </row>
    <row r="238" spans="1:13" hidden="1" x14ac:dyDescent="0.3">
      <c r="A238">
        <v>1</v>
      </c>
      <c r="B238">
        <v>349</v>
      </c>
      <c r="C238" t="s">
        <v>281</v>
      </c>
      <c r="D238" t="s">
        <v>11</v>
      </c>
      <c r="E238" t="s">
        <v>59</v>
      </c>
      <c r="F238" s="1">
        <v>43362</v>
      </c>
      <c r="G238" s="2">
        <v>0.5</v>
      </c>
      <c r="H238" t="s">
        <v>13</v>
      </c>
      <c r="I238" t="s">
        <v>11</v>
      </c>
      <c r="K238" t="s">
        <v>1511</v>
      </c>
      <c r="L238" t="str">
        <f t="shared" si="3"/>
        <v>Dimension Value</v>
      </c>
      <c r="M238" t="str">
        <f>VLOOKUP(L238,NAV6tables!A:A,1,FALSE)</f>
        <v>Dimension Value</v>
      </c>
    </row>
    <row r="239" spans="1:13" hidden="1" x14ac:dyDescent="0.3">
      <c r="A239">
        <v>1</v>
      </c>
      <c r="B239">
        <v>350</v>
      </c>
      <c r="C239" t="s">
        <v>282</v>
      </c>
      <c r="D239" t="s">
        <v>11</v>
      </c>
      <c r="E239" t="s">
        <v>53</v>
      </c>
      <c r="F239" s="1">
        <v>41159</v>
      </c>
      <c r="G239" s="2">
        <v>0.5</v>
      </c>
      <c r="H239" t="s">
        <v>13</v>
      </c>
      <c r="I239" t="s">
        <v>11</v>
      </c>
      <c r="K239" t="s">
        <v>1511</v>
      </c>
      <c r="L239" t="str">
        <f t="shared" si="3"/>
        <v>Dimension Combination</v>
      </c>
      <c r="M239" t="str">
        <f>VLOOKUP(L239,NAV6tables!A:A,1,FALSE)</f>
        <v>Dimension Combination</v>
      </c>
    </row>
    <row r="240" spans="1:13" hidden="1" x14ac:dyDescent="0.3">
      <c r="A240">
        <v>1</v>
      </c>
      <c r="B240">
        <v>351</v>
      </c>
      <c r="C240" t="s">
        <v>283</v>
      </c>
      <c r="D240" t="s">
        <v>11</v>
      </c>
      <c r="E240" t="s">
        <v>147</v>
      </c>
      <c r="F240" s="1">
        <v>39757</v>
      </c>
      <c r="G240" s="2">
        <v>0.5</v>
      </c>
      <c r="H240" t="s">
        <v>13</v>
      </c>
      <c r="I240" t="s">
        <v>11</v>
      </c>
      <c r="K240" t="s">
        <v>1511</v>
      </c>
      <c r="L240" t="str">
        <f t="shared" si="3"/>
        <v>Dimension Value Combination</v>
      </c>
      <c r="M240" t="str">
        <f>VLOOKUP(L240,NAV6tables!A:A,1,FALSE)</f>
        <v>Dimension Value Combination</v>
      </c>
    </row>
    <row r="241" spans="1:13" x14ac:dyDescent="0.3">
      <c r="A241">
        <v>1</v>
      </c>
      <c r="B241">
        <v>352</v>
      </c>
      <c r="C241" t="s">
        <v>284</v>
      </c>
      <c r="D241" t="s">
        <v>11</v>
      </c>
      <c r="E241" t="s">
        <v>17</v>
      </c>
      <c r="F241" s="1">
        <v>43548</v>
      </c>
      <c r="G241" s="2">
        <v>0.5</v>
      </c>
      <c r="H241" t="s">
        <v>13</v>
      </c>
      <c r="I241" t="s">
        <v>11</v>
      </c>
      <c r="K241" t="s">
        <v>1514</v>
      </c>
      <c r="L241" t="str">
        <f t="shared" si="3"/>
        <v>Default Dimension</v>
      </c>
      <c r="M241" t="str">
        <f>VLOOKUP(L241,NAV6tables!A:A,1,FALSE)</f>
        <v>Default Dimension</v>
      </c>
    </row>
    <row r="242" spans="1:13" x14ac:dyDescent="0.3">
      <c r="A242">
        <v>1</v>
      </c>
      <c r="B242">
        <v>353</v>
      </c>
      <c r="C242" t="s">
        <v>285</v>
      </c>
      <c r="D242" t="s">
        <v>11</v>
      </c>
      <c r="E242" t="s">
        <v>59</v>
      </c>
      <c r="F242" s="1">
        <v>43362</v>
      </c>
      <c r="G242" s="2">
        <v>0.5</v>
      </c>
      <c r="H242" t="s">
        <v>13</v>
      </c>
      <c r="I242" t="s">
        <v>11</v>
      </c>
      <c r="K242" t="s">
        <v>1514</v>
      </c>
      <c r="L242" t="str">
        <f t="shared" si="3"/>
        <v>Dimension ID Buffer</v>
      </c>
      <c r="M242" t="str">
        <f>VLOOKUP(L242,NAV6tables!A:A,1,FALSE)</f>
        <v>Dimension ID Buffer</v>
      </c>
    </row>
    <row r="243" spans="1:13" x14ac:dyDescent="0.3">
      <c r="A243">
        <v>1</v>
      </c>
      <c r="B243">
        <v>354</v>
      </c>
      <c r="C243" t="s">
        <v>286</v>
      </c>
      <c r="D243" t="s">
        <v>11</v>
      </c>
      <c r="E243" t="s">
        <v>17</v>
      </c>
      <c r="F243" s="1">
        <v>43548</v>
      </c>
      <c r="G243" s="2">
        <v>0.5</v>
      </c>
      <c r="H243" t="s">
        <v>13</v>
      </c>
      <c r="I243" t="s">
        <v>11</v>
      </c>
      <c r="K243" t="s">
        <v>1514</v>
      </c>
      <c r="L243" t="str">
        <f t="shared" si="3"/>
        <v>Default Dimension Priority</v>
      </c>
      <c r="M243" t="str">
        <f>VLOOKUP(L243,NAV6tables!A:A,1,FALSE)</f>
        <v>Default Dimension Priority</v>
      </c>
    </row>
    <row r="244" spans="1:13" x14ac:dyDescent="0.3">
      <c r="A244">
        <v>1</v>
      </c>
      <c r="B244">
        <v>355</v>
      </c>
      <c r="C244" t="s">
        <v>287</v>
      </c>
      <c r="D244" t="s">
        <v>11</v>
      </c>
      <c r="E244" t="s">
        <v>25</v>
      </c>
      <c r="F244" s="1">
        <v>43061</v>
      </c>
      <c r="G244" s="2">
        <v>0.5</v>
      </c>
      <c r="H244" t="s">
        <v>13</v>
      </c>
      <c r="I244" t="s">
        <v>11</v>
      </c>
      <c r="K244" t="s">
        <v>1898</v>
      </c>
      <c r="L244" t="str">
        <f t="shared" si="3"/>
        <v>Dimension Set ID Filter Line</v>
      </c>
      <c r="M244" t="e">
        <f>VLOOKUP(L244,NAV6tables!A:A,1,FALSE)</f>
        <v>#N/A</v>
      </c>
    </row>
    <row r="245" spans="1:13" x14ac:dyDescent="0.3">
      <c r="A245">
        <v>1</v>
      </c>
      <c r="B245">
        <v>360</v>
      </c>
      <c r="C245" t="s">
        <v>288</v>
      </c>
      <c r="D245" t="s">
        <v>11</v>
      </c>
      <c r="E245" t="s">
        <v>59</v>
      </c>
      <c r="F245" s="1">
        <v>43362</v>
      </c>
      <c r="G245" s="2">
        <v>0.5</v>
      </c>
      <c r="H245" t="s">
        <v>13</v>
      </c>
      <c r="I245" t="s">
        <v>11</v>
      </c>
      <c r="K245" t="s">
        <v>1514</v>
      </c>
      <c r="L245" t="str">
        <f t="shared" si="3"/>
        <v>Dimension Buffer</v>
      </c>
      <c r="M245" t="str">
        <f>VLOOKUP(L245,NAV6tables!A:A,1,FALSE)</f>
        <v>Dimension Buffer</v>
      </c>
    </row>
    <row r="246" spans="1:13" x14ac:dyDescent="0.3">
      <c r="A246">
        <v>1</v>
      </c>
      <c r="B246">
        <v>362</v>
      </c>
      <c r="C246" t="s">
        <v>289</v>
      </c>
      <c r="D246" t="s">
        <v>11</v>
      </c>
      <c r="E246" t="s">
        <v>59</v>
      </c>
      <c r="F246" s="1">
        <v>43362</v>
      </c>
      <c r="G246" s="2">
        <v>0.5</v>
      </c>
      <c r="H246" t="s">
        <v>13</v>
      </c>
      <c r="I246" t="s">
        <v>11</v>
      </c>
      <c r="K246" t="s">
        <v>1898</v>
      </c>
      <c r="L246" t="str">
        <f t="shared" si="3"/>
        <v>ECSL VAT Report Line</v>
      </c>
      <c r="M246" t="e">
        <f>VLOOKUP(L246,NAV6tables!A:A,1,FALSE)</f>
        <v>#N/A</v>
      </c>
    </row>
    <row r="247" spans="1:13" x14ac:dyDescent="0.3">
      <c r="A247">
        <v>1</v>
      </c>
      <c r="B247">
        <v>363</v>
      </c>
      <c r="C247" t="s">
        <v>290</v>
      </c>
      <c r="D247" t="s">
        <v>11</v>
      </c>
      <c r="E247" t="s">
        <v>30</v>
      </c>
      <c r="F247" s="1">
        <v>44354</v>
      </c>
      <c r="G247" s="2">
        <v>0.5</v>
      </c>
      <c r="H247" t="s">
        <v>13</v>
      </c>
      <c r="I247" t="s">
        <v>11</v>
      </c>
      <c r="K247" t="s">
        <v>1514</v>
      </c>
      <c r="L247" t="str">
        <f t="shared" si="3"/>
        <v>Analysis View</v>
      </c>
      <c r="M247" t="str">
        <f>VLOOKUP(L247,NAV6tables!A:A,1,FALSE)</f>
        <v>Analysis View</v>
      </c>
    </row>
    <row r="248" spans="1:13" x14ac:dyDescent="0.3">
      <c r="A248">
        <v>1</v>
      </c>
      <c r="B248">
        <v>364</v>
      </c>
      <c r="C248" t="s">
        <v>291</v>
      </c>
      <c r="D248" t="s">
        <v>11</v>
      </c>
      <c r="E248" t="s">
        <v>96</v>
      </c>
      <c r="F248" s="1">
        <v>42262</v>
      </c>
      <c r="G248" s="2">
        <v>0.5</v>
      </c>
      <c r="H248" t="s">
        <v>13</v>
      </c>
      <c r="I248" t="s">
        <v>11</v>
      </c>
      <c r="K248" t="s">
        <v>1514</v>
      </c>
      <c r="L248" t="str">
        <f t="shared" si="3"/>
        <v>Analysis View Filter</v>
      </c>
      <c r="M248" t="str">
        <f>VLOOKUP(L248,NAV6tables!A:A,1,FALSE)</f>
        <v>Analysis View Filter</v>
      </c>
    </row>
    <row r="249" spans="1:13" x14ac:dyDescent="0.3">
      <c r="A249">
        <v>1</v>
      </c>
      <c r="B249">
        <v>365</v>
      </c>
      <c r="C249" t="s">
        <v>292</v>
      </c>
      <c r="D249" t="s">
        <v>11</v>
      </c>
      <c r="E249" t="s">
        <v>32</v>
      </c>
      <c r="F249" s="1">
        <v>43669</v>
      </c>
      <c r="G249" s="2">
        <v>0.5</v>
      </c>
      <c r="H249" t="s">
        <v>13</v>
      </c>
      <c r="I249" t="s">
        <v>11</v>
      </c>
      <c r="K249" t="s">
        <v>1514</v>
      </c>
      <c r="L249" t="str">
        <f t="shared" si="3"/>
        <v>Analysis View Entry</v>
      </c>
      <c r="M249" t="str">
        <f>VLOOKUP(L249,NAV6tables!A:A,1,FALSE)</f>
        <v>Analysis View Entry</v>
      </c>
    </row>
    <row r="250" spans="1:13" x14ac:dyDescent="0.3">
      <c r="A250">
        <v>1</v>
      </c>
      <c r="B250">
        <v>366</v>
      </c>
      <c r="C250" t="s">
        <v>293</v>
      </c>
      <c r="D250" t="s">
        <v>11</v>
      </c>
      <c r="E250" t="s">
        <v>32</v>
      </c>
      <c r="F250" s="1">
        <v>43669</v>
      </c>
      <c r="G250" s="2">
        <v>0.5</v>
      </c>
      <c r="H250" t="s">
        <v>13</v>
      </c>
      <c r="I250" t="s">
        <v>11</v>
      </c>
      <c r="K250" t="s">
        <v>1514</v>
      </c>
      <c r="L250" t="str">
        <f t="shared" si="3"/>
        <v>Analysis View Budget Entry</v>
      </c>
      <c r="M250" t="str">
        <f>VLOOKUP(L250,NAV6tables!A:A,1,FALSE)</f>
        <v>Analysis View Budget Entry</v>
      </c>
    </row>
    <row r="251" spans="1:13" x14ac:dyDescent="0.3">
      <c r="A251">
        <v>1</v>
      </c>
      <c r="B251">
        <v>367</v>
      </c>
      <c r="C251" t="s">
        <v>294</v>
      </c>
      <c r="D251" t="s">
        <v>11</v>
      </c>
      <c r="E251" t="s">
        <v>17</v>
      </c>
      <c r="F251" s="1">
        <v>43548</v>
      </c>
      <c r="G251" s="2">
        <v>0.5</v>
      </c>
      <c r="H251" t="s">
        <v>13</v>
      </c>
      <c r="I251" t="s">
        <v>11</v>
      </c>
      <c r="K251" t="s">
        <v>1514</v>
      </c>
      <c r="L251" t="str">
        <f t="shared" si="3"/>
        <v>Dimension Code Buffer</v>
      </c>
      <c r="M251" t="str">
        <f>VLOOKUP(L251,NAV6tables!A:A,1,FALSE)</f>
        <v>Dimension Code Buffer</v>
      </c>
    </row>
    <row r="252" spans="1:13" x14ac:dyDescent="0.3">
      <c r="A252">
        <v>1</v>
      </c>
      <c r="B252">
        <v>368</v>
      </c>
      <c r="C252" t="s">
        <v>295</v>
      </c>
      <c r="D252" t="s">
        <v>11</v>
      </c>
      <c r="E252" t="s">
        <v>81</v>
      </c>
      <c r="F252" s="1">
        <v>44169</v>
      </c>
      <c r="G252" s="2">
        <v>0.5</v>
      </c>
      <c r="H252" t="s">
        <v>13</v>
      </c>
      <c r="I252" t="s">
        <v>11</v>
      </c>
      <c r="K252" t="s">
        <v>1514</v>
      </c>
      <c r="L252" t="str">
        <f t="shared" si="3"/>
        <v>Dimension Selection Buffer</v>
      </c>
      <c r="M252" t="str">
        <f>VLOOKUP(L252,NAV6tables!A:A,1,FALSE)</f>
        <v>Dimension Selection Buffer</v>
      </c>
    </row>
    <row r="253" spans="1:13" x14ac:dyDescent="0.3">
      <c r="A253">
        <v>1</v>
      </c>
      <c r="B253">
        <v>369</v>
      </c>
      <c r="C253" t="s">
        <v>296</v>
      </c>
      <c r="D253" t="s">
        <v>11</v>
      </c>
      <c r="E253" t="s">
        <v>59</v>
      </c>
      <c r="F253" s="1">
        <v>43362</v>
      </c>
      <c r="G253" s="2">
        <v>0.5</v>
      </c>
      <c r="H253" t="s">
        <v>13</v>
      </c>
      <c r="I253" t="s">
        <v>11</v>
      </c>
      <c r="K253" t="s">
        <v>1514</v>
      </c>
      <c r="L253" t="str">
        <f t="shared" si="3"/>
        <v>Selected Dimension</v>
      </c>
      <c r="M253" t="str">
        <f>VLOOKUP(L253,NAV6tables!A:A,1,FALSE)</f>
        <v>Selected Dimension</v>
      </c>
    </row>
    <row r="254" spans="1:13" x14ac:dyDescent="0.3">
      <c r="A254">
        <v>1</v>
      </c>
      <c r="B254">
        <v>370</v>
      </c>
      <c r="C254" t="s">
        <v>297</v>
      </c>
      <c r="D254" t="s">
        <v>11</v>
      </c>
      <c r="E254" t="s">
        <v>141</v>
      </c>
      <c r="F254" s="1">
        <v>43700</v>
      </c>
      <c r="G254" s="2">
        <v>0.5</v>
      </c>
      <c r="H254" t="s">
        <v>13</v>
      </c>
      <c r="I254" t="s">
        <v>11</v>
      </c>
      <c r="K254" t="s">
        <v>1514</v>
      </c>
      <c r="L254" t="str">
        <f t="shared" si="3"/>
        <v>Excel Buffer</v>
      </c>
      <c r="M254" t="str">
        <f>VLOOKUP(L254,NAV6tables!A:A,1,FALSE)</f>
        <v>Excel Buffer</v>
      </c>
    </row>
    <row r="255" spans="1:13" x14ac:dyDescent="0.3">
      <c r="A255">
        <v>1</v>
      </c>
      <c r="B255">
        <v>371</v>
      </c>
      <c r="C255" t="s">
        <v>298</v>
      </c>
      <c r="D255" t="s">
        <v>11</v>
      </c>
      <c r="E255" t="s">
        <v>59</v>
      </c>
      <c r="F255" s="1">
        <v>43362</v>
      </c>
      <c r="G255" s="2">
        <v>0.5</v>
      </c>
      <c r="H255" t="s">
        <v>13</v>
      </c>
      <c r="I255" t="s">
        <v>11</v>
      </c>
      <c r="K255" t="s">
        <v>1514</v>
      </c>
      <c r="L255" t="str">
        <f t="shared" si="3"/>
        <v>Budget Buffer</v>
      </c>
      <c r="M255" t="str">
        <f>VLOOKUP(L255,NAV6tables!A:A,1,FALSE)</f>
        <v>Budget Buffer</v>
      </c>
    </row>
    <row r="256" spans="1:13" x14ac:dyDescent="0.3">
      <c r="A256">
        <v>1</v>
      </c>
      <c r="B256">
        <v>372</v>
      </c>
      <c r="C256" t="s">
        <v>299</v>
      </c>
      <c r="D256" t="s">
        <v>11</v>
      </c>
      <c r="E256" t="s">
        <v>129</v>
      </c>
      <c r="F256" s="1">
        <v>43801</v>
      </c>
      <c r="G256" s="2">
        <v>0.5</v>
      </c>
      <c r="H256" t="s">
        <v>13</v>
      </c>
      <c r="I256" t="s">
        <v>11</v>
      </c>
      <c r="K256" t="s">
        <v>1514</v>
      </c>
      <c r="L256" t="str">
        <f t="shared" si="3"/>
        <v>Payment Buffer</v>
      </c>
      <c r="M256" t="str">
        <f>VLOOKUP(L256,NAV6tables!A:A,1,FALSE)</f>
        <v>Payment Buffer</v>
      </c>
    </row>
    <row r="257" spans="1:13" x14ac:dyDescent="0.3">
      <c r="A257">
        <v>1</v>
      </c>
      <c r="B257">
        <v>373</v>
      </c>
      <c r="C257" t="s">
        <v>300</v>
      </c>
      <c r="D257" t="s">
        <v>11</v>
      </c>
      <c r="E257" t="s">
        <v>59</v>
      </c>
      <c r="F257" s="1">
        <v>43362</v>
      </c>
      <c r="G257" s="2">
        <v>0.5</v>
      </c>
      <c r="H257" t="s">
        <v>13</v>
      </c>
      <c r="I257" t="s">
        <v>11</v>
      </c>
      <c r="K257" t="s">
        <v>1514</v>
      </c>
      <c r="L257" t="str">
        <f t="shared" si="3"/>
        <v>Dimension Entry Buffer</v>
      </c>
      <c r="M257" t="str">
        <f>VLOOKUP(L257,NAV6tables!A:A,1,FALSE)</f>
        <v>Dimension Entry Buffer</v>
      </c>
    </row>
    <row r="258" spans="1:13" x14ac:dyDescent="0.3">
      <c r="A258">
        <v>1</v>
      </c>
      <c r="B258">
        <v>374</v>
      </c>
      <c r="C258" t="s">
        <v>301</v>
      </c>
      <c r="D258" t="s">
        <v>11</v>
      </c>
      <c r="E258" t="s">
        <v>59</v>
      </c>
      <c r="F258" s="1">
        <v>43362</v>
      </c>
      <c r="G258" s="2">
        <v>0.5</v>
      </c>
      <c r="H258" t="s">
        <v>13</v>
      </c>
      <c r="I258" t="s">
        <v>11</v>
      </c>
      <c r="K258" t="s">
        <v>1514</v>
      </c>
      <c r="L258" t="str">
        <f t="shared" si="3"/>
        <v>G_L Acc_ Budget Buffer</v>
      </c>
      <c r="M258" t="str">
        <f>VLOOKUP(L258,NAV6tables!A:A,1,FALSE)</f>
        <v>G_L Acc_ Budget Buffer</v>
      </c>
    </row>
    <row r="259" spans="1:13" x14ac:dyDescent="0.3">
      <c r="A259">
        <v>1</v>
      </c>
      <c r="B259">
        <v>375</v>
      </c>
      <c r="C259" t="s">
        <v>302</v>
      </c>
      <c r="D259" t="s">
        <v>11</v>
      </c>
      <c r="E259" t="s">
        <v>59</v>
      </c>
      <c r="F259" s="1">
        <v>43362</v>
      </c>
      <c r="G259" s="2">
        <v>0.5</v>
      </c>
      <c r="H259" t="s">
        <v>13</v>
      </c>
      <c r="I259" t="s">
        <v>11</v>
      </c>
      <c r="K259" t="s">
        <v>1514</v>
      </c>
      <c r="L259" t="str">
        <f t="shared" ref="L259:L322" si="4">SUBSTITUTE(SUBSTITUTE(C259,".","_"),"/","_")</f>
        <v>Dimension Code Amount Buffer</v>
      </c>
      <c r="M259" t="str">
        <f>VLOOKUP(L259,NAV6tables!A:A,1,FALSE)</f>
        <v>Dimension Code Amount Buffer</v>
      </c>
    </row>
    <row r="260" spans="1:13" x14ac:dyDescent="0.3">
      <c r="A260">
        <v>1</v>
      </c>
      <c r="B260">
        <v>376</v>
      </c>
      <c r="C260" t="s">
        <v>303</v>
      </c>
      <c r="D260" t="s">
        <v>11</v>
      </c>
      <c r="E260" t="s">
        <v>32</v>
      </c>
      <c r="F260" s="1">
        <v>43669</v>
      </c>
      <c r="G260" s="2">
        <v>0.5</v>
      </c>
      <c r="H260" t="s">
        <v>13</v>
      </c>
      <c r="I260" t="s">
        <v>11</v>
      </c>
      <c r="K260" t="s">
        <v>1514</v>
      </c>
      <c r="L260" t="str">
        <f t="shared" si="4"/>
        <v>G_L Account (Analysis View)</v>
      </c>
      <c r="M260" t="str">
        <f>VLOOKUP(L260,NAV6tables!A:A,1,FALSE)</f>
        <v>G_L Account (Analysis View)</v>
      </c>
    </row>
    <row r="261" spans="1:13" x14ac:dyDescent="0.3">
      <c r="A261">
        <v>1</v>
      </c>
      <c r="B261">
        <v>377</v>
      </c>
      <c r="C261" t="s">
        <v>304</v>
      </c>
      <c r="D261" t="s">
        <v>11</v>
      </c>
      <c r="E261" t="s">
        <v>17</v>
      </c>
      <c r="F261" s="1">
        <v>43548</v>
      </c>
      <c r="G261" s="2">
        <v>0.5</v>
      </c>
      <c r="H261" t="s">
        <v>13</v>
      </c>
      <c r="I261" t="s">
        <v>11</v>
      </c>
      <c r="K261" t="s">
        <v>1514</v>
      </c>
      <c r="L261" t="str">
        <f t="shared" si="4"/>
        <v>Object Translation</v>
      </c>
      <c r="M261" t="str">
        <f>VLOOKUP(L261,NAV6tables!A:A,1,FALSE)</f>
        <v>Object Translation</v>
      </c>
    </row>
    <row r="262" spans="1:13" x14ac:dyDescent="0.3">
      <c r="A262">
        <v>1</v>
      </c>
      <c r="B262">
        <v>378</v>
      </c>
      <c r="C262" t="s">
        <v>305</v>
      </c>
      <c r="D262" t="s">
        <v>11</v>
      </c>
      <c r="E262" t="s">
        <v>306</v>
      </c>
      <c r="F262" s="1">
        <v>40039</v>
      </c>
      <c r="G262" s="2">
        <v>0.5</v>
      </c>
      <c r="H262" t="s">
        <v>13</v>
      </c>
      <c r="I262" t="s">
        <v>11</v>
      </c>
      <c r="K262" t="s">
        <v>1514</v>
      </c>
      <c r="L262" t="str">
        <f t="shared" si="4"/>
        <v>Report List Translation</v>
      </c>
      <c r="M262" t="str">
        <f>VLOOKUP(L262,NAV6tables!A:A,1,FALSE)</f>
        <v>Report List Translation</v>
      </c>
    </row>
    <row r="263" spans="1:13" x14ac:dyDescent="0.3">
      <c r="A263">
        <v>1</v>
      </c>
      <c r="B263">
        <v>379</v>
      </c>
      <c r="C263" t="s">
        <v>307</v>
      </c>
      <c r="D263" t="s">
        <v>11</v>
      </c>
      <c r="E263" t="s">
        <v>62</v>
      </c>
      <c r="F263" s="1">
        <v>44406</v>
      </c>
      <c r="G263" s="2">
        <v>0.5</v>
      </c>
      <c r="H263" t="s">
        <v>13</v>
      </c>
      <c r="I263" t="s">
        <v>11</v>
      </c>
      <c r="K263" t="s">
        <v>1514</v>
      </c>
      <c r="L263" t="str">
        <f t="shared" si="4"/>
        <v>Detailed Cust_ Ledg_ Entry</v>
      </c>
      <c r="M263" t="str">
        <f>VLOOKUP(L263,NAV6tables!A:A,1,FALSE)</f>
        <v>Detailed Cust_ Ledg_ Entry</v>
      </c>
    </row>
    <row r="264" spans="1:13" x14ac:dyDescent="0.3">
      <c r="A264">
        <v>1</v>
      </c>
      <c r="B264">
        <v>380</v>
      </c>
      <c r="C264" t="s">
        <v>308</v>
      </c>
      <c r="D264" t="s">
        <v>11</v>
      </c>
      <c r="E264" t="s">
        <v>62</v>
      </c>
      <c r="F264" s="1">
        <v>44406</v>
      </c>
      <c r="G264" s="2">
        <v>0.5</v>
      </c>
      <c r="H264" t="s">
        <v>13</v>
      </c>
      <c r="I264" t="s">
        <v>11</v>
      </c>
      <c r="K264" t="s">
        <v>1514</v>
      </c>
      <c r="L264" t="str">
        <f t="shared" si="4"/>
        <v>Detailed Vendor Ledg_ Entry</v>
      </c>
      <c r="M264" t="str">
        <f>VLOOKUP(L264,NAV6tables!A:A,1,FALSE)</f>
        <v>Detailed Vendor Ledg_ Entry</v>
      </c>
    </row>
    <row r="265" spans="1:13" x14ac:dyDescent="0.3">
      <c r="A265">
        <v>1</v>
      </c>
      <c r="B265">
        <v>381</v>
      </c>
      <c r="C265" t="s">
        <v>309</v>
      </c>
      <c r="D265" t="s">
        <v>11</v>
      </c>
      <c r="E265" t="s">
        <v>32</v>
      </c>
      <c r="F265" s="1">
        <v>43669</v>
      </c>
      <c r="G265" s="2">
        <v>0.5</v>
      </c>
      <c r="H265" t="s">
        <v>13</v>
      </c>
      <c r="I265" t="s">
        <v>11</v>
      </c>
      <c r="K265" t="s">
        <v>1514</v>
      </c>
      <c r="L265" t="str">
        <f t="shared" si="4"/>
        <v>VAT Registration No_ Format</v>
      </c>
      <c r="M265" t="str">
        <f>VLOOKUP(L265,NAV6tables!A:A,1,FALSE)</f>
        <v>VAT Registration No_ Format</v>
      </c>
    </row>
    <row r="266" spans="1:13" x14ac:dyDescent="0.3">
      <c r="A266">
        <v>1</v>
      </c>
      <c r="B266">
        <v>382</v>
      </c>
      <c r="C266" t="s">
        <v>310</v>
      </c>
      <c r="D266" t="s">
        <v>11</v>
      </c>
      <c r="E266" t="s">
        <v>42</v>
      </c>
      <c r="F266" s="1">
        <v>44194</v>
      </c>
      <c r="G266" s="2">
        <v>0.5</v>
      </c>
      <c r="H266" t="s">
        <v>13</v>
      </c>
      <c r="I266" t="s">
        <v>11</v>
      </c>
      <c r="K266" t="s">
        <v>1513</v>
      </c>
      <c r="L266" t="str">
        <f t="shared" si="4"/>
        <v>CV Ledger Entry Buffer</v>
      </c>
      <c r="M266" t="str">
        <f>VLOOKUP(L266,NAV6tables!A:A,1,FALSE)</f>
        <v>CV Ledger Entry Buffer</v>
      </c>
    </row>
    <row r="267" spans="1:13" x14ac:dyDescent="0.3">
      <c r="A267">
        <v>1</v>
      </c>
      <c r="B267">
        <v>383</v>
      </c>
      <c r="C267" t="s">
        <v>311</v>
      </c>
      <c r="D267" t="s">
        <v>11</v>
      </c>
      <c r="E267" t="s">
        <v>32</v>
      </c>
      <c r="F267" s="1">
        <v>43669</v>
      </c>
      <c r="G267" s="2">
        <v>0.5</v>
      </c>
      <c r="H267" t="s">
        <v>13</v>
      </c>
      <c r="I267" t="s">
        <v>11</v>
      </c>
      <c r="K267" t="s">
        <v>1513</v>
      </c>
      <c r="L267" t="str">
        <f t="shared" si="4"/>
        <v>Detailed CV Ledg_ Entry Buffer</v>
      </c>
      <c r="M267" t="str">
        <f>VLOOKUP(L267,NAV6tables!A:A,1,FALSE)</f>
        <v>Detailed CV Ledg_ Entry Buffer</v>
      </c>
    </row>
    <row r="268" spans="1:13" x14ac:dyDescent="0.3">
      <c r="A268">
        <v>1</v>
      </c>
      <c r="B268">
        <v>384</v>
      </c>
      <c r="C268" t="s">
        <v>312</v>
      </c>
      <c r="D268" t="s">
        <v>11</v>
      </c>
      <c r="E268" t="s">
        <v>59</v>
      </c>
      <c r="F268" s="1">
        <v>43362</v>
      </c>
      <c r="G268" s="2">
        <v>0.5</v>
      </c>
      <c r="H268" t="s">
        <v>13</v>
      </c>
      <c r="I268" t="s">
        <v>11</v>
      </c>
      <c r="K268" t="s">
        <v>1513</v>
      </c>
      <c r="L268" t="str">
        <f t="shared" si="4"/>
        <v>Reconcile CV Acc Buffer</v>
      </c>
      <c r="M268" t="str">
        <f>VLOOKUP(L268,NAV6tables!A:A,1,FALSE)</f>
        <v>Reconcile CV Acc Buffer</v>
      </c>
    </row>
    <row r="269" spans="1:13" x14ac:dyDescent="0.3">
      <c r="A269">
        <v>1</v>
      </c>
      <c r="B269">
        <v>386</v>
      </c>
      <c r="C269" t="s">
        <v>313</v>
      </c>
      <c r="D269" t="s">
        <v>11</v>
      </c>
      <c r="E269" t="s">
        <v>59</v>
      </c>
      <c r="F269" s="1">
        <v>43362</v>
      </c>
      <c r="G269" s="2">
        <v>0.5</v>
      </c>
      <c r="H269" t="s">
        <v>13</v>
      </c>
      <c r="I269" t="s">
        <v>11</v>
      </c>
      <c r="K269" t="s">
        <v>1513</v>
      </c>
      <c r="L269" t="str">
        <f t="shared" si="4"/>
        <v>Entry No_ Amount Buffer</v>
      </c>
      <c r="M269" t="str">
        <f>VLOOKUP(L269,NAV6tables!A:A,1,FALSE)</f>
        <v>Entry No_ Amount Buffer</v>
      </c>
    </row>
    <row r="270" spans="1:13" x14ac:dyDescent="0.3">
      <c r="A270">
        <v>1</v>
      </c>
      <c r="B270">
        <v>388</v>
      </c>
      <c r="C270" t="s">
        <v>314</v>
      </c>
      <c r="D270" t="s">
        <v>11</v>
      </c>
      <c r="E270" t="s">
        <v>96</v>
      </c>
      <c r="F270" s="1">
        <v>42262</v>
      </c>
      <c r="G270" s="2">
        <v>0.5</v>
      </c>
      <c r="H270" t="s">
        <v>13</v>
      </c>
      <c r="I270" t="s">
        <v>11</v>
      </c>
      <c r="K270" t="s">
        <v>1513</v>
      </c>
      <c r="L270" t="str">
        <f t="shared" si="4"/>
        <v>Dimension Translation</v>
      </c>
      <c r="M270" t="str">
        <f>VLOOKUP(L270,NAV6tables!A:A,1,FALSE)</f>
        <v>Dimension Translation</v>
      </c>
    </row>
    <row r="271" spans="1:13" x14ac:dyDescent="0.3">
      <c r="A271">
        <v>1</v>
      </c>
      <c r="B271">
        <v>390</v>
      </c>
      <c r="C271" t="s">
        <v>315</v>
      </c>
      <c r="D271" t="s">
        <v>11</v>
      </c>
      <c r="E271" t="s">
        <v>147</v>
      </c>
      <c r="F271" s="1">
        <v>39757</v>
      </c>
      <c r="G271" s="2">
        <v>0.5</v>
      </c>
      <c r="H271" t="s">
        <v>13</v>
      </c>
      <c r="I271" t="s">
        <v>11</v>
      </c>
      <c r="K271" t="s">
        <v>1513</v>
      </c>
      <c r="L271" t="str">
        <f t="shared" si="4"/>
        <v>Availability at Date</v>
      </c>
      <c r="M271" t="str">
        <f>VLOOKUP(L271,NAV6tables!A:A,1,FALSE)</f>
        <v>Availability at Date</v>
      </c>
    </row>
    <row r="272" spans="1:13" x14ac:dyDescent="0.3">
      <c r="A272">
        <v>1</v>
      </c>
      <c r="B272">
        <v>394</v>
      </c>
      <c r="C272" t="s">
        <v>316</v>
      </c>
      <c r="D272" t="s">
        <v>11</v>
      </c>
      <c r="E272" t="s">
        <v>17</v>
      </c>
      <c r="F272" s="1">
        <v>43548</v>
      </c>
      <c r="G272" s="2">
        <v>0.5</v>
      </c>
      <c r="H272" t="s">
        <v>13</v>
      </c>
      <c r="I272" t="s">
        <v>11</v>
      </c>
      <c r="K272" t="s">
        <v>1513</v>
      </c>
      <c r="L272" t="str">
        <f t="shared" si="4"/>
        <v>XBRL Taxonomy</v>
      </c>
      <c r="M272" t="str">
        <f>VLOOKUP(L272,NAV6tables!A:A,1,FALSE)</f>
        <v>XBRL Taxonomy</v>
      </c>
    </row>
    <row r="273" spans="1:13" x14ac:dyDescent="0.3">
      <c r="A273">
        <v>1</v>
      </c>
      <c r="B273">
        <v>395</v>
      </c>
      <c r="C273" t="s">
        <v>317</v>
      </c>
      <c r="D273" t="s">
        <v>11</v>
      </c>
      <c r="E273" t="s">
        <v>25</v>
      </c>
      <c r="F273" s="1">
        <v>43061</v>
      </c>
      <c r="G273" s="2">
        <v>0.5</v>
      </c>
      <c r="H273" t="s">
        <v>13</v>
      </c>
      <c r="I273" t="s">
        <v>11</v>
      </c>
      <c r="K273" t="s">
        <v>1513</v>
      </c>
      <c r="L273" t="str">
        <f t="shared" si="4"/>
        <v>XBRL Taxonomy Line</v>
      </c>
      <c r="M273" t="str">
        <f>VLOOKUP(L273,NAV6tables!A:A,1,FALSE)</f>
        <v>XBRL Taxonomy Line</v>
      </c>
    </row>
    <row r="274" spans="1:13" x14ac:dyDescent="0.3">
      <c r="A274">
        <v>1</v>
      </c>
      <c r="B274">
        <v>396</v>
      </c>
      <c r="C274" t="s">
        <v>318</v>
      </c>
      <c r="D274" t="s">
        <v>11</v>
      </c>
      <c r="E274" t="s">
        <v>147</v>
      </c>
      <c r="F274" s="1">
        <v>39757</v>
      </c>
      <c r="G274" s="2">
        <v>0.5</v>
      </c>
      <c r="H274" t="s">
        <v>13</v>
      </c>
      <c r="I274" t="s">
        <v>11</v>
      </c>
      <c r="K274" t="s">
        <v>1513</v>
      </c>
      <c r="L274" t="str">
        <f t="shared" si="4"/>
        <v>XBRL Comment Line</v>
      </c>
      <c r="M274" t="str">
        <f>VLOOKUP(L274,NAV6tables!A:A,1,FALSE)</f>
        <v>XBRL Comment Line</v>
      </c>
    </row>
    <row r="275" spans="1:13" x14ac:dyDescent="0.3">
      <c r="A275">
        <v>1</v>
      </c>
      <c r="B275">
        <v>397</v>
      </c>
      <c r="C275" t="s">
        <v>319</v>
      </c>
      <c r="D275" t="s">
        <v>11</v>
      </c>
      <c r="E275" t="s">
        <v>147</v>
      </c>
      <c r="F275" s="1">
        <v>39757</v>
      </c>
      <c r="G275" s="2">
        <v>0.5</v>
      </c>
      <c r="H275" t="s">
        <v>13</v>
      </c>
      <c r="I275" t="s">
        <v>11</v>
      </c>
      <c r="K275" t="s">
        <v>1513</v>
      </c>
      <c r="L275" t="str">
        <f t="shared" si="4"/>
        <v>XBRL G_L Map Line</v>
      </c>
      <c r="M275" t="str">
        <f>VLOOKUP(L275,NAV6tables!A:A,1,FALSE)</f>
        <v>XBRL G_L Map Line</v>
      </c>
    </row>
    <row r="276" spans="1:13" x14ac:dyDescent="0.3">
      <c r="A276">
        <v>1</v>
      </c>
      <c r="B276">
        <v>398</v>
      </c>
      <c r="C276" t="s">
        <v>320</v>
      </c>
      <c r="D276" t="s">
        <v>11</v>
      </c>
      <c r="E276" t="s">
        <v>147</v>
      </c>
      <c r="F276" s="1">
        <v>39757</v>
      </c>
      <c r="G276" s="2">
        <v>0.5</v>
      </c>
      <c r="H276" t="s">
        <v>13</v>
      </c>
      <c r="I276" t="s">
        <v>11</v>
      </c>
      <c r="K276" t="s">
        <v>1513</v>
      </c>
      <c r="L276" t="str">
        <f t="shared" si="4"/>
        <v>XBRL Rollup Line</v>
      </c>
      <c r="M276" t="str">
        <f>VLOOKUP(L276,NAV6tables!A:A,1,FALSE)</f>
        <v>XBRL Rollup Line</v>
      </c>
    </row>
    <row r="277" spans="1:13" x14ac:dyDescent="0.3">
      <c r="A277">
        <v>1</v>
      </c>
      <c r="B277">
        <v>399</v>
      </c>
      <c r="C277" t="s">
        <v>321</v>
      </c>
      <c r="D277" t="s">
        <v>11</v>
      </c>
      <c r="E277" t="s">
        <v>17</v>
      </c>
      <c r="F277" s="1">
        <v>43548</v>
      </c>
      <c r="G277" s="2">
        <v>0.5</v>
      </c>
      <c r="H277" t="s">
        <v>13</v>
      </c>
      <c r="I277" t="s">
        <v>11</v>
      </c>
      <c r="K277" t="s">
        <v>1513</v>
      </c>
      <c r="L277" t="str">
        <f t="shared" si="4"/>
        <v>XBRL Schema</v>
      </c>
      <c r="M277" t="str">
        <f>VLOOKUP(L277,NAV6tables!A:A,1,FALSE)</f>
        <v>XBRL Schema</v>
      </c>
    </row>
    <row r="278" spans="1:13" x14ac:dyDescent="0.3">
      <c r="A278">
        <v>1</v>
      </c>
      <c r="B278">
        <v>400</v>
      </c>
      <c r="C278" t="s">
        <v>322</v>
      </c>
      <c r="D278" t="s">
        <v>11</v>
      </c>
      <c r="E278" t="s">
        <v>17</v>
      </c>
      <c r="F278" s="1">
        <v>43548</v>
      </c>
      <c r="G278" s="2">
        <v>0.5</v>
      </c>
      <c r="H278" t="s">
        <v>13</v>
      </c>
      <c r="I278" t="s">
        <v>11</v>
      </c>
      <c r="K278" t="s">
        <v>1513</v>
      </c>
      <c r="L278" t="str">
        <f t="shared" si="4"/>
        <v>XBRL Linkbase</v>
      </c>
      <c r="M278" t="str">
        <f>VLOOKUP(L278,NAV6tables!A:A,1,FALSE)</f>
        <v>XBRL Linkbase</v>
      </c>
    </row>
    <row r="279" spans="1:13" x14ac:dyDescent="0.3">
      <c r="A279">
        <v>1</v>
      </c>
      <c r="B279">
        <v>401</v>
      </c>
      <c r="C279" t="s">
        <v>323</v>
      </c>
      <c r="D279" t="s">
        <v>11</v>
      </c>
      <c r="E279" t="s">
        <v>306</v>
      </c>
      <c r="F279" s="1">
        <v>40039</v>
      </c>
      <c r="G279" s="2">
        <v>0.5</v>
      </c>
      <c r="H279" t="s">
        <v>13</v>
      </c>
      <c r="I279" t="s">
        <v>11</v>
      </c>
      <c r="K279" t="s">
        <v>1513</v>
      </c>
      <c r="L279" t="str">
        <f t="shared" si="4"/>
        <v>XBRL Taxonomy Label</v>
      </c>
      <c r="M279" t="str">
        <f>VLOOKUP(L279,NAV6tables!A:A,1,FALSE)</f>
        <v>XBRL Taxonomy Label</v>
      </c>
    </row>
    <row r="280" spans="1:13" hidden="1" x14ac:dyDescent="0.3">
      <c r="A280">
        <v>1</v>
      </c>
      <c r="B280">
        <v>402</v>
      </c>
      <c r="C280" t="s">
        <v>324</v>
      </c>
      <c r="D280" t="s">
        <v>11</v>
      </c>
      <c r="E280" t="s">
        <v>59</v>
      </c>
      <c r="F280" s="1">
        <v>43362</v>
      </c>
      <c r="G280" s="2">
        <v>0.5</v>
      </c>
      <c r="H280" t="s">
        <v>13</v>
      </c>
      <c r="I280" t="s">
        <v>11</v>
      </c>
      <c r="K280" t="s">
        <v>1510</v>
      </c>
      <c r="L280" t="str">
        <f t="shared" si="4"/>
        <v>Change Log Setup</v>
      </c>
      <c r="M280" t="str">
        <f>VLOOKUP(L280,NAV6tables!A:A,1,FALSE)</f>
        <v>Change Log Setup</v>
      </c>
    </row>
    <row r="281" spans="1:13" hidden="1" x14ac:dyDescent="0.3">
      <c r="A281">
        <v>1</v>
      </c>
      <c r="B281">
        <v>403</v>
      </c>
      <c r="C281" t="s">
        <v>325</v>
      </c>
      <c r="D281" t="s">
        <v>11</v>
      </c>
      <c r="E281" t="s">
        <v>17</v>
      </c>
      <c r="F281" s="1">
        <v>43548</v>
      </c>
      <c r="G281" s="2">
        <v>0.5</v>
      </c>
      <c r="H281" t="s">
        <v>13</v>
      </c>
      <c r="I281" t="s">
        <v>11</v>
      </c>
      <c r="K281" t="s">
        <v>1510</v>
      </c>
      <c r="L281" t="str">
        <f t="shared" si="4"/>
        <v>Change Log Setup (Table)</v>
      </c>
      <c r="M281" t="str">
        <f>VLOOKUP(L281,NAV6tables!A:A,1,FALSE)</f>
        <v>Change Log Setup (Table)</v>
      </c>
    </row>
    <row r="282" spans="1:13" hidden="1" x14ac:dyDescent="0.3">
      <c r="A282">
        <v>1</v>
      </c>
      <c r="B282">
        <v>404</v>
      </c>
      <c r="C282" t="s">
        <v>326</v>
      </c>
      <c r="D282" t="s">
        <v>11</v>
      </c>
      <c r="E282" t="s">
        <v>59</v>
      </c>
      <c r="F282" s="1">
        <v>43362</v>
      </c>
      <c r="G282" s="2">
        <v>0.5</v>
      </c>
      <c r="H282" t="s">
        <v>13</v>
      </c>
      <c r="I282" t="s">
        <v>11</v>
      </c>
      <c r="K282" t="s">
        <v>1510</v>
      </c>
      <c r="L282" t="str">
        <f t="shared" si="4"/>
        <v>Change Log Setup (Field)</v>
      </c>
      <c r="M282" t="str">
        <f>VLOOKUP(L282,NAV6tables!A:A,1,FALSE)</f>
        <v>Change Log Setup (Field)</v>
      </c>
    </row>
    <row r="283" spans="1:13" x14ac:dyDescent="0.3">
      <c r="A283">
        <v>1</v>
      </c>
      <c r="B283">
        <v>405</v>
      </c>
      <c r="C283" t="s">
        <v>327</v>
      </c>
      <c r="D283" t="s">
        <v>11</v>
      </c>
      <c r="E283" t="s">
        <v>17</v>
      </c>
      <c r="F283" s="1">
        <v>43548</v>
      </c>
      <c r="G283" s="2">
        <v>0.5</v>
      </c>
      <c r="H283" t="s">
        <v>13</v>
      </c>
      <c r="I283" t="s">
        <v>11</v>
      </c>
      <c r="K283" t="s">
        <v>1513</v>
      </c>
      <c r="L283" t="str">
        <f t="shared" si="4"/>
        <v>Change Log Entry</v>
      </c>
      <c r="M283" t="str">
        <f>VLOOKUP(L283,NAV6tables!A:A,1,FALSE)</f>
        <v>Change Log Entry</v>
      </c>
    </row>
    <row r="284" spans="1:13" x14ac:dyDescent="0.3">
      <c r="A284">
        <v>1</v>
      </c>
      <c r="B284">
        <v>407</v>
      </c>
      <c r="C284" t="s">
        <v>328</v>
      </c>
      <c r="D284" t="s">
        <v>11</v>
      </c>
      <c r="E284" t="s">
        <v>67</v>
      </c>
      <c r="F284" s="1">
        <v>43607</v>
      </c>
      <c r="G284" s="2">
        <v>0.5</v>
      </c>
      <c r="H284" t="s">
        <v>13</v>
      </c>
      <c r="I284" t="s">
        <v>11</v>
      </c>
      <c r="K284" t="s">
        <v>1898</v>
      </c>
      <c r="L284" t="str">
        <f t="shared" si="4"/>
        <v>Graph Mail Setup</v>
      </c>
      <c r="M284" t="e">
        <f>VLOOKUP(L284,NAV6tables!A:A,1,FALSE)</f>
        <v>#N/A</v>
      </c>
    </row>
    <row r="285" spans="1:13" x14ac:dyDescent="0.3">
      <c r="A285">
        <v>1</v>
      </c>
      <c r="B285">
        <v>408</v>
      </c>
      <c r="C285" t="s">
        <v>329</v>
      </c>
      <c r="D285" t="s">
        <v>11</v>
      </c>
      <c r="E285" t="s">
        <v>147</v>
      </c>
      <c r="F285" s="1">
        <v>39757</v>
      </c>
      <c r="G285" s="2">
        <v>0.5</v>
      </c>
      <c r="H285" t="s">
        <v>13</v>
      </c>
      <c r="I285" t="s">
        <v>11</v>
      </c>
      <c r="K285" t="s">
        <v>1514</v>
      </c>
      <c r="L285" t="str">
        <f t="shared" si="4"/>
        <v>XBRL Line Constant</v>
      </c>
      <c r="M285" t="str">
        <f>VLOOKUP(L285,NAV6tables!A:A,1,FALSE)</f>
        <v>XBRL Line Constant</v>
      </c>
    </row>
    <row r="286" spans="1:13" hidden="1" x14ac:dyDescent="0.3">
      <c r="A286">
        <v>1</v>
      </c>
      <c r="B286">
        <v>409</v>
      </c>
      <c r="C286" t="s">
        <v>330</v>
      </c>
      <c r="D286" t="s">
        <v>11</v>
      </c>
      <c r="E286" t="s">
        <v>32</v>
      </c>
      <c r="F286" s="1">
        <v>43669</v>
      </c>
      <c r="G286" s="2">
        <v>0.5</v>
      </c>
      <c r="H286" t="s">
        <v>13</v>
      </c>
      <c r="I286" t="s">
        <v>11</v>
      </c>
      <c r="K286" t="s">
        <v>1510</v>
      </c>
      <c r="L286" t="str">
        <f t="shared" si="4"/>
        <v>SMTP Mail Setup</v>
      </c>
      <c r="M286" t="str">
        <f>VLOOKUP(L286,NAV6tables!A:A,1,FALSE)</f>
        <v>SMTP Mail Setup</v>
      </c>
    </row>
    <row r="287" spans="1:13" x14ac:dyDescent="0.3">
      <c r="A287">
        <v>1</v>
      </c>
      <c r="B287">
        <v>410</v>
      </c>
      <c r="C287" t="s">
        <v>331</v>
      </c>
      <c r="D287" t="s">
        <v>11</v>
      </c>
      <c r="E287" t="s">
        <v>17</v>
      </c>
      <c r="F287" s="1">
        <v>43548</v>
      </c>
      <c r="G287" s="2">
        <v>0.5</v>
      </c>
      <c r="H287" t="s">
        <v>13</v>
      </c>
      <c r="I287" t="s">
        <v>11</v>
      </c>
      <c r="K287" t="s">
        <v>1515</v>
      </c>
      <c r="L287" t="str">
        <f t="shared" si="4"/>
        <v>IC G_L Account</v>
      </c>
      <c r="M287" t="str">
        <f>VLOOKUP(L287,NAV6tables!A:A,1,FALSE)</f>
        <v>IC G_L Account</v>
      </c>
    </row>
    <row r="288" spans="1:13" x14ac:dyDescent="0.3">
      <c r="A288">
        <v>1</v>
      </c>
      <c r="B288">
        <v>411</v>
      </c>
      <c r="C288" t="s">
        <v>332</v>
      </c>
      <c r="D288" t="s">
        <v>11</v>
      </c>
      <c r="E288" t="s">
        <v>53</v>
      </c>
      <c r="F288" s="1">
        <v>41159</v>
      </c>
      <c r="G288" s="2">
        <v>0.5</v>
      </c>
      <c r="H288" t="s">
        <v>13</v>
      </c>
      <c r="I288" t="s">
        <v>11</v>
      </c>
      <c r="K288" t="s">
        <v>1515</v>
      </c>
      <c r="L288" t="str">
        <f t="shared" si="4"/>
        <v>IC Dimension</v>
      </c>
      <c r="M288" t="str">
        <f>VLOOKUP(L288,NAV6tables!A:A,1,FALSE)</f>
        <v>IC Dimension</v>
      </c>
    </row>
    <row r="289" spans="1:13" x14ac:dyDescent="0.3">
      <c r="A289">
        <v>1</v>
      </c>
      <c r="B289">
        <v>412</v>
      </c>
      <c r="C289" t="s">
        <v>333</v>
      </c>
      <c r="D289" t="s">
        <v>11</v>
      </c>
      <c r="E289" t="s">
        <v>59</v>
      </c>
      <c r="F289" s="1">
        <v>43362</v>
      </c>
      <c r="G289" s="2">
        <v>0.5</v>
      </c>
      <c r="H289" t="s">
        <v>13</v>
      </c>
      <c r="I289" t="s">
        <v>11</v>
      </c>
      <c r="K289" t="s">
        <v>1515</v>
      </c>
      <c r="L289" t="str">
        <f t="shared" si="4"/>
        <v>IC Dimension Value</v>
      </c>
      <c r="M289" t="str">
        <f>VLOOKUP(L289,NAV6tables!A:A,1,FALSE)</f>
        <v>IC Dimension Value</v>
      </c>
    </row>
    <row r="290" spans="1:13" x14ac:dyDescent="0.3">
      <c r="A290">
        <v>1</v>
      </c>
      <c r="B290">
        <v>413</v>
      </c>
      <c r="C290" t="s">
        <v>334</v>
      </c>
      <c r="D290" t="s">
        <v>11</v>
      </c>
      <c r="E290" t="s">
        <v>17</v>
      </c>
      <c r="F290" s="1">
        <v>43548</v>
      </c>
      <c r="G290" s="2">
        <v>0.5</v>
      </c>
      <c r="H290" t="s">
        <v>13</v>
      </c>
      <c r="I290" t="s">
        <v>11</v>
      </c>
      <c r="K290" t="s">
        <v>1515</v>
      </c>
      <c r="L290" t="str">
        <f t="shared" si="4"/>
        <v>IC Partner</v>
      </c>
      <c r="M290" t="str">
        <f>VLOOKUP(L290,NAV6tables!A:A,1,FALSE)</f>
        <v>IC Partner</v>
      </c>
    </row>
    <row r="291" spans="1:13" x14ac:dyDescent="0.3">
      <c r="A291">
        <v>1</v>
      </c>
      <c r="B291">
        <v>414</v>
      </c>
      <c r="C291" t="s">
        <v>335</v>
      </c>
      <c r="D291" t="s">
        <v>11</v>
      </c>
      <c r="E291" t="s">
        <v>12</v>
      </c>
      <c r="F291" s="1">
        <v>44435</v>
      </c>
      <c r="G291" s="2">
        <v>0.5</v>
      </c>
      <c r="H291" t="s">
        <v>13</v>
      </c>
      <c r="I291" t="s">
        <v>11</v>
      </c>
      <c r="K291" t="s">
        <v>1515</v>
      </c>
      <c r="L291" t="str">
        <f t="shared" si="4"/>
        <v>IC Outbox Transaction</v>
      </c>
      <c r="M291" t="str">
        <f>VLOOKUP(L291,NAV6tables!A:A,1,FALSE)</f>
        <v>IC Outbox Transaction</v>
      </c>
    </row>
    <row r="292" spans="1:13" x14ac:dyDescent="0.3">
      <c r="A292">
        <v>1</v>
      </c>
      <c r="B292">
        <v>415</v>
      </c>
      <c r="C292" t="s">
        <v>336</v>
      </c>
      <c r="D292" t="s">
        <v>11</v>
      </c>
      <c r="E292" t="s">
        <v>17</v>
      </c>
      <c r="F292" s="1">
        <v>43548</v>
      </c>
      <c r="G292" s="2">
        <v>0.5</v>
      </c>
      <c r="H292" t="s">
        <v>13</v>
      </c>
      <c r="I292" t="s">
        <v>11</v>
      </c>
      <c r="K292" t="s">
        <v>1515</v>
      </c>
      <c r="L292" t="str">
        <f t="shared" si="4"/>
        <v>IC Outbox Jnl_ Line</v>
      </c>
      <c r="M292" t="str">
        <f>VLOOKUP(L292,NAV6tables!A:A,1,FALSE)</f>
        <v>IC Outbox Jnl_ Line</v>
      </c>
    </row>
    <row r="293" spans="1:13" x14ac:dyDescent="0.3">
      <c r="A293">
        <v>1</v>
      </c>
      <c r="B293">
        <v>416</v>
      </c>
      <c r="C293" t="s">
        <v>337</v>
      </c>
      <c r="D293" t="s">
        <v>11</v>
      </c>
      <c r="E293" t="s">
        <v>25</v>
      </c>
      <c r="F293" s="1">
        <v>43061</v>
      </c>
      <c r="G293" s="2">
        <v>0.5</v>
      </c>
      <c r="H293" t="s">
        <v>13</v>
      </c>
      <c r="I293" t="s">
        <v>11</v>
      </c>
      <c r="K293" t="s">
        <v>1515</v>
      </c>
      <c r="L293" t="str">
        <f t="shared" si="4"/>
        <v>Handled IC Outbox Trans_</v>
      </c>
      <c r="M293" t="str">
        <f>VLOOKUP(L293,NAV6tables!A:A,1,FALSE)</f>
        <v>Handled IC Outbox Trans_</v>
      </c>
    </row>
    <row r="294" spans="1:13" x14ac:dyDescent="0.3">
      <c r="A294">
        <v>1</v>
      </c>
      <c r="B294">
        <v>417</v>
      </c>
      <c r="C294" t="s">
        <v>338</v>
      </c>
      <c r="D294" t="s">
        <v>11</v>
      </c>
      <c r="E294" t="s">
        <v>17</v>
      </c>
      <c r="F294" s="1">
        <v>43548</v>
      </c>
      <c r="G294" s="2">
        <v>0.5</v>
      </c>
      <c r="H294" t="s">
        <v>13</v>
      </c>
      <c r="I294" t="s">
        <v>11</v>
      </c>
      <c r="K294" t="s">
        <v>1515</v>
      </c>
      <c r="L294" t="str">
        <f t="shared" si="4"/>
        <v>Handled IC Outbox Jnl_ Line</v>
      </c>
      <c r="M294" t="str">
        <f>VLOOKUP(L294,NAV6tables!A:A,1,FALSE)</f>
        <v>Handled IC Outbox Jnl_ Line</v>
      </c>
    </row>
    <row r="295" spans="1:13" x14ac:dyDescent="0.3">
      <c r="A295">
        <v>1</v>
      </c>
      <c r="B295">
        <v>418</v>
      </c>
      <c r="C295" t="s">
        <v>339</v>
      </c>
      <c r="D295" t="s">
        <v>11</v>
      </c>
      <c r="E295" t="s">
        <v>12</v>
      </c>
      <c r="F295" s="1">
        <v>44435</v>
      </c>
      <c r="G295" s="2">
        <v>0.5</v>
      </c>
      <c r="H295" t="s">
        <v>13</v>
      </c>
      <c r="I295" t="s">
        <v>11</v>
      </c>
      <c r="K295" t="s">
        <v>1515</v>
      </c>
      <c r="L295" t="str">
        <f t="shared" si="4"/>
        <v>IC Inbox Transaction</v>
      </c>
      <c r="M295" t="str">
        <f>VLOOKUP(L295,NAV6tables!A:A,1,FALSE)</f>
        <v>IC Inbox Transaction</v>
      </c>
    </row>
    <row r="296" spans="1:13" x14ac:dyDescent="0.3">
      <c r="A296">
        <v>1</v>
      </c>
      <c r="B296">
        <v>419</v>
      </c>
      <c r="C296" t="s">
        <v>340</v>
      </c>
      <c r="D296" t="s">
        <v>11</v>
      </c>
      <c r="E296" t="s">
        <v>17</v>
      </c>
      <c r="F296" s="1">
        <v>43548</v>
      </c>
      <c r="G296" s="2">
        <v>0.5</v>
      </c>
      <c r="H296" t="s">
        <v>13</v>
      </c>
      <c r="I296" t="s">
        <v>11</v>
      </c>
      <c r="K296" t="s">
        <v>1515</v>
      </c>
      <c r="L296" t="str">
        <f t="shared" si="4"/>
        <v>IC Inbox Jnl_ Line</v>
      </c>
      <c r="M296" t="str">
        <f>VLOOKUP(L296,NAV6tables!A:A,1,FALSE)</f>
        <v>IC Inbox Jnl_ Line</v>
      </c>
    </row>
    <row r="297" spans="1:13" x14ac:dyDescent="0.3">
      <c r="A297">
        <v>1</v>
      </c>
      <c r="B297">
        <v>420</v>
      </c>
      <c r="C297" t="s">
        <v>341</v>
      </c>
      <c r="D297" t="s">
        <v>11</v>
      </c>
      <c r="E297" t="s">
        <v>25</v>
      </c>
      <c r="F297" s="1">
        <v>43061</v>
      </c>
      <c r="G297" s="2">
        <v>0.5</v>
      </c>
      <c r="H297" t="s">
        <v>13</v>
      </c>
      <c r="I297" t="s">
        <v>11</v>
      </c>
      <c r="K297" t="s">
        <v>1515</v>
      </c>
      <c r="L297" t="str">
        <f t="shared" si="4"/>
        <v>Handled IC Inbox Trans_</v>
      </c>
      <c r="M297" t="str">
        <f>VLOOKUP(L297,NAV6tables!A:A,1,FALSE)</f>
        <v>Handled IC Inbox Trans_</v>
      </c>
    </row>
    <row r="298" spans="1:13" x14ac:dyDescent="0.3">
      <c r="A298">
        <v>1</v>
      </c>
      <c r="B298">
        <v>421</v>
      </c>
      <c r="C298" t="s">
        <v>342</v>
      </c>
      <c r="D298" t="s">
        <v>11</v>
      </c>
      <c r="E298" t="s">
        <v>17</v>
      </c>
      <c r="F298" s="1">
        <v>43548</v>
      </c>
      <c r="G298" s="2">
        <v>0.5</v>
      </c>
      <c r="H298" t="s">
        <v>13</v>
      </c>
      <c r="I298" t="s">
        <v>11</v>
      </c>
      <c r="K298" t="s">
        <v>1515</v>
      </c>
      <c r="L298" t="str">
        <f t="shared" si="4"/>
        <v>Handled IC Inbox Jnl_ Line</v>
      </c>
      <c r="M298" t="str">
        <f>VLOOKUP(L298,NAV6tables!A:A,1,FALSE)</f>
        <v>Handled IC Inbox Jnl_ Line</v>
      </c>
    </row>
    <row r="299" spans="1:13" x14ac:dyDescent="0.3">
      <c r="A299">
        <v>1</v>
      </c>
      <c r="B299">
        <v>423</v>
      </c>
      <c r="C299" t="s">
        <v>343</v>
      </c>
      <c r="D299" t="s">
        <v>11</v>
      </c>
      <c r="E299" t="s">
        <v>53</v>
      </c>
      <c r="F299" s="1">
        <v>41159</v>
      </c>
      <c r="G299" s="2">
        <v>0.5</v>
      </c>
      <c r="H299" t="s">
        <v>13</v>
      </c>
      <c r="I299" t="s">
        <v>11</v>
      </c>
      <c r="K299" t="s">
        <v>1515</v>
      </c>
      <c r="L299" t="str">
        <f t="shared" si="4"/>
        <v>IC Inbox_Outbox Jnl_ Line Dim_</v>
      </c>
      <c r="M299" t="str">
        <f>VLOOKUP(L299,NAV6tables!A:A,1,FALSE)</f>
        <v>IC Inbox_Outbox Jnl_ Line Dim_</v>
      </c>
    </row>
    <row r="300" spans="1:13" x14ac:dyDescent="0.3">
      <c r="A300">
        <v>1</v>
      </c>
      <c r="B300">
        <v>424</v>
      </c>
      <c r="C300" t="s">
        <v>344</v>
      </c>
      <c r="D300" t="s">
        <v>11</v>
      </c>
      <c r="E300" t="s">
        <v>67</v>
      </c>
      <c r="F300" s="1">
        <v>43607</v>
      </c>
      <c r="G300" s="2">
        <v>0.5</v>
      </c>
      <c r="H300" t="s">
        <v>13</v>
      </c>
      <c r="I300" t="s">
        <v>11</v>
      </c>
      <c r="K300" t="s">
        <v>1515</v>
      </c>
      <c r="L300" t="str">
        <f t="shared" si="4"/>
        <v>IC Comment Line</v>
      </c>
      <c r="M300" t="str">
        <f>VLOOKUP(L300,NAV6tables!A:A,1,FALSE)</f>
        <v>IC Comment Line</v>
      </c>
    </row>
    <row r="301" spans="1:13" x14ac:dyDescent="0.3">
      <c r="A301">
        <v>1</v>
      </c>
      <c r="B301">
        <v>426</v>
      </c>
      <c r="C301" t="s">
        <v>345</v>
      </c>
      <c r="D301" t="s">
        <v>11</v>
      </c>
      <c r="E301" t="s">
        <v>32</v>
      </c>
      <c r="F301" s="1">
        <v>43669</v>
      </c>
      <c r="G301" s="2">
        <v>0.5</v>
      </c>
      <c r="H301" t="s">
        <v>13</v>
      </c>
      <c r="I301" t="s">
        <v>11</v>
      </c>
      <c r="K301" t="s">
        <v>1515</v>
      </c>
      <c r="L301" t="str">
        <f t="shared" si="4"/>
        <v>IC Outbox Sales Header</v>
      </c>
      <c r="M301" t="str">
        <f>VLOOKUP(L301,NAV6tables!A:A,1,FALSE)</f>
        <v>IC Outbox Sales Header</v>
      </c>
    </row>
    <row r="302" spans="1:13" x14ac:dyDescent="0.3">
      <c r="A302">
        <v>1</v>
      </c>
      <c r="B302">
        <v>427</v>
      </c>
      <c r="C302" t="s">
        <v>346</v>
      </c>
      <c r="D302" t="s">
        <v>11</v>
      </c>
      <c r="E302" t="s">
        <v>32</v>
      </c>
      <c r="F302" s="1">
        <v>43669</v>
      </c>
      <c r="G302" s="2">
        <v>0.5</v>
      </c>
      <c r="H302" t="s">
        <v>13</v>
      </c>
      <c r="I302" t="s">
        <v>11</v>
      </c>
      <c r="K302" t="s">
        <v>1515</v>
      </c>
      <c r="L302" t="str">
        <f t="shared" si="4"/>
        <v>IC Outbox Sales Line</v>
      </c>
      <c r="M302" t="str">
        <f>VLOOKUP(L302,NAV6tables!A:A,1,FALSE)</f>
        <v>IC Outbox Sales Line</v>
      </c>
    </row>
    <row r="303" spans="1:13" x14ac:dyDescent="0.3">
      <c r="A303">
        <v>1</v>
      </c>
      <c r="B303">
        <v>428</v>
      </c>
      <c r="C303" t="s">
        <v>347</v>
      </c>
      <c r="D303" t="s">
        <v>11</v>
      </c>
      <c r="E303" t="s">
        <v>17</v>
      </c>
      <c r="F303" s="1">
        <v>43548</v>
      </c>
      <c r="G303" s="2">
        <v>0.5</v>
      </c>
      <c r="H303" t="s">
        <v>13</v>
      </c>
      <c r="I303" t="s">
        <v>11</v>
      </c>
      <c r="K303" t="s">
        <v>1515</v>
      </c>
      <c r="L303" t="str">
        <f t="shared" si="4"/>
        <v>IC Outbox Purchase Header</v>
      </c>
      <c r="M303" t="str">
        <f>VLOOKUP(L303,NAV6tables!A:A,1,FALSE)</f>
        <v>IC Outbox Purchase Header</v>
      </c>
    </row>
    <row r="304" spans="1:13" x14ac:dyDescent="0.3">
      <c r="A304">
        <v>1</v>
      </c>
      <c r="B304">
        <v>429</v>
      </c>
      <c r="C304" t="s">
        <v>348</v>
      </c>
      <c r="D304" t="s">
        <v>11</v>
      </c>
      <c r="E304" t="s">
        <v>17</v>
      </c>
      <c r="F304" s="1">
        <v>43548</v>
      </c>
      <c r="G304" s="2">
        <v>0.5</v>
      </c>
      <c r="H304" t="s">
        <v>13</v>
      </c>
      <c r="I304" t="s">
        <v>11</v>
      </c>
      <c r="K304" t="s">
        <v>1515</v>
      </c>
      <c r="L304" t="str">
        <f t="shared" si="4"/>
        <v>IC Outbox Purchase Line</v>
      </c>
      <c r="M304" t="str">
        <f>VLOOKUP(L304,NAV6tables!A:A,1,FALSE)</f>
        <v>IC Outbox Purchase Line</v>
      </c>
    </row>
    <row r="305" spans="1:13" x14ac:dyDescent="0.3">
      <c r="A305">
        <v>1</v>
      </c>
      <c r="B305">
        <v>430</v>
      </c>
      <c r="C305" t="s">
        <v>349</v>
      </c>
      <c r="D305" t="s">
        <v>11</v>
      </c>
      <c r="E305" t="s">
        <v>32</v>
      </c>
      <c r="F305" s="1">
        <v>43669</v>
      </c>
      <c r="G305" s="2">
        <v>0.5</v>
      </c>
      <c r="H305" t="s">
        <v>13</v>
      </c>
      <c r="I305" t="s">
        <v>11</v>
      </c>
      <c r="K305" t="s">
        <v>1515</v>
      </c>
      <c r="L305" t="str">
        <f t="shared" si="4"/>
        <v>Handled IC Outbox Sales Header</v>
      </c>
      <c r="M305" t="str">
        <f>VLOOKUP(L305,NAV6tables!A:A,1,FALSE)</f>
        <v>Handled IC Outbox Sales Header</v>
      </c>
    </row>
    <row r="306" spans="1:13" x14ac:dyDescent="0.3">
      <c r="A306">
        <v>1</v>
      </c>
      <c r="B306">
        <v>431</v>
      </c>
      <c r="C306" t="s">
        <v>350</v>
      </c>
      <c r="D306" t="s">
        <v>11</v>
      </c>
      <c r="E306" t="s">
        <v>32</v>
      </c>
      <c r="F306" s="1">
        <v>43669</v>
      </c>
      <c r="G306" s="2">
        <v>0.5</v>
      </c>
      <c r="H306" t="s">
        <v>13</v>
      </c>
      <c r="I306" t="s">
        <v>11</v>
      </c>
      <c r="K306" t="s">
        <v>1515</v>
      </c>
      <c r="L306" t="str">
        <f t="shared" si="4"/>
        <v>Handled IC Outbox Sales Line</v>
      </c>
      <c r="M306" t="str">
        <f>VLOOKUP(L306,NAV6tables!A:A,1,FALSE)</f>
        <v>Handled IC Outbox Sales Line</v>
      </c>
    </row>
    <row r="307" spans="1:13" x14ac:dyDescent="0.3">
      <c r="A307">
        <v>1</v>
      </c>
      <c r="B307">
        <v>432</v>
      </c>
      <c r="C307" t="s">
        <v>351</v>
      </c>
      <c r="D307" t="s">
        <v>11</v>
      </c>
      <c r="E307" t="s">
        <v>17</v>
      </c>
      <c r="F307" s="1">
        <v>43548</v>
      </c>
      <c r="G307" s="2">
        <v>0.5</v>
      </c>
      <c r="H307" t="s">
        <v>13</v>
      </c>
      <c r="I307" t="s">
        <v>11</v>
      </c>
      <c r="K307" t="s">
        <v>1515</v>
      </c>
      <c r="L307" t="str">
        <f t="shared" si="4"/>
        <v>Handled IC Outbox Purch_ Hdr</v>
      </c>
      <c r="M307" t="str">
        <f>VLOOKUP(L307,NAV6tables!A:A,1,FALSE)</f>
        <v>Handled IC Outbox Purch_ Hdr</v>
      </c>
    </row>
    <row r="308" spans="1:13" x14ac:dyDescent="0.3">
      <c r="A308">
        <v>1</v>
      </c>
      <c r="B308">
        <v>433</v>
      </c>
      <c r="C308" t="s">
        <v>352</v>
      </c>
      <c r="D308" t="s">
        <v>11</v>
      </c>
      <c r="E308" t="s">
        <v>17</v>
      </c>
      <c r="F308" s="1">
        <v>43548</v>
      </c>
      <c r="G308" s="2">
        <v>0.5</v>
      </c>
      <c r="H308" t="s">
        <v>13</v>
      </c>
      <c r="I308" t="s">
        <v>11</v>
      </c>
      <c r="K308" t="s">
        <v>1515</v>
      </c>
      <c r="L308" t="str">
        <f t="shared" si="4"/>
        <v>Handled IC Outbox Purch_ Line</v>
      </c>
      <c r="M308" t="str">
        <f>VLOOKUP(L308,NAV6tables!A:A,1,FALSE)</f>
        <v>Handled IC Outbox Purch_ Line</v>
      </c>
    </row>
    <row r="309" spans="1:13" x14ac:dyDescent="0.3">
      <c r="A309">
        <v>1</v>
      </c>
      <c r="B309">
        <v>434</v>
      </c>
      <c r="C309" t="s">
        <v>353</v>
      </c>
      <c r="D309" t="s">
        <v>11</v>
      </c>
      <c r="E309" t="s">
        <v>17</v>
      </c>
      <c r="F309" s="1">
        <v>43548</v>
      </c>
      <c r="G309" s="2">
        <v>0.5</v>
      </c>
      <c r="H309" t="s">
        <v>13</v>
      </c>
      <c r="I309" t="s">
        <v>11</v>
      </c>
      <c r="K309" t="s">
        <v>1515</v>
      </c>
      <c r="L309" t="str">
        <f t="shared" si="4"/>
        <v>IC Inbox Sales Header</v>
      </c>
      <c r="M309" t="str">
        <f>VLOOKUP(L309,NAV6tables!A:A,1,FALSE)</f>
        <v>IC Inbox Sales Header</v>
      </c>
    </row>
    <row r="310" spans="1:13" x14ac:dyDescent="0.3">
      <c r="A310">
        <v>1</v>
      </c>
      <c r="B310">
        <v>435</v>
      </c>
      <c r="C310" t="s">
        <v>354</v>
      </c>
      <c r="D310" t="s">
        <v>11</v>
      </c>
      <c r="E310" t="s">
        <v>17</v>
      </c>
      <c r="F310" s="1">
        <v>43548</v>
      </c>
      <c r="G310" s="2">
        <v>0.5</v>
      </c>
      <c r="H310" t="s">
        <v>13</v>
      </c>
      <c r="I310" t="s">
        <v>11</v>
      </c>
      <c r="K310" t="s">
        <v>1515</v>
      </c>
      <c r="L310" t="str">
        <f t="shared" si="4"/>
        <v>IC Inbox Sales Line</v>
      </c>
      <c r="M310" t="str">
        <f>VLOOKUP(L310,NAV6tables!A:A,1,FALSE)</f>
        <v>IC Inbox Sales Line</v>
      </c>
    </row>
    <row r="311" spans="1:13" x14ac:dyDescent="0.3">
      <c r="A311">
        <v>1</v>
      </c>
      <c r="B311">
        <v>436</v>
      </c>
      <c r="C311" t="s">
        <v>355</v>
      </c>
      <c r="D311" t="s">
        <v>11</v>
      </c>
      <c r="E311" t="s">
        <v>17</v>
      </c>
      <c r="F311" s="1">
        <v>43548</v>
      </c>
      <c r="G311" s="2">
        <v>0.5</v>
      </c>
      <c r="H311" t="s">
        <v>13</v>
      </c>
      <c r="I311" t="s">
        <v>11</v>
      </c>
      <c r="K311" t="s">
        <v>1515</v>
      </c>
      <c r="L311" t="str">
        <f t="shared" si="4"/>
        <v>IC Inbox Purchase Header</v>
      </c>
      <c r="M311" t="str">
        <f>VLOOKUP(L311,NAV6tables!A:A,1,FALSE)</f>
        <v>IC Inbox Purchase Header</v>
      </c>
    </row>
    <row r="312" spans="1:13" x14ac:dyDescent="0.3">
      <c r="A312">
        <v>1</v>
      </c>
      <c r="B312">
        <v>437</v>
      </c>
      <c r="C312" t="s">
        <v>356</v>
      </c>
      <c r="D312" t="s">
        <v>11</v>
      </c>
      <c r="E312" t="s">
        <v>17</v>
      </c>
      <c r="F312" s="1">
        <v>43548</v>
      </c>
      <c r="G312" s="2">
        <v>0.5</v>
      </c>
      <c r="H312" t="s">
        <v>13</v>
      </c>
      <c r="I312" t="s">
        <v>11</v>
      </c>
      <c r="K312" t="s">
        <v>1515</v>
      </c>
      <c r="L312" t="str">
        <f t="shared" si="4"/>
        <v>IC Inbox Purchase Line</v>
      </c>
      <c r="M312" t="str">
        <f>VLOOKUP(L312,NAV6tables!A:A,1,FALSE)</f>
        <v>IC Inbox Purchase Line</v>
      </c>
    </row>
    <row r="313" spans="1:13" x14ac:dyDescent="0.3">
      <c r="A313">
        <v>1</v>
      </c>
      <c r="B313">
        <v>438</v>
      </c>
      <c r="C313" t="s">
        <v>357</v>
      </c>
      <c r="D313" t="s">
        <v>11</v>
      </c>
      <c r="E313" t="s">
        <v>17</v>
      </c>
      <c r="F313" s="1">
        <v>43548</v>
      </c>
      <c r="G313" s="2">
        <v>0.5</v>
      </c>
      <c r="H313" t="s">
        <v>13</v>
      </c>
      <c r="I313" t="s">
        <v>11</v>
      </c>
      <c r="K313" t="s">
        <v>1515</v>
      </c>
      <c r="L313" t="str">
        <f t="shared" si="4"/>
        <v>Handled IC Inbox Sales Header</v>
      </c>
      <c r="M313" t="str">
        <f>VLOOKUP(L313,NAV6tables!A:A,1,FALSE)</f>
        <v>Handled IC Inbox Sales Header</v>
      </c>
    </row>
    <row r="314" spans="1:13" x14ac:dyDescent="0.3">
      <c r="A314">
        <v>1</v>
      </c>
      <c r="B314">
        <v>439</v>
      </c>
      <c r="C314" t="s">
        <v>358</v>
      </c>
      <c r="D314" t="s">
        <v>11</v>
      </c>
      <c r="E314" t="s">
        <v>17</v>
      </c>
      <c r="F314" s="1">
        <v>43548</v>
      </c>
      <c r="G314" s="2">
        <v>0.5</v>
      </c>
      <c r="H314" t="s">
        <v>13</v>
      </c>
      <c r="I314" t="s">
        <v>11</v>
      </c>
      <c r="K314" t="s">
        <v>1515</v>
      </c>
      <c r="L314" t="str">
        <f t="shared" si="4"/>
        <v>Handled IC Inbox Sales Line</v>
      </c>
      <c r="M314" t="str">
        <f>VLOOKUP(L314,NAV6tables!A:A,1,FALSE)</f>
        <v>Handled IC Inbox Sales Line</v>
      </c>
    </row>
    <row r="315" spans="1:13" x14ac:dyDescent="0.3">
      <c r="A315">
        <v>1</v>
      </c>
      <c r="B315">
        <v>440</v>
      </c>
      <c r="C315" t="s">
        <v>359</v>
      </c>
      <c r="D315" t="s">
        <v>11</v>
      </c>
      <c r="E315" t="s">
        <v>17</v>
      </c>
      <c r="F315" s="1">
        <v>43548</v>
      </c>
      <c r="G315" s="2">
        <v>0.5</v>
      </c>
      <c r="H315" t="s">
        <v>13</v>
      </c>
      <c r="I315" t="s">
        <v>11</v>
      </c>
      <c r="K315" t="s">
        <v>1515</v>
      </c>
      <c r="L315" t="str">
        <f t="shared" si="4"/>
        <v>Handled IC Inbox Purch_ Header</v>
      </c>
      <c r="M315" t="str">
        <f>VLOOKUP(L315,NAV6tables!A:A,1,FALSE)</f>
        <v>Handled IC Inbox Purch_ Header</v>
      </c>
    </row>
    <row r="316" spans="1:13" x14ac:dyDescent="0.3">
      <c r="A316">
        <v>1</v>
      </c>
      <c r="B316">
        <v>441</v>
      </c>
      <c r="C316" t="s">
        <v>360</v>
      </c>
      <c r="D316" t="s">
        <v>11</v>
      </c>
      <c r="E316" t="s">
        <v>17</v>
      </c>
      <c r="F316" s="1">
        <v>43548</v>
      </c>
      <c r="G316" s="2">
        <v>0.5</v>
      </c>
      <c r="H316" t="s">
        <v>13</v>
      </c>
      <c r="I316" t="s">
        <v>11</v>
      </c>
      <c r="K316" t="s">
        <v>1515</v>
      </c>
      <c r="L316" t="str">
        <f t="shared" si="4"/>
        <v>Handled IC Inbox Purch_ Line</v>
      </c>
      <c r="M316" t="str">
        <f>VLOOKUP(L316,NAV6tables!A:A,1,FALSE)</f>
        <v>Handled IC Inbox Purch_ Line</v>
      </c>
    </row>
    <row r="317" spans="1:13" x14ac:dyDescent="0.3">
      <c r="A317">
        <v>1</v>
      </c>
      <c r="B317">
        <v>442</v>
      </c>
      <c r="C317" t="s">
        <v>361</v>
      </c>
      <c r="D317" t="s">
        <v>11</v>
      </c>
      <c r="E317" t="s">
        <v>17</v>
      </c>
      <c r="F317" s="1">
        <v>43548</v>
      </c>
      <c r="G317" s="2">
        <v>0.5</v>
      </c>
      <c r="H317" t="s">
        <v>13</v>
      </c>
      <c r="I317" t="s">
        <v>11</v>
      </c>
      <c r="K317" t="s">
        <v>1515</v>
      </c>
      <c r="L317" t="str">
        <f t="shared" si="4"/>
        <v>IC Document Dimension</v>
      </c>
      <c r="M317" t="str">
        <f>VLOOKUP(L317,NAV6tables!A:A,1,FALSE)</f>
        <v>IC Document Dimension</v>
      </c>
    </row>
    <row r="318" spans="1:13" x14ac:dyDescent="0.3">
      <c r="A318">
        <v>1</v>
      </c>
      <c r="B318">
        <v>450</v>
      </c>
      <c r="C318" t="s">
        <v>362</v>
      </c>
      <c r="D318" t="s">
        <v>11</v>
      </c>
      <c r="E318" t="s">
        <v>59</v>
      </c>
      <c r="F318" s="1">
        <v>43362</v>
      </c>
      <c r="G318" s="2">
        <v>0.5</v>
      </c>
      <c r="H318" t="s">
        <v>13</v>
      </c>
      <c r="I318" t="s">
        <v>11</v>
      </c>
      <c r="K318" t="s">
        <v>1515</v>
      </c>
      <c r="L318" t="str">
        <f t="shared" si="4"/>
        <v>Bar Chart Buffer</v>
      </c>
      <c r="M318" t="str">
        <f>VLOOKUP(L318,NAV6tables!A:A,1,FALSE)</f>
        <v>Bar Chart Buffer</v>
      </c>
    </row>
    <row r="319" spans="1:13" x14ac:dyDescent="0.3">
      <c r="A319">
        <v>1</v>
      </c>
      <c r="B319">
        <v>454</v>
      </c>
      <c r="C319" t="s">
        <v>363</v>
      </c>
      <c r="D319" t="s">
        <v>11</v>
      </c>
      <c r="E319" t="s">
        <v>110</v>
      </c>
      <c r="F319" s="1">
        <v>44372</v>
      </c>
      <c r="G319" s="2">
        <v>0.5</v>
      </c>
      <c r="H319" t="s">
        <v>13</v>
      </c>
      <c r="I319" t="s">
        <v>11</v>
      </c>
      <c r="K319" t="s">
        <v>1515</v>
      </c>
      <c r="L319" t="str">
        <f t="shared" si="4"/>
        <v>Approval Entry</v>
      </c>
      <c r="M319" t="str">
        <f>VLOOKUP(L319,NAV6tables!A:A,1,FALSE)</f>
        <v>Approval Entry</v>
      </c>
    </row>
    <row r="320" spans="1:13" x14ac:dyDescent="0.3">
      <c r="A320">
        <v>1</v>
      </c>
      <c r="B320">
        <v>455</v>
      </c>
      <c r="C320" t="s">
        <v>364</v>
      </c>
      <c r="D320" t="s">
        <v>11</v>
      </c>
      <c r="E320" t="s">
        <v>17</v>
      </c>
      <c r="F320" s="1">
        <v>43548</v>
      </c>
      <c r="G320" s="2">
        <v>0.5</v>
      </c>
      <c r="H320" t="s">
        <v>13</v>
      </c>
      <c r="I320" t="s">
        <v>11</v>
      </c>
      <c r="K320" t="s">
        <v>1515</v>
      </c>
      <c r="L320" t="str">
        <f t="shared" si="4"/>
        <v>Approval Comment Line</v>
      </c>
      <c r="M320" t="str">
        <f>VLOOKUP(L320,NAV6tables!A:A,1,FALSE)</f>
        <v>Approval Comment Line</v>
      </c>
    </row>
    <row r="321" spans="1:13" x14ac:dyDescent="0.3">
      <c r="A321">
        <v>1</v>
      </c>
      <c r="B321">
        <v>456</v>
      </c>
      <c r="C321" t="s">
        <v>365</v>
      </c>
      <c r="D321" t="s">
        <v>11</v>
      </c>
      <c r="E321" t="s">
        <v>17</v>
      </c>
      <c r="F321" s="1">
        <v>43548</v>
      </c>
      <c r="G321" s="2">
        <v>0.5</v>
      </c>
      <c r="H321" t="s">
        <v>13</v>
      </c>
      <c r="I321" t="s">
        <v>11</v>
      </c>
      <c r="K321" t="s">
        <v>1515</v>
      </c>
      <c r="L321" t="str">
        <f t="shared" si="4"/>
        <v>Posted Approval Entry</v>
      </c>
      <c r="M321" t="str">
        <f>VLOOKUP(L321,NAV6tables!A:A,1,FALSE)</f>
        <v>Posted Approval Entry</v>
      </c>
    </row>
    <row r="322" spans="1:13" x14ac:dyDescent="0.3">
      <c r="A322">
        <v>1</v>
      </c>
      <c r="B322">
        <v>457</v>
      </c>
      <c r="C322" t="s">
        <v>366</v>
      </c>
      <c r="D322" t="s">
        <v>11</v>
      </c>
      <c r="E322" t="s">
        <v>59</v>
      </c>
      <c r="F322" s="1">
        <v>43362</v>
      </c>
      <c r="G322" s="2">
        <v>0.5</v>
      </c>
      <c r="H322" t="s">
        <v>13</v>
      </c>
      <c r="I322" t="s">
        <v>11</v>
      </c>
      <c r="K322" t="s">
        <v>1515</v>
      </c>
      <c r="L322" t="str">
        <f t="shared" si="4"/>
        <v>Posted Approval Comment Line</v>
      </c>
      <c r="M322" t="str">
        <f>VLOOKUP(L322,NAV6tables!A:A,1,FALSE)</f>
        <v>Posted Approval Comment Line</v>
      </c>
    </row>
    <row r="323" spans="1:13" x14ac:dyDescent="0.3">
      <c r="A323">
        <v>1</v>
      </c>
      <c r="B323">
        <v>458</v>
      </c>
      <c r="C323" t="s">
        <v>367</v>
      </c>
      <c r="D323" t="s">
        <v>11</v>
      </c>
      <c r="E323" t="s">
        <v>141</v>
      </c>
      <c r="F323" s="1">
        <v>43700</v>
      </c>
      <c r="G323" s="2">
        <v>0.5</v>
      </c>
      <c r="H323" t="s">
        <v>13</v>
      </c>
      <c r="I323" t="s">
        <v>11</v>
      </c>
      <c r="K323" t="s">
        <v>1898</v>
      </c>
      <c r="L323" t="str">
        <f t="shared" ref="L323:L386" si="5">SUBSTITUTE(SUBSTITUTE(C323,".","_"),"/","_")</f>
        <v>Overdue Approval Entry</v>
      </c>
      <c r="M323" t="e">
        <f>VLOOKUP(L323,NAV6tables!A:A,1,FALSE)</f>
        <v>#N/A</v>
      </c>
    </row>
    <row r="324" spans="1:13" x14ac:dyDescent="0.3">
      <c r="A324">
        <v>1</v>
      </c>
      <c r="B324">
        <v>459</v>
      </c>
      <c r="C324" t="s">
        <v>368</v>
      </c>
      <c r="D324" t="s">
        <v>11</v>
      </c>
      <c r="E324" t="s">
        <v>147</v>
      </c>
      <c r="F324" s="1">
        <v>39757</v>
      </c>
      <c r="G324" s="2">
        <v>0.5</v>
      </c>
      <c r="H324" t="s">
        <v>13</v>
      </c>
      <c r="I324" t="s">
        <v>11</v>
      </c>
      <c r="K324" t="s">
        <v>1898</v>
      </c>
      <c r="L324" t="str">
        <f t="shared" si="5"/>
        <v>Sales Prepayment %</v>
      </c>
      <c r="M324" t="e">
        <f>VLOOKUP(L324,NAV6tables!A:A,1,FALSE)</f>
        <v>#N/A</v>
      </c>
    </row>
    <row r="325" spans="1:13" x14ac:dyDescent="0.3">
      <c r="A325">
        <v>1</v>
      </c>
      <c r="B325">
        <v>460</v>
      </c>
      <c r="C325" t="s">
        <v>369</v>
      </c>
      <c r="D325" t="s">
        <v>11</v>
      </c>
      <c r="E325" t="s">
        <v>147</v>
      </c>
      <c r="F325" s="1">
        <v>39757</v>
      </c>
      <c r="G325" s="2">
        <v>0.5</v>
      </c>
      <c r="H325" t="s">
        <v>13</v>
      </c>
      <c r="I325" t="s">
        <v>11</v>
      </c>
      <c r="K325" t="s">
        <v>1898</v>
      </c>
      <c r="L325" t="str">
        <f t="shared" si="5"/>
        <v>Purchase Prepayment %</v>
      </c>
      <c r="M325" t="e">
        <f>VLOOKUP(L325,NAV6tables!A:A,1,FALSE)</f>
        <v>#N/A</v>
      </c>
    </row>
    <row r="326" spans="1:13" x14ac:dyDescent="0.3">
      <c r="A326">
        <v>1</v>
      </c>
      <c r="B326">
        <v>461</v>
      </c>
      <c r="C326" t="s">
        <v>370</v>
      </c>
      <c r="D326" t="s">
        <v>11</v>
      </c>
      <c r="E326" t="s">
        <v>48</v>
      </c>
      <c r="F326" s="1">
        <v>44498</v>
      </c>
      <c r="G326" s="2">
        <v>0.5</v>
      </c>
      <c r="H326" t="s">
        <v>13</v>
      </c>
      <c r="I326" t="s">
        <v>11</v>
      </c>
      <c r="K326" t="s">
        <v>1515</v>
      </c>
      <c r="L326" t="str">
        <f t="shared" si="5"/>
        <v>Prepayment Inv_ Line Buffer</v>
      </c>
      <c r="M326" t="str">
        <f>VLOOKUP(L326,NAV6tables!A:A,1,FALSE)</f>
        <v>Prepayment Inv_ Line Buffer</v>
      </c>
    </row>
    <row r="327" spans="1:13" x14ac:dyDescent="0.3">
      <c r="A327">
        <v>1</v>
      </c>
      <c r="B327">
        <v>462</v>
      </c>
      <c r="C327" t="s">
        <v>371</v>
      </c>
      <c r="D327" t="s">
        <v>11</v>
      </c>
      <c r="E327" t="s">
        <v>17</v>
      </c>
      <c r="F327" s="1">
        <v>43548</v>
      </c>
      <c r="G327" s="2">
        <v>0.5</v>
      </c>
      <c r="H327" t="s">
        <v>13</v>
      </c>
      <c r="I327" t="s">
        <v>11</v>
      </c>
      <c r="K327" t="s">
        <v>1515</v>
      </c>
      <c r="L327" t="str">
        <f t="shared" si="5"/>
        <v>Payment Term Translation</v>
      </c>
      <c r="M327" t="str">
        <f>VLOOKUP(L327,NAV6tables!A:A,1,FALSE)</f>
        <v>Payment Term Translation</v>
      </c>
    </row>
    <row r="328" spans="1:13" x14ac:dyDescent="0.3">
      <c r="A328">
        <v>1</v>
      </c>
      <c r="B328">
        <v>463</v>
      </c>
      <c r="C328" t="s">
        <v>372</v>
      </c>
      <c r="D328" t="s">
        <v>11</v>
      </c>
      <c r="E328" t="s">
        <v>17</v>
      </c>
      <c r="F328" s="1">
        <v>43548</v>
      </c>
      <c r="G328" s="2">
        <v>0.5</v>
      </c>
      <c r="H328" t="s">
        <v>13</v>
      </c>
      <c r="I328" t="s">
        <v>11</v>
      </c>
      <c r="K328" t="s">
        <v>1515</v>
      </c>
      <c r="L328" t="str">
        <f t="shared" si="5"/>
        <v>Shipment Method Translation</v>
      </c>
      <c r="M328" t="str">
        <f>VLOOKUP(L328,NAV6tables!A:A,1,FALSE)</f>
        <v>Shipment Method Translation</v>
      </c>
    </row>
    <row r="329" spans="1:13" x14ac:dyDescent="0.3">
      <c r="A329">
        <v>1</v>
      </c>
      <c r="B329">
        <v>466</v>
      </c>
      <c r="C329" t="s">
        <v>373</v>
      </c>
      <c r="D329" t="s">
        <v>11</v>
      </c>
      <c r="E329" t="s">
        <v>25</v>
      </c>
      <c r="F329" s="1">
        <v>43061</v>
      </c>
      <c r="G329" s="2">
        <v>0.5</v>
      </c>
      <c r="H329" t="s">
        <v>13</v>
      </c>
      <c r="I329" t="s">
        <v>11</v>
      </c>
      <c r="K329" t="s">
        <v>1898</v>
      </c>
      <c r="L329" t="str">
        <f t="shared" si="5"/>
        <v>Payment Method Translation</v>
      </c>
      <c r="M329" t="e">
        <f>VLOOKUP(L329,NAV6tables!A:A,1,FALSE)</f>
        <v>#N/A</v>
      </c>
    </row>
    <row r="330" spans="1:13" x14ac:dyDescent="0.3">
      <c r="A330">
        <v>1</v>
      </c>
      <c r="B330">
        <v>467</v>
      </c>
      <c r="C330" t="s">
        <v>374</v>
      </c>
      <c r="D330" t="s">
        <v>11</v>
      </c>
      <c r="E330" t="s">
        <v>17</v>
      </c>
      <c r="F330" s="1">
        <v>43548</v>
      </c>
      <c r="G330" s="2">
        <v>0.5</v>
      </c>
      <c r="H330" t="s">
        <v>13</v>
      </c>
      <c r="I330" t="s">
        <v>11</v>
      </c>
      <c r="K330" t="s">
        <v>1898</v>
      </c>
      <c r="L330" t="str">
        <f t="shared" si="5"/>
        <v>Workflow Webhook Entry</v>
      </c>
      <c r="M330" t="e">
        <f>VLOOKUP(L330,NAV6tables!A:A,1,FALSE)</f>
        <v>#N/A</v>
      </c>
    </row>
    <row r="331" spans="1:13" x14ac:dyDescent="0.3">
      <c r="A331">
        <v>1</v>
      </c>
      <c r="B331">
        <v>468</v>
      </c>
      <c r="C331" t="s">
        <v>375</v>
      </c>
      <c r="D331" t="s">
        <v>11</v>
      </c>
      <c r="E331" t="s">
        <v>17</v>
      </c>
      <c r="F331" s="1">
        <v>43548</v>
      </c>
      <c r="G331" s="2">
        <v>0.5</v>
      </c>
      <c r="H331" t="s">
        <v>13</v>
      </c>
      <c r="I331" t="s">
        <v>11</v>
      </c>
      <c r="K331" t="s">
        <v>1898</v>
      </c>
      <c r="L331" t="str">
        <f t="shared" si="5"/>
        <v>Workflow Webhook Notification</v>
      </c>
      <c r="M331" t="e">
        <f>VLOOKUP(L331,NAV6tables!A:A,1,FALSE)</f>
        <v>#N/A</v>
      </c>
    </row>
    <row r="332" spans="1:13" x14ac:dyDescent="0.3">
      <c r="A332">
        <v>1</v>
      </c>
      <c r="B332">
        <v>469</v>
      </c>
      <c r="C332" t="s">
        <v>376</v>
      </c>
      <c r="D332" t="s">
        <v>11</v>
      </c>
      <c r="E332" t="s">
        <v>17</v>
      </c>
      <c r="F332" s="1">
        <v>43548</v>
      </c>
      <c r="G332" s="2">
        <v>0.5</v>
      </c>
      <c r="H332" t="s">
        <v>13</v>
      </c>
      <c r="I332" t="s">
        <v>11</v>
      </c>
      <c r="K332" t="s">
        <v>1898</v>
      </c>
      <c r="L332" t="str">
        <f t="shared" si="5"/>
        <v>Workflow Webhook Subscription</v>
      </c>
      <c r="M332" t="e">
        <f>VLOOKUP(L332,NAV6tables!A:A,1,FALSE)</f>
        <v>#N/A</v>
      </c>
    </row>
    <row r="333" spans="1:13" x14ac:dyDescent="0.3">
      <c r="A333">
        <v>1</v>
      </c>
      <c r="B333">
        <v>471</v>
      </c>
      <c r="C333" t="s">
        <v>377</v>
      </c>
      <c r="D333" t="s">
        <v>11</v>
      </c>
      <c r="E333" t="s">
        <v>25</v>
      </c>
      <c r="F333" s="1">
        <v>43061</v>
      </c>
      <c r="G333" s="2">
        <v>0.5</v>
      </c>
      <c r="H333" t="s">
        <v>13</v>
      </c>
      <c r="I333" t="s">
        <v>11</v>
      </c>
      <c r="K333" t="s">
        <v>1898</v>
      </c>
      <c r="L333" t="str">
        <f t="shared" si="5"/>
        <v>Job Queue Category</v>
      </c>
      <c r="M333" t="e">
        <f>VLOOKUP(L333,NAV6tables!A:A,1,FALSE)</f>
        <v>#N/A</v>
      </c>
    </row>
    <row r="334" spans="1:13" x14ac:dyDescent="0.3">
      <c r="A334">
        <v>1</v>
      </c>
      <c r="B334">
        <v>472</v>
      </c>
      <c r="C334" t="s">
        <v>378</v>
      </c>
      <c r="D334" t="s">
        <v>11</v>
      </c>
      <c r="E334" t="s">
        <v>141</v>
      </c>
      <c r="F334" s="1">
        <v>43700</v>
      </c>
      <c r="G334" s="2">
        <v>0.5</v>
      </c>
      <c r="H334" t="s">
        <v>13</v>
      </c>
      <c r="I334" t="s">
        <v>11</v>
      </c>
      <c r="K334" t="s">
        <v>1515</v>
      </c>
      <c r="L334" t="str">
        <f t="shared" si="5"/>
        <v>Job Queue Entry</v>
      </c>
      <c r="M334" t="str">
        <f>VLOOKUP(L334,NAV6tables!A:A,1,FALSE)</f>
        <v>Job Queue Entry</v>
      </c>
    </row>
    <row r="335" spans="1:13" x14ac:dyDescent="0.3">
      <c r="A335">
        <v>1</v>
      </c>
      <c r="B335">
        <v>474</v>
      </c>
      <c r="C335" t="s">
        <v>379</v>
      </c>
      <c r="D335" t="s">
        <v>11</v>
      </c>
      <c r="E335" t="s">
        <v>32</v>
      </c>
      <c r="F335" s="1">
        <v>43669</v>
      </c>
      <c r="G335" s="2">
        <v>0.5</v>
      </c>
      <c r="H335" t="s">
        <v>13</v>
      </c>
      <c r="I335" t="s">
        <v>11</v>
      </c>
      <c r="K335" t="s">
        <v>1515</v>
      </c>
      <c r="L335" t="str">
        <f t="shared" si="5"/>
        <v>Job Queue Log Entry</v>
      </c>
      <c r="M335" t="str">
        <f>VLOOKUP(L335,NAV6tables!A:A,1,FALSE)</f>
        <v>Job Queue Log Entry</v>
      </c>
    </row>
    <row r="336" spans="1:13" x14ac:dyDescent="0.3">
      <c r="A336">
        <v>1</v>
      </c>
      <c r="B336">
        <v>477</v>
      </c>
      <c r="C336" t="s">
        <v>380</v>
      </c>
      <c r="D336" t="s">
        <v>11</v>
      </c>
      <c r="E336" t="s">
        <v>32</v>
      </c>
      <c r="F336" s="1">
        <v>43669</v>
      </c>
      <c r="G336" s="2">
        <v>0.5</v>
      </c>
      <c r="H336" t="s">
        <v>13</v>
      </c>
      <c r="I336" t="s">
        <v>11</v>
      </c>
      <c r="K336" t="s">
        <v>1898</v>
      </c>
      <c r="L336" t="str">
        <f t="shared" si="5"/>
        <v>Report Inbox</v>
      </c>
      <c r="M336" t="e">
        <f>VLOOKUP(L336,NAV6tables!A:A,1,FALSE)</f>
        <v>#N/A</v>
      </c>
    </row>
    <row r="337" spans="1:13" x14ac:dyDescent="0.3">
      <c r="A337">
        <v>1</v>
      </c>
      <c r="B337">
        <v>480</v>
      </c>
      <c r="C337" t="s">
        <v>381</v>
      </c>
      <c r="D337" t="s">
        <v>11</v>
      </c>
      <c r="E337" t="s">
        <v>17</v>
      </c>
      <c r="F337" s="1">
        <v>43548</v>
      </c>
      <c r="G337" s="2">
        <v>0.5</v>
      </c>
      <c r="H337" t="s">
        <v>13</v>
      </c>
      <c r="I337" t="s">
        <v>11</v>
      </c>
      <c r="K337" t="s">
        <v>1898</v>
      </c>
      <c r="L337" t="str">
        <f t="shared" si="5"/>
        <v>Dimension Set Entry</v>
      </c>
      <c r="M337" t="e">
        <f>VLOOKUP(L337,NAV6tables!A:A,1,FALSE)</f>
        <v>#N/A</v>
      </c>
    </row>
    <row r="338" spans="1:13" x14ac:dyDescent="0.3">
      <c r="A338">
        <v>1</v>
      </c>
      <c r="B338">
        <v>481</v>
      </c>
      <c r="C338" t="s">
        <v>382</v>
      </c>
      <c r="D338" t="s">
        <v>11</v>
      </c>
      <c r="E338" t="s">
        <v>53</v>
      </c>
      <c r="F338" s="1">
        <v>41159</v>
      </c>
      <c r="G338" s="2">
        <v>0.5</v>
      </c>
      <c r="H338" t="s">
        <v>13</v>
      </c>
      <c r="I338" t="s">
        <v>11</v>
      </c>
      <c r="K338" t="s">
        <v>1898</v>
      </c>
      <c r="L338" t="str">
        <f t="shared" si="5"/>
        <v>Dimension Set Tree Node</v>
      </c>
      <c r="M338" t="e">
        <f>VLOOKUP(L338,NAV6tables!A:A,1,FALSE)</f>
        <v>#N/A</v>
      </c>
    </row>
    <row r="339" spans="1:13" x14ac:dyDescent="0.3">
      <c r="A339">
        <v>1</v>
      </c>
      <c r="B339">
        <v>482</v>
      </c>
      <c r="C339" t="s">
        <v>383</v>
      </c>
      <c r="D339" t="s">
        <v>11</v>
      </c>
      <c r="E339" t="s">
        <v>59</v>
      </c>
      <c r="F339" s="1">
        <v>43362</v>
      </c>
      <c r="G339" s="2">
        <v>0.5</v>
      </c>
      <c r="H339" t="s">
        <v>13</v>
      </c>
      <c r="I339" t="s">
        <v>11</v>
      </c>
      <c r="K339" t="s">
        <v>1898</v>
      </c>
      <c r="L339" t="str">
        <f t="shared" si="5"/>
        <v>Reclas_ Dimension Set Buffer</v>
      </c>
      <c r="M339" t="e">
        <f>VLOOKUP(L339,NAV6tables!A:A,1,FALSE)</f>
        <v>#N/A</v>
      </c>
    </row>
    <row r="340" spans="1:13" x14ac:dyDescent="0.3">
      <c r="A340">
        <v>1</v>
      </c>
      <c r="B340">
        <v>483</v>
      </c>
      <c r="C340" t="s">
        <v>384</v>
      </c>
      <c r="D340" t="s">
        <v>11</v>
      </c>
      <c r="E340" t="s">
        <v>81</v>
      </c>
      <c r="F340" s="1">
        <v>44169</v>
      </c>
      <c r="G340" s="2">
        <v>0.5</v>
      </c>
      <c r="H340" t="s">
        <v>13</v>
      </c>
      <c r="I340" t="s">
        <v>11</v>
      </c>
      <c r="K340" t="s">
        <v>1898</v>
      </c>
      <c r="L340" t="str">
        <f t="shared" si="5"/>
        <v>Change Global Dim_ Log Entry</v>
      </c>
      <c r="M340" t="e">
        <f>VLOOKUP(L340,NAV6tables!A:A,1,FALSE)</f>
        <v>#N/A</v>
      </c>
    </row>
    <row r="341" spans="1:13" x14ac:dyDescent="0.3">
      <c r="A341">
        <v>1</v>
      </c>
      <c r="B341">
        <v>484</v>
      </c>
      <c r="C341" t="s">
        <v>385</v>
      </c>
      <c r="D341" t="s">
        <v>11</v>
      </c>
      <c r="E341" t="s">
        <v>17</v>
      </c>
      <c r="F341" s="1">
        <v>43548</v>
      </c>
      <c r="G341" s="2">
        <v>0.5</v>
      </c>
      <c r="H341" t="s">
        <v>13</v>
      </c>
      <c r="I341" t="s">
        <v>11</v>
      </c>
      <c r="K341" t="s">
        <v>1898</v>
      </c>
      <c r="L341" t="str">
        <f t="shared" si="5"/>
        <v>Change Global Dim_ Header</v>
      </c>
      <c r="M341" t="e">
        <f>VLOOKUP(L341,NAV6tables!A:A,1,FALSE)</f>
        <v>#N/A</v>
      </c>
    </row>
    <row r="342" spans="1:13" x14ac:dyDescent="0.3">
      <c r="A342">
        <v>1</v>
      </c>
      <c r="B342">
        <v>485</v>
      </c>
      <c r="C342" t="s">
        <v>386</v>
      </c>
      <c r="D342" t="s">
        <v>11</v>
      </c>
      <c r="E342" t="s">
        <v>17</v>
      </c>
      <c r="F342" s="1">
        <v>43548</v>
      </c>
      <c r="G342" s="2">
        <v>0.5</v>
      </c>
      <c r="H342" t="s">
        <v>13</v>
      </c>
      <c r="I342" t="s">
        <v>11</v>
      </c>
      <c r="K342" t="s">
        <v>1898</v>
      </c>
      <c r="L342" t="str">
        <f t="shared" si="5"/>
        <v>Business Chart Buffer</v>
      </c>
      <c r="M342" t="e">
        <f>VLOOKUP(L342,NAV6tables!A:A,1,FALSE)</f>
        <v>#N/A</v>
      </c>
    </row>
    <row r="343" spans="1:13" x14ac:dyDescent="0.3">
      <c r="A343">
        <v>1</v>
      </c>
      <c r="B343">
        <v>486</v>
      </c>
      <c r="C343" t="s">
        <v>387</v>
      </c>
      <c r="D343" t="s">
        <v>11</v>
      </c>
      <c r="E343" t="s">
        <v>25</v>
      </c>
      <c r="F343" s="1">
        <v>43061</v>
      </c>
      <c r="G343" s="2">
        <v>0.5</v>
      </c>
      <c r="H343" t="s">
        <v>13</v>
      </c>
      <c r="I343" t="s">
        <v>11</v>
      </c>
      <c r="K343" t="s">
        <v>1898</v>
      </c>
      <c r="L343" t="str">
        <f t="shared" si="5"/>
        <v>Business Chart Map</v>
      </c>
      <c r="M343" t="e">
        <f>VLOOKUP(L343,NAV6tables!A:A,1,FALSE)</f>
        <v>#N/A</v>
      </c>
    </row>
    <row r="344" spans="1:13" x14ac:dyDescent="0.3">
      <c r="A344">
        <v>1</v>
      </c>
      <c r="B344">
        <v>487</v>
      </c>
      <c r="C344" t="s">
        <v>388</v>
      </c>
      <c r="D344" t="s">
        <v>11</v>
      </c>
      <c r="E344" t="s">
        <v>17</v>
      </c>
      <c r="F344" s="1">
        <v>43548</v>
      </c>
      <c r="G344" s="2">
        <v>0.5</v>
      </c>
      <c r="H344" t="s">
        <v>13</v>
      </c>
      <c r="I344" t="s">
        <v>11</v>
      </c>
      <c r="K344" t="s">
        <v>1898</v>
      </c>
      <c r="L344" t="str">
        <f t="shared" si="5"/>
        <v>Business Chart User Setup</v>
      </c>
      <c r="M344" t="e">
        <f>VLOOKUP(L344,NAV6tables!A:A,1,FALSE)</f>
        <v>#N/A</v>
      </c>
    </row>
    <row r="345" spans="1:13" x14ac:dyDescent="0.3">
      <c r="A345">
        <v>1</v>
      </c>
      <c r="B345">
        <v>550</v>
      </c>
      <c r="C345" t="s">
        <v>389</v>
      </c>
      <c r="D345" t="s">
        <v>11</v>
      </c>
      <c r="E345" t="s">
        <v>179</v>
      </c>
      <c r="F345" s="1">
        <v>44008</v>
      </c>
      <c r="G345" s="2">
        <v>0.5</v>
      </c>
      <c r="H345" t="s">
        <v>13</v>
      </c>
      <c r="I345" t="s">
        <v>11</v>
      </c>
      <c r="K345" t="s">
        <v>1898</v>
      </c>
      <c r="L345" t="str">
        <f t="shared" si="5"/>
        <v>VAT Rate Change Setup</v>
      </c>
      <c r="M345" t="e">
        <f>VLOOKUP(L345,NAV6tables!A:A,1,FALSE)</f>
        <v>#N/A</v>
      </c>
    </row>
    <row r="346" spans="1:13" x14ac:dyDescent="0.3">
      <c r="A346">
        <v>1</v>
      </c>
      <c r="B346">
        <v>551</v>
      </c>
      <c r="C346" t="s">
        <v>390</v>
      </c>
      <c r="D346" t="s">
        <v>11</v>
      </c>
      <c r="E346" t="s">
        <v>25</v>
      </c>
      <c r="F346" s="1">
        <v>43061</v>
      </c>
      <c r="G346" s="2">
        <v>0.5</v>
      </c>
      <c r="H346" t="s">
        <v>13</v>
      </c>
      <c r="I346" t="s">
        <v>11</v>
      </c>
      <c r="K346" t="s">
        <v>1898</v>
      </c>
      <c r="L346" t="str">
        <f t="shared" si="5"/>
        <v>VAT Rate Change Conversion</v>
      </c>
      <c r="M346" t="e">
        <f>VLOOKUP(L346,NAV6tables!A:A,1,FALSE)</f>
        <v>#N/A</v>
      </c>
    </row>
    <row r="347" spans="1:13" x14ac:dyDescent="0.3">
      <c r="A347">
        <v>1</v>
      </c>
      <c r="B347">
        <v>552</v>
      </c>
      <c r="C347" t="s">
        <v>391</v>
      </c>
      <c r="D347" t="s">
        <v>11</v>
      </c>
      <c r="E347" t="s">
        <v>59</v>
      </c>
      <c r="F347" s="1">
        <v>43362</v>
      </c>
      <c r="G347" s="2">
        <v>0.5</v>
      </c>
      <c r="H347" t="s">
        <v>13</v>
      </c>
      <c r="I347" t="s">
        <v>11</v>
      </c>
      <c r="K347" t="s">
        <v>1898</v>
      </c>
      <c r="L347" t="str">
        <f t="shared" si="5"/>
        <v>VAT Rate Change Log Entry</v>
      </c>
      <c r="M347" t="e">
        <f>VLOOKUP(L347,NAV6tables!A:A,1,FALSE)</f>
        <v>#N/A</v>
      </c>
    </row>
    <row r="348" spans="1:13" x14ac:dyDescent="0.3">
      <c r="A348">
        <v>1</v>
      </c>
      <c r="B348">
        <v>560</v>
      </c>
      <c r="C348" t="s">
        <v>392</v>
      </c>
      <c r="D348" t="s">
        <v>11</v>
      </c>
      <c r="E348" t="s">
        <v>25</v>
      </c>
      <c r="F348" s="1">
        <v>43061</v>
      </c>
      <c r="G348" s="2">
        <v>0.5</v>
      </c>
      <c r="H348" t="s">
        <v>13</v>
      </c>
      <c r="I348" t="s">
        <v>11</v>
      </c>
      <c r="K348" t="s">
        <v>1898</v>
      </c>
      <c r="L348" t="str">
        <f t="shared" si="5"/>
        <v>VAT Clause</v>
      </c>
      <c r="M348" t="e">
        <f>VLOOKUP(L348,NAV6tables!A:A,1,FALSE)</f>
        <v>#N/A</v>
      </c>
    </row>
    <row r="349" spans="1:13" x14ac:dyDescent="0.3">
      <c r="A349">
        <v>1</v>
      </c>
      <c r="B349">
        <v>561</v>
      </c>
      <c r="C349" t="s">
        <v>393</v>
      </c>
      <c r="D349" t="s">
        <v>11</v>
      </c>
      <c r="E349" t="s">
        <v>25</v>
      </c>
      <c r="F349" s="1">
        <v>43061</v>
      </c>
      <c r="G349" s="2">
        <v>0.5</v>
      </c>
      <c r="H349" t="s">
        <v>13</v>
      </c>
      <c r="I349" t="s">
        <v>11</v>
      </c>
      <c r="K349" t="s">
        <v>1898</v>
      </c>
      <c r="L349" t="str">
        <f t="shared" si="5"/>
        <v>VAT Clause Translation</v>
      </c>
      <c r="M349" t="e">
        <f>VLOOKUP(L349,NAV6tables!A:A,1,FALSE)</f>
        <v>#N/A</v>
      </c>
    </row>
    <row r="350" spans="1:13" x14ac:dyDescent="0.3">
      <c r="A350">
        <v>1</v>
      </c>
      <c r="B350">
        <v>570</v>
      </c>
      <c r="C350" t="s">
        <v>394</v>
      </c>
      <c r="D350" t="s">
        <v>11</v>
      </c>
      <c r="E350" t="s">
        <v>32</v>
      </c>
      <c r="F350" s="1">
        <v>43669</v>
      </c>
      <c r="G350" s="2">
        <v>0.5</v>
      </c>
      <c r="H350" t="s">
        <v>13</v>
      </c>
      <c r="I350" t="s">
        <v>11</v>
      </c>
      <c r="K350" t="s">
        <v>1898</v>
      </c>
      <c r="L350" t="str">
        <f t="shared" si="5"/>
        <v>G_L Account Category</v>
      </c>
      <c r="M350" t="e">
        <f>VLOOKUP(L350,NAV6tables!A:A,1,FALSE)</f>
        <v>#N/A</v>
      </c>
    </row>
    <row r="351" spans="1:13" x14ac:dyDescent="0.3">
      <c r="A351">
        <v>1</v>
      </c>
      <c r="B351">
        <v>572</v>
      </c>
      <c r="C351" t="s">
        <v>395</v>
      </c>
      <c r="D351" t="s">
        <v>11</v>
      </c>
      <c r="E351" t="s">
        <v>27</v>
      </c>
      <c r="F351" s="1">
        <v>43861</v>
      </c>
      <c r="G351" s="2">
        <v>0.5</v>
      </c>
      <c r="H351" t="s">
        <v>13</v>
      </c>
      <c r="I351" t="s">
        <v>11</v>
      </c>
      <c r="K351" t="s">
        <v>1898</v>
      </c>
      <c r="L351" t="str">
        <f t="shared" si="5"/>
        <v>Finance Charge Interest Rate</v>
      </c>
      <c r="M351" t="e">
        <f>VLOOKUP(L351,NAV6tables!A:A,1,FALSE)</f>
        <v>#N/A</v>
      </c>
    </row>
    <row r="352" spans="1:13" x14ac:dyDescent="0.3">
      <c r="A352">
        <v>1</v>
      </c>
      <c r="B352">
        <v>700</v>
      </c>
      <c r="C352" t="s">
        <v>396</v>
      </c>
      <c r="D352" t="s">
        <v>11</v>
      </c>
      <c r="E352" t="s">
        <v>32</v>
      </c>
      <c r="F352" s="1">
        <v>43669</v>
      </c>
      <c r="G352" s="2">
        <v>0.5</v>
      </c>
      <c r="H352" t="s">
        <v>13</v>
      </c>
      <c r="I352" t="s">
        <v>11</v>
      </c>
      <c r="K352" t="s">
        <v>1898</v>
      </c>
      <c r="L352" t="str">
        <f t="shared" si="5"/>
        <v>Error Message</v>
      </c>
      <c r="M352" t="e">
        <f>VLOOKUP(L352,NAV6tables!A:A,1,FALSE)</f>
        <v>#N/A</v>
      </c>
    </row>
    <row r="353" spans="1:13" x14ac:dyDescent="0.3">
      <c r="A353">
        <v>1</v>
      </c>
      <c r="B353">
        <v>710</v>
      </c>
      <c r="C353" t="s">
        <v>397</v>
      </c>
      <c r="D353" t="s">
        <v>11</v>
      </c>
      <c r="E353" t="s">
        <v>141</v>
      </c>
      <c r="F353" s="1">
        <v>43700</v>
      </c>
      <c r="G353" s="2">
        <v>0.5</v>
      </c>
      <c r="H353" t="s">
        <v>13</v>
      </c>
      <c r="I353" t="s">
        <v>11</v>
      </c>
      <c r="K353" t="s">
        <v>1898</v>
      </c>
      <c r="L353" t="str">
        <f t="shared" si="5"/>
        <v>Activity Log</v>
      </c>
      <c r="M353" t="e">
        <f>VLOOKUP(L353,NAV6tables!A:A,1,FALSE)</f>
        <v>#N/A</v>
      </c>
    </row>
    <row r="354" spans="1:13" x14ac:dyDescent="0.3">
      <c r="A354">
        <v>1</v>
      </c>
      <c r="B354">
        <v>725</v>
      </c>
      <c r="C354" t="s">
        <v>398</v>
      </c>
      <c r="D354" t="s">
        <v>11</v>
      </c>
      <c r="E354" t="s">
        <v>17</v>
      </c>
      <c r="F354" s="1">
        <v>43548</v>
      </c>
      <c r="G354" s="2">
        <v>0.5</v>
      </c>
      <c r="H354" t="s">
        <v>13</v>
      </c>
      <c r="I354" t="s">
        <v>11</v>
      </c>
      <c r="K354" t="s">
        <v>1898</v>
      </c>
      <c r="L354" t="str">
        <f t="shared" si="5"/>
        <v>Custom Address Format</v>
      </c>
      <c r="M354" t="e">
        <f>VLOOKUP(L354,NAV6tables!A:A,1,FALSE)</f>
        <v>#N/A</v>
      </c>
    </row>
    <row r="355" spans="1:13" x14ac:dyDescent="0.3">
      <c r="A355">
        <v>1</v>
      </c>
      <c r="B355">
        <v>726</v>
      </c>
      <c r="C355" t="s">
        <v>399</v>
      </c>
      <c r="D355" t="s">
        <v>11</v>
      </c>
      <c r="E355" t="s">
        <v>17</v>
      </c>
      <c r="F355" s="1">
        <v>43548</v>
      </c>
      <c r="G355" s="2">
        <v>0.5</v>
      </c>
      <c r="H355" t="s">
        <v>13</v>
      </c>
      <c r="I355" t="s">
        <v>11</v>
      </c>
      <c r="K355" t="s">
        <v>1898</v>
      </c>
      <c r="L355" t="str">
        <f t="shared" si="5"/>
        <v>Custom Address Format Line</v>
      </c>
      <c r="M355" t="e">
        <f>VLOOKUP(L355,NAV6tables!A:A,1,FALSE)</f>
        <v>#N/A</v>
      </c>
    </row>
    <row r="356" spans="1:13" x14ac:dyDescent="0.3">
      <c r="A356">
        <v>1</v>
      </c>
      <c r="B356">
        <v>730</v>
      </c>
      <c r="C356" t="s">
        <v>400</v>
      </c>
      <c r="D356" t="s">
        <v>11</v>
      </c>
      <c r="E356" t="s">
        <v>17</v>
      </c>
      <c r="F356" s="1">
        <v>43548</v>
      </c>
      <c r="G356" s="2">
        <v>0.5</v>
      </c>
      <c r="H356" t="s">
        <v>13</v>
      </c>
      <c r="I356" t="s">
        <v>11</v>
      </c>
      <c r="K356" t="s">
        <v>1898</v>
      </c>
      <c r="L356" t="str">
        <f t="shared" si="5"/>
        <v>Standard Address</v>
      </c>
      <c r="M356" t="e">
        <f>VLOOKUP(L356,NAV6tables!A:A,1,FALSE)</f>
        <v>#N/A</v>
      </c>
    </row>
    <row r="357" spans="1:13" x14ac:dyDescent="0.3">
      <c r="A357">
        <v>1</v>
      </c>
      <c r="B357">
        <v>737</v>
      </c>
      <c r="C357" t="s">
        <v>401</v>
      </c>
      <c r="D357" t="s">
        <v>11</v>
      </c>
      <c r="E357" t="s">
        <v>32</v>
      </c>
      <c r="F357" s="1">
        <v>43669</v>
      </c>
      <c r="G357" s="2">
        <v>0.5</v>
      </c>
      <c r="H357" t="s">
        <v>13</v>
      </c>
      <c r="I357" t="s">
        <v>11</v>
      </c>
      <c r="K357" t="s">
        <v>1898</v>
      </c>
      <c r="L357" t="str">
        <f t="shared" si="5"/>
        <v>VAT Return Period</v>
      </c>
      <c r="M357" t="e">
        <f>VLOOKUP(L357,NAV6tables!A:A,1,FALSE)</f>
        <v>#N/A</v>
      </c>
    </row>
    <row r="358" spans="1:13" x14ac:dyDescent="0.3">
      <c r="A358">
        <v>1</v>
      </c>
      <c r="B358">
        <v>740</v>
      </c>
      <c r="C358" t="s">
        <v>402</v>
      </c>
      <c r="D358" t="s">
        <v>11</v>
      </c>
      <c r="E358" t="s">
        <v>42</v>
      </c>
      <c r="F358" s="1">
        <v>44194</v>
      </c>
      <c r="G358" s="2">
        <v>0.5</v>
      </c>
      <c r="H358" t="s">
        <v>13</v>
      </c>
      <c r="I358" t="s">
        <v>11</v>
      </c>
      <c r="K358" t="s">
        <v>1898</v>
      </c>
      <c r="L358" t="str">
        <f t="shared" si="5"/>
        <v>VAT Report Header</v>
      </c>
      <c r="M358" t="e">
        <f>VLOOKUP(L358,NAV6tables!A:A,1,FALSE)</f>
        <v>#N/A</v>
      </c>
    </row>
    <row r="359" spans="1:13" x14ac:dyDescent="0.3">
      <c r="A359">
        <v>1</v>
      </c>
      <c r="B359">
        <v>741</v>
      </c>
      <c r="C359" t="s">
        <v>403</v>
      </c>
      <c r="D359" t="s">
        <v>11</v>
      </c>
      <c r="E359" t="s">
        <v>25</v>
      </c>
      <c r="F359" s="1">
        <v>43061</v>
      </c>
      <c r="G359" s="2">
        <v>0.5</v>
      </c>
      <c r="H359" t="s">
        <v>13</v>
      </c>
      <c r="I359" t="s">
        <v>11</v>
      </c>
      <c r="K359" t="s">
        <v>1898</v>
      </c>
      <c r="L359" t="str">
        <f t="shared" si="5"/>
        <v>VAT Report Line</v>
      </c>
      <c r="M359" t="e">
        <f>VLOOKUP(L359,NAV6tables!A:A,1,FALSE)</f>
        <v>#N/A</v>
      </c>
    </row>
    <row r="360" spans="1:13" x14ac:dyDescent="0.3">
      <c r="A360">
        <v>1</v>
      </c>
      <c r="B360">
        <v>742</v>
      </c>
      <c r="C360" t="s">
        <v>404</v>
      </c>
      <c r="D360" t="s">
        <v>11</v>
      </c>
      <c r="E360" t="s">
        <v>42</v>
      </c>
      <c r="F360" s="1">
        <v>44194</v>
      </c>
      <c r="G360" s="2">
        <v>0.5</v>
      </c>
      <c r="H360" t="s">
        <v>13</v>
      </c>
      <c r="I360" t="s">
        <v>11</v>
      </c>
      <c r="K360" t="s">
        <v>1898</v>
      </c>
      <c r="L360" t="str">
        <f t="shared" si="5"/>
        <v>VAT Statement Report Line</v>
      </c>
      <c r="M360" t="e">
        <f>VLOOKUP(L360,NAV6tables!A:A,1,FALSE)</f>
        <v>#N/A</v>
      </c>
    </row>
    <row r="361" spans="1:13" x14ac:dyDescent="0.3">
      <c r="A361">
        <v>1</v>
      </c>
      <c r="B361">
        <v>743</v>
      </c>
      <c r="C361" t="s">
        <v>405</v>
      </c>
      <c r="D361" t="s">
        <v>11</v>
      </c>
      <c r="E361" t="s">
        <v>42</v>
      </c>
      <c r="F361" s="1">
        <v>44194</v>
      </c>
      <c r="G361" s="2">
        <v>0.5</v>
      </c>
      <c r="H361" t="s">
        <v>13</v>
      </c>
      <c r="I361" t="s">
        <v>11</v>
      </c>
      <c r="K361" t="s">
        <v>1898</v>
      </c>
      <c r="L361" t="str">
        <f t="shared" si="5"/>
        <v>VAT Report Setup</v>
      </c>
      <c r="M361" t="e">
        <f>VLOOKUP(L361,NAV6tables!A:A,1,FALSE)</f>
        <v>#N/A</v>
      </c>
    </row>
    <row r="362" spans="1:13" x14ac:dyDescent="0.3">
      <c r="A362">
        <v>1</v>
      </c>
      <c r="B362">
        <v>744</v>
      </c>
      <c r="C362" t="s">
        <v>406</v>
      </c>
      <c r="D362" t="s">
        <v>11</v>
      </c>
      <c r="E362" t="s">
        <v>25</v>
      </c>
      <c r="F362" s="1">
        <v>43061</v>
      </c>
      <c r="G362" s="2">
        <v>0.5</v>
      </c>
      <c r="H362" t="s">
        <v>13</v>
      </c>
      <c r="I362" t="s">
        <v>11</v>
      </c>
      <c r="K362" t="s">
        <v>1898</v>
      </c>
      <c r="L362" t="str">
        <f t="shared" si="5"/>
        <v>VAT Report Line Relation</v>
      </c>
      <c r="M362" t="e">
        <f>VLOOKUP(L362,NAV6tables!A:A,1,FALSE)</f>
        <v>#N/A</v>
      </c>
    </row>
    <row r="363" spans="1:13" x14ac:dyDescent="0.3">
      <c r="A363">
        <v>1</v>
      </c>
      <c r="B363">
        <v>745</v>
      </c>
      <c r="C363" t="s">
        <v>407</v>
      </c>
      <c r="D363" t="s">
        <v>11</v>
      </c>
      <c r="E363" t="s">
        <v>59</v>
      </c>
      <c r="F363" s="1">
        <v>43362</v>
      </c>
      <c r="G363" s="2">
        <v>0.5</v>
      </c>
      <c r="H363" t="s">
        <v>13</v>
      </c>
      <c r="I363" t="s">
        <v>11</v>
      </c>
      <c r="K363" t="s">
        <v>1898</v>
      </c>
      <c r="L363" t="str">
        <f t="shared" si="5"/>
        <v>VAT Report Error Log</v>
      </c>
      <c r="M363" t="e">
        <f>VLOOKUP(L363,NAV6tables!A:A,1,FALSE)</f>
        <v>#N/A</v>
      </c>
    </row>
    <row r="364" spans="1:13" x14ac:dyDescent="0.3">
      <c r="A364">
        <v>1</v>
      </c>
      <c r="B364">
        <v>746</v>
      </c>
      <c r="C364" t="s">
        <v>408</v>
      </c>
      <c r="D364" t="s">
        <v>11</v>
      </c>
      <c r="E364" t="s">
        <v>25</v>
      </c>
      <c r="F364" s="1">
        <v>43061</v>
      </c>
      <c r="G364" s="2">
        <v>0.5</v>
      </c>
      <c r="H364" t="s">
        <v>13</v>
      </c>
      <c r="I364" t="s">
        <v>11</v>
      </c>
      <c r="K364" t="s">
        <v>1898</v>
      </c>
      <c r="L364" t="str">
        <f t="shared" si="5"/>
        <v>VAT Reports Configuration</v>
      </c>
      <c r="M364" t="e">
        <f>VLOOKUP(L364,NAV6tables!A:A,1,FALSE)</f>
        <v>#N/A</v>
      </c>
    </row>
    <row r="365" spans="1:13" x14ac:dyDescent="0.3">
      <c r="A365">
        <v>1</v>
      </c>
      <c r="B365">
        <v>747</v>
      </c>
      <c r="C365" t="s">
        <v>409</v>
      </c>
      <c r="D365" t="s">
        <v>11</v>
      </c>
      <c r="E365" t="s">
        <v>59</v>
      </c>
      <c r="F365" s="1">
        <v>43362</v>
      </c>
      <c r="G365" s="2">
        <v>0.5</v>
      </c>
      <c r="H365" t="s">
        <v>13</v>
      </c>
      <c r="I365" t="s">
        <v>11</v>
      </c>
      <c r="K365" t="s">
        <v>1898</v>
      </c>
      <c r="L365" t="str">
        <f t="shared" si="5"/>
        <v>VAT Report Archive</v>
      </c>
      <c r="M365" t="e">
        <f>VLOOKUP(L365,NAV6tables!A:A,1,FALSE)</f>
        <v>#N/A</v>
      </c>
    </row>
    <row r="366" spans="1:13" x14ac:dyDescent="0.3">
      <c r="A366">
        <v>1</v>
      </c>
      <c r="B366">
        <v>749</v>
      </c>
      <c r="C366" t="s">
        <v>410</v>
      </c>
      <c r="D366" t="s">
        <v>11</v>
      </c>
      <c r="E366" t="s">
        <v>59</v>
      </c>
      <c r="F366" s="1">
        <v>43362</v>
      </c>
      <c r="G366" s="2">
        <v>0.5</v>
      </c>
      <c r="H366" t="s">
        <v>13</v>
      </c>
      <c r="I366" t="s">
        <v>11</v>
      </c>
      <c r="K366" t="s">
        <v>1898</v>
      </c>
      <c r="L366" t="str">
        <f t="shared" si="5"/>
        <v>Date Lookup Buffer</v>
      </c>
      <c r="M366" t="e">
        <f>VLOOKUP(L366,NAV6tables!A:A,1,FALSE)</f>
        <v>#N/A</v>
      </c>
    </row>
    <row r="367" spans="1:13" x14ac:dyDescent="0.3">
      <c r="A367">
        <v>1</v>
      </c>
      <c r="B367">
        <v>750</v>
      </c>
      <c r="C367" t="s">
        <v>411</v>
      </c>
      <c r="D367" t="s">
        <v>11</v>
      </c>
      <c r="E367" t="s">
        <v>17</v>
      </c>
      <c r="F367" s="1">
        <v>43548</v>
      </c>
      <c r="G367" s="2">
        <v>0.5</v>
      </c>
      <c r="H367" t="s">
        <v>13</v>
      </c>
      <c r="I367" t="s">
        <v>11</v>
      </c>
      <c r="K367" t="s">
        <v>1515</v>
      </c>
      <c r="L367" t="str">
        <f t="shared" si="5"/>
        <v>Standard General Journal</v>
      </c>
      <c r="M367" t="str">
        <f>VLOOKUP(L367,NAV6tables!A:A,1,FALSE)</f>
        <v>Standard General Journal</v>
      </c>
    </row>
    <row r="368" spans="1:13" x14ac:dyDescent="0.3">
      <c r="A368">
        <v>1</v>
      </c>
      <c r="B368">
        <v>751</v>
      </c>
      <c r="C368" t="s">
        <v>412</v>
      </c>
      <c r="D368" t="s">
        <v>11</v>
      </c>
      <c r="E368" t="s">
        <v>17</v>
      </c>
      <c r="F368" s="1">
        <v>43548</v>
      </c>
      <c r="G368" s="2">
        <v>0.5</v>
      </c>
      <c r="H368" t="s">
        <v>13</v>
      </c>
      <c r="I368" t="s">
        <v>11</v>
      </c>
      <c r="K368" t="s">
        <v>1515</v>
      </c>
      <c r="L368" t="str">
        <f t="shared" si="5"/>
        <v>Standard General Journal Line</v>
      </c>
      <c r="M368" t="str">
        <f>VLOOKUP(L368,NAV6tables!A:A,1,FALSE)</f>
        <v>Standard General Journal Line</v>
      </c>
    </row>
    <row r="369" spans="1:13" x14ac:dyDescent="0.3">
      <c r="A369">
        <v>1</v>
      </c>
      <c r="B369">
        <v>752</v>
      </c>
      <c r="C369" t="s">
        <v>413</v>
      </c>
      <c r="D369" t="s">
        <v>11</v>
      </c>
      <c r="E369" t="s">
        <v>67</v>
      </c>
      <c r="F369" s="1">
        <v>43607</v>
      </c>
      <c r="G369" s="2">
        <v>0.5</v>
      </c>
      <c r="H369" t="s">
        <v>13</v>
      </c>
      <c r="I369" t="s">
        <v>11</v>
      </c>
      <c r="K369" t="s">
        <v>1515</v>
      </c>
      <c r="L369" t="str">
        <f t="shared" si="5"/>
        <v>Standard Item Journal</v>
      </c>
      <c r="M369" t="str">
        <f>VLOOKUP(L369,NAV6tables!A:A,1,FALSE)</f>
        <v>Standard Item Journal</v>
      </c>
    </row>
    <row r="370" spans="1:13" x14ac:dyDescent="0.3">
      <c r="A370">
        <v>1</v>
      </c>
      <c r="B370">
        <v>753</v>
      </c>
      <c r="C370" t="s">
        <v>414</v>
      </c>
      <c r="D370" t="s">
        <v>11</v>
      </c>
      <c r="E370" t="s">
        <v>67</v>
      </c>
      <c r="F370" s="1">
        <v>43607</v>
      </c>
      <c r="G370" s="2">
        <v>0.5</v>
      </c>
      <c r="H370" t="s">
        <v>13</v>
      </c>
      <c r="I370" t="s">
        <v>11</v>
      </c>
      <c r="K370" t="s">
        <v>1515</v>
      </c>
      <c r="L370" t="str">
        <f t="shared" si="5"/>
        <v>Standard Item Journal Line</v>
      </c>
      <c r="M370" t="str">
        <f>VLOOKUP(L370,NAV6tables!A:A,1,FALSE)</f>
        <v>Standard Item Journal Line</v>
      </c>
    </row>
    <row r="371" spans="1:13" x14ac:dyDescent="0.3">
      <c r="A371">
        <v>1</v>
      </c>
      <c r="B371">
        <v>760</v>
      </c>
      <c r="C371" t="s">
        <v>415</v>
      </c>
      <c r="D371" t="s">
        <v>11</v>
      </c>
      <c r="E371" t="s">
        <v>59</v>
      </c>
      <c r="F371" s="1">
        <v>43362</v>
      </c>
      <c r="G371" s="2">
        <v>0.5</v>
      </c>
      <c r="H371" t="s">
        <v>13</v>
      </c>
      <c r="I371" t="s">
        <v>11</v>
      </c>
      <c r="K371" t="s">
        <v>1898</v>
      </c>
      <c r="L371" t="str">
        <f t="shared" si="5"/>
        <v>Trailing Sales Orders Setup</v>
      </c>
      <c r="M371" t="e">
        <f>VLOOKUP(L371,NAV6tables!A:A,1,FALSE)</f>
        <v>#N/A</v>
      </c>
    </row>
    <row r="372" spans="1:13" x14ac:dyDescent="0.3">
      <c r="A372">
        <v>1</v>
      </c>
      <c r="B372">
        <v>762</v>
      </c>
      <c r="C372" t="s">
        <v>416</v>
      </c>
      <c r="D372" t="s">
        <v>11</v>
      </c>
      <c r="E372" t="s">
        <v>59</v>
      </c>
      <c r="F372" s="1">
        <v>43362</v>
      </c>
      <c r="G372" s="2">
        <v>0.5</v>
      </c>
      <c r="H372" t="s">
        <v>13</v>
      </c>
      <c r="I372" t="s">
        <v>11</v>
      </c>
      <c r="K372" t="s">
        <v>1898</v>
      </c>
      <c r="L372" t="str">
        <f t="shared" si="5"/>
        <v>Account Schedules Chart Setup</v>
      </c>
      <c r="M372" t="e">
        <f>VLOOKUP(L372,NAV6tables!A:A,1,FALSE)</f>
        <v>#N/A</v>
      </c>
    </row>
    <row r="373" spans="1:13" x14ac:dyDescent="0.3">
      <c r="A373">
        <v>1</v>
      </c>
      <c r="B373">
        <v>763</v>
      </c>
      <c r="C373" t="s">
        <v>417</v>
      </c>
      <c r="D373" t="s">
        <v>11</v>
      </c>
      <c r="E373" t="s">
        <v>59</v>
      </c>
      <c r="F373" s="1">
        <v>43362</v>
      </c>
      <c r="G373" s="2">
        <v>0.5</v>
      </c>
      <c r="H373" t="s">
        <v>13</v>
      </c>
      <c r="I373" t="s">
        <v>11</v>
      </c>
      <c r="K373" t="s">
        <v>1898</v>
      </c>
      <c r="L373" t="str">
        <f t="shared" si="5"/>
        <v>Acc_ Sched_ Chart Setup Line</v>
      </c>
      <c r="M373" t="e">
        <f>VLOOKUP(L373,NAV6tables!A:A,1,FALSE)</f>
        <v>#N/A</v>
      </c>
    </row>
    <row r="374" spans="1:13" x14ac:dyDescent="0.3">
      <c r="A374">
        <v>1</v>
      </c>
      <c r="B374">
        <v>770</v>
      </c>
      <c r="C374" t="s">
        <v>418</v>
      </c>
      <c r="D374" t="s">
        <v>11</v>
      </c>
      <c r="E374" t="s">
        <v>59</v>
      </c>
      <c r="F374" s="1">
        <v>43362</v>
      </c>
      <c r="G374" s="2">
        <v>0.5</v>
      </c>
      <c r="H374" t="s">
        <v>13</v>
      </c>
      <c r="I374" t="s">
        <v>11</v>
      </c>
      <c r="K374" t="s">
        <v>1898</v>
      </c>
      <c r="L374" t="str">
        <f t="shared" si="5"/>
        <v>Analysis Report Chart Setup</v>
      </c>
      <c r="M374" t="e">
        <f>VLOOKUP(L374,NAV6tables!A:A,1,FALSE)</f>
        <v>#N/A</v>
      </c>
    </row>
    <row r="375" spans="1:13" x14ac:dyDescent="0.3">
      <c r="A375">
        <v>1</v>
      </c>
      <c r="B375">
        <v>771</v>
      </c>
      <c r="C375" t="s">
        <v>419</v>
      </c>
      <c r="D375" t="s">
        <v>11</v>
      </c>
      <c r="E375" t="s">
        <v>59</v>
      </c>
      <c r="F375" s="1">
        <v>43362</v>
      </c>
      <c r="G375" s="2">
        <v>0.5</v>
      </c>
      <c r="H375" t="s">
        <v>13</v>
      </c>
      <c r="I375" t="s">
        <v>11</v>
      </c>
      <c r="K375" t="s">
        <v>1898</v>
      </c>
      <c r="L375" t="str">
        <f t="shared" si="5"/>
        <v>Analysis Report Chart Line</v>
      </c>
      <c r="M375" t="e">
        <f>VLOOKUP(L375,NAV6tables!A:A,1,FALSE)</f>
        <v>#N/A</v>
      </c>
    </row>
    <row r="376" spans="1:13" x14ac:dyDescent="0.3">
      <c r="A376">
        <v>1</v>
      </c>
      <c r="B376">
        <v>777</v>
      </c>
      <c r="C376" t="s">
        <v>420</v>
      </c>
      <c r="D376" t="s">
        <v>11</v>
      </c>
      <c r="E376" t="s">
        <v>209</v>
      </c>
      <c r="F376" s="1">
        <v>42668</v>
      </c>
      <c r="G376" s="2">
        <v>0.5</v>
      </c>
      <c r="H376" t="s">
        <v>13</v>
      </c>
      <c r="I376" t="s">
        <v>11</v>
      </c>
      <c r="K376" t="s">
        <v>1898</v>
      </c>
      <c r="L376" t="str">
        <f t="shared" si="5"/>
        <v>Online Bank Acc_ Link</v>
      </c>
      <c r="M376" t="e">
        <f>VLOOKUP(L376,NAV6tables!A:A,1,FALSE)</f>
        <v>#N/A</v>
      </c>
    </row>
    <row r="377" spans="1:13" x14ac:dyDescent="0.3">
      <c r="A377">
        <v>1</v>
      </c>
      <c r="B377">
        <v>780</v>
      </c>
      <c r="C377" t="s">
        <v>421</v>
      </c>
      <c r="D377" t="s">
        <v>11</v>
      </c>
      <c r="E377" t="s">
        <v>17</v>
      </c>
      <c r="F377" s="1">
        <v>43548</v>
      </c>
      <c r="G377" s="2">
        <v>0.5</v>
      </c>
      <c r="H377" t="s">
        <v>13</v>
      </c>
      <c r="I377" t="s">
        <v>11</v>
      </c>
      <c r="K377" t="s">
        <v>1898</v>
      </c>
      <c r="L377" t="str">
        <f t="shared" si="5"/>
        <v>Certificate of Supply</v>
      </c>
      <c r="M377" t="e">
        <f>VLOOKUP(L377,NAV6tables!A:A,1,FALSE)</f>
        <v>#N/A</v>
      </c>
    </row>
    <row r="378" spans="1:13" hidden="1" x14ac:dyDescent="0.3">
      <c r="A378">
        <v>1</v>
      </c>
      <c r="B378">
        <v>800</v>
      </c>
      <c r="C378" t="s">
        <v>422</v>
      </c>
      <c r="D378" t="s">
        <v>11</v>
      </c>
      <c r="E378" t="s">
        <v>423</v>
      </c>
      <c r="F378" s="1">
        <v>41891</v>
      </c>
      <c r="G378" s="2">
        <v>0.5</v>
      </c>
      <c r="H378" t="s">
        <v>13</v>
      </c>
      <c r="I378" t="s">
        <v>11</v>
      </c>
      <c r="K378" t="s">
        <v>1510</v>
      </c>
      <c r="L378" t="str">
        <f t="shared" si="5"/>
        <v>Online Map Setup</v>
      </c>
      <c r="M378" t="str">
        <f>VLOOKUP(L378,NAV6tables!A:A,1,FALSE)</f>
        <v>Online Map Setup</v>
      </c>
    </row>
    <row r="379" spans="1:13" hidden="1" x14ac:dyDescent="0.3">
      <c r="A379">
        <v>1</v>
      </c>
      <c r="B379">
        <v>801</v>
      </c>
      <c r="C379" t="s">
        <v>424</v>
      </c>
      <c r="D379" t="s">
        <v>11</v>
      </c>
      <c r="E379" t="s">
        <v>17</v>
      </c>
      <c r="F379" s="1">
        <v>43548</v>
      </c>
      <c r="G379" s="2">
        <v>0.5</v>
      </c>
      <c r="H379" t="s">
        <v>13</v>
      </c>
      <c r="I379" t="s">
        <v>11</v>
      </c>
      <c r="K379" t="s">
        <v>1510</v>
      </c>
      <c r="L379" t="str">
        <f t="shared" si="5"/>
        <v>Online Map Parameter Setup</v>
      </c>
      <c r="M379" t="str">
        <f>VLOOKUP(L379,NAV6tables!A:A,1,FALSE)</f>
        <v>Online Map Parameter Setup</v>
      </c>
    </row>
    <row r="380" spans="1:13" x14ac:dyDescent="0.3">
      <c r="A380">
        <v>1</v>
      </c>
      <c r="B380">
        <v>806</v>
      </c>
      <c r="C380" t="s">
        <v>425</v>
      </c>
      <c r="D380" t="s">
        <v>11</v>
      </c>
      <c r="E380" t="s">
        <v>96</v>
      </c>
      <c r="F380" s="1">
        <v>42262</v>
      </c>
      <c r="G380" s="2">
        <v>0.5</v>
      </c>
      <c r="H380" t="s">
        <v>13</v>
      </c>
      <c r="I380" t="s">
        <v>11</v>
      </c>
      <c r="K380" t="s">
        <v>1898</v>
      </c>
      <c r="L380" t="str">
        <f t="shared" si="5"/>
        <v>Geolocation</v>
      </c>
      <c r="M380" t="e">
        <f>VLOOKUP(L380,NAV6tables!A:A,1,FALSE)</f>
        <v>#N/A</v>
      </c>
    </row>
    <row r="381" spans="1:13" x14ac:dyDescent="0.3">
      <c r="A381">
        <v>1</v>
      </c>
      <c r="B381">
        <v>823</v>
      </c>
      <c r="C381" t="s">
        <v>426</v>
      </c>
      <c r="D381" t="s">
        <v>11</v>
      </c>
      <c r="E381" t="s">
        <v>17</v>
      </c>
      <c r="F381" s="1">
        <v>43548</v>
      </c>
      <c r="G381" s="2">
        <v>0.5</v>
      </c>
      <c r="H381" t="s">
        <v>13</v>
      </c>
      <c r="I381" t="s">
        <v>11</v>
      </c>
      <c r="K381" t="s">
        <v>1515</v>
      </c>
      <c r="L381" t="str">
        <f t="shared" si="5"/>
        <v>Name_Value Buffer</v>
      </c>
      <c r="M381" t="str">
        <f>VLOOKUP(L381,NAV6tables!A:A,1,FALSE)</f>
        <v>Name_Value Buffer</v>
      </c>
    </row>
    <row r="382" spans="1:13" x14ac:dyDescent="0.3">
      <c r="A382">
        <v>1</v>
      </c>
      <c r="B382">
        <v>832</v>
      </c>
      <c r="C382" t="s">
        <v>427</v>
      </c>
      <c r="D382" t="s">
        <v>11</v>
      </c>
      <c r="E382" t="s">
        <v>17</v>
      </c>
      <c r="F382" s="1">
        <v>43548</v>
      </c>
      <c r="G382" s="2">
        <v>0.5</v>
      </c>
      <c r="H382" t="s">
        <v>13</v>
      </c>
      <c r="I382" t="s">
        <v>11</v>
      </c>
      <c r="K382" t="s">
        <v>1898</v>
      </c>
      <c r="L382" t="str">
        <f t="shared" si="5"/>
        <v>Workflows Entries Buffer</v>
      </c>
      <c r="M382" t="e">
        <f>VLOOKUP(L382,NAV6tables!A:A,1,FALSE)</f>
        <v>#N/A</v>
      </c>
    </row>
    <row r="383" spans="1:13" x14ac:dyDescent="0.3">
      <c r="A383">
        <v>1</v>
      </c>
      <c r="B383">
        <v>840</v>
      </c>
      <c r="C383" t="s">
        <v>428</v>
      </c>
      <c r="D383" t="s">
        <v>11</v>
      </c>
      <c r="E383" t="s">
        <v>17</v>
      </c>
      <c r="F383" s="1">
        <v>43548</v>
      </c>
      <c r="G383" s="2">
        <v>0.5</v>
      </c>
      <c r="H383" t="s">
        <v>13</v>
      </c>
      <c r="I383" t="s">
        <v>11</v>
      </c>
      <c r="K383" t="s">
        <v>1898</v>
      </c>
      <c r="L383" t="str">
        <f t="shared" si="5"/>
        <v>Cash Flow Forecast</v>
      </c>
      <c r="M383" t="e">
        <f>VLOOKUP(L383,NAV6tables!A:A,1,FALSE)</f>
        <v>#N/A</v>
      </c>
    </row>
    <row r="384" spans="1:13" x14ac:dyDescent="0.3">
      <c r="A384">
        <v>1</v>
      </c>
      <c r="B384">
        <v>841</v>
      </c>
      <c r="C384" t="s">
        <v>429</v>
      </c>
      <c r="D384" t="s">
        <v>11</v>
      </c>
      <c r="E384" t="s">
        <v>17</v>
      </c>
      <c r="F384" s="1">
        <v>43548</v>
      </c>
      <c r="G384" s="2">
        <v>0.5</v>
      </c>
      <c r="H384" t="s">
        <v>13</v>
      </c>
      <c r="I384" t="s">
        <v>11</v>
      </c>
      <c r="K384" t="s">
        <v>1898</v>
      </c>
      <c r="L384" t="str">
        <f t="shared" si="5"/>
        <v>Cash Flow Account</v>
      </c>
      <c r="M384" t="e">
        <f>VLOOKUP(L384,NAV6tables!A:A,1,FALSE)</f>
        <v>#N/A</v>
      </c>
    </row>
    <row r="385" spans="1:13" x14ac:dyDescent="0.3">
      <c r="A385">
        <v>1</v>
      </c>
      <c r="B385">
        <v>842</v>
      </c>
      <c r="C385" t="s">
        <v>430</v>
      </c>
      <c r="D385" t="s">
        <v>11</v>
      </c>
      <c r="E385" t="s">
        <v>25</v>
      </c>
      <c r="F385" s="1">
        <v>43061</v>
      </c>
      <c r="G385" s="2">
        <v>0.5</v>
      </c>
      <c r="H385" t="s">
        <v>13</v>
      </c>
      <c r="I385" t="s">
        <v>11</v>
      </c>
      <c r="K385" t="s">
        <v>1898</v>
      </c>
      <c r="L385" t="str">
        <f t="shared" si="5"/>
        <v>Cash Flow Account Comment</v>
      </c>
      <c r="M385" t="e">
        <f>VLOOKUP(L385,NAV6tables!A:A,1,FALSE)</f>
        <v>#N/A</v>
      </c>
    </row>
    <row r="386" spans="1:13" x14ac:dyDescent="0.3">
      <c r="A386">
        <v>1</v>
      </c>
      <c r="B386">
        <v>843</v>
      </c>
      <c r="C386" t="s">
        <v>431</v>
      </c>
      <c r="D386" t="s">
        <v>11</v>
      </c>
      <c r="E386" t="s">
        <v>67</v>
      </c>
      <c r="F386" s="1">
        <v>43607</v>
      </c>
      <c r="G386" s="2">
        <v>0.5</v>
      </c>
      <c r="H386" t="s">
        <v>13</v>
      </c>
      <c r="I386" t="s">
        <v>11</v>
      </c>
      <c r="K386" t="s">
        <v>1898</v>
      </c>
      <c r="L386" t="str">
        <f t="shared" si="5"/>
        <v>Cash Flow Setup</v>
      </c>
      <c r="M386" t="e">
        <f>VLOOKUP(L386,NAV6tables!A:A,1,FALSE)</f>
        <v>#N/A</v>
      </c>
    </row>
    <row r="387" spans="1:13" x14ac:dyDescent="0.3">
      <c r="A387">
        <v>1</v>
      </c>
      <c r="B387">
        <v>846</v>
      </c>
      <c r="C387" t="s">
        <v>432</v>
      </c>
      <c r="D387" t="s">
        <v>11</v>
      </c>
      <c r="E387" t="s">
        <v>21</v>
      </c>
      <c r="F387" s="1">
        <v>43945</v>
      </c>
      <c r="G387" s="2">
        <v>0.5</v>
      </c>
      <c r="H387" t="s">
        <v>13</v>
      </c>
      <c r="I387" t="s">
        <v>11</v>
      </c>
      <c r="K387" t="s">
        <v>1898</v>
      </c>
      <c r="L387" t="str">
        <f t="shared" ref="L387:L450" si="6">SUBSTITUTE(SUBSTITUTE(C387,".","_"),"/","_")</f>
        <v>Cash Flow Worksheet Line</v>
      </c>
      <c r="M387" t="e">
        <f>VLOOKUP(L387,NAV6tables!A:A,1,FALSE)</f>
        <v>#N/A</v>
      </c>
    </row>
    <row r="388" spans="1:13" x14ac:dyDescent="0.3">
      <c r="A388">
        <v>1</v>
      </c>
      <c r="B388">
        <v>847</v>
      </c>
      <c r="C388" t="s">
        <v>433</v>
      </c>
      <c r="D388" t="s">
        <v>11</v>
      </c>
      <c r="E388" t="s">
        <v>59</v>
      </c>
      <c r="F388" s="1">
        <v>43362</v>
      </c>
      <c r="G388" s="2">
        <v>0.5</v>
      </c>
      <c r="H388" t="s">
        <v>13</v>
      </c>
      <c r="I388" t="s">
        <v>11</v>
      </c>
      <c r="K388" t="s">
        <v>1898</v>
      </c>
      <c r="L388" t="str">
        <f t="shared" si="6"/>
        <v>Cash Flow Forecast Entry</v>
      </c>
      <c r="M388" t="e">
        <f>VLOOKUP(L388,NAV6tables!A:A,1,FALSE)</f>
        <v>#N/A</v>
      </c>
    </row>
    <row r="389" spans="1:13" x14ac:dyDescent="0.3">
      <c r="A389">
        <v>1</v>
      </c>
      <c r="B389">
        <v>849</v>
      </c>
      <c r="C389" t="s">
        <v>434</v>
      </c>
      <c r="D389" t="s">
        <v>11</v>
      </c>
      <c r="E389" t="s">
        <v>34</v>
      </c>
      <c r="F389" s="1">
        <v>44463</v>
      </c>
      <c r="G389" s="2">
        <v>0.5</v>
      </c>
      <c r="H389" t="s">
        <v>13</v>
      </c>
      <c r="I389" t="s">
        <v>11</v>
      </c>
      <c r="K389" t="s">
        <v>1898</v>
      </c>
      <c r="L389" t="str">
        <f t="shared" si="6"/>
        <v>Cash Flow Manual Revenue</v>
      </c>
      <c r="M389" t="e">
        <f>VLOOKUP(L389,NAV6tables!A:A,1,FALSE)</f>
        <v>#N/A</v>
      </c>
    </row>
    <row r="390" spans="1:13" x14ac:dyDescent="0.3">
      <c r="A390">
        <v>1</v>
      </c>
      <c r="B390">
        <v>850</v>
      </c>
      <c r="C390" t="s">
        <v>435</v>
      </c>
      <c r="D390" t="s">
        <v>11</v>
      </c>
      <c r="E390" t="s">
        <v>129</v>
      </c>
      <c r="F390" s="1">
        <v>43801</v>
      </c>
      <c r="G390" s="2">
        <v>0.5</v>
      </c>
      <c r="H390" t="s">
        <v>13</v>
      </c>
      <c r="I390" t="s">
        <v>11</v>
      </c>
      <c r="K390" t="s">
        <v>1898</v>
      </c>
      <c r="L390" t="str">
        <f t="shared" si="6"/>
        <v>Cash Flow Manual Expense</v>
      </c>
      <c r="M390" t="e">
        <f>VLOOKUP(L390,NAV6tables!A:A,1,FALSE)</f>
        <v>#N/A</v>
      </c>
    </row>
    <row r="391" spans="1:13" x14ac:dyDescent="0.3">
      <c r="A391">
        <v>1</v>
      </c>
      <c r="B391">
        <v>851</v>
      </c>
      <c r="C391" t="s">
        <v>436</v>
      </c>
      <c r="D391" t="s">
        <v>11</v>
      </c>
      <c r="E391" t="s">
        <v>25</v>
      </c>
      <c r="F391" s="1">
        <v>43061</v>
      </c>
      <c r="G391" s="2">
        <v>0.5</v>
      </c>
      <c r="H391" t="s">
        <v>13</v>
      </c>
      <c r="I391" t="s">
        <v>11</v>
      </c>
      <c r="K391" t="s">
        <v>1898</v>
      </c>
      <c r="L391" t="str">
        <f t="shared" si="6"/>
        <v>Cortana Intelligence</v>
      </c>
      <c r="M391" t="e">
        <f>VLOOKUP(L391,NAV6tables!A:A,1,FALSE)</f>
        <v>#N/A</v>
      </c>
    </row>
    <row r="392" spans="1:13" x14ac:dyDescent="0.3">
      <c r="A392">
        <v>1</v>
      </c>
      <c r="B392">
        <v>856</v>
      </c>
      <c r="C392" t="s">
        <v>437</v>
      </c>
      <c r="D392" t="s">
        <v>11</v>
      </c>
      <c r="E392" t="s">
        <v>25</v>
      </c>
      <c r="F392" s="1">
        <v>43061</v>
      </c>
      <c r="G392" s="2">
        <v>0.5</v>
      </c>
      <c r="H392" t="s">
        <v>13</v>
      </c>
      <c r="I392" t="s">
        <v>11</v>
      </c>
      <c r="K392" t="s">
        <v>1898</v>
      </c>
      <c r="L392" t="str">
        <f t="shared" si="6"/>
        <v>Cash Flow Report Selection</v>
      </c>
      <c r="M392" t="e">
        <f>VLOOKUP(L392,NAV6tables!A:A,1,FALSE)</f>
        <v>#N/A</v>
      </c>
    </row>
    <row r="393" spans="1:13" x14ac:dyDescent="0.3">
      <c r="A393">
        <v>1</v>
      </c>
      <c r="B393">
        <v>869</v>
      </c>
      <c r="C393" t="s">
        <v>438</v>
      </c>
      <c r="D393" t="s">
        <v>11</v>
      </c>
      <c r="E393" t="s">
        <v>59</v>
      </c>
      <c r="F393" s="1">
        <v>43362</v>
      </c>
      <c r="G393" s="2">
        <v>0.5</v>
      </c>
      <c r="H393" t="s">
        <v>13</v>
      </c>
      <c r="I393" t="s">
        <v>11</v>
      </c>
      <c r="K393" t="s">
        <v>1898</v>
      </c>
      <c r="L393" t="str">
        <f t="shared" si="6"/>
        <v>Cash Flow Chart Setup</v>
      </c>
      <c r="M393" t="e">
        <f>VLOOKUP(L393,NAV6tables!A:A,1,FALSE)</f>
        <v>#N/A</v>
      </c>
    </row>
    <row r="394" spans="1:13" x14ac:dyDescent="0.3">
      <c r="A394">
        <v>1</v>
      </c>
      <c r="B394">
        <v>870</v>
      </c>
      <c r="C394" t="s">
        <v>439</v>
      </c>
      <c r="D394" t="s">
        <v>11</v>
      </c>
      <c r="E394" t="s">
        <v>96</v>
      </c>
      <c r="F394" s="1">
        <v>42262</v>
      </c>
      <c r="G394" s="2">
        <v>0.5</v>
      </c>
      <c r="H394" t="s">
        <v>13</v>
      </c>
      <c r="I394" t="s">
        <v>11</v>
      </c>
      <c r="K394" t="s">
        <v>1898</v>
      </c>
      <c r="L394" t="str">
        <f t="shared" si="6"/>
        <v>Social Listening Setup</v>
      </c>
      <c r="M394" t="e">
        <f>VLOOKUP(L394,NAV6tables!A:A,1,FALSE)</f>
        <v>#N/A</v>
      </c>
    </row>
    <row r="395" spans="1:13" x14ac:dyDescent="0.3">
      <c r="A395">
        <v>1</v>
      </c>
      <c r="B395">
        <v>871</v>
      </c>
      <c r="C395" t="s">
        <v>440</v>
      </c>
      <c r="D395" t="s">
        <v>11</v>
      </c>
      <c r="E395" t="s">
        <v>17</v>
      </c>
      <c r="F395" s="1">
        <v>43548</v>
      </c>
      <c r="G395" s="2">
        <v>0.5</v>
      </c>
      <c r="H395" t="s">
        <v>13</v>
      </c>
      <c r="I395" t="s">
        <v>11</v>
      </c>
      <c r="K395" t="s">
        <v>1898</v>
      </c>
      <c r="L395" t="str">
        <f t="shared" si="6"/>
        <v>Social Listening Search Topic</v>
      </c>
      <c r="M395" t="e">
        <f>VLOOKUP(L395,NAV6tables!A:A,1,FALSE)</f>
        <v>#N/A</v>
      </c>
    </row>
    <row r="396" spans="1:13" x14ac:dyDescent="0.3">
      <c r="A396">
        <v>1</v>
      </c>
      <c r="B396">
        <v>880</v>
      </c>
      <c r="C396" t="s">
        <v>441</v>
      </c>
      <c r="D396" t="s">
        <v>11</v>
      </c>
      <c r="E396" t="s">
        <v>59</v>
      </c>
      <c r="F396" s="1">
        <v>43362</v>
      </c>
      <c r="G396" s="2">
        <v>0.5</v>
      </c>
      <c r="H396" t="s">
        <v>13</v>
      </c>
      <c r="I396" t="s">
        <v>11</v>
      </c>
      <c r="K396" t="s">
        <v>1898</v>
      </c>
      <c r="L396" t="str">
        <f t="shared" si="6"/>
        <v>Excel Template Storage</v>
      </c>
      <c r="M396" t="e">
        <f>VLOOKUP(L396,NAV6tables!A:A,1,FALSE)</f>
        <v>#N/A</v>
      </c>
    </row>
    <row r="397" spans="1:13" x14ac:dyDescent="0.3">
      <c r="A397">
        <v>1</v>
      </c>
      <c r="B397">
        <v>900</v>
      </c>
      <c r="C397" t="s">
        <v>442</v>
      </c>
      <c r="D397" t="s">
        <v>11</v>
      </c>
      <c r="E397" t="s">
        <v>103</v>
      </c>
      <c r="F397" s="1">
        <v>43730</v>
      </c>
      <c r="G397" s="2">
        <v>0.5</v>
      </c>
      <c r="H397" t="s">
        <v>13</v>
      </c>
      <c r="I397" t="s">
        <v>11</v>
      </c>
      <c r="K397" t="s">
        <v>1898</v>
      </c>
      <c r="L397" t="str">
        <f t="shared" si="6"/>
        <v>Assembly Header</v>
      </c>
      <c r="M397" t="e">
        <f>VLOOKUP(L397,NAV6tables!A:A,1,FALSE)</f>
        <v>#N/A</v>
      </c>
    </row>
    <row r="398" spans="1:13" x14ac:dyDescent="0.3">
      <c r="A398">
        <v>1</v>
      </c>
      <c r="B398">
        <v>901</v>
      </c>
      <c r="C398" t="s">
        <v>443</v>
      </c>
      <c r="D398" t="s">
        <v>11</v>
      </c>
      <c r="E398" t="s">
        <v>32</v>
      </c>
      <c r="F398" s="1">
        <v>43669</v>
      </c>
      <c r="G398" s="2">
        <v>0.5</v>
      </c>
      <c r="H398" t="s">
        <v>13</v>
      </c>
      <c r="I398" t="s">
        <v>11</v>
      </c>
      <c r="K398" t="s">
        <v>1898</v>
      </c>
      <c r="L398" t="str">
        <f t="shared" si="6"/>
        <v>Assembly Line</v>
      </c>
      <c r="M398" t="e">
        <f>VLOOKUP(L398,NAV6tables!A:A,1,FALSE)</f>
        <v>#N/A</v>
      </c>
    </row>
    <row r="399" spans="1:13" x14ac:dyDescent="0.3">
      <c r="A399">
        <v>1</v>
      </c>
      <c r="B399">
        <v>904</v>
      </c>
      <c r="C399" t="s">
        <v>444</v>
      </c>
      <c r="D399" t="s">
        <v>11</v>
      </c>
      <c r="E399" t="s">
        <v>119</v>
      </c>
      <c r="F399" s="1">
        <v>43764</v>
      </c>
      <c r="G399" s="2">
        <v>0.5</v>
      </c>
      <c r="H399" t="s">
        <v>13</v>
      </c>
      <c r="I399" t="s">
        <v>11</v>
      </c>
      <c r="K399" t="s">
        <v>1898</v>
      </c>
      <c r="L399" t="str">
        <f t="shared" si="6"/>
        <v>Assemble-to-Order Link</v>
      </c>
      <c r="M399" t="e">
        <f>VLOOKUP(L399,NAV6tables!A:A,1,FALSE)</f>
        <v>#N/A</v>
      </c>
    </row>
    <row r="400" spans="1:13" x14ac:dyDescent="0.3">
      <c r="A400">
        <v>1</v>
      </c>
      <c r="B400">
        <v>905</v>
      </c>
      <c r="C400" t="s">
        <v>445</v>
      </c>
      <c r="D400" t="s">
        <v>11</v>
      </c>
      <c r="E400" t="s">
        <v>25</v>
      </c>
      <c r="F400" s="1">
        <v>43061</v>
      </c>
      <c r="G400" s="2">
        <v>0.5</v>
      </c>
      <c r="H400" t="s">
        <v>13</v>
      </c>
      <c r="I400" t="s">
        <v>11</v>
      </c>
      <c r="K400" t="s">
        <v>1898</v>
      </c>
      <c r="L400" t="str">
        <f t="shared" si="6"/>
        <v>Assembly Setup</v>
      </c>
      <c r="M400" t="e">
        <f>VLOOKUP(L400,NAV6tables!A:A,1,FALSE)</f>
        <v>#N/A</v>
      </c>
    </row>
    <row r="401" spans="1:13" x14ac:dyDescent="0.3">
      <c r="A401">
        <v>1</v>
      </c>
      <c r="B401">
        <v>906</v>
      </c>
      <c r="C401" t="s">
        <v>446</v>
      </c>
      <c r="D401" t="s">
        <v>11</v>
      </c>
      <c r="E401" t="s">
        <v>67</v>
      </c>
      <c r="F401" s="1">
        <v>43607</v>
      </c>
      <c r="G401" s="2">
        <v>0.5</v>
      </c>
      <c r="H401" t="s">
        <v>13</v>
      </c>
      <c r="I401" t="s">
        <v>11</v>
      </c>
      <c r="K401" t="s">
        <v>1898</v>
      </c>
      <c r="L401" t="str">
        <f t="shared" si="6"/>
        <v>Assembly Comment Line</v>
      </c>
      <c r="M401" t="e">
        <f>VLOOKUP(L401,NAV6tables!A:A,1,FALSE)</f>
        <v>#N/A</v>
      </c>
    </row>
    <row r="402" spans="1:13" x14ac:dyDescent="0.3">
      <c r="A402">
        <v>1</v>
      </c>
      <c r="B402">
        <v>910</v>
      </c>
      <c r="C402" t="s">
        <v>447</v>
      </c>
      <c r="D402" t="s">
        <v>11</v>
      </c>
      <c r="E402" t="s">
        <v>17</v>
      </c>
      <c r="F402" s="1">
        <v>43548</v>
      </c>
      <c r="G402" s="2">
        <v>0.5</v>
      </c>
      <c r="H402" t="s">
        <v>13</v>
      </c>
      <c r="I402" t="s">
        <v>11</v>
      </c>
      <c r="K402" t="s">
        <v>1898</v>
      </c>
      <c r="L402" t="str">
        <f t="shared" si="6"/>
        <v>Posted Assembly Header</v>
      </c>
      <c r="M402" t="e">
        <f>VLOOKUP(L402,NAV6tables!A:A,1,FALSE)</f>
        <v>#N/A</v>
      </c>
    </row>
    <row r="403" spans="1:13" x14ac:dyDescent="0.3">
      <c r="A403">
        <v>1</v>
      </c>
      <c r="B403">
        <v>911</v>
      </c>
      <c r="C403" t="s">
        <v>448</v>
      </c>
      <c r="D403" t="s">
        <v>11</v>
      </c>
      <c r="E403" t="s">
        <v>17</v>
      </c>
      <c r="F403" s="1">
        <v>43548</v>
      </c>
      <c r="G403" s="2">
        <v>0.5</v>
      </c>
      <c r="H403" t="s">
        <v>13</v>
      </c>
      <c r="I403" t="s">
        <v>11</v>
      </c>
      <c r="K403" t="s">
        <v>1898</v>
      </c>
      <c r="L403" t="str">
        <f t="shared" si="6"/>
        <v>Posted Assembly Line</v>
      </c>
      <c r="M403" t="e">
        <f>VLOOKUP(L403,NAV6tables!A:A,1,FALSE)</f>
        <v>#N/A</v>
      </c>
    </row>
    <row r="404" spans="1:13" x14ac:dyDescent="0.3">
      <c r="A404">
        <v>1</v>
      </c>
      <c r="B404">
        <v>914</v>
      </c>
      <c r="C404" t="s">
        <v>449</v>
      </c>
      <c r="D404" t="s">
        <v>11</v>
      </c>
      <c r="E404" t="s">
        <v>25</v>
      </c>
      <c r="F404" s="1">
        <v>43061</v>
      </c>
      <c r="G404" s="2">
        <v>0.5</v>
      </c>
      <c r="H404" t="s">
        <v>13</v>
      </c>
      <c r="I404" t="s">
        <v>11</v>
      </c>
      <c r="K404" t="s">
        <v>1898</v>
      </c>
      <c r="L404" t="str">
        <f t="shared" si="6"/>
        <v>Posted Assemble-to-Order Link</v>
      </c>
      <c r="M404" t="e">
        <f>VLOOKUP(L404,NAV6tables!A:A,1,FALSE)</f>
        <v>#N/A</v>
      </c>
    </row>
    <row r="405" spans="1:13" x14ac:dyDescent="0.3">
      <c r="A405">
        <v>1</v>
      </c>
      <c r="B405">
        <v>915</v>
      </c>
      <c r="C405" t="s">
        <v>450</v>
      </c>
      <c r="D405" t="s">
        <v>11</v>
      </c>
      <c r="E405" t="s">
        <v>17</v>
      </c>
      <c r="F405" s="1">
        <v>43548</v>
      </c>
      <c r="G405" s="2">
        <v>0.5</v>
      </c>
      <c r="H405" t="s">
        <v>13</v>
      </c>
      <c r="I405" t="s">
        <v>11</v>
      </c>
      <c r="K405" t="s">
        <v>1898</v>
      </c>
      <c r="L405" t="str">
        <f t="shared" si="6"/>
        <v>ATO Sales Buffer</v>
      </c>
      <c r="M405" t="e">
        <f>VLOOKUP(L405,NAV6tables!A:A,1,FALSE)</f>
        <v>#N/A</v>
      </c>
    </row>
    <row r="406" spans="1:13" x14ac:dyDescent="0.3">
      <c r="A406">
        <v>1</v>
      </c>
      <c r="B406">
        <v>950</v>
      </c>
      <c r="C406" t="s">
        <v>451</v>
      </c>
      <c r="D406" t="s">
        <v>11</v>
      </c>
      <c r="E406" t="s">
        <v>17</v>
      </c>
      <c r="F406" s="1">
        <v>43548</v>
      </c>
      <c r="G406" s="2">
        <v>0.5</v>
      </c>
      <c r="H406" t="s">
        <v>13</v>
      </c>
      <c r="I406" t="s">
        <v>11</v>
      </c>
      <c r="K406" t="s">
        <v>1898</v>
      </c>
      <c r="L406" t="str">
        <f t="shared" si="6"/>
        <v>Time Sheet Header</v>
      </c>
      <c r="M406" t="e">
        <f>VLOOKUP(L406,NAV6tables!A:A,1,FALSE)</f>
        <v>#N/A</v>
      </c>
    </row>
    <row r="407" spans="1:13" x14ac:dyDescent="0.3">
      <c r="A407">
        <v>1</v>
      </c>
      <c r="B407">
        <v>951</v>
      </c>
      <c r="C407" t="s">
        <v>452</v>
      </c>
      <c r="D407" t="s">
        <v>11</v>
      </c>
      <c r="E407" t="s">
        <v>32</v>
      </c>
      <c r="F407" s="1">
        <v>43669</v>
      </c>
      <c r="G407" s="2">
        <v>0.5</v>
      </c>
      <c r="H407" t="s">
        <v>13</v>
      </c>
      <c r="I407" t="s">
        <v>11</v>
      </c>
      <c r="K407" t="s">
        <v>1898</v>
      </c>
      <c r="L407" t="str">
        <f t="shared" si="6"/>
        <v>Time Sheet Line</v>
      </c>
      <c r="M407" t="e">
        <f>VLOOKUP(L407,NAV6tables!A:A,1,FALSE)</f>
        <v>#N/A</v>
      </c>
    </row>
    <row r="408" spans="1:13" x14ac:dyDescent="0.3">
      <c r="A408">
        <v>1</v>
      </c>
      <c r="B408">
        <v>952</v>
      </c>
      <c r="C408" t="s">
        <v>453</v>
      </c>
      <c r="D408" t="s">
        <v>11</v>
      </c>
      <c r="E408" t="s">
        <v>32</v>
      </c>
      <c r="F408" s="1">
        <v>43669</v>
      </c>
      <c r="G408" s="2">
        <v>0.5</v>
      </c>
      <c r="H408" t="s">
        <v>13</v>
      </c>
      <c r="I408" t="s">
        <v>11</v>
      </c>
      <c r="K408" t="s">
        <v>1898</v>
      </c>
      <c r="L408" t="str">
        <f t="shared" si="6"/>
        <v>Time Sheet Detail</v>
      </c>
      <c r="M408" t="e">
        <f>VLOOKUP(L408,NAV6tables!A:A,1,FALSE)</f>
        <v>#N/A</v>
      </c>
    </row>
    <row r="409" spans="1:13" x14ac:dyDescent="0.3">
      <c r="A409">
        <v>1</v>
      </c>
      <c r="B409">
        <v>953</v>
      </c>
      <c r="C409" t="s">
        <v>454</v>
      </c>
      <c r="D409" t="s">
        <v>11</v>
      </c>
      <c r="E409" t="s">
        <v>67</v>
      </c>
      <c r="F409" s="1">
        <v>43607</v>
      </c>
      <c r="G409" s="2">
        <v>0.5</v>
      </c>
      <c r="H409" t="s">
        <v>13</v>
      </c>
      <c r="I409" t="s">
        <v>11</v>
      </c>
      <c r="K409" t="s">
        <v>1898</v>
      </c>
      <c r="L409" t="str">
        <f t="shared" si="6"/>
        <v>Time Sheet Comment Line</v>
      </c>
      <c r="M409" t="e">
        <f>VLOOKUP(L409,NAV6tables!A:A,1,FALSE)</f>
        <v>#N/A</v>
      </c>
    </row>
    <row r="410" spans="1:13" x14ac:dyDescent="0.3">
      <c r="A410">
        <v>1</v>
      </c>
      <c r="B410">
        <v>954</v>
      </c>
      <c r="C410" t="s">
        <v>455</v>
      </c>
      <c r="D410" t="s">
        <v>11</v>
      </c>
      <c r="E410" t="s">
        <v>59</v>
      </c>
      <c r="F410" s="1">
        <v>43362</v>
      </c>
      <c r="G410" s="2">
        <v>0.5</v>
      </c>
      <c r="H410" t="s">
        <v>13</v>
      </c>
      <c r="I410" t="s">
        <v>11</v>
      </c>
      <c r="K410" t="s">
        <v>1898</v>
      </c>
      <c r="L410" t="str">
        <f t="shared" si="6"/>
        <v>Time Sheet Header Archive</v>
      </c>
      <c r="M410" t="e">
        <f>VLOOKUP(L410,NAV6tables!A:A,1,FALSE)</f>
        <v>#N/A</v>
      </c>
    </row>
    <row r="411" spans="1:13" x14ac:dyDescent="0.3">
      <c r="A411">
        <v>1</v>
      </c>
      <c r="B411">
        <v>955</v>
      </c>
      <c r="C411" t="s">
        <v>456</v>
      </c>
      <c r="D411" t="s">
        <v>11</v>
      </c>
      <c r="E411" t="s">
        <v>17</v>
      </c>
      <c r="F411" s="1">
        <v>43548</v>
      </c>
      <c r="G411" s="2">
        <v>0.5</v>
      </c>
      <c r="H411" t="s">
        <v>13</v>
      </c>
      <c r="I411" t="s">
        <v>11</v>
      </c>
      <c r="K411" t="s">
        <v>1898</v>
      </c>
      <c r="L411" t="str">
        <f t="shared" si="6"/>
        <v>Time Sheet Line Archive</v>
      </c>
      <c r="M411" t="e">
        <f>VLOOKUP(L411,NAV6tables!A:A,1,FALSE)</f>
        <v>#N/A</v>
      </c>
    </row>
    <row r="412" spans="1:13" x14ac:dyDescent="0.3">
      <c r="A412">
        <v>1</v>
      </c>
      <c r="B412">
        <v>956</v>
      </c>
      <c r="C412" t="s">
        <v>457</v>
      </c>
      <c r="D412" t="s">
        <v>11</v>
      </c>
      <c r="E412" t="s">
        <v>123</v>
      </c>
      <c r="F412" s="1">
        <v>41540</v>
      </c>
      <c r="G412" s="2">
        <v>0.5</v>
      </c>
      <c r="H412" t="s">
        <v>13</v>
      </c>
      <c r="I412" t="s">
        <v>11</v>
      </c>
      <c r="K412" t="s">
        <v>1898</v>
      </c>
      <c r="L412" t="str">
        <f t="shared" si="6"/>
        <v>Time Sheet Detail Archive</v>
      </c>
      <c r="M412" t="e">
        <f>VLOOKUP(L412,NAV6tables!A:A,1,FALSE)</f>
        <v>#N/A</v>
      </c>
    </row>
    <row r="413" spans="1:13" x14ac:dyDescent="0.3">
      <c r="A413">
        <v>1</v>
      </c>
      <c r="B413">
        <v>957</v>
      </c>
      <c r="C413" t="s">
        <v>458</v>
      </c>
      <c r="D413" t="s">
        <v>11</v>
      </c>
      <c r="E413" t="s">
        <v>53</v>
      </c>
      <c r="F413" s="1">
        <v>41159</v>
      </c>
      <c r="G413" s="2">
        <v>0.5</v>
      </c>
      <c r="H413" t="s">
        <v>13</v>
      </c>
      <c r="I413" t="s">
        <v>11</v>
      </c>
      <c r="K413" t="s">
        <v>1898</v>
      </c>
      <c r="L413" t="str">
        <f t="shared" si="6"/>
        <v>Time Sheet Cmt_ Line Archive</v>
      </c>
      <c r="M413" t="e">
        <f>VLOOKUP(L413,NAV6tables!A:A,1,FALSE)</f>
        <v>#N/A</v>
      </c>
    </row>
    <row r="414" spans="1:13" x14ac:dyDescent="0.3">
      <c r="A414">
        <v>1</v>
      </c>
      <c r="B414">
        <v>958</v>
      </c>
      <c r="C414" t="s">
        <v>459</v>
      </c>
      <c r="D414" t="s">
        <v>11</v>
      </c>
      <c r="E414" t="s">
        <v>17</v>
      </c>
      <c r="F414" s="1">
        <v>43548</v>
      </c>
      <c r="G414" s="2">
        <v>0.5</v>
      </c>
      <c r="H414" t="s">
        <v>13</v>
      </c>
      <c r="I414" t="s">
        <v>11</v>
      </c>
      <c r="K414" t="s">
        <v>1898</v>
      </c>
      <c r="L414" t="str">
        <f t="shared" si="6"/>
        <v>Time Sheet Posting Entry</v>
      </c>
      <c r="M414" t="e">
        <f>VLOOKUP(L414,NAV6tables!A:A,1,FALSE)</f>
        <v>#N/A</v>
      </c>
    </row>
    <row r="415" spans="1:13" x14ac:dyDescent="0.3">
      <c r="A415">
        <v>1</v>
      </c>
      <c r="B415">
        <v>959</v>
      </c>
      <c r="C415" t="s">
        <v>460</v>
      </c>
      <c r="D415" t="s">
        <v>11</v>
      </c>
      <c r="E415" t="s">
        <v>59</v>
      </c>
      <c r="F415" s="1">
        <v>43362</v>
      </c>
      <c r="G415" s="2">
        <v>0.5</v>
      </c>
      <c r="H415" t="s">
        <v>13</v>
      </c>
      <c r="I415" t="s">
        <v>11</v>
      </c>
      <c r="K415" t="s">
        <v>1898</v>
      </c>
      <c r="L415" t="str">
        <f t="shared" si="6"/>
        <v>Time Sheet Chart Setup</v>
      </c>
      <c r="M415" t="e">
        <f>VLOOKUP(L415,NAV6tables!A:A,1,FALSE)</f>
        <v>#N/A</v>
      </c>
    </row>
    <row r="416" spans="1:13" x14ac:dyDescent="0.3">
      <c r="A416">
        <v>1</v>
      </c>
      <c r="B416">
        <v>980</v>
      </c>
      <c r="C416" t="s">
        <v>461</v>
      </c>
      <c r="D416" t="s">
        <v>11</v>
      </c>
      <c r="E416" t="s">
        <v>59</v>
      </c>
      <c r="F416" s="1">
        <v>43362</v>
      </c>
      <c r="G416" s="2">
        <v>0.5</v>
      </c>
      <c r="H416" t="s">
        <v>13</v>
      </c>
      <c r="I416" t="s">
        <v>11</v>
      </c>
      <c r="K416" t="s">
        <v>1898</v>
      </c>
      <c r="L416" t="str">
        <f t="shared" si="6"/>
        <v>Payment Registration Setup</v>
      </c>
      <c r="M416" t="e">
        <f>VLOOKUP(L416,NAV6tables!A:A,1,FALSE)</f>
        <v>#N/A</v>
      </c>
    </row>
    <row r="417" spans="1:13" x14ac:dyDescent="0.3">
      <c r="A417">
        <v>1</v>
      </c>
      <c r="B417">
        <v>981</v>
      </c>
      <c r="C417" t="s">
        <v>462</v>
      </c>
      <c r="D417" t="s">
        <v>11</v>
      </c>
      <c r="E417" t="s">
        <v>48</v>
      </c>
      <c r="F417" s="1">
        <v>44498</v>
      </c>
      <c r="G417" s="2">
        <v>0.5</v>
      </c>
      <c r="H417" t="s">
        <v>13</v>
      </c>
      <c r="I417" t="s">
        <v>11</v>
      </c>
      <c r="K417" t="s">
        <v>1898</v>
      </c>
      <c r="L417" t="str">
        <f t="shared" si="6"/>
        <v>Payment Registration Buffer</v>
      </c>
      <c r="M417" t="e">
        <f>VLOOKUP(L417,NAV6tables!A:A,1,FALSE)</f>
        <v>#N/A</v>
      </c>
    </row>
    <row r="418" spans="1:13" x14ac:dyDescent="0.3">
      <c r="A418">
        <v>1</v>
      </c>
      <c r="B418">
        <v>983</v>
      </c>
      <c r="C418" t="s">
        <v>463</v>
      </c>
      <c r="D418" t="s">
        <v>11</v>
      </c>
      <c r="E418" t="s">
        <v>17</v>
      </c>
      <c r="F418" s="1">
        <v>43548</v>
      </c>
      <c r="G418" s="2">
        <v>0.5</v>
      </c>
      <c r="H418" t="s">
        <v>13</v>
      </c>
      <c r="I418" t="s">
        <v>11</v>
      </c>
      <c r="K418" t="s">
        <v>1898</v>
      </c>
      <c r="L418" t="str">
        <f t="shared" si="6"/>
        <v>Document Search Result</v>
      </c>
      <c r="M418" t="e">
        <f>VLOOKUP(L418,NAV6tables!A:A,1,FALSE)</f>
        <v>#N/A</v>
      </c>
    </row>
    <row r="419" spans="1:13" x14ac:dyDescent="0.3">
      <c r="A419">
        <v>1</v>
      </c>
      <c r="B419">
        <v>1001</v>
      </c>
      <c r="C419" t="s">
        <v>464</v>
      </c>
      <c r="D419" t="s">
        <v>11</v>
      </c>
      <c r="E419" t="s">
        <v>141</v>
      </c>
      <c r="F419" s="1">
        <v>43700</v>
      </c>
      <c r="G419" s="2">
        <v>0.5</v>
      </c>
      <c r="H419" t="s">
        <v>13</v>
      </c>
      <c r="I419" t="s">
        <v>11</v>
      </c>
      <c r="K419" t="s">
        <v>1515</v>
      </c>
      <c r="L419" t="str">
        <f t="shared" si="6"/>
        <v>Job Task</v>
      </c>
      <c r="M419" t="str">
        <f>VLOOKUP(L419,NAV6tables!A:A,1,FALSE)</f>
        <v>Job Task</v>
      </c>
    </row>
    <row r="420" spans="1:13" x14ac:dyDescent="0.3">
      <c r="A420">
        <v>1</v>
      </c>
      <c r="B420">
        <v>1002</v>
      </c>
      <c r="C420" t="s">
        <v>465</v>
      </c>
      <c r="D420" t="s">
        <v>11</v>
      </c>
      <c r="E420" t="s">
        <v>209</v>
      </c>
      <c r="F420" s="1">
        <v>42668</v>
      </c>
      <c r="G420" s="2">
        <v>0.5</v>
      </c>
      <c r="H420" t="s">
        <v>13</v>
      </c>
      <c r="I420" t="s">
        <v>11</v>
      </c>
      <c r="K420" t="s">
        <v>1515</v>
      </c>
      <c r="L420" t="str">
        <f t="shared" si="6"/>
        <v>Job Task Dimension</v>
      </c>
      <c r="M420" t="str">
        <f>VLOOKUP(L420,NAV6tables!A:A,1,FALSE)</f>
        <v>Job Task Dimension</v>
      </c>
    </row>
    <row r="421" spans="1:13" x14ac:dyDescent="0.3">
      <c r="A421">
        <v>1</v>
      </c>
      <c r="B421">
        <v>1003</v>
      </c>
      <c r="C421" t="s">
        <v>466</v>
      </c>
      <c r="D421" t="s">
        <v>11</v>
      </c>
      <c r="E421" t="s">
        <v>12</v>
      </c>
      <c r="F421" s="1">
        <v>44435</v>
      </c>
      <c r="G421" s="2">
        <v>0.5</v>
      </c>
      <c r="H421" t="s">
        <v>13</v>
      </c>
      <c r="I421" t="s">
        <v>11</v>
      </c>
      <c r="K421" t="s">
        <v>1515</v>
      </c>
      <c r="L421" t="str">
        <f t="shared" si="6"/>
        <v>Job Planning Line</v>
      </c>
      <c r="M421" t="str">
        <f>VLOOKUP(L421,NAV6tables!A:A,1,FALSE)</f>
        <v>Job Planning Line</v>
      </c>
    </row>
    <row r="422" spans="1:13" x14ac:dyDescent="0.3">
      <c r="A422">
        <v>1</v>
      </c>
      <c r="B422">
        <v>1004</v>
      </c>
      <c r="C422" t="s">
        <v>467</v>
      </c>
      <c r="D422" t="s">
        <v>11</v>
      </c>
      <c r="E422" t="s">
        <v>59</v>
      </c>
      <c r="F422" s="1">
        <v>43362</v>
      </c>
      <c r="G422" s="2">
        <v>0.5</v>
      </c>
      <c r="H422" t="s">
        <v>13</v>
      </c>
      <c r="I422" t="s">
        <v>11</v>
      </c>
      <c r="K422" t="s">
        <v>1515</v>
      </c>
      <c r="L422" t="str">
        <f t="shared" si="6"/>
        <v>Job WIP Entry</v>
      </c>
      <c r="M422" t="str">
        <f>VLOOKUP(L422,NAV6tables!A:A,1,FALSE)</f>
        <v>Job WIP Entry</v>
      </c>
    </row>
    <row r="423" spans="1:13" x14ac:dyDescent="0.3">
      <c r="A423">
        <v>1</v>
      </c>
      <c r="B423">
        <v>1005</v>
      </c>
      <c r="C423" t="s">
        <v>468</v>
      </c>
      <c r="D423" t="s">
        <v>11</v>
      </c>
      <c r="E423" t="s">
        <v>17</v>
      </c>
      <c r="F423" s="1">
        <v>43548</v>
      </c>
      <c r="G423" s="2">
        <v>0.5</v>
      </c>
      <c r="H423" t="s">
        <v>13</v>
      </c>
      <c r="I423" t="s">
        <v>11</v>
      </c>
      <c r="K423" t="s">
        <v>1515</v>
      </c>
      <c r="L423" t="str">
        <f t="shared" si="6"/>
        <v>Job WIP G_L Entry</v>
      </c>
      <c r="M423" t="str">
        <f>VLOOKUP(L423,NAV6tables!A:A,1,FALSE)</f>
        <v>Job WIP G_L Entry</v>
      </c>
    </row>
    <row r="424" spans="1:13" x14ac:dyDescent="0.3">
      <c r="A424">
        <v>1</v>
      </c>
      <c r="B424">
        <v>1006</v>
      </c>
      <c r="C424" t="s">
        <v>469</v>
      </c>
      <c r="D424" t="s">
        <v>11</v>
      </c>
      <c r="E424" t="s">
        <v>17</v>
      </c>
      <c r="F424" s="1">
        <v>43548</v>
      </c>
      <c r="G424" s="2">
        <v>0.5</v>
      </c>
      <c r="H424" t="s">
        <v>13</v>
      </c>
      <c r="I424" t="s">
        <v>11</v>
      </c>
      <c r="K424" t="s">
        <v>1898</v>
      </c>
      <c r="L424" t="str">
        <f t="shared" si="6"/>
        <v>Job WIP Method</v>
      </c>
      <c r="M424" t="e">
        <f>VLOOKUP(L424,NAV6tables!A:A,1,FALSE)</f>
        <v>#N/A</v>
      </c>
    </row>
    <row r="425" spans="1:13" x14ac:dyDescent="0.3">
      <c r="A425">
        <v>1</v>
      </c>
      <c r="B425">
        <v>1007</v>
      </c>
      <c r="C425" t="s">
        <v>470</v>
      </c>
      <c r="D425" t="s">
        <v>11</v>
      </c>
      <c r="E425" t="s">
        <v>25</v>
      </c>
      <c r="F425" s="1">
        <v>43061</v>
      </c>
      <c r="G425" s="2">
        <v>0.5</v>
      </c>
      <c r="H425" t="s">
        <v>13</v>
      </c>
      <c r="I425" t="s">
        <v>11</v>
      </c>
      <c r="K425" t="s">
        <v>1898</v>
      </c>
      <c r="L425" t="str">
        <f t="shared" si="6"/>
        <v>Job WIP Warning</v>
      </c>
      <c r="M425" t="e">
        <f>VLOOKUP(L425,NAV6tables!A:A,1,FALSE)</f>
        <v>#N/A</v>
      </c>
    </row>
    <row r="426" spans="1:13" x14ac:dyDescent="0.3">
      <c r="A426">
        <v>1</v>
      </c>
      <c r="B426">
        <v>1012</v>
      </c>
      <c r="C426" t="s">
        <v>471</v>
      </c>
      <c r="D426" t="s">
        <v>11</v>
      </c>
      <c r="E426" t="s">
        <v>17</v>
      </c>
      <c r="F426" s="1">
        <v>43548</v>
      </c>
      <c r="G426" s="2">
        <v>0.5</v>
      </c>
      <c r="H426" t="s">
        <v>13</v>
      </c>
      <c r="I426" t="s">
        <v>11</v>
      </c>
      <c r="K426" t="s">
        <v>1515</v>
      </c>
      <c r="L426" t="str">
        <f t="shared" si="6"/>
        <v>Job Resource Price</v>
      </c>
      <c r="M426" t="str">
        <f>VLOOKUP(L426,NAV6tables!A:A,1,FALSE)</f>
        <v>Job Resource Price</v>
      </c>
    </row>
    <row r="427" spans="1:13" x14ac:dyDescent="0.3">
      <c r="A427">
        <v>1</v>
      </c>
      <c r="B427">
        <v>1013</v>
      </c>
      <c r="C427" t="s">
        <v>472</v>
      </c>
      <c r="D427" t="s">
        <v>11</v>
      </c>
      <c r="E427" t="s">
        <v>17</v>
      </c>
      <c r="F427" s="1">
        <v>43548</v>
      </c>
      <c r="G427" s="2">
        <v>0.5</v>
      </c>
      <c r="H427" t="s">
        <v>13</v>
      </c>
      <c r="I427" t="s">
        <v>11</v>
      </c>
      <c r="K427" t="s">
        <v>1515</v>
      </c>
      <c r="L427" t="str">
        <f t="shared" si="6"/>
        <v>Job Item Price</v>
      </c>
      <c r="M427" t="str">
        <f>VLOOKUP(L427,NAV6tables!A:A,1,FALSE)</f>
        <v>Job Item Price</v>
      </c>
    </row>
    <row r="428" spans="1:13" x14ac:dyDescent="0.3">
      <c r="A428">
        <v>1</v>
      </c>
      <c r="B428">
        <v>1014</v>
      </c>
      <c r="C428" t="s">
        <v>473</v>
      </c>
      <c r="D428" t="s">
        <v>11</v>
      </c>
      <c r="E428" t="s">
        <v>17</v>
      </c>
      <c r="F428" s="1">
        <v>43548</v>
      </c>
      <c r="G428" s="2">
        <v>0.5</v>
      </c>
      <c r="H428" t="s">
        <v>13</v>
      </c>
      <c r="I428" t="s">
        <v>11</v>
      </c>
      <c r="K428" t="s">
        <v>1515</v>
      </c>
      <c r="L428" t="str">
        <f t="shared" si="6"/>
        <v>Job G_L Account Price</v>
      </c>
      <c r="M428" t="str">
        <f>VLOOKUP(L428,NAV6tables!A:A,1,FALSE)</f>
        <v>Job G_L Account Price</v>
      </c>
    </row>
    <row r="429" spans="1:13" x14ac:dyDescent="0.3">
      <c r="A429">
        <v>1</v>
      </c>
      <c r="B429">
        <v>1015</v>
      </c>
      <c r="C429" t="s">
        <v>474</v>
      </c>
      <c r="D429" t="s">
        <v>11</v>
      </c>
      <c r="E429" t="s">
        <v>25</v>
      </c>
      <c r="F429" s="1">
        <v>43061</v>
      </c>
      <c r="G429" s="2">
        <v>0.5</v>
      </c>
      <c r="H429" t="s">
        <v>13</v>
      </c>
      <c r="I429" t="s">
        <v>11</v>
      </c>
      <c r="K429" t="s">
        <v>1515</v>
      </c>
      <c r="L429" t="str">
        <f t="shared" si="6"/>
        <v>Job Entry No_</v>
      </c>
      <c r="M429" t="str">
        <f>VLOOKUP(L429,NAV6tables!A:A,1,FALSE)</f>
        <v>Job Entry No_</v>
      </c>
    </row>
    <row r="430" spans="1:13" x14ac:dyDescent="0.3">
      <c r="A430">
        <v>1</v>
      </c>
      <c r="B430">
        <v>1017</v>
      </c>
      <c r="C430" t="s">
        <v>475</v>
      </c>
      <c r="D430" t="s">
        <v>11</v>
      </c>
      <c r="E430" t="s">
        <v>17</v>
      </c>
      <c r="F430" s="1">
        <v>43548</v>
      </c>
      <c r="G430" s="2">
        <v>0.5</v>
      </c>
      <c r="H430" t="s">
        <v>13</v>
      </c>
      <c r="I430" t="s">
        <v>11</v>
      </c>
      <c r="K430" t="s">
        <v>1515</v>
      </c>
      <c r="L430" t="str">
        <f t="shared" si="6"/>
        <v>Job Buffer</v>
      </c>
      <c r="M430" t="str">
        <f>VLOOKUP(L430,NAV6tables!A:A,1,FALSE)</f>
        <v>Job Buffer</v>
      </c>
    </row>
    <row r="431" spans="1:13" x14ac:dyDescent="0.3">
      <c r="A431">
        <v>1</v>
      </c>
      <c r="B431">
        <v>1018</v>
      </c>
      <c r="C431" t="s">
        <v>476</v>
      </c>
      <c r="D431" t="s">
        <v>11</v>
      </c>
      <c r="E431" t="s">
        <v>59</v>
      </c>
      <c r="F431" s="1">
        <v>43362</v>
      </c>
      <c r="G431" s="2">
        <v>0.5</v>
      </c>
      <c r="H431" t="s">
        <v>13</v>
      </c>
      <c r="I431" t="s">
        <v>11</v>
      </c>
      <c r="K431" t="s">
        <v>1515</v>
      </c>
      <c r="L431" t="str">
        <f t="shared" si="6"/>
        <v>Job WIP Buffer</v>
      </c>
      <c r="M431" t="str">
        <f>VLOOKUP(L431,NAV6tables!A:A,1,FALSE)</f>
        <v>Job WIP Buffer</v>
      </c>
    </row>
    <row r="432" spans="1:13" x14ac:dyDescent="0.3">
      <c r="A432">
        <v>1</v>
      </c>
      <c r="B432">
        <v>1019</v>
      </c>
      <c r="C432" t="s">
        <v>477</v>
      </c>
      <c r="D432" t="s">
        <v>11</v>
      </c>
      <c r="E432" t="s">
        <v>59</v>
      </c>
      <c r="F432" s="1">
        <v>43362</v>
      </c>
      <c r="G432" s="2">
        <v>0.5</v>
      </c>
      <c r="H432" t="s">
        <v>13</v>
      </c>
      <c r="I432" t="s">
        <v>11</v>
      </c>
      <c r="K432" t="s">
        <v>1515</v>
      </c>
      <c r="L432" t="str">
        <f t="shared" si="6"/>
        <v>Job Difference Buffer</v>
      </c>
      <c r="M432" t="str">
        <f>VLOOKUP(L432,NAV6tables!A:A,1,FALSE)</f>
        <v>Job Difference Buffer</v>
      </c>
    </row>
    <row r="433" spans="1:13" x14ac:dyDescent="0.3">
      <c r="A433">
        <v>1</v>
      </c>
      <c r="B433">
        <v>1020</v>
      </c>
      <c r="C433" t="s">
        <v>478</v>
      </c>
      <c r="D433" t="s">
        <v>11</v>
      </c>
      <c r="E433" t="s">
        <v>25</v>
      </c>
      <c r="F433" s="1">
        <v>43061</v>
      </c>
      <c r="G433" s="2">
        <v>0.5</v>
      </c>
      <c r="H433" t="s">
        <v>13</v>
      </c>
      <c r="I433" t="s">
        <v>11</v>
      </c>
      <c r="K433" t="s">
        <v>1898</v>
      </c>
      <c r="L433" t="str">
        <f t="shared" si="6"/>
        <v>Job Usage Link</v>
      </c>
      <c r="M433" t="e">
        <f>VLOOKUP(L433,NAV6tables!A:A,1,FALSE)</f>
        <v>#N/A</v>
      </c>
    </row>
    <row r="434" spans="1:13" x14ac:dyDescent="0.3">
      <c r="A434">
        <v>1</v>
      </c>
      <c r="B434">
        <v>1021</v>
      </c>
      <c r="C434" t="s">
        <v>479</v>
      </c>
      <c r="D434" t="s">
        <v>11</v>
      </c>
      <c r="E434" t="s">
        <v>25</v>
      </c>
      <c r="F434" s="1">
        <v>43061</v>
      </c>
      <c r="G434" s="2">
        <v>0.5</v>
      </c>
      <c r="H434" t="s">
        <v>13</v>
      </c>
      <c r="I434" t="s">
        <v>11</v>
      </c>
      <c r="K434" t="s">
        <v>1898</v>
      </c>
      <c r="L434" t="str">
        <f t="shared" si="6"/>
        <v>Job WIP Total</v>
      </c>
      <c r="M434" t="e">
        <f>VLOOKUP(L434,NAV6tables!A:A,1,FALSE)</f>
        <v>#N/A</v>
      </c>
    </row>
    <row r="435" spans="1:13" x14ac:dyDescent="0.3">
      <c r="A435">
        <v>1</v>
      </c>
      <c r="B435">
        <v>1022</v>
      </c>
      <c r="C435" t="s">
        <v>480</v>
      </c>
      <c r="D435" t="s">
        <v>11</v>
      </c>
      <c r="E435" t="s">
        <v>27</v>
      </c>
      <c r="F435" s="1">
        <v>43861</v>
      </c>
      <c r="G435" s="2">
        <v>0.5</v>
      </c>
      <c r="H435" t="s">
        <v>13</v>
      </c>
      <c r="I435" t="s">
        <v>11</v>
      </c>
      <c r="K435" t="s">
        <v>1898</v>
      </c>
      <c r="L435" t="str">
        <f t="shared" si="6"/>
        <v>Job Planning Line Invoice</v>
      </c>
      <c r="M435" t="e">
        <f>VLOOKUP(L435,NAV6tables!A:A,1,FALSE)</f>
        <v>#N/A</v>
      </c>
    </row>
    <row r="436" spans="1:13" x14ac:dyDescent="0.3">
      <c r="A436">
        <v>1</v>
      </c>
      <c r="B436">
        <v>1034</v>
      </c>
      <c r="C436" t="s">
        <v>481</v>
      </c>
      <c r="D436" t="s">
        <v>11</v>
      </c>
      <c r="E436" t="s">
        <v>17</v>
      </c>
      <c r="F436" s="1">
        <v>43548</v>
      </c>
      <c r="G436" s="2">
        <v>0.5</v>
      </c>
      <c r="H436" t="s">
        <v>13</v>
      </c>
      <c r="I436" t="s">
        <v>11</v>
      </c>
      <c r="K436" t="s">
        <v>1898</v>
      </c>
      <c r="L436" t="str">
        <f t="shared" si="6"/>
        <v>Job Planning Line - Calendar</v>
      </c>
      <c r="M436" t="e">
        <f>VLOOKUP(L436,NAV6tables!A:A,1,FALSE)</f>
        <v>#N/A</v>
      </c>
    </row>
    <row r="437" spans="1:13" x14ac:dyDescent="0.3">
      <c r="A437">
        <v>1</v>
      </c>
      <c r="B437">
        <v>1050</v>
      </c>
      <c r="C437" t="s">
        <v>482</v>
      </c>
      <c r="D437" t="s">
        <v>11</v>
      </c>
      <c r="E437" t="s">
        <v>17</v>
      </c>
      <c r="F437" s="1">
        <v>43548</v>
      </c>
      <c r="G437" s="2">
        <v>0.5</v>
      </c>
      <c r="H437" t="s">
        <v>13</v>
      </c>
      <c r="I437" t="s">
        <v>11</v>
      </c>
      <c r="K437" t="s">
        <v>1898</v>
      </c>
      <c r="L437" t="str">
        <f t="shared" si="6"/>
        <v>Additional Fee Setup</v>
      </c>
      <c r="M437" t="e">
        <f>VLOOKUP(L437,NAV6tables!A:A,1,FALSE)</f>
        <v>#N/A</v>
      </c>
    </row>
    <row r="438" spans="1:13" x14ac:dyDescent="0.3">
      <c r="A438">
        <v>1</v>
      </c>
      <c r="B438">
        <v>1051</v>
      </c>
      <c r="C438" t="s">
        <v>483</v>
      </c>
      <c r="D438" t="s">
        <v>11</v>
      </c>
      <c r="E438" t="s">
        <v>32</v>
      </c>
      <c r="F438" s="1">
        <v>43669</v>
      </c>
      <c r="G438" s="2">
        <v>0.5</v>
      </c>
      <c r="H438" t="s">
        <v>13</v>
      </c>
      <c r="I438" t="s">
        <v>11</v>
      </c>
      <c r="K438" t="s">
        <v>1898</v>
      </c>
      <c r="L438" t="str">
        <f t="shared" si="6"/>
        <v>Sorting Table</v>
      </c>
      <c r="M438" t="e">
        <f>VLOOKUP(L438,NAV6tables!A:A,1,FALSE)</f>
        <v>#N/A</v>
      </c>
    </row>
    <row r="439" spans="1:13" x14ac:dyDescent="0.3">
      <c r="A439">
        <v>1</v>
      </c>
      <c r="B439">
        <v>1052</v>
      </c>
      <c r="C439" t="s">
        <v>484</v>
      </c>
      <c r="D439" t="s">
        <v>11</v>
      </c>
      <c r="E439" t="s">
        <v>209</v>
      </c>
      <c r="F439" s="1">
        <v>42668</v>
      </c>
      <c r="G439" s="2">
        <v>0.5</v>
      </c>
      <c r="H439" t="s">
        <v>13</v>
      </c>
      <c r="I439" t="s">
        <v>11</v>
      </c>
      <c r="K439" t="s">
        <v>1898</v>
      </c>
      <c r="L439" t="str">
        <f t="shared" si="6"/>
        <v>Reminder Terms Translation</v>
      </c>
      <c r="M439" t="e">
        <f>VLOOKUP(L439,NAV6tables!A:A,1,FALSE)</f>
        <v>#N/A</v>
      </c>
    </row>
    <row r="440" spans="1:13" x14ac:dyDescent="0.3">
      <c r="A440">
        <v>1</v>
      </c>
      <c r="B440">
        <v>1053</v>
      </c>
      <c r="C440" t="s">
        <v>485</v>
      </c>
      <c r="D440" t="s">
        <v>11</v>
      </c>
      <c r="E440" t="s">
        <v>17</v>
      </c>
      <c r="F440" s="1">
        <v>43548</v>
      </c>
      <c r="G440" s="2">
        <v>0.5</v>
      </c>
      <c r="H440" t="s">
        <v>13</v>
      </c>
      <c r="I440" t="s">
        <v>11</v>
      </c>
      <c r="K440" t="s">
        <v>1898</v>
      </c>
      <c r="L440" t="str">
        <f t="shared" si="6"/>
        <v>Line Fee Note on Report Hist_</v>
      </c>
      <c r="M440" t="e">
        <f>VLOOKUP(L440,NAV6tables!A:A,1,FALSE)</f>
        <v>#N/A</v>
      </c>
    </row>
    <row r="441" spans="1:13" x14ac:dyDescent="0.3">
      <c r="A441">
        <v>1</v>
      </c>
      <c r="B441">
        <v>1060</v>
      </c>
      <c r="C441" t="s">
        <v>486</v>
      </c>
      <c r="D441" t="s">
        <v>11</v>
      </c>
      <c r="E441" t="s">
        <v>59</v>
      </c>
      <c r="F441" s="1">
        <v>43362</v>
      </c>
      <c r="G441" s="2">
        <v>0.5</v>
      </c>
      <c r="H441" t="s">
        <v>13</v>
      </c>
      <c r="I441" t="s">
        <v>11</v>
      </c>
      <c r="K441" t="s">
        <v>1898</v>
      </c>
      <c r="L441" t="str">
        <f t="shared" si="6"/>
        <v>Payment Service Setup</v>
      </c>
      <c r="M441" t="e">
        <f>VLOOKUP(L441,NAV6tables!A:A,1,FALSE)</f>
        <v>#N/A</v>
      </c>
    </row>
    <row r="442" spans="1:13" x14ac:dyDescent="0.3">
      <c r="A442">
        <v>1</v>
      </c>
      <c r="B442">
        <v>1062</v>
      </c>
      <c r="C442" t="s">
        <v>487</v>
      </c>
      <c r="D442" t="s">
        <v>11</v>
      </c>
      <c r="E442" t="s">
        <v>17</v>
      </c>
      <c r="F442" s="1">
        <v>43548</v>
      </c>
      <c r="G442" s="2">
        <v>0.5</v>
      </c>
      <c r="H442" t="s">
        <v>13</v>
      </c>
      <c r="I442" t="s">
        <v>11</v>
      </c>
      <c r="K442" t="s">
        <v>1898</v>
      </c>
      <c r="L442" t="str">
        <f t="shared" si="6"/>
        <v>Payment Reporting Argument</v>
      </c>
      <c r="M442" t="e">
        <f>VLOOKUP(L442,NAV6tables!A:A,1,FALSE)</f>
        <v>#N/A</v>
      </c>
    </row>
    <row r="443" spans="1:13" x14ac:dyDescent="0.3">
      <c r="A443">
        <v>1</v>
      </c>
      <c r="B443">
        <v>1100</v>
      </c>
      <c r="C443" t="s">
        <v>488</v>
      </c>
      <c r="D443" t="s">
        <v>11</v>
      </c>
      <c r="E443" t="s">
        <v>17</v>
      </c>
      <c r="F443" s="1">
        <v>43548</v>
      </c>
      <c r="G443" s="2">
        <v>0.5</v>
      </c>
      <c r="H443" t="s">
        <v>13</v>
      </c>
      <c r="I443" t="s">
        <v>11</v>
      </c>
      <c r="K443" t="s">
        <v>1898</v>
      </c>
      <c r="L443" t="str">
        <f t="shared" si="6"/>
        <v>Cost Journal Template</v>
      </c>
      <c r="M443" t="e">
        <f>VLOOKUP(L443,NAV6tables!A:A,1,FALSE)</f>
        <v>#N/A</v>
      </c>
    </row>
    <row r="444" spans="1:13" x14ac:dyDescent="0.3">
      <c r="A444">
        <v>1</v>
      </c>
      <c r="B444">
        <v>1101</v>
      </c>
      <c r="C444" t="s">
        <v>489</v>
      </c>
      <c r="D444" t="s">
        <v>11</v>
      </c>
      <c r="E444" t="s">
        <v>32</v>
      </c>
      <c r="F444" s="1">
        <v>43669</v>
      </c>
      <c r="G444" s="2">
        <v>0.5</v>
      </c>
      <c r="H444" t="s">
        <v>13</v>
      </c>
      <c r="I444" t="s">
        <v>11</v>
      </c>
      <c r="K444" t="s">
        <v>1898</v>
      </c>
      <c r="L444" t="str">
        <f t="shared" si="6"/>
        <v>Cost Journal Line</v>
      </c>
      <c r="M444" t="e">
        <f>VLOOKUP(L444,NAV6tables!A:A,1,FALSE)</f>
        <v>#N/A</v>
      </c>
    </row>
    <row r="445" spans="1:13" x14ac:dyDescent="0.3">
      <c r="A445">
        <v>1</v>
      </c>
      <c r="B445">
        <v>1102</v>
      </c>
      <c r="C445" t="s">
        <v>490</v>
      </c>
      <c r="D445" t="s">
        <v>11</v>
      </c>
      <c r="E445" t="s">
        <v>17</v>
      </c>
      <c r="F445" s="1">
        <v>43548</v>
      </c>
      <c r="G445" s="2">
        <v>0.5</v>
      </c>
      <c r="H445" t="s">
        <v>13</v>
      </c>
      <c r="I445" t="s">
        <v>11</v>
      </c>
      <c r="K445" t="s">
        <v>1898</v>
      </c>
      <c r="L445" t="str">
        <f t="shared" si="6"/>
        <v>Cost Journal Batch</v>
      </c>
      <c r="M445" t="e">
        <f>VLOOKUP(L445,NAV6tables!A:A,1,FALSE)</f>
        <v>#N/A</v>
      </c>
    </row>
    <row r="446" spans="1:13" x14ac:dyDescent="0.3">
      <c r="A446">
        <v>1</v>
      </c>
      <c r="B446">
        <v>1103</v>
      </c>
      <c r="C446" t="s">
        <v>491</v>
      </c>
      <c r="D446" t="s">
        <v>11</v>
      </c>
      <c r="E446" t="s">
        <v>17</v>
      </c>
      <c r="F446" s="1">
        <v>43548</v>
      </c>
      <c r="G446" s="2">
        <v>0.5</v>
      </c>
      <c r="H446" t="s">
        <v>13</v>
      </c>
      <c r="I446" t="s">
        <v>11</v>
      </c>
      <c r="K446" t="s">
        <v>1898</v>
      </c>
      <c r="L446" t="str">
        <f t="shared" si="6"/>
        <v>Cost Type</v>
      </c>
      <c r="M446" t="e">
        <f>VLOOKUP(L446,NAV6tables!A:A,1,FALSE)</f>
        <v>#N/A</v>
      </c>
    </row>
    <row r="447" spans="1:13" x14ac:dyDescent="0.3">
      <c r="A447">
        <v>1</v>
      </c>
      <c r="B447">
        <v>1104</v>
      </c>
      <c r="C447" t="s">
        <v>492</v>
      </c>
      <c r="D447" t="s">
        <v>11</v>
      </c>
      <c r="E447" t="s">
        <v>62</v>
      </c>
      <c r="F447" s="1">
        <v>44406</v>
      </c>
      <c r="G447" s="2">
        <v>0.5</v>
      </c>
      <c r="H447" t="s">
        <v>13</v>
      </c>
      <c r="I447" t="s">
        <v>11</v>
      </c>
      <c r="K447" t="s">
        <v>1898</v>
      </c>
      <c r="L447" t="str">
        <f t="shared" si="6"/>
        <v>Cost Entry</v>
      </c>
      <c r="M447" t="e">
        <f>VLOOKUP(L447,NAV6tables!A:A,1,FALSE)</f>
        <v>#N/A</v>
      </c>
    </row>
    <row r="448" spans="1:13" x14ac:dyDescent="0.3">
      <c r="A448">
        <v>1</v>
      </c>
      <c r="B448">
        <v>1105</v>
      </c>
      <c r="C448" t="s">
        <v>493</v>
      </c>
      <c r="D448" t="s">
        <v>11</v>
      </c>
      <c r="E448" t="s">
        <v>17</v>
      </c>
      <c r="F448" s="1">
        <v>43548</v>
      </c>
      <c r="G448" s="2">
        <v>0.5</v>
      </c>
      <c r="H448" t="s">
        <v>13</v>
      </c>
      <c r="I448" t="s">
        <v>11</v>
      </c>
      <c r="K448" t="s">
        <v>1898</v>
      </c>
      <c r="L448" t="str">
        <f t="shared" si="6"/>
        <v>Cost Register</v>
      </c>
      <c r="M448" t="e">
        <f>VLOOKUP(L448,NAV6tables!A:A,1,FALSE)</f>
        <v>#N/A</v>
      </c>
    </row>
    <row r="449" spans="1:13" x14ac:dyDescent="0.3">
      <c r="A449">
        <v>1</v>
      </c>
      <c r="B449">
        <v>1106</v>
      </c>
      <c r="C449" t="s">
        <v>494</v>
      </c>
      <c r="D449" t="s">
        <v>11</v>
      </c>
      <c r="E449" t="s">
        <v>59</v>
      </c>
      <c r="F449" s="1">
        <v>43362</v>
      </c>
      <c r="G449" s="2">
        <v>0.5</v>
      </c>
      <c r="H449" t="s">
        <v>13</v>
      </c>
      <c r="I449" t="s">
        <v>11</v>
      </c>
      <c r="K449" t="s">
        <v>1898</v>
      </c>
      <c r="L449" t="str">
        <f t="shared" si="6"/>
        <v>Cost Allocation Source</v>
      </c>
      <c r="M449" t="e">
        <f>VLOOKUP(L449,NAV6tables!A:A,1,FALSE)</f>
        <v>#N/A</v>
      </c>
    </row>
    <row r="450" spans="1:13" x14ac:dyDescent="0.3">
      <c r="A450">
        <v>1</v>
      </c>
      <c r="B450">
        <v>1107</v>
      </c>
      <c r="C450" t="s">
        <v>495</v>
      </c>
      <c r="D450" t="s">
        <v>11</v>
      </c>
      <c r="E450" t="s">
        <v>141</v>
      </c>
      <c r="F450" s="1">
        <v>43700</v>
      </c>
      <c r="G450" s="2">
        <v>0.5</v>
      </c>
      <c r="H450" t="s">
        <v>13</v>
      </c>
      <c r="I450" t="s">
        <v>11</v>
      </c>
      <c r="K450" t="s">
        <v>1898</v>
      </c>
      <c r="L450" t="str">
        <f t="shared" si="6"/>
        <v>Cost Allocation Target</v>
      </c>
      <c r="M450" t="e">
        <f>VLOOKUP(L450,NAV6tables!A:A,1,FALSE)</f>
        <v>#N/A</v>
      </c>
    </row>
    <row r="451" spans="1:13" x14ac:dyDescent="0.3">
      <c r="A451">
        <v>1</v>
      </c>
      <c r="B451">
        <v>1108</v>
      </c>
      <c r="C451" t="s">
        <v>496</v>
      </c>
      <c r="D451" t="s">
        <v>11</v>
      </c>
      <c r="E451" t="s">
        <v>53</v>
      </c>
      <c r="F451" s="1">
        <v>41159</v>
      </c>
      <c r="G451" s="2">
        <v>0.5</v>
      </c>
      <c r="H451" t="s">
        <v>13</v>
      </c>
      <c r="I451" t="s">
        <v>11</v>
      </c>
      <c r="K451" t="s">
        <v>1898</v>
      </c>
      <c r="L451" t="str">
        <f t="shared" ref="L451:L514" si="7">SUBSTITUTE(SUBSTITUTE(C451,".","_"),"/","_")</f>
        <v>Cost Accounting Setup</v>
      </c>
      <c r="M451" t="e">
        <f>VLOOKUP(L451,NAV6tables!A:A,1,FALSE)</f>
        <v>#N/A</v>
      </c>
    </row>
    <row r="452" spans="1:13" x14ac:dyDescent="0.3">
      <c r="A452">
        <v>1</v>
      </c>
      <c r="B452">
        <v>1109</v>
      </c>
      <c r="C452" t="s">
        <v>497</v>
      </c>
      <c r="D452" t="s">
        <v>11</v>
      </c>
      <c r="E452" t="s">
        <v>17</v>
      </c>
      <c r="F452" s="1">
        <v>43548</v>
      </c>
      <c r="G452" s="2">
        <v>0.5</v>
      </c>
      <c r="H452" t="s">
        <v>13</v>
      </c>
      <c r="I452" t="s">
        <v>11</v>
      </c>
      <c r="K452" t="s">
        <v>1898</v>
      </c>
      <c r="L452" t="str">
        <f t="shared" si="7"/>
        <v>Cost Budget Entry</v>
      </c>
      <c r="M452" t="e">
        <f>VLOOKUP(L452,NAV6tables!A:A,1,FALSE)</f>
        <v>#N/A</v>
      </c>
    </row>
    <row r="453" spans="1:13" x14ac:dyDescent="0.3">
      <c r="A453">
        <v>1</v>
      </c>
      <c r="B453">
        <v>1110</v>
      </c>
      <c r="C453" t="s">
        <v>498</v>
      </c>
      <c r="D453" t="s">
        <v>11</v>
      </c>
      <c r="E453" t="s">
        <v>59</v>
      </c>
      <c r="F453" s="1">
        <v>43362</v>
      </c>
      <c r="G453" s="2">
        <v>0.5</v>
      </c>
      <c r="H453" t="s">
        <v>13</v>
      </c>
      <c r="I453" t="s">
        <v>11</v>
      </c>
      <c r="K453" t="s">
        <v>1898</v>
      </c>
      <c r="L453" t="str">
        <f t="shared" si="7"/>
        <v>Cost Budget Name</v>
      </c>
      <c r="M453" t="e">
        <f>VLOOKUP(L453,NAV6tables!A:A,1,FALSE)</f>
        <v>#N/A</v>
      </c>
    </row>
    <row r="454" spans="1:13" x14ac:dyDescent="0.3">
      <c r="A454">
        <v>1</v>
      </c>
      <c r="B454">
        <v>1111</v>
      </c>
      <c r="C454" t="s">
        <v>499</v>
      </c>
      <c r="D454" t="s">
        <v>11</v>
      </c>
      <c r="E454" t="s">
        <v>17</v>
      </c>
      <c r="F454" s="1">
        <v>43548</v>
      </c>
      <c r="G454" s="2">
        <v>0.5</v>
      </c>
      <c r="H454" t="s">
        <v>13</v>
      </c>
      <c r="I454" t="s">
        <v>11</v>
      </c>
      <c r="K454" t="s">
        <v>1898</v>
      </c>
      <c r="L454" t="str">
        <f t="shared" si="7"/>
        <v>Cost Budget Register</v>
      </c>
      <c r="M454" t="e">
        <f>VLOOKUP(L454,NAV6tables!A:A,1,FALSE)</f>
        <v>#N/A</v>
      </c>
    </row>
    <row r="455" spans="1:13" x14ac:dyDescent="0.3">
      <c r="A455">
        <v>1</v>
      </c>
      <c r="B455">
        <v>1112</v>
      </c>
      <c r="C455" t="s">
        <v>500</v>
      </c>
      <c r="D455" t="s">
        <v>11</v>
      </c>
      <c r="E455" t="s">
        <v>59</v>
      </c>
      <c r="F455" s="1">
        <v>43362</v>
      </c>
      <c r="G455" s="2">
        <v>0.5</v>
      </c>
      <c r="H455" t="s">
        <v>13</v>
      </c>
      <c r="I455" t="s">
        <v>11</v>
      </c>
      <c r="K455" t="s">
        <v>1898</v>
      </c>
      <c r="L455" t="str">
        <f t="shared" si="7"/>
        <v>Cost Center</v>
      </c>
      <c r="M455" t="e">
        <f>VLOOKUP(L455,NAV6tables!A:A,1,FALSE)</f>
        <v>#N/A</v>
      </c>
    </row>
    <row r="456" spans="1:13" x14ac:dyDescent="0.3">
      <c r="A456">
        <v>1</v>
      </c>
      <c r="B456">
        <v>1113</v>
      </c>
      <c r="C456" t="s">
        <v>501</v>
      </c>
      <c r="D456" t="s">
        <v>11</v>
      </c>
      <c r="E456" t="s">
        <v>59</v>
      </c>
      <c r="F456" s="1">
        <v>43362</v>
      </c>
      <c r="G456" s="2">
        <v>0.5</v>
      </c>
      <c r="H456" t="s">
        <v>13</v>
      </c>
      <c r="I456" t="s">
        <v>11</v>
      </c>
      <c r="K456" t="s">
        <v>1898</v>
      </c>
      <c r="L456" t="str">
        <f t="shared" si="7"/>
        <v>Cost Object</v>
      </c>
      <c r="M456" t="e">
        <f>VLOOKUP(L456,NAV6tables!A:A,1,FALSE)</f>
        <v>#N/A</v>
      </c>
    </row>
    <row r="457" spans="1:13" x14ac:dyDescent="0.3">
      <c r="A457">
        <v>1</v>
      </c>
      <c r="B457">
        <v>1114</v>
      </c>
      <c r="C457" t="s">
        <v>502</v>
      </c>
      <c r="D457" t="s">
        <v>11</v>
      </c>
      <c r="E457" t="s">
        <v>59</v>
      </c>
      <c r="F457" s="1">
        <v>43362</v>
      </c>
      <c r="G457" s="2">
        <v>0.5</v>
      </c>
      <c r="H457" t="s">
        <v>13</v>
      </c>
      <c r="I457" t="s">
        <v>11</v>
      </c>
      <c r="K457" t="s">
        <v>1898</v>
      </c>
      <c r="L457" t="str">
        <f t="shared" si="7"/>
        <v>Cost Budget Buffer</v>
      </c>
      <c r="M457" t="e">
        <f>VLOOKUP(L457,NAV6tables!A:A,1,FALSE)</f>
        <v>#N/A</v>
      </c>
    </row>
    <row r="458" spans="1:13" x14ac:dyDescent="0.3">
      <c r="A458">
        <v>1</v>
      </c>
      <c r="B458">
        <v>1140</v>
      </c>
      <c r="C458" t="s">
        <v>503</v>
      </c>
      <c r="D458" t="s">
        <v>11</v>
      </c>
      <c r="E458" t="s">
        <v>103</v>
      </c>
      <c r="F458" s="1">
        <v>43730</v>
      </c>
      <c r="G458" s="2">
        <v>0.5</v>
      </c>
      <c r="H458" t="s">
        <v>13</v>
      </c>
      <c r="I458" t="s">
        <v>11</v>
      </c>
      <c r="K458" t="s">
        <v>1898</v>
      </c>
      <c r="L458" t="str">
        <f t="shared" si="7"/>
        <v>OAuth 2_0 Setup</v>
      </c>
      <c r="M458" t="e">
        <f>VLOOKUP(L458,NAV6tables!A:A,1,FALSE)</f>
        <v>#N/A</v>
      </c>
    </row>
    <row r="459" spans="1:13" x14ac:dyDescent="0.3">
      <c r="A459">
        <v>1</v>
      </c>
      <c r="B459">
        <v>1150</v>
      </c>
      <c r="C459" t="s">
        <v>504</v>
      </c>
      <c r="D459" t="s">
        <v>11</v>
      </c>
      <c r="E459" t="s">
        <v>59</v>
      </c>
      <c r="F459" s="1">
        <v>43362</v>
      </c>
      <c r="G459" s="2">
        <v>0.5</v>
      </c>
      <c r="H459" t="s">
        <v>13</v>
      </c>
      <c r="I459" t="s">
        <v>11</v>
      </c>
      <c r="K459" t="s">
        <v>1898</v>
      </c>
      <c r="L459" t="str">
        <f t="shared" si="7"/>
        <v>Report Totals Buffer</v>
      </c>
      <c r="M459" t="e">
        <f>VLOOKUP(L459,NAV6tables!A:A,1,FALSE)</f>
        <v>#N/A</v>
      </c>
    </row>
    <row r="460" spans="1:13" x14ac:dyDescent="0.3">
      <c r="A460">
        <v>1</v>
      </c>
      <c r="B460">
        <v>1170</v>
      </c>
      <c r="C460" t="s">
        <v>505</v>
      </c>
      <c r="D460" t="s">
        <v>11</v>
      </c>
      <c r="E460" t="s">
        <v>17</v>
      </c>
      <c r="F460" s="1">
        <v>43548</v>
      </c>
      <c r="G460" s="2">
        <v>0.5</v>
      </c>
      <c r="H460" t="s">
        <v>13</v>
      </c>
      <c r="I460" t="s">
        <v>11</v>
      </c>
      <c r="K460" t="s">
        <v>1898</v>
      </c>
      <c r="L460" t="str">
        <f t="shared" si="7"/>
        <v>User Task</v>
      </c>
      <c r="M460" t="e">
        <f>VLOOKUP(L460,NAV6tables!A:A,1,FALSE)</f>
        <v>#N/A</v>
      </c>
    </row>
    <row r="461" spans="1:13" x14ac:dyDescent="0.3">
      <c r="A461">
        <v>1</v>
      </c>
      <c r="B461">
        <v>1173</v>
      </c>
      <c r="C461" t="s">
        <v>506</v>
      </c>
      <c r="D461" t="s">
        <v>11</v>
      </c>
      <c r="E461" t="s">
        <v>17</v>
      </c>
      <c r="F461" s="1">
        <v>43548</v>
      </c>
      <c r="G461" s="2">
        <v>0.5</v>
      </c>
      <c r="H461" t="s">
        <v>13</v>
      </c>
      <c r="I461" t="s">
        <v>11</v>
      </c>
      <c r="K461" t="s">
        <v>1898</v>
      </c>
      <c r="L461" t="str">
        <f t="shared" si="7"/>
        <v>Document Attachment</v>
      </c>
      <c r="M461" t="e">
        <f>VLOOKUP(L461,NAV6tables!A:A,1,FALSE)</f>
        <v>#N/A</v>
      </c>
    </row>
    <row r="462" spans="1:13" x14ac:dyDescent="0.3">
      <c r="A462">
        <v>1</v>
      </c>
      <c r="B462">
        <v>1175</v>
      </c>
      <c r="C462" t="s">
        <v>507</v>
      </c>
      <c r="D462" t="s">
        <v>11</v>
      </c>
      <c r="E462" t="s">
        <v>17</v>
      </c>
      <c r="F462" s="1">
        <v>43548</v>
      </c>
      <c r="G462" s="2">
        <v>0.5</v>
      </c>
      <c r="H462" t="s">
        <v>13</v>
      </c>
      <c r="I462" t="s">
        <v>11</v>
      </c>
      <c r="K462" t="s">
        <v>1898</v>
      </c>
      <c r="L462" t="str">
        <f t="shared" si="7"/>
        <v>User Task Group</v>
      </c>
      <c r="M462" t="e">
        <f>VLOOKUP(L462,NAV6tables!A:A,1,FALSE)</f>
        <v>#N/A</v>
      </c>
    </row>
    <row r="463" spans="1:13" x14ac:dyDescent="0.3">
      <c r="A463">
        <v>1</v>
      </c>
      <c r="B463">
        <v>1176</v>
      </c>
      <c r="C463" t="s">
        <v>508</v>
      </c>
      <c r="D463" t="s">
        <v>11</v>
      </c>
      <c r="E463" t="s">
        <v>17</v>
      </c>
      <c r="F463" s="1">
        <v>43548</v>
      </c>
      <c r="G463" s="2">
        <v>0.5</v>
      </c>
      <c r="H463" t="s">
        <v>13</v>
      </c>
      <c r="I463" t="s">
        <v>11</v>
      </c>
      <c r="K463" t="s">
        <v>1898</v>
      </c>
      <c r="L463" t="str">
        <f t="shared" si="7"/>
        <v>User Task Group Member</v>
      </c>
      <c r="M463" t="e">
        <f>VLOOKUP(L463,NAV6tables!A:A,1,FALSE)</f>
        <v>#N/A</v>
      </c>
    </row>
    <row r="464" spans="1:13" x14ac:dyDescent="0.3">
      <c r="A464">
        <v>1</v>
      </c>
      <c r="B464">
        <v>1180</v>
      </c>
      <c r="C464" t="s">
        <v>509</v>
      </c>
      <c r="D464" t="s">
        <v>11</v>
      </c>
      <c r="E464" t="s">
        <v>59</v>
      </c>
      <c r="F464" s="1">
        <v>43362</v>
      </c>
      <c r="G464" s="2">
        <v>0.5</v>
      </c>
      <c r="H464" t="s">
        <v>13</v>
      </c>
      <c r="I464" t="s">
        <v>11</v>
      </c>
      <c r="K464" t="s">
        <v>1898</v>
      </c>
      <c r="L464" t="str">
        <f t="shared" si="7"/>
        <v>Data Privacy Entities</v>
      </c>
      <c r="M464" t="e">
        <f>VLOOKUP(L464,NAV6tables!A:A,1,FALSE)</f>
        <v>#N/A</v>
      </c>
    </row>
    <row r="465" spans="1:13" x14ac:dyDescent="0.3">
      <c r="A465">
        <v>1</v>
      </c>
      <c r="B465">
        <v>1181</v>
      </c>
      <c r="C465" t="s">
        <v>510</v>
      </c>
      <c r="D465" t="s">
        <v>11</v>
      </c>
      <c r="E465" t="s">
        <v>59</v>
      </c>
      <c r="F465" s="1">
        <v>43362</v>
      </c>
      <c r="G465" s="2">
        <v>0.5</v>
      </c>
      <c r="H465" t="s">
        <v>13</v>
      </c>
      <c r="I465" t="s">
        <v>11</v>
      </c>
      <c r="K465" t="s">
        <v>1898</v>
      </c>
      <c r="L465" t="str">
        <f t="shared" si="7"/>
        <v>Data Privacy Records</v>
      </c>
      <c r="M465" t="e">
        <f>VLOOKUP(L465,NAV6tables!A:A,1,FALSE)</f>
        <v>#N/A</v>
      </c>
    </row>
    <row r="466" spans="1:13" x14ac:dyDescent="0.3">
      <c r="A466">
        <v>1</v>
      </c>
      <c r="B466">
        <v>1182</v>
      </c>
      <c r="C466" t="s">
        <v>511</v>
      </c>
      <c r="D466" t="s">
        <v>11</v>
      </c>
      <c r="E466" t="s">
        <v>17</v>
      </c>
      <c r="F466" s="1">
        <v>43548</v>
      </c>
      <c r="G466" s="2">
        <v>0.5</v>
      </c>
      <c r="H466" t="s">
        <v>13</v>
      </c>
      <c r="I466" t="s">
        <v>11</v>
      </c>
      <c r="K466" t="s">
        <v>1898</v>
      </c>
      <c r="L466" t="str">
        <f t="shared" si="7"/>
        <v>Journal User Preferences</v>
      </c>
      <c r="M466" t="e">
        <f>VLOOKUP(L466,NAV6tables!A:A,1,FALSE)</f>
        <v>#N/A</v>
      </c>
    </row>
    <row r="467" spans="1:13" x14ac:dyDescent="0.3">
      <c r="A467">
        <v>1</v>
      </c>
      <c r="B467">
        <v>1200</v>
      </c>
      <c r="C467" t="s">
        <v>512</v>
      </c>
      <c r="D467" t="s">
        <v>11</v>
      </c>
      <c r="E467" t="s">
        <v>96</v>
      </c>
      <c r="F467" s="1">
        <v>42262</v>
      </c>
      <c r="G467" s="2">
        <v>0.5</v>
      </c>
      <c r="H467" t="s">
        <v>13</v>
      </c>
      <c r="I467" t="s">
        <v>11</v>
      </c>
      <c r="K467" t="s">
        <v>1898</v>
      </c>
      <c r="L467" t="str">
        <f t="shared" si="7"/>
        <v>Bank Export_Import Setup</v>
      </c>
      <c r="M467" t="e">
        <f>VLOOKUP(L467,NAV6tables!A:A,1,FALSE)</f>
        <v>#N/A</v>
      </c>
    </row>
    <row r="468" spans="1:13" x14ac:dyDescent="0.3">
      <c r="A468">
        <v>1</v>
      </c>
      <c r="B468">
        <v>1205</v>
      </c>
      <c r="C468" t="s">
        <v>513</v>
      </c>
      <c r="D468" t="s">
        <v>11</v>
      </c>
      <c r="E468" t="s">
        <v>67</v>
      </c>
      <c r="F468" s="1">
        <v>43607</v>
      </c>
      <c r="G468" s="2">
        <v>0.5</v>
      </c>
      <c r="H468" t="s">
        <v>13</v>
      </c>
      <c r="I468" t="s">
        <v>11</v>
      </c>
      <c r="K468" t="s">
        <v>1898</v>
      </c>
      <c r="L468" t="str">
        <f t="shared" si="7"/>
        <v>Credit Transfer Register</v>
      </c>
      <c r="M468" t="e">
        <f>VLOOKUP(L468,NAV6tables!A:A,1,FALSE)</f>
        <v>#N/A</v>
      </c>
    </row>
    <row r="469" spans="1:13" x14ac:dyDescent="0.3">
      <c r="A469">
        <v>1</v>
      </c>
      <c r="B469">
        <v>1206</v>
      </c>
      <c r="C469" t="s">
        <v>514</v>
      </c>
      <c r="D469" t="s">
        <v>11</v>
      </c>
      <c r="E469" t="s">
        <v>25</v>
      </c>
      <c r="F469" s="1">
        <v>43061</v>
      </c>
      <c r="G469" s="2">
        <v>0.5</v>
      </c>
      <c r="H469" t="s">
        <v>13</v>
      </c>
      <c r="I469" t="s">
        <v>11</v>
      </c>
      <c r="K469" t="s">
        <v>1898</v>
      </c>
      <c r="L469" t="str">
        <f t="shared" si="7"/>
        <v>Credit Transfer Entry</v>
      </c>
      <c r="M469" t="e">
        <f>VLOOKUP(L469,NAV6tables!A:A,1,FALSE)</f>
        <v>#N/A</v>
      </c>
    </row>
    <row r="470" spans="1:13" x14ac:dyDescent="0.3">
      <c r="A470">
        <v>1</v>
      </c>
      <c r="B470">
        <v>1207</v>
      </c>
      <c r="C470" t="s">
        <v>515</v>
      </c>
      <c r="D470" t="s">
        <v>11</v>
      </c>
      <c r="E470" t="s">
        <v>67</v>
      </c>
      <c r="F470" s="1">
        <v>43607</v>
      </c>
      <c r="G470" s="2">
        <v>0.5</v>
      </c>
      <c r="H470" t="s">
        <v>13</v>
      </c>
      <c r="I470" t="s">
        <v>11</v>
      </c>
      <c r="K470" t="s">
        <v>1898</v>
      </c>
      <c r="L470" t="str">
        <f t="shared" si="7"/>
        <v>Direct Debit Collection</v>
      </c>
      <c r="M470" t="e">
        <f>VLOOKUP(L470,NAV6tables!A:A,1,FALSE)</f>
        <v>#N/A</v>
      </c>
    </row>
    <row r="471" spans="1:13" x14ac:dyDescent="0.3">
      <c r="A471">
        <v>1</v>
      </c>
      <c r="B471">
        <v>1208</v>
      </c>
      <c r="C471" t="s">
        <v>516</v>
      </c>
      <c r="D471" t="s">
        <v>11</v>
      </c>
      <c r="E471" t="s">
        <v>50</v>
      </c>
      <c r="F471" s="1">
        <v>44281</v>
      </c>
      <c r="G471" s="2">
        <v>0.5</v>
      </c>
      <c r="H471" t="s">
        <v>13</v>
      </c>
      <c r="I471" t="s">
        <v>11</v>
      </c>
      <c r="K471" t="s">
        <v>1898</v>
      </c>
      <c r="L471" t="str">
        <f t="shared" si="7"/>
        <v>Direct Debit Collection Entry</v>
      </c>
      <c r="M471" t="e">
        <f>VLOOKUP(L471,NAV6tables!A:A,1,FALSE)</f>
        <v>#N/A</v>
      </c>
    </row>
    <row r="472" spans="1:13" x14ac:dyDescent="0.3">
      <c r="A472">
        <v>1</v>
      </c>
      <c r="B472">
        <v>1209</v>
      </c>
      <c r="C472" t="s">
        <v>517</v>
      </c>
      <c r="D472" t="s">
        <v>11</v>
      </c>
      <c r="E472" t="s">
        <v>59</v>
      </c>
      <c r="F472" s="1">
        <v>43362</v>
      </c>
      <c r="G472" s="2">
        <v>0.5</v>
      </c>
      <c r="H472" t="s">
        <v>13</v>
      </c>
      <c r="I472" t="s">
        <v>11</v>
      </c>
      <c r="K472" t="s">
        <v>1898</v>
      </c>
      <c r="L472" t="str">
        <f t="shared" si="7"/>
        <v>Credit Trans Re-export History</v>
      </c>
      <c r="M472" t="e">
        <f>VLOOKUP(L472,NAV6tables!A:A,1,FALSE)</f>
        <v>#N/A</v>
      </c>
    </row>
    <row r="473" spans="1:13" x14ac:dyDescent="0.3">
      <c r="A473">
        <v>1</v>
      </c>
      <c r="B473">
        <v>1210</v>
      </c>
      <c r="C473" t="s">
        <v>518</v>
      </c>
      <c r="D473" t="s">
        <v>11</v>
      </c>
      <c r="E473" t="s">
        <v>17</v>
      </c>
      <c r="F473" s="1">
        <v>43548</v>
      </c>
      <c r="G473" s="2">
        <v>0.5</v>
      </c>
      <c r="H473" t="s">
        <v>13</v>
      </c>
      <c r="I473" t="s">
        <v>11</v>
      </c>
      <c r="K473" t="s">
        <v>1898</v>
      </c>
      <c r="L473" t="str">
        <f t="shared" si="7"/>
        <v>SWIFT Code</v>
      </c>
      <c r="M473" t="e">
        <f>VLOOKUP(L473,NAV6tables!A:A,1,FALSE)</f>
        <v>#N/A</v>
      </c>
    </row>
    <row r="474" spans="1:13" x14ac:dyDescent="0.3">
      <c r="A474">
        <v>1</v>
      </c>
      <c r="B474">
        <v>1213</v>
      </c>
      <c r="C474" t="s">
        <v>519</v>
      </c>
      <c r="D474" t="s">
        <v>11</v>
      </c>
      <c r="E474" t="s">
        <v>25</v>
      </c>
      <c r="F474" s="1">
        <v>43061</v>
      </c>
      <c r="G474" s="2">
        <v>0.5</v>
      </c>
      <c r="H474" t="s">
        <v>13</v>
      </c>
      <c r="I474" t="s">
        <v>11</v>
      </c>
      <c r="K474" t="s">
        <v>1898</v>
      </c>
      <c r="L474" t="str">
        <f t="shared" si="7"/>
        <v>Data Exchange Type</v>
      </c>
      <c r="M474" t="e">
        <f>VLOOKUP(L474,NAV6tables!A:A,1,FALSE)</f>
        <v>#N/A</v>
      </c>
    </row>
    <row r="475" spans="1:13" x14ac:dyDescent="0.3">
      <c r="A475">
        <v>1</v>
      </c>
      <c r="B475">
        <v>1214</v>
      </c>
      <c r="C475" t="s">
        <v>520</v>
      </c>
      <c r="D475" t="s">
        <v>11</v>
      </c>
      <c r="E475" t="s">
        <v>17</v>
      </c>
      <c r="F475" s="1">
        <v>43548</v>
      </c>
      <c r="G475" s="2">
        <v>0.5</v>
      </c>
      <c r="H475" t="s">
        <v>13</v>
      </c>
      <c r="I475" t="s">
        <v>11</v>
      </c>
      <c r="K475" t="s">
        <v>1898</v>
      </c>
      <c r="L475" t="str">
        <f t="shared" si="7"/>
        <v>Intermediate Data Import</v>
      </c>
      <c r="M475" t="e">
        <f>VLOOKUP(L475,NAV6tables!A:A,1,FALSE)</f>
        <v>#N/A</v>
      </c>
    </row>
    <row r="476" spans="1:13" x14ac:dyDescent="0.3">
      <c r="A476">
        <v>1</v>
      </c>
      <c r="B476">
        <v>1220</v>
      </c>
      <c r="C476" t="s">
        <v>521</v>
      </c>
      <c r="D476" t="s">
        <v>11</v>
      </c>
      <c r="E476" t="s">
        <v>59</v>
      </c>
      <c r="F476" s="1">
        <v>43362</v>
      </c>
      <c r="G476" s="2">
        <v>0.5</v>
      </c>
      <c r="H476" t="s">
        <v>13</v>
      </c>
      <c r="I476" t="s">
        <v>11</v>
      </c>
      <c r="K476" t="s">
        <v>1898</v>
      </c>
      <c r="L476" t="str">
        <f t="shared" si="7"/>
        <v>Data Exch_</v>
      </c>
      <c r="M476" t="e">
        <f>VLOOKUP(L476,NAV6tables!A:A,1,FALSE)</f>
        <v>#N/A</v>
      </c>
    </row>
    <row r="477" spans="1:13" x14ac:dyDescent="0.3">
      <c r="A477">
        <v>1</v>
      </c>
      <c r="B477">
        <v>1221</v>
      </c>
      <c r="C477" t="s">
        <v>522</v>
      </c>
      <c r="D477" t="s">
        <v>11</v>
      </c>
      <c r="E477" t="s">
        <v>67</v>
      </c>
      <c r="F477" s="1">
        <v>43607</v>
      </c>
      <c r="G477" s="2">
        <v>0.5</v>
      </c>
      <c r="H477" t="s">
        <v>13</v>
      </c>
      <c r="I477" t="s">
        <v>11</v>
      </c>
      <c r="K477" t="s">
        <v>1898</v>
      </c>
      <c r="L477" t="str">
        <f t="shared" si="7"/>
        <v>Data Exch_ Field</v>
      </c>
      <c r="M477" t="e">
        <f>VLOOKUP(L477,NAV6tables!A:A,1,FALSE)</f>
        <v>#N/A</v>
      </c>
    </row>
    <row r="478" spans="1:13" x14ac:dyDescent="0.3">
      <c r="A478">
        <v>1</v>
      </c>
      <c r="B478">
        <v>1222</v>
      </c>
      <c r="C478" t="s">
        <v>523</v>
      </c>
      <c r="D478" t="s">
        <v>11</v>
      </c>
      <c r="E478" t="s">
        <v>59</v>
      </c>
      <c r="F478" s="1">
        <v>43362</v>
      </c>
      <c r="G478" s="2">
        <v>0.5</v>
      </c>
      <c r="H478" t="s">
        <v>13</v>
      </c>
      <c r="I478" t="s">
        <v>11</v>
      </c>
      <c r="K478" t="s">
        <v>1898</v>
      </c>
      <c r="L478" t="str">
        <f t="shared" si="7"/>
        <v>Data Exch_ Def</v>
      </c>
      <c r="M478" t="e">
        <f>VLOOKUP(L478,NAV6tables!A:A,1,FALSE)</f>
        <v>#N/A</v>
      </c>
    </row>
    <row r="479" spans="1:13" x14ac:dyDescent="0.3">
      <c r="A479">
        <v>1</v>
      </c>
      <c r="B479">
        <v>1223</v>
      </c>
      <c r="C479" t="s">
        <v>524</v>
      </c>
      <c r="D479" t="s">
        <v>11</v>
      </c>
      <c r="E479" t="s">
        <v>17</v>
      </c>
      <c r="F479" s="1">
        <v>43548</v>
      </c>
      <c r="G479" s="2">
        <v>0.5</v>
      </c>
      <c r="H479" t="s">
        <v>13</v>
      </c>
      <c r="I479" t="s">
        <v>11</v>
      </c>
      <c r="K479" t="s">
        <v>1898</v>
      </c>
      <c r="L479" t="str">
        <f t="shared" si="7"/>
        <v>Data Exch_ Column Def</v>
      </c>
      <c r="M479" t="e">
        <f>VLOOKUP(L479,NAV6tables!A:A,1,FALSE)</f>
        <v>#N/A</v>
      </c>
    </row>
    <row r="480" spans="1:13" x14ac:dyDescent="0.3">
      <c r="A480">
        <v>1</v>
      </c>
      <c r="B480">
        <v>1224</v>
      </c>
      <c r="C480" t="s">
        <v>525</v>
      </c>
      <c r="D480" t="s">
        <v>11</v>
      </c>
      <c r="E480" t="s">
        <v>62</v>
      </c>
      <c r="F480" s="1">
        <v>44406</v>
      </c>
      <c r="G480" s="2">
        <v>0.5</v>
      </c>
      <c r="H480" t="s">
        <v>13</v>
      </c>
      <c r="I480" t="s">
        <v>11</v>
      </c>
      <c r="K480" t="s">
        <v>1898</v>
      </c>
      <c r="L480" t="str">
        <f t="shared" si="7"/>
        <v>Data Exch_ Mapping</v>
      </c>
      <c r="M480" t="e">
        <f>VLOOKUP(L480,NAV6tables!A:A,1,FALSE)</f>
        <v>#N/A</v>
      </c>
    </row>
    <row r="481" spans="1:13" x14ac:dyDescent="0.3">
      <c r="A481">
        <v>1</v>
      </c>
      <c r="B481">
        <v>1225</v>
      </c>
      <c r="C481" t="s">
        <v>526</v>
      </c>
      <c r="D481" t="s">
        <v>11</v>
      </c>
      <c r="E481" t="s">
        <v>179</v>
      </c>
      <c r="F481" s="1">
        <v>44008</v>
      </c>
      <c r="G481" s="2">
        <v>0.5</v>
      </c>
      <c r="H481" t="s">
        <v>13</v>
      </c>
      <c r="I481" t="s">
        <v>11</v>
      </c>
      <c r="K481" t="s">
        <v>1898</v>
      </c>
      <c r="L481" t="str">
        <f t="shared" si="7"/>
        <v>Data Exch_ Field Mapping</v>
      </c>
      <c r="M481" t="e">
        <f>VLOOKUP(L481,NAV6tables!A:A,1,FALSE)</f>
        <v>#N/A</v>
      </c>
    </row>
    <row r="482" spans="1:13" x14ac:dyDescent="0.3">
      <c r="A482">
        <v>1</v>
      </c>
      <c r="B482">
        <v>1226</v>
      </c>
      <c r="C482" t="s">
        <v>527</v>
      </c>
      <c r="D482" t="s">
        <v>11</v>
      </c>
      <c r="E482" t="s">
        <v>48</v>
      </c>
      <c r="F482" s="1">
        <v>44498</v>
      </c>
      <c r="G482" s="2">
        <v>0.5</v>
      </c>
      <c r="H482" t="s">
        <v>13</v>
      </c>
      <c r="I482" t="s">
        <v>11</v>
      </c>
      <c r="K482" t="s">
        <v>1898</v>
      </c>
      <c r="L482" t="str">
        <f t="shared" si="7"/>
        <v>Payment Export Data</v>
      </c>
      <c r="M482" t="e">
        <f>VLOOKUP(L482,NAV6tables!A:A,1,FALSE)</f>
        <v>#N/A</v>
      </c>
    </row>
    <row r="483" spans="1:13" x14ac:dyDescent="0.3">
      <c r="A483">
        <v>1</v>
      </c>
      <c r="B483">
        <v>1227</v>
      </c>
      <c r="C483" t="s">
        <v>528</v>
      </c>
      <c r="D483" t="s">
        <v>11</v>
      </c>
      <c r="E483" t="s">
        <v>17</v>
      </c>
      <c r="F483" s="1">
        <v>43548</v>
      </c>
      <c r="G483" s="2">
        <v>0.5</v>
      </c>
      <c r="H483" t="s">
        <v>13</v>
      </c>
      <c r="I483" t="s">
        <v>11</v>
      </c>
      <c r="K483" t="s">
        <v>1898</v>
      </c>
      <c r="L483" t="str">
        <f t="shared" si="7"/>
        <v>Data Exch_ Line Def</v>
      </c>
      <c r="M483" t="e">
        <f>VLOOKUP(L483,NAV6tables!A:A,1,FALSE)</f>
        <v>#N/A</v>
      </c>
    </row>
    <row r="484" spans="1:13" x14ac:dyDescent="0.3">
      <c r="A484">
        <v>1</v>
      </c>
      <c r="B484">
        <v>1228</v>
      </c>
      <c r="C484" t="s">
        <v>529</v>
      </c>
      <c r="D484" t="s">
        <v>11</v>
      </c>
      <c r="E484" t="s">
        <v>25</v>
      </c>
      <c r="F484" s="1">
        <v>43061</v>
      </c>
      <c r="G484" s="2">
        <v>0.5</v>
      </c>
      <c r="H484" t="s">
        <v>13</v>
      </c>
      <c r="I484" t="s">
        <v>11</v>
      </c>
      <c r="K484" t="s">
        <v>1898</v>
      </c>
      <c r="L484" t="str">
        <f t="shared" si="7"/>
        <v>Payment Jnl_ Export Error Text</v>
      </c>
      <c r="M484" t="e">
        <f>VLOOKUP(L484,NAV6tables!A:A,1,FALSE)</f>
        <v>#N/A</v>
      </c>
    </row>
    <row r="485" spans="1:13" x14ac:dyDescent="0.3">
      <c r="A485">
        <v>1</v>
      </c>
      <c r="B485">
        <v>1229</v>
      </c>
      <c r="C485" t="s">
        <v>530</v>
      </c>
      <c r="D485" t="s">
        <v>11</v>
      </c>
      <c r="E485" t="s">
        <v>123</v>
      </c>
      <c r="F485" s="1">
        <v>41540</v>
      </c>
      <c r="G485" s="2">
        <v>0.5</v>
      </c>
      <c r="H485" t="s">
        <v>13</v>
      </c>
      <c r="I485" t="s">
        <v>11</v>
      </c>
      <c r="K485" t="s">
        <v>1898</v>
      </c>
      <c r="L485" t="str">
        <f t="shared" si="7"/>
        <v>Payment Export Remittance Text</v>
      </c>
      <c r="M485" t="e">
        <f>VLOOKUP(L485,NAV6tables!A:A,1,FALSE)</f>
        <v>#N/A</v>
      </c>
    </row>
    <row r="486" spans="1:13" x14ac:dyDescent="0.3">
      <c r="A486">
        <v>1</v>
      </c>
      <c r="B486">
        <v>1230</v>
      </c>
      <c r="C486" t="s">
        <v>531</v>
      </c>
      <c r="D486" t="s">
        <v>11</v>
      </c>
      <c r="E486" t="s">
        <v>25</v>
      </c>
      <c r="F486" s="1">
        <v>43061</v>
      </c>
      <c r="G486" s="2">
        <v>0.5</v>
      </c>
      <c r="H486" t="s">
        <v>13</v>
      </c>
      <c r="I486" t="s">
        <v>11</v>
      </c>
      <c r="K486" t="s">
        <v>1898</v>
      </c>
      <c r="L486" t="str">
        <f t="shared" si="7"/>
        <v>SEPA Direct Debit Mandate</v>
      </c>
      <c r="M486" t="e">
        <f>VLOOKUP(L486,NAV6tables!A:A,1,FALSE)</f>
        <v>#N/A</v>
      </c>
    </row>
    <row r="487" spans="1:13" x14ac:dyDescent="0.3">
      <c r="A487">
        <v>1</v>
      </c>
      <c r="B487">
        <v>1231</v>
      </c>
      <c r="C487" t="s">
        <v>532</v>
      </c>
      <c r="D487" t="s">
        <v>11</v>
      </c>
      <c r="E487" t="s">
        <v>17</v>
      </c>
      <c r="F487" s="1">
        <v>43548</v>
      </c>
      <c r="G487" s="2">
        <v>0.5</v>
      </c>
      <c r="H487" t="s">
        <v>13</v>
      </c>
      <c r="I487" t="s">
        <v>11</v>
      </c>
      <c r="K487" t="s">
        <v>1898</v>
      </c>
      <c r="L487" t="str">
        <f t="shared" si="7"/>
        <v>Positive Pay Entry</v>
      </c>
      <c r="M487" t="e">
        <f>VLOOKUP(L487,NAV6tables!A:A,1,FALSE)</f>
        <v>#N/A</v>
      </c>
    </row>
    <row r="488" spans="1:13" x14ac:dyDescent="0.3">
      <c r="A488">
        <v>1</v>
      </c>
      <c r="B488">
        <v>1232</v>
      </c>
      <c r="C488" t="s">
        <v>533</v>
      </c>
      <c r="D488" t="s">
        <v>11</v>
      </c>
      <c r="E488" t="s">
        <v>17</v>
      </c>
      <c r="F488" s="1">
        <v>43548</v>
      </c>
      <c r="G488" s="2">
        <v>0.5</v>
      </c>
      <c r="H488" t="s">
        <v>13</v>
      </c>
      <c r="I488" t="s">
        <v>11</v>
      </c>
      <c r="K488" t="s">
        <v>1898</v>
      </c>
      <c r="L488" t="str">
        <f t="shared" si="7"/>
        <v>Positive Pay Entry Detail</v>
      </c>
      <c r="M488" t="e">
        <f>VLOOKUP(L488,NAV6tables!A:A,1,FALSE)</f>
        <v>#N/A</v>
      </c>
    </row>
    <row r="489" spans="1:13" x14ac:dyDescent="0.3">
      <c r="A489">
        <v>1</v>
      </c>
      <c r="B489">
        <v>1234</v>
      </c>
      <c r="C489" t="s">
        <v>534</v>
      </c>
      <c r="D489" t="s">
        <v>11</v>
      </c>
      <c r="E489" t="s">
        <v>17</v>
      </c>
      <c r="F489" s="1">
        <v>43548</v>
      </c>
      <c r="G489" s="2">
        <v>0.5</v>
      </c>
      <c r="H489" t="s">
        <v>13</v>
      </c>
      <c r="I489" t="s">
        <v>11</v>
      </c>
      <c r="K489" t="s">
        <v>1898</v>
      </c>
      <c r="L489" t="str">
        <f t="shared" si="7"/>
        <v>CSV Buffer</v>
      </c>
      <c r="M489" t="e">
        <f>VLOOKUP(L489,NAV6tables!A:A,1,FALSE)</f>
        <v>#N/A</v>
      </c>
    </row>
    <row r="490" spans="1:13" x14ac:dyDescent="0.3">
      <c r="A490">
        <v>1</v>
      </c>
      <c r="B490">
        <v>1235</v>
      </c>
      <c r="C490" t="s">
        <v>535</v>
      </c>
      <c r="D490" t="s">
        <v>11</v>
      </c>
      <c r="E490" t="s">
        <v>129</v>
      </c>
      <c r="F490" s="1">
        <v>43801</v>
      </c>
      <c r="G490" s="2">
        <v>0.5</v>
      </c>
      <c r="H490" t="s">
        <v>13</v>
      </c>
      <c r="I490" t="s">
        <v>11</v>
      </c>
      <c r="K490" t="s">
        <v>1898</v>
      </c>
      <c r="L490" t="str">
        <f t="shared" si="7"/>
        <v>XML Buffer</v>
      </c>
      <c r="M490" t="e">
        <f>VLOOKUP(L490,NAV6tables!A:A,1,FALSE)</f>
        <v>#N/A</v>
      </c>
    </row>
    <row r="491" spans="1:13" x14ac:dyDescent="0.3">
      <c r="A491">
        <v>1</v>
      </c>
      <c r="B491">
        <v>1236</v>
      </c>
      <c r="C491" t="s">
        <v>536</v>
      </c>
      <c r="D491" t="s">
        <v>11</v>
      </c>
      <c r="E491" t="s">
        <v>17</v>
      </c>
      <c r="F491" s="1">
        <v>43548</v>
      </c>
      <c r="G491" s="2">
        <v>0.5</v>
      </c>
      <c r="H491" t="s">
        <v>13</v>
      </c>
      <c r="I491" t="s">
        <v>11</v>
      </c>
      <c r="K491" t="s">
        <v>1898</v>
      </c>
      <c r="L491" t="str">
        <f t="shared" si="7"/>
        <v>JSON Buffer</v>
      </c>
      <c r="M491" t="e">
        <f>VLOOKUP(L491,NAV6tables!A:A,1,FALSE)</f>
        <v>#N/A</v>
      </c>
    </row>
    <row r="492" spans="1:13" x14ac:dyDescent="0.3">
      <c r="A492">
        <v>1</v>
      </c>
      <c r="B492">
        <v>1237</v>
      </c>
      <c r="C492" t="s">
        <v>537</v>
      </c>
      <c r="D492" t="s">
        <v>11</v>
      </c>
      <c r="E492" t="s">
        <v>103</v>
      </c>
      <c r="F492" s="1">
        <v>43730</v>
      </c>
      <c r="G492" s="2">
        <v>0.5</v>
      </c>
      <c r="H492" t="s">
        <v>13</v>
      </c>
      <c r="I492" t="s">
        <v>11</v>
      </c>
      <c r="K492" t="s">
        <v>1898</v>
      </c>
      <c r="L492" t="str">
        <f t="shared" si="7"/>
        <v>Transformation Rule</v>
      </c>
      <c r="M492" t="e">
        <f>VLOOKUP(L492,NAV6tables!A:A,1,FALSE)</f>
        <v>#N/A</v>
      </c>
    </row>
    <row r="493" spans="1:13" x14ac:dyDescent="0.3">
      <c r="A493">
        <v>1</v>
      </c>
      <c r="B493">
        <v>1240</v>
      </c>
      <c r="C493" t="s">
        <v>538</v>
      </c>
      <c r="D493" t="s">
        <v>11</v>
      </c>
      <c r="E493" t="s">
        <v>96</v>
      </c>
      <c r="F493" s="1">
        <v>42262</v>
      </c>
      <c r="G493" s="2">
        <v>0.5</v>
      </c>
      <c r="H493" t="s">
        <v>13</v>
      </c>
      <c r="I493" t="s">
        <v>11</v>
      </c>
      <c r="K493" t="s">
        <v>1898</v>
      </c>
      <c r="L493" t="str">
        <f t="shared" si="7"/>
        <v>Positive Pay Header</v>
      </c>
      <c r="M493" t="e">
        <f>VLOOKUP(L493,NAV6tables!A:A,1,FALSE)</f>
        <v>#N/A</v>
      </c>
    </row>
    <row r="494" spans="1:13" x14ac:dyDescent="0.3">
      <c r="A494">
        <v>1</v>
      </c>
      <c r="B494">
        <v>1241</v>
      </c>
      <c r="C494" t="s">
        <v>539</v>
      </c>
      <c r="D494" t="s">
        <v>11</v>
      </c>
      <c r="E494" t="s">
        <v>17</v>
      </c>
      <c r="F494" s="1">
        <v>43548</v>
      </c>
      <c r="G494" s="2">
        <v>0.5</v>
      </c>
      <c r="H494" t="s">
        <v>13</v>
      </c>
      <c r="I494" t="s">
        <v>11</v>
      </c>
      <c r="K494" t="s">
        <v>1898</v>
      </c>
      <c r="L494" t="str">
        <f t="shared" si="7"/>
        <v>Positive Pay Detail</v>
      </c>
      <c r="M494" t="e">
        <f>VLOOKUP(L494,NAV6tables!A:A,1,FALSE)</f>
        <v>#N/A</v>
      </c>
    </row>
    <row r="495" spans="1:13" x14ac:dyDescent="0.3">
      <c r="A495">
        <v>1</v>
      </c>
      <c r="B495">
        <v>1242</v>
      </c>
      <c r="C495" t="s">
        <v>540</v>
      </c>
      <c r="D495" t="s">
        <v>11</v>
      </c>
      <c r="E495" t="s">
        <v>96</v>
      </c>
      <c r="F495" s="1">
        <v>42262</v>
      </c>
      <c r="G495" s="2">
        <v>0.5</v>
      </c>
      <c r="H495" t="s">
        <v>13</v>
      </c>
      <c r="I495" t="s">
        <v>11</v>
      </c>
      <c r="K495" t="s">
        <v>1898</v>
      </c>
      <c r="L495" t="str">
        <f t="shared" si="7"/>
        <v>Positive Pay Footer</v>
      </c>
      <c r="M495" t="e">
        <f>VLOOKUP(L495,NAV6tables!A:A,1,FALSE)</f>
        <v>#N/A</v>
      </c>
    </row>
    <row r="496" spans="1:13" x14ac:dyDescent="0.3">
      <c r="A496">
        <v>1</v>
      </c>
      <c r="B496">
        <v>1248</v>
      </c>
      <c r="C496" t="s">
        <v>541</v>
      </c>
      <c r="D496" t="s">
        <v>11</v>
      </c>
      <c r="E496" t="s">
        <v>21</v>
      </c>
      <c r="F496" s="1">
        <v>43945</v>
      </c>
      <c r="G496" s="2">
        <v>0.5</v>
      </c>
      <c r="H496" t="s">
        <v>13</v>
      </c>
      <c r="I496" t="s">
        <v>11</v>
      </c>
      <c r="K496" t="s">
        <v>1898</v>
      </c>
      <c r="L496" t="str">
        <f t="shared" si="7"/>
        <v>Ledger Entry Matching Buffer</v>
      </c>
      <c r="M496" t="e">
        <f>VLOOKUP(L496,NAV6tables!A:A,1,FALSE)</f>
        <v>#N/A</v>
      </c>
    </row>
    <row r="497" spans="1:13" x14ac:dyDescent="0.3">
      <c r="A497">
        <v>1</v>
      </c>
      <c r="B497">
        <v>1249</v>
      </c>
      <c r="C497" t="s">
        <v>542</v>
      </c>
      <c r="D497" t="s">
        <v>11</v>
      </c>
      <c r="E497" t="s">
        <v>25</v>
      </c>
      <c r="F497" s="1">
        <v>43061</v>
      </c>
      <c r="G497" s="2">
        <v>0.5</v>
      </c>
      <c r="H497" t="s">
        <v>13</v>
      </c>
      <c r="I497" t="s">
        <v>11</v>
      </c>
      <c r="K497" t="s">
        <v>1898</v>
      </c>
      <c r="L497" t="str">
        <f t="shared" si="7"/>
        <v>Bank Stmt Multiple Match Line</v>
      </c>
      <c r="M497" t="e">
        <f>VLOOKUP(L497,NAV6tables!A:A,1,FALSE)</f>
        <v>#N/A</v>
      </c>
    </row>
    <row r="498" spans="1:13" x14ac:dyDescent="0.3">
      <c r="A498">
        <v>1</v>
      </c>
      <c r="B498">
        <v>1250</v>
      </c>
      <c r="C498" t="s">
        <v>543</v>
      </c>
      <c r="D498" t="s">
        <v>11</v>
      </c>
      <c r="E498" t="s">
        <v>59</v>
      </c>
      <c r="F498" s="1">
        <v>43362</v>
      </c>
      <c r="G498" s="2">
        <v>0.5</v>
      </c>
      <c r="H498" t="s">
        <v>13</v>
      </c>
      <c r="I498" t="s">
        <v>11</v>
      </c>
      <c r="K498" t="s">
        <v>1898</v>
      </c>
      <c r="L498" t="str">
        <f t="shared" si="7"/>
        <v>Bank Statement Matching Buffer</v>
      </c>
      <c r="M498" t="e">
        <f>VLOOKUP(L498,NAV6tables!A:A,1,FALSE)</f>
        <v>#N/A</v>
      </c>
    </row>
    <row r="499" spans="1:13" x14ac:dyDescent="0.3">
      <c r="A499">
        <v>1</v>
      </c>
      <c r="B499">
        <v>1251</v>
      </c>
      <c r="C499" t="s">
        <v>544</v>
      </c>
      <c r="D499" t="s">
        <v>11</v>
      </c>
      <c r="E499" t="s">
        <v>545</v>
      </c>
      <c r="F499" s="1">
        <v>43980</v>
      </c>
      <c r="G499" s="2">
        <v>0.5</v>
      </c>
      <c r="H499" t="s">
        <v>13</v>
      </c>
      <c r="I499" t="s">
        <v>11</v>
      </c>
      <c r="K499" t="s">
        <v>1898</v>
      </c>
      <c r="L499" t="str">
        <f t="shared" si="7"/>
        <v>Text-to-Account Mapping</v>
      </c>
      <c r="M499" t="e">
        <f>VLOOKUP(L499,NAV6tables!A:A,1,FALSE)</f>
        <v>#N/A</v>
      </c>
    </row>
    <row r="500" spans="1:13" x14ac:dyDescent="0.3">
      <c r="A500">
        <v>1</v>
      </c>
      <c r="B500">
        <v>1252</v>
      </c>
      <c r="C500" t="s">
        <v>546</v>
      </c>
      <c r="D500" t="s">
        <v>11</v>
      </c>
      <c r="E500" t="s">
        <v>17</v>
      </c>
      <c r="F500" s="1">
        <v>43548</v>
      </c>
      <c r="G500" s="2">
        <v>0.5</v>
      </c>
      <c r="H500" t="s">
        <v>13</v>
      </c>
      <c r="I500" t="s">
        <v>11</v>
      </c>
      <c r="K500" t="s">
        <v>1898</v>
      </c>
      <c r="L500" t="str">
        <f t="shared" si="7"/>
        <v>Bank Pmt_ Appl_ Rule</v>
      </c>
      <c r="M500" t="e">
        <f>VLOOKUP(L500,NAV6tables!A:A,1,FALSE)</f>
        <v>#N/A</v>
      </c>
    </row>
    <row r="501" spans="1:13" x14ac:dyDescent="0.3">
      <c r="A501">
        <v>1</v>
      </c>
      <c r="B501">
        <v>1259</v>
      </c>
      <c r="C501" t="s">
        <v>547</v>
      </c>
      <c r="D501" t="s">
        <v>11</v>
      </c>
      <c r="E501" t="s">
        <v>103</v>
      </c>
      <c r="F501" s="1">
        <v>43730</v>
      </c>
      <c r="G501" s="2">
        <v>0.5</v>
      </c>
      <c r="H501" t="s">
        <v>13</v>
      </c>
      <c r="I501" t="s">
        <v>11</v>
      </c>
      <c r="K501" t="s">
        <v>1898</v>
      </c>
      <c r="L501" t="str">
        <f t="shared" si="7"/>
        <v>Bank Data Conv_ Bank</v>
      </c>
      <c r="M501" t="e">
        <f>VLOOKUP(L501,NAV6tables!A:A,1,FALSE)</f>
        <v>#N/A</v>
      </c>
    </row>
    <row r="502" spans="1:13" x14ac:dyDescent="0.3">
      <c r="A502">
        <v>1</v>
      </c>
      <c r="B502">
        <v>1260</v>
      </c>
      <c r="C502" t="s">
        <v>548</v>
      </c>
      <c r="D502" t="s">
        <v>11</v>
      </c>
      <c r="E502" t="s">
        <v>103</v>
      </c>
      <c r="F502" s="1">
        <v>43730</v>
      </c>
      <c r="G502" s="2">
        <v>0.5</v>
      </c>
      <c r="H502" t="s">
        <v>13</v>
      </c>
      <c r="I502" t="s">
        <v>11</v>
      </c>
      <c r="K502" t="s">
        <v>1898</v>
      </c>
      <c r="L502" t="str">
        <f t="shared" si="7"/>
        <v>Bank Data Conv_ Service Setup</v>
      </c>
      <c r="M502" t="e">
        <f>VLOOKUP(L502,NAV6tables!A:A,1,FALSE)</f>
        <v>#N/A</v>
      </c>
    </row>
    <row r="503" spans="1:13" x14ac:dyDescent="0.3">
      <c r="A503">
        <v>1</v>
      </c>
      <c r="B503">
        <v>1261</v>
      </c>
      <c r="C503" t="s">
        <v>549</v>
      </c>
      <c r="D503" t="s">
        <v>11</v>
      </c>
      <c r="E503" t="s">
        <v>32</v>
      </c>
      <c r="F503" s="1">
        <v>43669</v>
      </c>
      <c r="G503" s="2">
        <v>0.5</v>
      </c>
      <c r="H503" t="s">
        <v>13</v>
      </c>
      <c r="I503" t="s">
        <v>11</v>
      </c>
      <c r="K503" t="s">
        <v>1898</v>
      </c>
      <c r="L503" t="str">
        <f t="shared" si="7"/>
        <v>Service Password</v>
      </c>
      <c r="M503" t="e">
        <f>VLOOKUP(L503,NAV6tables!A:A,1,FALSE)</f>
        <v>#N/A</v>
      </c>
    </row>
    <row r="504" spans="1:13" x14ac:dyDescent="0.3">
      <c r="A504">
        <v>1</v>
      </c>
      <c r="B504">
        <v>1262</v>
      </c>
      <c r="C504" t="s">
        <v>550</v>
      </c>
      <c r="D504" t="s">
        <v>11</v>
      </c>
      <c r="E504" t="s">
        <v>17</v>
      </c>
      <c r="F504" s="1">
        <v>43548</v>
      </c>
      <c r="G504" s="2">
        <v>0.5</v>
      </c>
      <c r="H504" t="s">
        <v>13</v>
      </c>
      <c r="I504" t="s">
        <v>11</v>
      </c>
      <c r="K504" t="s">
        <v>1898</v>
      </c>
      <c r="L504" t="str">
        <f t="shared" si="7"/>
        <v>Isolated Certificate</v>
      </c>
      <c r="M504" t="e">
        <f>VLOOKUP(L504,NAV6tables!A:A,1,FALSE)</f>
        <v>#N/A</v>
      </c>
    </row>
    <row r="505" spans="1:13" x14ac:dyDescent="0.3">
      <c r="A505">
        <v>1</v>
      </c>
      <c r="B505">
        <v>1263</v>
      </c>
      <c r="C505" t="s">
        <v>551</v>
      </c>
      <c r="D505" t="s">
        <v>11</v>
      </c>
      <c r="E505" t="s">
        <v>17</v>
      </c>
      <c r="F505" s="1">
        <v>43548</v>
      </c>
      <c r="G505" s="2">
        <v>0.5</v>
      </c>
      <c r="H505" t="s">
        <v>13</v>
      </c>
      <c r="I505" t="s">
        <v>11</v>
      </c>
      <c r="K505" t="s">
        <v>1898</v>
      </c>
      <c r="L505" t="str">
        <f t="shared" si="7"/>
        <v>No_ Series Tenant</v>
      </c>
      <c r="M505" t="e">
        <f>VLOOKUP(L505,NAV6tables!A:A,1,FALSE)</f>
        <v>#N/A</v>
      </c>
    </row>
    <row r="506" spans="1:13" x14ac:dyDescent="0.3">
      <c r="A506">
        <v>1</v>
      </c>
      <c r="B506">
        <v>1265</v>
      </c>
      <c r="C506" t="s">
        <v>552</v>
      </c>
      <c r="D506" t="s">
        <v>11</v>
      </c>
      <c r="E506" t="s">
        <v>17</v>
      </c>
      <c r="F506" s="1">
        <v>43548</v>
      </c>
      <c r="G506" s="2">
        <v>0.5</v>
      </c>
      <c r="H506" t="s">
        <v>13</v>
      </c>
      <c r="I506" t="s">
        <v>11</v>
      </c>
      <c r="K506" t="s">
        <v>1898</v>
      </c>
      <c r="L506" t="str">
        <f t="shared" si="7"/>
        <v>Data Exch_ Field Mapping Buf_</v>
      </c>
      <c r="M506" t="e">
        <f>VLOOKUP(L506,NAV6tables!A:A,1,FALSE)</f>
        <v>#N/A</v>
      </c>
    </row>
    <row r="507" spans="1:13" x14ac:dyDescent="0.3">
      <c r="A507">
        <v>1</v>
      </c>
      <c r="B507">
        <v>1270</v>
      </c>
      <c r="C507" t="s">
        <v>553</v>
      </c>
      <c r="D507" t="s">
        <v>11</v>
      </c>
      <c r="E507" t="s">
        <v>67</v>
      </c>
      <c r="F507" s="1">
        <v>43607</v>
      </c>
      <c r="G507" s="2">
        <v>0.5</v>
      </c>
      <c r="H507" t="s">
        <v>13</v>
      </c>
      <c r="I507" t="s">
        <v>11</v>
      </c>
      <c r="K507" t="s">
        <v>1898</v>
      </c>
      <c r="L507" t="str">
        <f t="shared" si="7"/>
        <v>OCR Service Setup</v>
      </c>
      <c r="M507" t="e">
        <f>VLOOKUP(L507,NAV6tables!A:A,1,FALSE)</f>
        <v>#N/A</v>
      </c>
    </row>
    <row r="508" spans="1:13" x14ac:dyDescent="0.3">
      <c r="A508">
        <v>1</v>
      </c>
      <c r="B508">
        <v>1271</v>
      </c>
      <c r="C508" t="s">
        <v>554</v>
      </c>
      <c r="D508" t="s">
        <v>11</v>
      </c>
      <c r="E508" t="s">
        <v>59</v>
      </c>
      <c r="F508" s="1">
        <v>43362</v>
      </c>
      <c r="G508" s="2">
        <v>0.5</v>
      </c>
      <c r="H508" t="s">
        <v>13</v>
      </c>
      <c r="I508" t="s">
        <v>11</v>
      </c>
      <c r="K508" t="s">
        <v>1898</v>
      </c>
      <c r="L508" t="str">
        <f t="shared" si="7"/>
        <v>OCR Service Document Template</v>
      </c>
      <c r="M508" t="e">
        <f>VLOOKUP(L508,NAV6tables!A:A,1,FALSE)</f>
        <v>#N/A</v>
      </c>
    </row>
    <row r="509" spans="1:13" x14ac:dyDescent="0.3">
      <c r="A509">
        <v>1</v>
      </c>
      <c r="B509">
        <v>1275</v>
      </c>
      <c r="C509" t="s">
        <v>555</v>
      </c>
      <c r="D509" t="s">
        <v>11</v>
      </c>
      <c r="E509" t="s">
        <v>67</v>
      </c>
      <c r="F509" s="1">
        <v>43607</v>
      </c>
      <c r="G509" s="2">
        <v>0.5</v>
      </c>
      <c r="H509" t="s">
        <v>13</v>
      </c>
      <c r="I509" t="s">
        <v>11</v>
      </c>
      <c r="K509" t="s">
        <v>1898</v>
      </c>
      <c r="L509" t="str">
        <f t="shared" si="7"/>
        <v>Doc_ Exch_ Service Setup</v>
      </c>
      <c r="M509" t="e">
        <f>VLOOKUP(L509,NAV6tables!A:A,1,FALSE)</f>
        <v>#N/A</v>
      </c>
    </row>
    <row r="510" spans="1:13" x14ac:dyDescent="0.3">
      <c r="A510">
        <v>1</v>
      </c>
      <c r="B510">
        <v>1280</v>
      </c>
      <c r="C510" t="s">
        <v>556</v>
      </c>
      <c r="D510" t="s">
        <v>11</v>
      </c>
      <c r="E510" t="s">
        <v>423</v>
      </c>
      <c r="F510" s="1">
        <v>41891</v>
      </c>
      <c r="G510" s="2">
        <v>0.5</v>
      </c>
      <c r="H510" t="s">
        <v>13</v>
      </c>
      <c r="I510" t="s">
        <v>11</v>
      </c>
      <c r="K510" t="s">
        <v>1898</v>
      </c>
      <c r="L510" t="str">
        <f t="shared" si="7"/>
        <v>Bank Clearing Standard</v>
      </c>
      <c r="M510" t="e">
        <f>VLOOKUP(L510,NAV6tables!A:A,1,FALSE)</f>
        <v>#N/A</v>
      </c>
    </row>
    <row r="511" spans="1:13" x14ac:dyDescent="0.3">
      <c r="A511">
        <v>1</v>
      </c>
      <c r="B511">
        <v>1281</v>
      </c>
      <c r="C511" t="s">
        <v>557</v>
      </c>
      <c r="D511" t="s">
        <v>11</v>
      </c>
      <c r="E511" t="s">
        <v>103</v>
      </c>
      <c r="F511" s="1">
        <v>43730</v>
      </c>
      <c r="G511" s="2">
        <v>0.5</v>
      </c>
      <c r="H511" t="s">
        <v>13</v>
      </c>
      <c r="I511" t="s">
        <v>11</v>
      </c>
      <c r="K511" t="s">
        <v>1898</v>
      </c>
      <c r="L511" t="str">
        <f t="shared" si="7"/>
        <v>Bank Data Conversion Pmt_ Type</v>
      </c>
      <c r="M511" t="e">
        <f>VLOOKUP(L511,NAV6tables!A:A,1,FALSE)</f>
        <v>#N/A</v>
      </c>
    </row>
    <row r="512" spans="1:13" x14ac:dyDescent="0.3">
      <c r="A512">
        <v>1</v>
      </c>
      <c r="B512">
        <v>1284</v>
      </c>
      <c r="C512" t="s">
        <v>558</v>
      </c>
      <c r="D512" t="s">
        <v>11</v>
      </c>
      <c r="E512" t="s">
        <v>17</v>
      </c>
      <c r="F512" s="1">
        <v>43548</v>
      </c>
      <c r="G512" s="2">
        <v>0.5</v>
      </c>
      <c r="H512" t="s">
        <v>13</v>
      </c>
      <c r="I512" t="s">
        <v>11</v>
      </c>
      <c r="K512" t="s">
        <v>1898</v>
      </c>
      <c r="L512" t="str">
        <f t="shared" si="7"/>
        <v>Outstanding Bank Transaction</v>
      </c>
      <c r="M512" t="e">
        <f>VLOOKUP(L512,NAV6tables!A:A,1,FALSE)</f>
        <v>#N/A</v>
      </c>
    </row>
    <row r="513" spans="1:13" x14ac:dyDescent="0.3">
      <c r="A513">
        <v>1</v>
      </c>
      <c r="B513">
        <v>1293</v>
      </c>
      <c r="C513" t="s">
        <v>559</v>
      </c>
      <c r="D513" t="s">
        <v>11</v>
      </c>
      <c r="E513" t="s">
        <v>17</v>
      </c>
      <c r="F513" s="1">
        <v>43548</v>
      </c>
      <c r="G513" s="2">
        <v>0.5</v>
      </c>
      <c r="H513" t="s">
        <v>13</v>
      </c>
      <c r="I513" t="s">
        <v>11</v>
      </c>
      <c r="K513" t="s">
        <v>1898</v>
      </c>
      <c r="L513" t="str">
        <f t="shared" si="7"/>
        <v>Payment Application Proposal</v>
      </c>
      <c r="M513" t="e">
        <f>VLOOKUP(L513,NAV6tables!A:A,1,FALSE)</f>
        <v>#N/A</v>
      </c>
    </row>
    <row r="514" spans="1:13" x14ac:dyDescent="0.3">
      <c r="A514">
        <v>1</v>
      </c>
      <c r="B514">
        <v>1294</v>
      </c>
      <c r="C514" t="s">
        <v>560</v>
      </c>
      <c r="D514" t="s">
        <v>11</v>
      </c>
      <c r="E514" t="s">
        <v>50</v>
      </c>
      <c r="F514" s="1">
        <v>44281</v>
      </c>
      <c r="G514" s="2">
        <v>0.5</v>
      </c>
      <c r="H514" t="s">
        <v>13</v>
      </c>
      <c r="I514" t="s">
        <v>11</v>
      </c>
      <c r="K514" t="s">
        <v>1898</v>
      </c>
      <c r="L514" t="str">
        <f t="shared" si="7"/>
        <v>Applied Payment Entry</v>
      </c>
      <c r="M514" t="e">
        <f>VLOOKUP(L514,NAV6tables!A:A,1,FALSE)</f>
        <v>#N/A</v>
      </c>
    </row>
    <row r="515" spans="1:13" x14ac:dyDescent="0.3">
      <c r="A515">
        <v>1</v>
      </c>
      <c r="B515">
        <v>1295</v>
      </c>
      <c r="C515" t="s">
        <v>561</v>
      </c>
      <c r="D515" t="s">
        <v>11</v>
      </c>
      <c r="E515" t="s">
        <v>96</v>
      </c>
      <c r="F515" s="1">
        <v>42262</v>
      </c>
      <c r="G515" s="2">
        <v>0.5</v>
      </c>
      <c r="H515" t="s">
        <v>13</v>
      </c>
      <c r="I515" t="s">
        <v>11</v>
      </c>
      <c r="K515" t="s">
        <v>1898</v>
      </c>
      <c r="L515" t="str">
        <f t="shared" ref="L515:L578" si="8">SUBSTITUTE(SUBSTITUTE(C515,".","_"),"/","_")</f>
        <v>Posted Payment Recon_ Hdr</v>
      </c>
      <c r="M515" t="e">
        <f>VLOOKUP(L515,NAV6tables!A:A,1,FALSE)</f>
        <v>#N/A</v>
      </c>
    </row>
    <row r="516" spans="1:13" x14ac:dyDescent="0.3">
      <c r="A516">
        <v>1</v>
      </c>
      <c r="B516">
        <v>1296</v>
      </c>
      <c r="C516" t="s">
        <v>562</v>
      </c>
      <c r="D516" t="s">
        <v>11</v>
      </c>
      <c r="E516" t="s">
        <v>15</v>
      </c>
      <c r="F516" s="1">
        <v>43916</v>
      </c>
      <c r="G516" s="2">
        <v>0.5</v>
      </c>
      <c r="H516" t="s">
        <v>13</v>
      </c>
      <c r="I516" t="s">
        <v>11</v>
      </c>
      <c r="K516" t="s">
        <v>1898</v>
      </c>
      <c r="L516" t="str">
        <f t="shared" si="8"/>
        <v>Posted Payment Recon_ Line</v>
      </c>
      <c r="M516" t="e">
        <f>VLOOKUP(L516,NAV6tables!A:A,1,FALSE)</f>
        <v>#N/A</v>
      </c>
    </row>
    <row r="517" spans="1:13" x14ac:dyDescent="0.3">
      <c r="A517">
        <v>1</v>
      </c>
      <c r="B517">
        <v>1299</v>
      </c>
      <c r="C517" t="s">
        <v>563</v>
      </c>
      <c r="D517" t="s">
        <v>11</v>
      </c>
      <c r="E517" t="s">
        <v>25</v>
      </c>
      <c r="F517" s="1">
        <v>43061</v>
      </c>
      <c r="G517" s="2">
        <v>0.5</v>
      </c>
      <c r="H517" t="s">
        <v>13</v>
      </c>
      <c r="I517" t="s">
        <v>11</v>
      </c>
      <c r="K517" t="s">
        <v>1898</v>
      </c>
      <c r="L517" t="str">
        <f t="shared" si="8"/>
        <v>Payment Matching Details</v>
      </c>
      <c r="M517" t="e">
        <f>VLOOKUP(L517,NAV6tables!A:A,1,FALSE)</f>
        <v>#N/A</v>
      </c>
    </row>
    <row r="518" spans="1:13" x14ac:dyDescent="0.3">
      <c r="A518">
        <v>1</v>
      </c>
      <c r="B518">
        <v>1300</v>
      </c>
      <c r="C518" t="s">
        <v>564</v>
      </c>
      <c r="D518" t="s">
        <v>11</v>
      </c>
      <c r="E518" t="s">
        <v>34</v>
      </c>
      <c r="F518" s="1">
        <v>44463</v>
      </c>
      <c r="G518" s="2">
        <v>0.5</v>
      </c>
      <c r="H518" t="s">
        <v>13</v>
      </c>
      <c r="I518" t="s">
        <v>11</v>
      </c>
      <c r="K518" t="s">
        <v>1898</v>
      </c>
      <c r="L518" t="str">
        <f t="shared" si="8"/>
        <v>Mini Customer Template</v>
      </c>
      <c r="M518" t="e">
        <f>VLOOKUP(L518,NAV6tables!A:A,1,FALSE)</f>
        <v>#N/A</v>
      </c>
    </row>
    <row r="519" spans="1:13" x14ac:dyDescent="0.3">
      <c r="A519">
        <v>1</v>
      </c>
      <c r="B519">
        <v>1301</v>
      </c>
      <c r="C519" t="s">
        <v>565</v>
      </c>
      <c r="D519" t="s">
        <v>11</v>
      </c>
      <c r="E519" t="s">
        <v>103</v>
      </c>
      <c r="F519" s="1">
        <v>43730</v>
      </c>
      <c r="G519" s="2">
        <v>0.5</v>
      </c>
      <c r="H519" t="s">
        <v>13</v>
      </c>
      <c r="I519" t="s">
        <v>11</v>
      </c>
      <c r="K519" t="s">
        <v>1898</v>
      </c>
      <c r="L519" t="str">
        <f t="shared" si="8"/>
        <v>Item Template</v>
      </c>
      <c r="M519" t="e">
        <f>VLOOKUP(L519,NAV6tables!A:A,1,FALSE)</f>
        <v>#N/A</v>
      </c>
    </row>
    <row r="520" spans="1:13" x14ac:dyDescent="0.3">
      <c r="A520">
        <v>1</v>
      </c>
      <c r="B520">
        <v>1302</v>
      </c>
      <c r="C520" t="s">
        <v>566</v>
      </c>
      <c r="D520" t="s">
        <v>11</v>
      </c>
      <c r="E520" t="s">
        <v>17</v>
      </c>
      <c r="F520" s="1">
        <v>43548</v>
      </c>
      <c r="G520" s="2">
        <v>0.5</v>
      </c>
      <c r="H520" t="s">
        <v>13</v>
      </c>
      <c r="I520" t="s">
        <v>11</v>
      </c>
      <c r="K520" t="s">
        <v>1898</v>
      </c>
      <c r="L520" t="str">
        <f t="shared" si="8"/>
        <v>Dimensions Template</v>
      </c>
      <c r="M520" t="e">
        <f>VLOOKUP(L520,NAV6tables!A:A,1,FALSE)</f>
        <v>#N/A</v>
      </c>
    </row>
    <row r="521" spans="1:13" x14ac:dyDescent="0.3">
      <c r="A521">
        <v>1</v>
      </c>
      <c r="B521">
        <v>1303</v>
      </c>
      <c r="C521" t="s">
        <v>567</v>
      </c>
      <c r="D521" t="s">
        <v>11</v>
      </c>
      <c r="E521" t="s">
        <v>34</v>
      </c>
      <c r="F521" s="1">
        <v>44463</v>
      </c>
      <c r="G521" s="2">
        <v>0.5</v>
      </c>
      <c r="H521" t="s">
        <v>13</v>
      </c>
      <c r="I521" t="s">
        <v>11</v>
      </c>
      <c r="K521" t="s">
        <v>1898</v>
      </c>
      <c r="L521" t="str">
        <f t="shared" si="8"/>
        <v>Mini Vendor Template</v>
      </c>
      <c r="M521" t="e">
        <f>VLOOKUP(L521,NAV6tables!A:A,1,FALSE)</f>
        <v>#N/A</v>
      </c>
    </row>
    <row r="522" spans="1:13" x14ac:dyDescent="0.3">
      <c r="A522">
        <v>1</v>
      </c>
      <c r="B522">
        <v>1304</v>
      </c>
      <c r="C522" t="s">
        <v>568</v>
      </c>
      <c r="D522" t="s">
        <v>11</v>
      </c>
      <c r="E522" t="s">
        <v>161</v>
      </c>
      <c r="F522" s="1">
        <v>43712</v>
      </c>
      <c r="G522" s="2">
        <v>0.5</v>
      </c>
      <c r="H522" t="s">
        <v>13</v>
      </c>
      <c r="I522" t="s">
        <v>11</v>
      </c>
      <c r="K522" t="s">
        <v>1898</v>
      </c>
      <c r="L522" t="str">
        <f t="shared" si="8"/>
        <v>Sales Price and Line Disc Buff</v>
      </c>
      <c r="M522" t="e">
        <f>VLOOKUP(L522,NAV6tables!A:A,1,FALSE)</f>
        <v>#N/A</v>
      </c>
    </row>
    <row r="523" spans="1:13" x14ac:dyDescent="0.3">
      <c r="A523">
        <v>1</v>
      </c>
      <c r="B523">
        <v>1306</v>
      </c>
      <c r="C523" t="s">
        <v>569</v>
      </c>
      <c r="D523" t="s">
        <v>11</v>
      </c>
      <c r="E523" t="s">
        <v>59</v>
      </c>
      <c r="F523" s="1">
        <v>43362</v>
      </c>
      <c r="G523" s="2">
        <v>0.5</v>
      </c>
      <c r="H523" t="s">
        <v>13</v>
      </c>
      <c r="I523" t="s">
        <v>11</v>
      </c>
      <c r="K523" t="s">
        <v>1898</v>
      </c>
      <c r="L523" t="str">
        <f t="shared" si="8"/>
        <v>User Preference</v>
      </c>
      <c r="M523" t="e">
        <f>VLOOKUP(L523,NAV6tables!A:A,1,FALSE)</f>
        <v>#N/A</v>
      </c>
    </row>
    <row r="524" spans="1:13" x14ac:dyDescent="0.3">
      <c r="A524">
        <v>1</v>
      </c>
      <c r="B524">
        <v>1307</v>
      </c>
      <c r="C524" t="s">
        <v>570</v>
      </c>
      <c r="D524" t="s">
        <v>11</v>
      </c>
      <c r="E524" t="s">
        <v>17</v>
      </c>
      <c r="F524" s="1">
        <v>43548</v>
      </c>
      <c r="G524" s="2">
        <v>0.5</v>
      </c>
      <c r="H524" t="s">
        <v>13</v>
      </c>
      <c r="I524" t="s">
        <v>11</v>
      </c>
      <c r="K524" t="s">
        <v>1898</v>
      </c>
      <c r="L524" t="str">
        <f t="shared" si="8"/>
        <v>O365 Device Setup Instructions</v>
      </c>
      <c r="M524" t="e">
        <f>VLOOKUP(L524,NAV6tables!A:A,1,FALSE)</f>
        <v>#N/A</v>
      </c>
    </row>
    <row r="525" spans="1:13" x14ac:dyDescent="0.3">
      <c r="A525">
        <v>1</v>
      </c>
      <c r="B525">
        <v>1308</v>
      </c>
      <c r="C525" t="s">
        <v>571</v>
      </c>
      <c r="D525" t="s">
        <v>11</v>
      </c>
      <c r="E525" t="s">
        <v>17</v>
      </c>
      <c r="F525" s="1">
        <v>43548</v>
      </c>
      <c r="G525" s="2">
        <v>0.5</v>
      </c>
      <c r="H525" t="s">
        <v>13</v>
      </c>
      <c r="I525" t="s">
        <v>11</v>
      </c>
      <c r="K525" t="s">
        <v>1898</v>
      </c>
      <c r="L525" t="str">
        <f t="shared" si="8"/>
        <v>O365 Getting Started Page Data</v>
      </c>
      <c r="M525" t="e">
        <f>VLOOKUP(L525,NAV6tables!A:A,1,FALSE)</f>
        <v>#N/A</v>
      </c>
    </row>
    <row r="526" spans="1:13" x14ac:dyDescent="0.3">
      <c r="A526">
        <v>1</v>
      </c>
      <c r="B526">
        <v>1309</v>
      </c>
      <c r="C526" t="s">
        <v>572</v>
      </c>
      <c r="D526" t="s">
        <v>11</v>
      </c>
      <c r="E526" t="s">
        <v>17</v>
      </c>
      <c r="F526" s="1">
        <v>43548</v>
      </c>
      <c r="G526" s="2">
        <v>0.5</v>
      </c>
      <c r="H526" t="s">
        <v>13</v>
      </c>
      <c r="I526" t="s">
        <v>11</v>
      </c>
      <c r="K526" t="s">
        <v>1898</v>
      </c>
      <c r="L526" t="str">
        <f t="shared" si="8"/>
        <v>O365 Getting Started</v>
      </c>
      <c r="M526" t="e">
        <f>VLOOKUP(L526,NAV6tables!A:A,1,FALSE)</f>
        <v>#N/A</v>
      </c>
    </row>
    <row r="527" spans="1:13" x14ac:dyDescent="0.3">
      <c r="A527">
        <v>1</v>
      </c>
      <c r="B527">
        <v>1310</v>
      </c>
      <c r="C527" t="s">
        <v>573</v>
      </c>
      <c r="D527" t="s">
        <v>11</v>
      </c>
      <c r="E527" t="s">
        <v>209</v>
      </c>
      <c r="F527" s="1">
        <v>42668</v>
      </c>
      <c r="G527" s="2">
        <v>0.5</v>
      </c>
      <c r="H527" t="s">
        <v>13</v>
      </c>
      <c r="I527" t="s">
        <v>11</v>
      </c>
      <c r="K527" t="s">
        <v>1898</v>
      </c>
      <c r="L527" t="str">
        <f t="shared" si="8"/>
        <v>Chart Definition</v>
      </c>
      <c r="M527" t="e">
        <f>VLOOKUP(L527,NAV6tables!A:A,1,FALSE)</f>
        <v>#N/A</v>
      </c>
    </row>
    <row r="528" spans="1:13" x14ac:dyDescent="0.3">
      <c r="A528">
        <v>1</v>
      </c>
      <c r="B528">
        <v>1311</v>
      </c>
      <c r="C528" t="s">
        <v>574</v>
      </c>
      <c r="D528" t="s">
        <v>11</v>
      </c>
      <c r="E528" t="s">
        <v>209</v>
      </c>
      <c r="F528" s="1">
        <v>42668</v>
      </c>
      <c r="G528" s="2">
        <v>0.5</v>
      </c>
      <c r="H528" t="s">
        <v>13</v>
      </c>
      <c r="I528" t="s">
        <v>11</v>
      </c>
      <c r="K528" t="s">
        <v>1898</v>
      </c>
      <c r="L528" t="str">
        <f t="shared" si="8"/>
        <v>Last Used Chart</v>
      </c>
      <c r="M528" t="e">
        <f>VLOOKUP(L528,NAV6tables!A:A,1,FALSE)</f>
        <v>#N/A</v>
      </c>
    </row>
    <row r="529" spans="1:13" x14ac:dyDescent="0.3">
      <c r="A529">
        <v>1</v>
      </c>
      <c r="B529">
        <v>1312</v>
      </c>
      <c r="C529" t="s">
        <v>575</v>
      </c>
      <c r="D529" t="s">
        <v>11</v>
      </c>
      <c r="E529" t="s">
        <v>25</v>
      </c>
      <c r="F529" s="1">
        <v>43061</v>
      </c>
      <c r="G529" s="2">
        <v>0.5</v>
      </c>
      <c r="H529" t="s">
        <v>13</v>
      </c>
      <c r="I529" t="s">
        <v>11</v>
      </c>
      <c r="K529" t="s">
        <v>1898</v>
      </c>
      <c r="L529" t="str">
        <f t="shared" si="8"/>
        <v>Trial Balance Setup</v>
      </c>
      <c r="M529" t="e">
        <f>VLOOKUP(L529,NAV6tables!A:A,1,FALSE)</f>
        <v>#N/A</v>
      </c>
    </row>
    <row r="530" spans="1:13" x14ac:dyDescent="0.3">
      <c r="A530">
        <v>1</v>
      </c>
      <c r="B530">
        <v>1313</v>
      </c>
      <c r="C530" t="s">
        <v>576</v>
      </c>
      <c r="D530" t="s">
        <v>11</v>
      </c>
      <c r="E530" t="s">
        <v>17</v>
      </c>
      <c r="F530" s="1">
        <v>43548</v>
      </c>
      <c r="G530" s="2">
        <v>0.5</v>
      </c>
      <c r="H530" t="s">
        <v>13</v>
      </c>
      <c r="I530" t="s">
        <v>11</v>
      </c>
      <c r="K530" t="s">
        <v>1898</v>
      </c>
      <c r="L530" t="str">
        <f t="shared" si="8"/>
        <v>Activities Cue</v>
      </c>
      <c r="M530" t="e">
        <f>VLOOKUP(L530,NAV6tables!A:A,1,FALSE)</f>
        <v>#N/A</v>
      </c>
    </row>
    <row r="531" spans="1:13" x14ac:dyDescent="0.3">
      <c r="A531">
        <v>1</v>
      </c>
      <c r="B531">
        <v>1314</v>
      </c>
      <c r="C531" t="s">
        <v>577</v>
      </c>
      <c r="D531" t="s">
        <v>11</v>
      </c>
      <c r="E531" t="s">
        <v>17</v>
      </c>
      <c r="F531" s="1">
        <v>43548</v>
      </c>
      <c r="G531" s="2">
        <v>0.5</v>
      </c>
      <c r="H531" t="s">
        <v>13</v>
      </c>
      <c r="I531" t="s">
        <v>11</v>
      </c>
      <c r="K531" t="s">
        <v>1898</v>
      </c>
      <c r="L531" t="str">
        <f t="shared" si="8"/>
        <v>User Tours</v>
      </c>
      <c r="M531" t="e">
        <f>VLOOKUP(L531,NAV6tables!A:A,1,FALSE)</f>
        <v>#N/A</v>
      </c>
    </row>
    <row r="532" spans="1:13" x14ac:dyDescent="0.3">
      <c r="A532">
        <v>1</v>
      </c>
      <c r="B532">
        <v>1315</v>
      </c>
      <c r="C532" t="s">
        <v>578</v>
      </c>
      <c r="D532" t="s">
        <v>11</v>
      </c>
      <c r="E532" t="s">
        <v>59</v>
      </c>
      <c r="F532" s="1">
        <v>43362</v>
      </c>
      <c r="G532" s="2">
        <v>0.5</v>
      </c>
      <c r="H532" t="s">
        <v>13</v>
      </c>
      <c r="I532" t="s">
        <v>11</v>
      </c>
      <c r="K532" t="s">
        <v>1898</v>
      </c>
      <c r="L532" t="str">
        <f t="shared" si="8"/>
        <v>Purch_ Price Line Disc_ Buff_</v>
      </c>
      <c r="M532" t="e">
        <f>VLOOKUP(L532,NAV6tables!A:A,1,FALSE)</f>
        <v>#N/A</v>
      </c>
    </row>
    <row r="533" spans="1:13" x14ac:dyDescent="0.3">
      <c r="A533">
        <v>1</v>
      </c>
      <c r="B533">
        <v>1317</v>
      </c>
      <c r="C533" t="s">
        <v>579</v>
      </c>
      <c r="D533" t="s">
        <v>11</v>
      </c>
      <c r="E533" t="s">
        <v>17</v>
      </c>
      <c r="F533" s="1">
        <v>43548</v>
      </c>
      <c r="G533" s="2">
        <v>0.5</v>
      </c>
      <c r="H533" t="s">
        <v>13</v>
      </c>
      <c r="I533" t="s">
        <v>11</v>
      </c>
      <c r="K533" t="s">
        <v>1898</v>
      </c>
      <c r="L533" t="str">
        <f t="shared" si="8"/>
        <v>Trial Balance Cache Info</v>
      </c>
      <c r="M533" t="e">
        <f>VLOOKUP(L533,NAV6tables!A:A,1,FALSE)</f>
        <v>#N/A</v>
      </c>
    </row>
    <row r="534" spans="1:13" x14ac:dyDescent="0.3">
      <c r="A534">
        <v>1</v>
      </c>
      <c r="B534">
        <v>1318</v>
      </c>
      <c r="C534" t="s">
        <v>580</v>
      </c>
      <c r="D534" t="s">
        <v>11</v>
      </c>
      <c r="E534" t="s">
        <v>17</v>
      </c>
      <c r="F534" s="1">
        <v>43548</v>
      </c>
      <c r="G534" s="2">
        <v>0.5</v>
      </c>
      <c r="H534" t="s">
        <v>13</v>
      </c>
      <c r="I534" t="s">
        <v>11</v>
      </c>
      <c r="K534" t="s">
        <v>1898</v>
      </c>
      <c r="L534" t="str">
        <f t="shared" si="8"/>
        <v>Trial Balance Cache</v>
      </c>
      <c r="M534" t="e">
        <f>VLOOKUP(L534,NAV6tables!A:A,1,FALSE)</f>
        <v>#N/A</v>
      </c>
    </row>
    <row r="535" spans="1:13" x14ac:dyDescent="0.3">
      <c r="A535">
        <v>1</v>
      </c>
      <c r="B535">
        <v>1319</v>
      </c>
      <c r="C535" t="s">
        <v>581</v>
      </c>
      <c r="D535" t="s">
        <v>11</v>
      </c>
      <c r="E535" t="s">
        <v>59</v>
      </c>
      <c r="F535" s="1">
        <v>43362</v>
      </c>
      <c r="G535" s="2">
        <v>0.5</v>
      </c>
      <c r="H535" t="s">
        <v>13</v>
      </c>
      <c r="I535" t="s">
        <v>11</v>
      </c>
      <c r="K535" t="s">
        <v>1898</v>
      </c>
      <c r="L535" t="str">
        <f t="shared" si="8"/>
        <v>Sales by Cust_ Grp_Chart Setup</v>
      </c>
      <c r="M535" t="e">
        <f>VLOOKUP(L535,NAV6tables!A:A,1,FALSE)</f>
        <v>#N/A</v>
      </c>
    </row>
    <row r="536" spans="1:13" x14ac:dyDescent="0.3">
      <c r="A536">
        <v>1</v>
      </c>
      <c r="B536">
        <v>1328</v>
      </c>
      <c r="C536" t="s">
        <v>582</v>
      </c>
      <c r="D536" t="s">
        <v>11</v>
      </c>
      <c r="E536" t="s">
        <v>17</v>
      </c>
      <c r="F536" s="1">
        <v>43548</v>
      </c>
      <c r="G536" s="2">
        <v>0.5</v>
      </c>
      <c r="H536" t="s">
        <v>13</v>
      </c>
      <c r="I536" t="s">
        <v>11</v>
      </c>
      <c r="K536" t="s">
        <v>1898</v>
      </c>
      <c r="L536" t="str">
        <f t="shared" si="8"/>
        <v>Top Customers By Sales Buffer</v>
      </c>
      <c r="M536" t="e">
        <f>VLOOKUP(L536,NAV6tables!A:A,1,FALSE)</f>
        <v>#N/A</v>
      </c>
    </row>
    <row r="537" spans="1:13" x14ac:dyDescent="0.3">
      <c r="A537">
        <v>1</v>
      </c>
      <c r="B537">
        <v>1400</v>
      </c>
      <c r="C537" t="s">
        <v>583</v>
      </c>
      <c r="D537" t="s">
        <v>11</v>
      </c>
      <c r="E537" t="s">
        <v>59</v>
      </c>
      <c r="F537" s="1">
        <v>43362</v>
      </c>
      <c r="G537" s="2">
        <v>0.5</v>
      </c>
      <c r="H537" t="s">
        <v>13</v>
      </c>
      <c r="I537" t="s">
        <v>11</v>
      </c>
      <c r="K537" t="s">
        <v>1898</v>
      </c>
      <c r="L537" t="str">
        <f t="shared" si="8"/>
        <v>Service Connection</v>
      </c>
      <c r="M537" t="e">
        <f>VLOOKUP(L537,NAV6tables!A:A,1,FALSE)</f>
        <v>#N/A</v>
      </c>
    </row>
    <row r="538" spans="1:13" x14ac:dyDescent="0.3">
      <c r="A538">
        <v>1</v>
      </c>
      <c r="B538">
        <v>1430</v>
      </c>
      <c r="C538" t="s">
        <v>584</v>
      </c>
      <c r="D538" t="s">
        <v>11</v>
      </c>
      <c r="E538" t="s">
        <v>17</v>
      </c>
      <c r="F538" s="1">
        <v>43548</v>
      </c>
      <c r="G538" s="2">
        <v>0.5</v>
      </c>
      <c r="H538" t="s">
        <v>13</v>
      </c>
      <c r="I538" t="s">
        <v>11</v>
      </c>
      <c r="K538" t="s">
        <v>1898</v>
      </c>
      <c r="L538" t="str">
        <f t="shared" si="8"/>
        <v>Role Center Notifications</v>
      </c>
      <c r="M538" t="e">
        <f>VLOOKUP(L538,NAV6tables!A:A,1,FALSE)</f>
        <v>#N/A</v>
      </c>
    </row>
    <row r="539" spans="1:13" x14ac:dyDescent="0.3">
      <c r="A539">
        <v>1</v>
      </c>
      <c r="B539">
        <v>1431</v>
      </c>
      <c r="C539" t="s">
        <v>585</v>
      </c>
      <c r="D539" t="s">
        <v>11</v>
      </c>
      <c r="E539" t="s">
        <v>17</v>
      </c>
      <c r="F539" s="1">
        <v>43548</v>
      </c>
      <c r="G539" s="2">
        <v>0.5</v>
      </c>
      <c r="H539" t="s">
        <v>13</v>
      </c>
      <c r="I539" t="s">
        <v>11</v>
      </c>
      <c r="K539" t="s">
        <v>1898</v>
      </c>
      <c r="L539" t="str">
        <f t="shared" si="8"/>
        <v>Named Forward Link</v>
      </c>
      <c r="M539" t="e">
        <f>VLOOKUP(L539,NAV6tables!A:A,1,FALSE)</f>
        <v>#N/A</v>
      </c>
    </row>
    <row r="540" spans="1:13" x14ac:dyDescent="0.3">
      <c r="A540">
        <v>1</v>
      </c>
      <c r="B540">
        <v>1432</v>
      </c>
      <c r="C540" t="s">
        <v>586</v>
      </c>
      <c r="D540" t="s">
        <v>11</v>
      </c>
      <c r="E540" t="s">
        <v>17</v>
      </c>
      <c r="F540" s="1">
        <v>43548</v>
      </c>
      <c r="G540" s="2">
        <v>0.5</v>
      </c>
      <c r="H540" t="s">
        <v>13</v>
      </c>
      <c r="I540" t="s">
        <v>11</v>
      </c>
      <c r="K540" t="s">
        <v>1898</v>
      </c>
      <c r="L540" t="str">
        <f t="shared" si="8"/>
        <v>Net Promoter Score Setup</v>
      </c>
      <c r="M540" t="e">
        <f>VLOOKUP(L540,NAV6tables!A:A,1,FALSE)</f>
        <v>#N/A</v>
      </c>
    </row>
    <row r="541" spans="1:13" x14ac:dyDescent="0.3">
      <c r="A541">
        <v>1</v>
      </c>
      <c r="B541">
        <v>1433</v>
      </c>
      <c r="C541" t="s">
        <v>587</v>
      </c>
      <c r="D541" t="s">
        <v>11</v>
      </c>
      <c r="E541" t="s">
        <v>141</v>
      </c>
      <c r="F541" s="1">
        <v>43700</v>
      </c>
      <c r="G541" s="2">
        <v>0.5</v>
      </c>
      <c r="H541" t="s">
        <v>13</v>
      </c>
      <c r="I541" t="s">
        <v>11</v>
      </c>
      <c r="K541" t="s">
        <v>1898</v>
      </c>
      <c r="L541" t="str">
        <f t="shared" si="8"/>
        <v>Net Promoter Score</v>
      </c>
      <c r="M541" t="e">
        <f>VLOOKUP(L541,NAV6tables!A:A,1,FALSE)</f>
        <v>#N/A</v>
      </c>
    </row>
    <row r="542" spans="1:13" x14ac:dyDescent="0.3">
      <c r="A542">
        <v>1</v>
      </c>
      <c r="B542">
        <v>1440</v>
      </c>
      <c r="C542" t="s">
        <v>588</v>
      </c>
      <c r="D542" t="s">
        <v>11</v>
      </c>
      <c r="E542" t="s">
        <v>59</v>
      </c>
      <c r="F542" s="1">
        <v>43362</v>
      </c>
      <c r="G542" s="2">
        <v>0.5</v>
      </c>
      <c r="H542" t="s">
        <v>13</v>
      </c>
      <c r="I542" t="s">
        <v>11</v>
      </c>
      <c r="K542" t="s">
        <v>1898</v>
      </c>
      <c r="L542" t="str">
        <f t="shared" si="8"/>
        <v>Headline RC Business Manager</v>
      </c>
      <c r="M542" t="e">
        <f>VLOOKUP(L542,NAV6tables!A:A,1,FALSE)</f>
        <v>#N/A</v>
      </c>
    </row>
    <row r="543" spans="1:13" x14ac:dyDescent="0.3">
      <c r="A543">
        <v>1</v>
      </c>
      <c r="B543">
        <v>1441</v>
      </c>
      <c r="C543" t="s">
        <v>589</v>
      </c>
      <c r="D543" t="s">
        <v>11</v>
      </c>
      <c r="E543" t="s">
        <v>59</v>
      </c>
      <c r="F543" s="1">
        <v>43362</v>
      </c>
      <c r="G543" s="2">
        <v>0.5</v>
      </c>
      <c r="H543" t="s">
        <v>13</v>
      </c>
      <c r="I543" t="s">
        <v>11</v>
      </c>
      <c r="K543" t="s">
        <v>1898</v>
      </c>
      <c r="L543" t="str">
        <f t="shared" si="8"/>
        <v>Headline RC Order Processor</v>
      </c>
      <c r="M543" t="e">
        <f>VLOOKUP(L543,NAV6tables!A:A,1,FALSE)</f>
        <v>#N/A</v>
      </c>
    </row>
    <row r="544" spans="1:13" x14ac:dyDescent="0.3">
      <c r="A544">
        <v>1</v>
      </c>
      <c r="B544">
        <v>1442</v>
      </c>
      <c r="C544" t="s">
        <v>590</v>
      </c>
      <c r="D544" t="s">
        <v>11</v>
      </c>
      <c r="E544" t="s">
        <v>59</v>
      </c>
      <c r="F544" s="1">
        <v>43362</v>
      </c>
      <c r="G544" s="2">
        <v>0.5</v>
      </c>
      <c r="H544" t="s">
        <v>13</v>
      </c>
      <c r="I544" t="s">
        <v>11</v>
      </c>
      <c r="K544" t="s">
        <v>1898</v>
      </c>
      <c r="L544" t="str">
        <f t="shared" si="8"/>
        <v>Headline RC Accountant</v>
      </c>
      <c r="M544" t="e">
        <f>VLOOKUP(L544,NAV6tables!A:A,1,FALSE)</f>
        <v>#N/A</v>
      </c>
    </row>
    <row r="545" spans="1:13" x14ac:dyDescent="0.3">
      <c r="A545">
        <v>1</v>
      </c>
      <c r="B545">
        <v>1443</v>
      </c>
      <c r="C545" t="s">
        <v>591</v>
      </c>
      <c r="D545" t="s">
        <v>11</v>
      </c>
      <c r="E545" t="s">
        <v>59</v>
      </c>
      <c r="F545" s="1">
        <v>43362</v>
      </c>
      <c r="G545" s="2">
        <v>0.5</v>
      </c>
      <c r="H545" t="s">
        <v>13</v>
      </c>
      <c r="I545" t="s">
        <v>11</v>
      </c>
      <c r="K545" t="s">
        <v>1898</v>
      </c>
      <c r="L545" t="str">
        <f t="shared" si="8"/>
        <v>Headline RC Project Manager</v>
      </c>
      <c r="M545" t="e">
        <f>VLOOKUP(L545,NAV6tables!A:A,1,FALSE)</f>
        <v>#N/A</v>
      </c>
    </row>
    <row r="546" spans="1:13" x14ac:dyDescent="0.3">
      <c r="A546">
        <v>1</v>
      </c>
      <c r="B546">
        <v>1444</v>
      </c>
      <c r="C546" t="s">
        <v>592</v>
      </c>
      <c r="D546" t="s">
        <v>11</v>
      </c>
      <c r="E546" t="s">
        <v>59</v>
      </c>
      <c r="F546" s="1">
        <v>43362</v>
      </c>
      <c r="G546" s="2">
        <v>0.5</v>
      </c>
      <c r="H546" t="s">
        <v>13</v>
      </c>
      <c r="I546" t="s">
        <v>11</v>
      </c>
      <c r="K546" t="s">
        <v>1898</v>
      </c>
      <c r="L546" t="str">
        <f t="shared" si="8"/>
        <v>Headline RC Relationship Mgt_</v>
      </c>
      <c r="M546" t="e">
        <f>VLOOKUP(L546,NAV6tables!A:A,1,FALSE)</f>
        <v>#N/A</v>
      </c>
    </row>
    <row r="547" spans="1:13" x14ac:dyDescent="0.3">
      <c r="A547">
        <v>1</v>
      </c>
      <c r="B547">
        <v>1445</v>
      </c>
      <c r="C547" t="s">
        <v>593</v>
      </c>
      <c r="D547" t="s">
        <v>11</v>
      </c>
      <c r="E547" t="s">
        <v>59</v>
      </c>
      <c r="F547" s="1">
        <v>43362</v>
      </c>
      <c r="G547" s="2">
        <v>0.5</v>
      </c>
      <c r="H547" t="s">
        <v>13</v>
      </c>
      <c r="I547" t="s">
        <v>11</v>
      </c>
      <c r="K547" t="s">
        <v>1898</v>
      </c>
      <c r="L547" t="str">
        <f t="shared" si="8"/>
        <v>Headline RC Administrator</v>
      </c>
      <c r="M547" t="e">
        <f>VLOOKUP(L547,NAV6tables!A:A,1,FALSE)</f>
        <v>#N/A</v>
      </c>
    </row>
    <row r="548" spans="1:13" x14ac:dyDescent="0.3">
      <c r="A548">
        <v>1</v>
      </c>
      <c r="B548">
        <v>1446</v>
      </c>
      <c r="C548" t="s">
        <v>594</v>
      </c>
      <c r="D548" t="s">
        <v>11</v>
      </c>
      <c r="E548" t="s">
        <v>59</v>
      </c>
      <c r="F548" s="1">
        <v>43362</v>
      </c>
      <c r="G548" s="2">
        <v>0.5</v>
      </c>
      <c r="H548" t="s">
        <v>13</v>
      </c>
      <c r="I548" t="s">
        <v>11</v>
      </c>
      <c r="K548" t="s">
        <v>1898</v>
      </c>
      <c r="L548" t="str">
        <f t="shared" si="8"/>
        <v>Headline RC Team Member</v>
      </c>
      <c r="M548" t="e">
        <f>VLOOKUP(L548,NAV6tables!A:A,1,FALSE)</f>
        <v>#N/A</v>
      </c>
    </row>
    <row r="549" spans="1:13" x14ac:dyDescent="0.3">
      <c r="A549">
        <v>1</v>
      </c>
      <c r="B549">
        <v>1447</v>
      </c>
      <c r="C549" t="s">
        <v>595</v>
      </c>
      <c r="D549" t="s">
        <v>11</v>
      </c>
      <c r="E549" t="s">
        <v>59</v>
      </c>
      <c r="F549" s="1">
        <v>43362</v>
      </c>
      <c r="G549" s="2">
        <v>0.5</v>
      </c>
      <c r="H549" t="s">
        <v>13</v>
      </c>
      <c r="I549" t="s">
        <v>11</v>
      </c>
      <c r="K549" t="s">
        <v>1898</v>
      </c>
      <c r="L549" t="str">
        <f t="shared" si="8"/>
        <v>Headline RC Prod_ Planner</v>
      </c>
      <c r="M549" t="e">
        <f>VLOOKUP(L549,NAV6tables!A:A,1,FALSE)</f>
        <v>#N/A</v>
      </c>
    </row>
    <row r="550" spans="1:13" x14ac:dyDescent="0.3">
      <c r="A550">
        <v>1</v>
      </c>
      <c r="B550">
        <v>1448</v>
      </c>
      <c r="C550" t="s">
        <v>596</v>
      </c>
      <c r="D550" t="s">
        <v>11</v>
      </c>
      <c r="E550" t="s">
        <v>59</v>
      </c>
      <c r="F550" s="1">
        <v>43362</v>
      </c>
      <c r="G550" s="2">
        <v>0.5</v>
      </c>
      <c r="H550" t="s">
        <v>13</v>
      </c>
      <c r="I550" t="s">
        <v>11</v>
      </c>
      <c r="K550" t="s">
        <v>1898</v>
      </c>
      <c r="L550" t="str">
        <f t="shared" si="8"/>
        <v>Headline RC Serv_ Dispatcher</v>
      </c>
      <c r="M550" t="e">
        <f>VLOOKUP(L550,NAV6tables!A:A,1,FALSE)</f>
        <v>#N/A</v>
      </c>
    </row>
    <row r="551" spans="1:13" x14ac:dyDescent="0.3">
      <c r="A551">
        <v>1</v>
      </c>
      <c r="B551">
        <v>1449</v>
      </c>
      <c r="C551" t="s">
        <v>597</v>
      </c>
      <c r="D551" t="s">
        <v>11</v>
      </c>
      <c r="E551" t="s">
        <v>17</v>
      </c>
      <c r="F551" s="1">
        <v>43548</v>
      </c>
      <c r="G551" s="2">
        <v>0.5</v>
      </c>
      <c r="H551" t="s">
        <v>13</v>
      </c>
      <c r="I551" t="s">
        <v>11</v>
      </c>
      <c r="K551" t="s">
        <v>1898</v>
      </c>
      <c r="L551" t="str">
        <f t="shared" si="8"/>
        <v>Headline RC Security Admin</v>
      </c>
      <c r="M551" t="e">
        <f>VLOOKUP(L551,NAV6tables!A:A,1,FALSE)</f>
        <v>#N/A</v>
      </c>
    </row>
    <row r="552" spans="1:13" x14ac:dyDescent="0.3">
      <c r="A552">
        <v>1</v>
      </c>
      <c r="B552">
        <v>1455</v>
      </c>
      <c r="C552" t="s">
        <v>598</v>
      </c>
      <c r="D552" t="s">
        <v>11</v>
      </c>
      <c r="E552" t="s">
        <v>17</v>
      </c>
      <c r="F552" s="1">
        <v>43548</v>
      </c>
      <c r="G552" s="2">
        <v>0.5</v>
      </c>
      <c r="H552" t="s">
        <v>13</v>
      </c>
      <c r="I552" t="s">
        <v>11</v>
      </c>
      <c r="K552" t="s">
        <v>1898</v>
      </c>
      <c r="L552" t="str">
        <f t="shared" si="8"/>
        <v>Headline RC Whse_ Basic</v>
      </c>
      <c r="M552" t="e">
        <f>VLOOKUP(L552,NAV6tables!A:A,1,FALSE)</f>
        <v>#N/A</v>
      </c>
    </row>
    <row r="553" spans="1:13" x14ac:dyDescent="0.3">
      <c r="A553">
        <v>1</v>
      </c>
      <c r="B553">
        <v>1456</v>
      </c>
      <c r="C553" t="s">
        <v>599</v>
      </c>
      <c r="D553" t="s">
        <v>11</v>
      </c>
      <c r="E553" t="s">
        <v>17</v>
      </c>
      <c r="F553" s="1">
        <v>43548</v>
      </c>
      <c r="G553" s="2">
        <v>0.5</v>
      </c>
      <c r="H553" t="s">
        <v>13</v>
      </c>
      <c r="I553" t="s">
        <v>11</v>
      </c>
      <c r="K553" t="s">
        <v>1898</v>
      </c>
      <c r="L553" t="str">
        <f t="shared" si="8"/>
        <v>Headline RC Whse_ WMS</v>
      </c>
      <c r="M553" t="e">
        <f>VLOOKUP(L553,NAV6tables!A:A,1,FALSE)</f>
        <v>#N/A</v>
      </c>
    </row>
    <row r="554" spans="1:13" x14ac:dyDescent="0.3">
      <c r="A554">
        <v>1</v>
      </c>
      <c r="B554">
        <v>1457</v>
      </c>
      <c r="C554" t="s">
        <v>600</v>
      </c>
      <c r="D554" t="s">
        <v>11</v>
      </c>
      <c r="E554" t="s">
        <v>17</v>
      </c>
      <c r="F554" s="1">
        <v>43548</v>
      </c>
      <c r="G554" s="2">
        <v>0.5</v>
      </c>
      <c r="H554" t="s">
        <v>13</v>
      </c>
      <c r="I554" t="s">
        <v>11</v>
      </c>
      <c r="K554" t="s">
        <v>1898</v>
      </c>
      <c r="L554" t="str">
        <f t="shared" si="8"/>
        <v>Headline RC Whse_ Worker WMS</v>
      </c>
      <c r="M554" t="e">
        <f>VLOOKUP(L554,NAV6tables!A:A,1,FALSE)</f>
        <v>#N/A</v>
      </c>
    </row>
    <row r="555" spans="1:13" x14ac:dyDescent="0.3">
      <c r="A555">
        <v>1</v>
      </c>
      <c r="B555">
        <v>1470</v>
      </c>
      <c r="C555" t="s">
        <v>601</v>
      </c>
      <c r="D555" t="s">
        <v>11</v>
      </c>
      <c r="E555" t="s">
        <v>17</v>
      </c>
      <c r="F555" s="1">
        <v>43548</v>
      </c>
      <c r="G555" s="2">
        <v>0.5</v>
      </c>
      <c r="H555" t="s">
        <v>13</v>
      </c>
      <c r="I555" t="s">
        <v>11</v>
      </c>
      <c r="K555" t="s">
        <v>1898</v>
      </c>
      <c r="L555" t="str">
        <f t="shared" si="8"/>
        <v>Product Video Buffer</v>
      </c>
      <c r="M555" t="e">
        <f>VLOOKUP(L555,NAV6tables!A:A,1,FALSE)</f>
        <v>#N/A</v>
      </c>
    </row>
    <row r="556" spans="1:13" x14ac:dyDescent="0.3">
      <c r="A556">
        <v>1</v>
      </c>
      <c r="B556">
        <v>1471</v>
      </c>
      <c r="C556" t="s">
        <v>602</v>
      </c>
      <c r="D556" t="s">
        <v>11</v>
      </c>
      <c r="E556" t="s">
        <v>59</v>
      </c>
      <c r="F556" s="1">
        <v>43362</v>
      </c>
      <c r="G556" s="2">
        <v>0.5</v>
      </c>
      <c r="H556" t="s">
        <v>13</v>
      </c>
      <c r="I556" t="s">
        <v>11</v>
      </c>
      <c r="K556" t="s">
        <v>1898</v>
      </c>
      <c r="L556" t="str">
        <f t="shared" si="8"/>
        <v>Product Video Category</v>
      </c>
      <c r="M556" t="e">
        <f>VLOOKUP(L556,NAV6tables!A:A,1,FALSE)</f>
        <v>#N/A</v>
      </c>
    </row>
    <row r="557" spans="1:13" x14ac:dyDescent="0.3">
      <c r="A557">
        <v>1</v>
      </c>
      <c r="B557">
        <v>1500</v>
      </c>
      <c r="C557" t="s">
        <v>603</v>
      </c>
      <c r="D557" t="s">
        <v>11</v>
      </c>
      <c r="E557" t="s">
        <v>32</v>
      </c>
      <c r="F557" s="1">
        <v>43669</v>
      </c>
      <c r="G557" s="2">
        <v>0.5</v>
      </c>
      <c r="H557" t="s">
        <v>13</v>
      </c>
      <c r="I557" t="s">
        <v>11</v>
      </c>
      <c r="K557" t="s">
        <v>1898</v>
      </c>
      <c r="L557" t="str">
        <f t="shared" si="8"/>
        <v>Workflow Buffer</v>
      </c>
      <c r="M557" t="e">
        <f>VLOOKUP(L557,NAV6tables!A:A,1,FALSE)</f>
        <v>#N/A</v>
      </c>
    </row>
    <row r="558" spans="1:13" x14ac:dyDescent="0.3">
      <c r="A558">
        <v>1</v>
      </c>
      <c r="B558">
        <v>1501</v>
      </c>
      <c r="C558" t="s">
        <v>604</v>
      </c>
      <c r="D558" t="s">
        <v>11</v>
      </c>
      <c r="E558" t="s">
        <v>17</v>
      </c>
      <c r="F558" s="1">
        <v>43548</v>
      </c>
      <c r="G558" s="2">
        <v>0.5</v>
      </c>
      <c r="H558" t="s">
        <v>13</v>
      </c>
      <c r="I558" t="s">
        <v>11</v>
      </c>
      <c r="K558" t="s">
        <v>1898</v>
      </c>
      <c r="L558" t="str">
        <f t="shared" si="8"/>
        <v>Workflow</v>
      </c>
      <c r="M558" t="e">
        <f>VLOOKUP(L558,NAV6tables!A:A,1,FALSE)</f>
        <v>#N/A</v>
      </c>
    </row>
    <row r="559" spans="1:13" x14ac:dyDescent="0.3">
      <c r="A559">
        <v>1</v>
      </c>
      <c r="B559">
        <v>1502</v>
      </c>
      <c r="C559" t="s">
        <v>605</v>
      </c>
      <c r="D559" t="s">
        <v>11</v>
      </c>
      <c r="E559" t="s">
        <v>17</v>
      </c>
      <c r="F559" s="1">
        <v>43548</v>
      </c>
      <c r="G559" s="2">
        <v>0.5</v>
      </c>
      <c r="H559" t="s">
        <v>13</v>
      </c>
      <c r="I559" t="s">
        <v>11</v>
      </c>
      <c r="K559" t="s">
        <v>1898</v>
      </c>
      <c r="L559" t="str">
        <f t="shared" si="8"/>
        <v>Workflow Step</v>
      </c>
      <c r="M559" t="e">
        <f>VLOOKUP(L559,NAV6tables!A:A,1,FALSE)</f>
        <v>#N/A</v>
      </c>
    </row>
    <row r="560" spans="1:13" x14ac:dyDescent="0.3">
      <c r="A560">
        <v>1</v>
      </c>
      <c r="B560">
        <v>1504</v>
      </c>
      <c r="C560" t="s">
        <v>606</v>
      </c>
      <c r="D560" t="s">
        <v>11</v>
      </c>
      <c r="E560" t="s">
        <v>17</v>
      </c>
      <c r="F560" s="1">
        <v>43548</v>
      </c>
      <c r="G560" s="2">
        <v>0.5</v>
      </c>
      <c r="H560" t="s">
        <v>13</v>
      </c>
      <c r="I560" t="s">
        <v>11</v>
      </c>
      <c r="K560" t="s">
        <v>1898</v>
      </c>
      <c r="L560" t="str">
        <f t="shared" si="8"/>
        <v>Workflow Step Instance</v>
      </c>
      <c r="M560" t="e">
        <f>VLOOKUP(L560,NAV6tables!A:A,1,FALSE)</f>
        <v>#N/A</v>
      </c>
    </row>
    <row r="561" spans="1:13" x14ac:dyDescent="0.3">
      <c r="A561">
        <v>1</v>
      </c>
      <c r="B561">
        <v>1505</v>
      </c>
      <c r="C561" t="s">
        <v>607</v>
      </c>
      <c r="D561" t="s">
        <v>11</v>
      </c>
      <c r="E561" t="s">
        <v>59</v>
      </c>
      <c r="F561" s="1">
        <v>43362</v>
      </c>
      <c r="G561" s="2">
        <v>0.5</v>
      </c>
      <c r="H561" t="s">
        <v>13</v>
      </c>
      <c r="I561" t="s">
        <v>11</v>
      </c>
      <c r="K561" t="s">
        <v>1898</v>
      </c>
      <c r="L561" t="str">
        <f t="shared" si="8"/>
        <v>Workflow - Table Relation</v>
      </c>
      <c r="M561" t="e">
        <f>VLOOKUP(L561,NAV6tables!A:A,1,FALSE)</f>
        <v>#N/A</v>
      </c>
    </row>
    <row r="562" spans="1:13" x14ac:dyDescent="0.3">
      <c r="A562">
        <v>1</v>
      </c>
      <c r="B562">
        <v>1506</v>
      </c>
      <c r="C562" t="s">
        <v>608</v>
      </c>
      <c r="D562" t="s">
        <v>11</v>
      </c>
      <c r="E562" t="s">
        <v>141</v>
      </c>
      <c r="F562" s="1">
        <v>43700</v>
      </c>
      <c r="G562" s="2">
        <v>0.5</v>
      </c>
      <c r="H562" t="s">
        <v>13</v>
      </c>
      <c r="I562" t="s">
        <v>11</v>
      </c>
      <c r="K562" t="s">
        <v>1898</v>
      </c>
      <c r="L562" t="str">
        <f t="shared" si="8"/>
        <v>Workflow Table Relation Value</v>
      </c>
      <c r="M562" t="e">
        <f>VLOOKUP(L562,NAV6tables!A:A,1,FALSE)</f>
        <v>#N/A</v>
      </c>
    </row>
    <row r="563" spans="1:13" x14ac:dyDescent="0.3">
      <c r="A563">
        <v>1</v>
      </c>
      <c r="B563">
        <v>1507</v>
      </c>
      <c r="C563" t="s">
        <v>609</v>
      </c>
      <c r="D563" t="s">
        <v>11</v>
      </c>
      <c r="E563" t="s">
        <v>17</v>
      </c>
      <c r="F563" s="1">
        <v>43548</v>
      </c>
      <c r="G563" s="2">
        <v>0.5</v>
      </c>
      <c r="H563" t="s">
        <v>13</v>
      </c>
      <c r="I563" t="s">
        <v>11</v>
      </c>
      <c r="K563" t="s">
        <v>1898</v>
      </c>
      <c r="L563" t="str">
        <f t="shared" si="8"/>
        <v>Workflow Step Buffer</v>
      </c>
      <c r="M563" t="e">
        <f>VLOOKUP(L563,NAV6tables!A:A,1,FALSE)</f>
        <v>#N/A</v>
      </c>
    </row>
    <row r="564" spans="1:13" x14ac:dyDescent="0.3">
      <c r="A564">
        <v>1</v>
      </c>
      <c r="B564">
        <v>1508</v>
      </c>
      <c r="C564" t="s">
        <v>610</v>
      </c>
      <c r="D564" t="s">
        <v>11</v>
      </c>
      <c r="E564" t="s">
        <v>59</v>
      </c>
      <c r="F564" s="1">
        <v>43362</v>
      </c>
      <c r="G564" s="2">
        <v>0.5</v>
      </c>
      <c r="H564" t="s">
        <v>13</v>
      </c>
      <c r="I564" t="s">
        <v>11</v>
      </c>
      <c r="K564" t="s">
        <v>1898</v>
      </c>
      <c r="L564" t="str">
        <f t="shared" si="8"/>
        <v>Workflow Category</v>
      </c>
      <c r="M564" t="e">
        <f>VLOOKUP(L564,NAV6tables!A:A,1,FALSE)</f>
        <v>#N/A</v>
      </c>
    </row>
    <row r="565" spans="1:13" x14ac:dyDescent="0.3">
      <c r="A565">
        <v>1</v>
      </c>
      <c r="B565">
        <v>1509</v>
      </c>
      <c r="C565" t="s">
        <v>611</v>
      </c>
      <c r="D565" t="s">
        <v>11</v>
      </c>
      <c r="E565" t="s">
        <v>17</v>
      </c>
      <c r="F565" s="1">
        <v>43548</v>
      </c>
      <c r="G565" s="2">
        <v>0.5</v>
      </c>
      <c r="H565" t="s">
        <v>13</v>
      </c>
      <c r="I565" t="s">
        <v>11</v>
      </c>
      <c r="K565" t="s">
        <v>1898</v>
      </c>
      <c r="L565" t="str">
        <f t="shared" si="8"/>
        <v>WF Event_Response Combination</v>
      </c>
      <c r="M565" t="e">
        <f>VLOOKUP(L565,NAV6tables!A:A,1,FALSE)</f>
        <v>#N/A</v>
      </c>
    </row>
    <row r="566" spans="1:13" x14ac:dyDescent="0.3">
      <c r="A566">
        <v>1</v>
      </c>
      <c r="B566">
        <v>1511</v>
      </c>
      <c r="C566" t="s">
        <v>612</v>
      </c>
      <c r="D566" t="s">
        <v>11</v>
      </c>
      <c r="E566" t="s">
        <v>17</v>
      </c>
      <c r="F566" s="1">
        <v>43548</v>
      </c>
      <c r="G566" s="2">
        <v>0.5</v>
      </c>
      <c r="H566" t="s">
        <v>13</v>
      </c>
      <c r="I566" t="s">
        <v>11</v>
      </c>
      <c r="K566" t="s">
        <v>1898</v>
      </c>
      <c r="L566" t="str">
        <f t="shared" si="8"/>
        <v>Notification Entry</v>
      </c>
      <c r="M566" t="e">
        <f>VLOOKUP(L566,NAV6tables!A:A,1,FALSE)</f>
        <v>#N/A</v>
      </c>
    </row>
    <row r="567" spans="1:13" x14ac:dyDescent="0.3">
      <c r="A567">
        <v>1</v>
      </c>
      <c r="B567">
        <v>1512</v>
      </c>
      <c r="C567" t="s">
        <v>613</v>
      </c>
      <c r="D567" t="s">
        <v>11</v>
      </c>
      <c r="E567" t="s">
        <v>59</v>
      </c>
      <c r="F567" s="1">
        <v>43362</v>
      </c>
      <c r="G567" s="2">
        <v>0.5</v>
      </c>
      <c r="H567" t="s">
        <v>13</v>
      </c>
      <c r="I567" t="s">
        <v>11</v>
      </c>
      <c r="K567" t="s">
        <v>1898</v>
      </c>
      <c r="L567" t="str">
        <f t="shared" si="8"/>
        <v>Notification Setup</v>
      </c>
      <c r="M567" t="e">
        <f>VLOOKUP(L567,NAV6tables!A:A,1,FALSE)</f>
        <v>#N/A</v>
      </c>
    </row>
    <row r="568" spans="1:13" x14ac:dyDescent="0.3">
      <c r="A568">
        <v>1</v>
      </c>
      <c r="B568">
        <v>1513</v>
      </c>
      <c r="C568" t="s">
        <v>614</v>
      </c>
      <c r="D568" t="s">
        <v>11</v>
      </c>
      <c r="E568" t="s">
        <v>59</v>
      </c>
      <c r="F568" s="1">
        <v>43362</v>
      </c>
      <c r="G568" s="2">
        <v>0.5</v>
      </c>
      <c r="H568" t="s">
        <v>13</v>
      </c>
      <c r="I568" t="s">
        <v>11</v>
      </c>
      <c r="K568" t="s">
        <v>1898</v>
      </c>
      <c r="L568" t="str">
        <f t="shared" si="8"/>
        <v>Notification Schedule</v>
      </c>
      <c r="M568" t="e">
        <f>VLOOKUP(L568,NAV6tables!A:A,1,FALSE)</f>
        <v>#N/A</v>
      </c>
    </row>
    <row r="569" spans="1:13" x14ac:dyDescent="0.3">
      <c r="A569">
        <v>1</v>
      </c>
      <c r="B569">
        <v>1514</v>
      </c>
      <c r="C569" t="s">
        <v>615</v>
      </c>
      <c r="D569" t="s">
        <v>11</v>
      </c>
      <c r="E569" t="s">
        <v>17</v>
      </c>
      <c r="F569" s="1">
        <v>43548</v>
      </c>
      <c r="G569" s="2">
        <v>0.5</v>
      </c>
      <c r="H569" t="s">
        <v>13</v>
      </c>
      <c r="I569" t="s">
        <v>11</v>
      </c>
      <c r="K569" t="s">
        <v>1898</v>
      </c>
      <c r="L569" t="str">
        <f t="shared" si="8"/>
        <v>Sent Notification Entry</v>
      </c>
      <c r="M569" t="e">
        <f>VLOOKUP(L569,NAV6tables!A:A,1,FALSE)</f>
        <v>#N/A</v>
      </c>
    </row>
    <row r="570" spans="1:13" x14ac:dyDescent="0.3">
      <c r="A570">
        <v>1</v>
      </c>
      <c r="B570">
        <v>1515</v>
      </c>
      <c r="C570" t="s">
        <v>616</v>
      </c>
      <c r="D570" t="s">
        <v>11</v>
      </c>
      <c r="E570" t="s">
        <v>96</v>
      </c>
      <c r="F570" s="1">
        <v>42262</v>
      </c>
      <c r="G570" s="2">
        <v>0.5</v>
      </c>
      <c r="H570" t="s">
        <v>13</v>
      </c>
      <c r="I570" t="s">
        <v>11</v>
      </c>
      <c r="K570" t="s">
        <v>1898</v>
      </c>
      <c r="L570" t="str">
        <f t="shared" si="8"/>
        <v>Dynamic Request Page Entity</v>
      </c>
      <c r="M570" t="e">
        <f>VLOOKUP(L570,NAV6tables!A:A,1,FALSE)</f>
        <v>#N/A</v>
      </c>
    </row>
    <row r="571" spans="1:13" x14ac:dyDescent="0.3">
      <c r="A571">
        <v>1</v>
      </c>
      <c r="B571">
        <v>1516</v>
      </c>
      <c r="C571" t="s">
        <v>617</v>
      </c>
      <c r="D571" t="s">
        <v>11</v>
      </c>
      <c r="E571" t="s">
        <v>209</v>
      </c>
      <c r="F571" s="1">
        <v>42668</v>
      </c>
      <c r="G571" s="2">
        <v>0.5</v>
      </c>
      <c r="H571" t="s">
        <v>13</v>
      </c>
      <c r="I571" t="s">
        <v>11</v>
      </c>
      <c r="K571" t="s">
        <v>1898</v>
      </c>
      <c r="L571" t="str">
        <f t="shared" si="8"/>
        <v>Dynamic Request Page Field</v>
      </c>
      <c r="M571" t="e">
        <f>VLOOKUP(L571,NAV6tables!A:A,1,FALSE)</f>
        <v>#N/A</v>
      </c>
    </row>
    <row r="572" spans="1:13" x14ac:dyDescent="0.3">
      <c r="A572">
        <v>1</v>
      </c>
      <c r="B572">
        <v>1518</v>
      </c>
      <c r="C572" t="s">
        <v>618</v>
      </c>
      <c r="D572" t="s">
        <v>11</v>
      </c>
      <c r="E572" t="s">
        <v>141</v>
      </c>
      <c r="F572" s="1">
        <v>43700</v>
      </c>
      <c r="G572" s="2">
        <v>0.5</v>
      </c>
      <c r="H572" t="s">
        <v>13</v>
      </c>
      <c r="I572" t="s">
        <v>11</v>
      </c>
      <c r="K572" t="s">
        <v>1898</v>
      </c>
      <c r="L572" t="str">
        <f t="shared" si="8"/>
        <v>My Notifications</v>
      </c>
      <c r="M572" t="e">
        <f>VLOOKUP(L572,NAV6tables!A:A,1,FALSE)</f>
        <v>#N/A</v>
      </c>
    </row>
    <row r="573" spans="1:13" x14ac:dyDescent="0.3">
      <c r="A573">
        <v>1</v>
      </c>
      <c r="B573">
        <v>1519</v>
      </c>
      <c r="C573" t="s">
        <v>619</v>
      </c>
      <c r="D573" t="s">
        <v>11</v>
      </c>
      <c r="E573" t="s">
        <v>59</v>
      </c>
      <c r="F573" s="1">
        <v>43362</v>
      </c>
      <c r="G573" s="2">
        <v>0.5</v>
      </c>
      <c r="H573" t="s">
        <v>13</v>
      </c>
      <c r="I573" t="s">
        <v>11</v>
      </c>
      <c r="K573" t="s">
        <v>1898</v>
      </c>
      <c r="L573" t="str">
        <f t="shared" si="8"/>
        <v>Notification Context</v>
      </c>
      <c r="M573" t="e">
        <f>VLOOKUP(L573,NAV6tables!A:A,1,FALSE)</f>
        <v>#N/A</v>
      </c>
    </row>
    <row r="574" spans="1:13" x14ac:dyDescent="0.3">
      <c r="A574">
        <v>1</v>
      </c>
      <c r="B574">
        <v>1520</v>
      </c>
      <c r="C574" t="s">
        <v>620</v>
      </c>
      <c r="D574" t="s">
        <v>11</v>
      </c>
      <c r="E574" t="s">
        <v>17</v>
      </c>
      <c r="F574" s="1">
        <v>43548</v>
      </c>
      <c r="G574" s="2">
        <v>0.5</v>
      </c>
      <c r="H574" t="s">
        <v>13</v>
      </c>
      <c r="I574" t="s">
        <v>11</v>
      </c>
      <c r="K574" t="s">
        <v>1898</v>
      </c>
      <c r="L574" t="str">
        <f t="shared" si="8"/>
        <v>Workflow Event</v>
      </c>
      <c r="M574" t="e">
        <f>VLOOKUP(L574,NAV6tables!A:A,1,FALSE)</f>
        <v>#N/A</v>
      </c>
    </row>
    <row r="575" spans="1:13" x14ac:dyDescent="0.3">
      <c r="A575">
        <v>1</v>
      </c>
      <c r="B575">
        <v>1521</v>
      </c>
      <c r="C575" t="s">
        <v>621</v>
      </c>
      <c r="D575" t="s">
        <v>11</v>
      </c>
      <c r="E575" t="s">
        <v>17</v>
      </c>
      <c r="F575" s="1">
        <v>43548</v>
      </c>
      <c r="G575" s="2">
        <v>0.5</v>
      </c>
      <c r="H575" t="s">
        <v>13</v>
      </c>
      <c r="I575" t="s">
        <v>11</v>
      </c>
      <c r="K575" t="s">
        <v>1898</v>
      </c>
      <c r="L575" t="str">
        <f t="shared" si="8"/>
        <v>Workflow Response</v>
      </c>
      <c r="M575" t="e">
        <f>VLOOKUP(L575,NAV6tables!A:A,1,FALSE)</f>
        <v>#N/A</v>
      </c>
    </row>
    <row r="576" spans="1:13" x14ac:dyDescent="0.3">
      <c r="A576">
        <v>1</v>
      </c>
      <c r="B576">
        <v>1522</v>
      </c>
      <c r="C576" t="s">
        <v>622</v>
      </c>
      <c r="D576" t="s">
        <v>11</v>
      </c>
      <c r="E576" t="s">
        <v>59</v>
      </c>
      <c r="F576" s="1">
        <v>43362</v>
      </c>
      <c r="G576" s="2">
        <v>0.5</v>
      </c>
      <c r="H576" t="s">
        <v>13</v>
      </c>
      <c r="I576" t="s">
        <v>11</v>
      </c>
      <c r="K576" t="s">
        <v>1898</v>
      </c>
      <c r="L576" t="str">
        <f t="shared" si="8"/>
        <v>Workflow Event Queue</v>
      </c>
      <c r="M576" t="e">
        <f>VLOOKUP(L576,NAV6tables!A:A,1,FALSE)</f>
        <v>#N/A</v>
      </c>
    </row>
    <row r="577" spans="1:13" x14ac:dyDescent="0.3">
      <c r="A577">
        <v>1</v>
      </c>
      <c r="B577">
        <v>1523</v>
      </c>
      <c r="C577" t="s">
        <v>623</v>
      </c>
      <c r="D577" t="s">
        <v>11</v>
      </c>
      <c r="E577" t="s">
        <v>59</v>
      </c>
      <c r="F577" s="1">
        <v>43362</v>
      </c>
      <c r="G577" s="2">
        <v>0.5</v>
      </c>
      <c r="H577" t="s">
        <v>13</v>
      </c>
      <c r="I577" t="s">
        <v>11</v>
      </c>
      <c r="K577" t="s">
        <v>1898</v>
      </c>
      <c r="L577" t="str">
        <f t="shared" si="8"/>
        <v>Workflow Step Argument</v>
      </c>
      <c r="M577" t="e">
        <f>VLOOKUP(L577,NAV6tables!A:A,1,FALSE)</f>
        <v>#N/A</v>
      </c>
    </row>
    <row r="578" spans="1:13" x14ac:dyDescent="0.3">
      <c r="A578">
        <v>1</v>
      </c>
      <c r="B578">
        <v>1524</v>
      </c>
      <c r="C578" t="s">
        <v>624</v>
      </c>
      <c r="D578" t="s">
        <v>11</v>
      </c>
      <c r="E578" t="s">
        <v>59</v>
      </c>
      <c r="F578" s="1">
        <v>43362</v>
      </c>
      <c r="G578" s="2">
        <v>0.5</v>
      </c>
      <c r="H578" t="s">
        <v>13</v>
      </c>
      <c r="I578" t="s">
        <v>11</v>
      </c>
      <c r="K578" t="s">
        <v>1898</v>
      </c>
      <c r="L578" t="str">
        <f t="shared" si="8"/>
        <v>Workflow Rule</v>
      </c>
      <c r="M578" t="e">
        <f>VLOOKUP(L578,NAV6tables!A:A,1,FALSE)</f>
        <v>#N/A</v>
      </c>
    </row>
    <row r="579" spans="1:13" x14ac:dyDescent="0.3">
      <c r="A579">
        <v>1</v>
      </c>
      <c r="B579">
        <v>1525</v>
      </c>
      <c r="C579" t="s">
        <v>625</v>
      </c>
      <c r="D579" t="s">
        <v>11</v>
      </c>
      <c r="E579" t="s">
        <v>17</v>
      </c>
      <c r="F579" s="1">
        <v>43548</v>
      </c>
      <c r="G579" s="2">
        <v>0.5</v>
      </c>
      <c r="H579" t="s">
        <v>13</v>
      </c>
      <c r="I579" t="s">
        <v>11</v>
      </c>
      <c r="K579" t="s">
        <v>1898</v>
      </c>
      <c r="L579" t="str">
        <f t="shared" ref="L579:L642" si="9">SUBSTITUTE(SUBSTITUTE(C579,".","_"),"/","_")</f>
        <v>Workflow - Record Change</v>
      </c>
      <c r="M579" t="e">
        <f>VLOOKUP(L579,NAV6tables!A:A,1,FALSE)</f>
        <v>#N/A</v>
      </c>
    </row>
    <row r="580" spans="1:13" x14ac:dyDescent="0.3">
      <c r="A580">
        <v>1</v>
      </c>
      <c r="B580">
        <v>1526</v>
      </c>
      <c r="C580" t="s">
        <v>626</v>
      </c>
      <c r="D580" t="s">
        <v>11</v>
      </c>
      <c r="E580" t="s">
        <v>59</v>
      </c>
      <c r="F580" s="1">
        <v>43362</v>
      </c>
      <c r="G580" s="2">
        <v>0.5</v>
      </c>
      <c r="H580" t="s">
        <v>13</v>
      </c>
      <c r="I580" t="s">
        <v>11</v>
      </c>
      <c r="K580" t="s">
        <v>1898</v>
      </c>
      <c r="L580" t="str">
        <f t="shared" si="9"/>
        <v>Workflow Record Change Archive</v>
      </c>
      <c r="M580" t="e">
        <f>VLOOKUP(L580,NAV6tables!A:A,1,FALSE)</f>
        <v>#N/A</v>
      </c>
    </row>
    <row r="581" spans="1:13" x14ac:dyDescent="0.3">
      <c r="A581">
        <v>1</v>
      </c>
      <c r="B581">
        <v>1530</v>
      </c>
      <c r="C581" t="s">
        <v>627</v>
      </c>
      <c r="D581" t="s">
        <v>11</v>
      </c>
      <c r="E581" t="s">
        <v>59</v>
      </c>
      <c r="F581" s="1">
        <v>43362</v>
      </c>
      <c r="G581" s="2">
        <v>0.5</v>
      </c>
      <c r="H581" t="s">
        <v>13</v>
      </c>
      <c r="I581" t="s">
        <v>11</v>
      </c>
      <c r="K581" t="s">
        <v>1898</v>
      </c>
      <c r="L581" t="str">
        <f t="shared" si="9"/>
        <v>Workflow Step Instance Archive</v>
      </c>
      <c r="M581" t="e">
        <f>VLOOKUP(L581,NAV6tables!A:A,1,FALSE)</f>
        <v>#N/A</v>
      </c>
    </row>
    <row r="582" spans="1:13" x14ac:dyDescent="0.3">
      <c r="A582">
        <v>1</v>
      </c>
      <c r="B582">
        <v>1531</v>
      </c>
      <c r="C582" t="s">
        <v>628</v>
      </c>
      <c r="D582" t="s">
        <v>11</v>
      </c>
      <c r="E582" t="s">
        <v>59</v>
      </c>
      <c r="F582" s="1">
        <v>43362</v>
      </c>
      <c r="G582" s="2">
        <v>0.5</v>
      </c>
      <c r="H582" t="s">
        <v>13</v>
      </c>
      <c r="I582" t="s">
        <v>11</v>
      </c>
      <c r="K582" t="s">
        <v>1898</v>
      </c>
      <c r="L582" t="str">
        <f t="shared" si="9"/>
        <v>Workflow Step Argument Archive</v>
      </c>
      <c r="M582" t="e">
        <f>VLOOKUP(L582,NAV6tables!A:A,1,FALSE)</f>
        <v>#N/A</v>
      </c>
    </row>
    <row r="583" spans="1:13" x14ac:dyDescent="0.3">
      <c r="A583">
        <v>1</v>
      </c>
      <c r="B583">
        <v>1540</v>
      </c>
      <c r="C583" t="s">
        <v>629</v>
      </c>
      <c r="D583" t="s">
        <v>11</v>
      </c>
      <c r="E583" t="s">
        <v>17</v>
      </c>
      <c r="F583" s="1">
        <v>43548</v>
      </c>
      <c r="G583" s="2">
        <v>0.5</v>
      </c>
      <c r="H583" t="s">
        <v>13</v>
      </c>
      <c r="I583" t="s">
        <v>11</v>
      </c>
      <c r="K583" t="s">
        <v>1898</v>
      </c>
      <c r="L583" t="str">
        <f t="shared" si="9"/>
        <v>Workflow User Group</v>
      </c>
      <c r="M583" t="e">
        <f>VLOOKUP(L583,NAV6tables!A:A,1,FALSE)</f>
        <v>#N/A</v>
      </c>
    </row>
    <row r="584" spans="1:13" x14ac:dyDescent="0.3">
      <c r="A584">
        <v>1</v>
      </c>
      <c r="B584">
        <v>1541</v>
      </c>
      <c r="C584" t="s">
        <v>630</v>
      </c>
      <c r="D584" t="s">
        <v>11</v>
      </c>
      <c r="E584" t="s">
        <v>59</v>
      </c>
      <c r="F584" s="1">
        <v>43362</v>
      </c>
      <c r="G584" s="2">
        <v>0.5</v>
      </c>
      <c r="H584" t="s">
        <v>13</v>
      </c>
      <c r="I584" t="s">
        <v>11</v>
      </c>
      <c r="K584" t="s">
        <v>1898</v>
      </c>
      <c r="L584" t="str">
        <f t="shared" si="9"/>
        <v>Workflow User Group Member</v>
      </c>
      <c r="M584" t="e">
        <f>VLOOKUP(L584,NAV6tables!A:A,1,FALSE)</f>
        <v>#N/A</v>
      </c>
    </row>
    <row r="585" spans="1:13" x14ac:dyDescent="0.3">
      <c r="A585">
        <v>1</v>
      </c>
      <c r="B585">
        <v>1542</v>
      </c>
      <c r="C585" t="s">
        <v>631</v>
      </c>
      <c r="D585" t="s">
        <v>11</v>
      </c>
      <c r="E585" t="s">
        <v>59</v>
      </c>
      <c r="F585" s="1">
        <v>43362</v>
      </c>
      <c r="G585" s="2">
        <v>0.5</v>
      </c>
      <c r="H585" t="s">
        <v>13</v>
      </c>
      <c r="I585" t="s">
        <v>11</v>
      </c>
      <c r="K585" t="s">
        <v>1898</v>
      </c>
      <c r="L585" t="str">
        <f t="shared" si="9"/>
        <v>Workflow Webhook Sub Buffer</v>
      </c>
      <c r="M585" t="e">
        <f>VLOOKUP(L585,NAV6tables!A:A,1,FALSE)</f>
        <v>#N/A</v>
      </c>
    </row>
    <row r="586" spans="1:13" x14ac:dyDescent="0.3">
      <c r="A586">
        <v>1</v>
      </c>
      <c r="B586">
        <v>1543</v>
      </c>
      <c r="C586" t="s">
        <v>632</v>
      </c>
      <c r="D586" t="s">
        <v>11</v>
      </c>
      <c r="E586" t="s">
        <v>25</v>
      </c>
      <c r="F586" s="1">
        <v>43061</v>
      </c>
      <c r="G586" s="2">
        <v>0.5</v>
      </c>
      <c r="H586" t="s">
        <v>13</v>
      </c>
      <c r="I586" t="s">
        <v>11</v>
      </c>
      <c r="K586" t="s">
        <v>1898</v>
      </c>
      <c r="L586" t="str">
        <f t="shared" si="9"/>
        <v>Flow Service Configuration</v>
      </c>
      <c r="M586" t="e">
        <f>VLOOKUP(L586,NAV6tables!A:A,1,FALSE)</f>
        <v>#N/A</v>
      </c>
    </row>
    <row r="587" spans="1:13" x14ac:dyDescent="0.3">
      <c r="A587">
        <v>1</v>
      </c>
      <c r="B587">
        <v>1544</v>
      </c>
      <c r="C587" t="s">
        <v>633</v>
      </c>
      <c r="D587" t="s">
        <v>11</v>
      </c>
      <c r="E587" t="s">
        <v>59</v>
      </c>
      <c r="F587" s="1">
        <v>43362</v>
      </c>
      <c r="G587" s="2">
        <v>0.5</v>
      </c>
      <c r="H587" t="s">
        <v>13</v>
      </c>
      <c r="I587" t="s">
        <v>11</v>
      </c>
      <c r="K587" t="s">
        <v>1898</v>
      </c>
      <c r="L587" t="str">
        <f t="shared" si="9"/>
        <v>Flow User Environment Buffer</v>
      </c>
      <c r="M587" t="e">
        <f>VLOOKUP(L587,NAV6tables!A:A,1,FALSE)</f>
        <v>#N/A</v>
      </c>
    </row>
    <row r="588" spans="1:13" x14ac:dyDescent="0.3">
      <c r="A588">
        <v>1</v>
      </c>
      <c r="B588">
        <v>1545</v>
      </c>
      <c r="C588" t="s">
        <v>634</v>
      </c>
      <c r="D588" t="s">
        <v>11</v>
      </c>
      <c r="E588" t="s">
        <v>17</v>
      </c>
      <c r="F588" s="1">
        <v>43548</v>
      </c>
      <c r="G588" s="2">
        <v>0.5</v>
      </c>
      <c r="H588" t="s">
        <v>13</v>
      </c>
      <c r="I588" t="s">
        <v>11</v>
      </c>
      <c r="K588" t="s">
        <v>1898</v>
      </c>
      <c r="L588" t="str">
        <f t="shared" si="9"/>
        <v>Flow User Environment Config</v>
      </c>
      <c r="M588" t="e">
        <f>VLOOKUP(L588,NAV6tables!A:A,1,FALSE)</f>
        <v>#N/A</v>
      </c>
    </row>
    <row r="589" spans="1:13" x14ac:dyDescent="0.3">
      <c r="A589">
        <v>1</v>
      </c>
      <c r="B589">
        <v>1550</v>
      </c>
      <c r="C589" t="s">
        <v>635</v>
      </c>
      <c r="D589" t="s">
        <v>11</v>
      </c>
      <c r="E589" t="s">
        <v>17</v>
      </c>
      <c r="F589" s="1">
        <v>43548</v>
      </c>
      <c r="G589" s="2">
        <v>0.5</v>
      </c>
      <c r="H589" t="s">
        <v>13</v>
      </c>
      <c r="I589" t="s">
        <v>11</v>
      </c>
      <c r="K589" t="s">
        <v>1898</v>
      </c>
      <c r="L589" t="str">
        <f t="shared" si="9"/>
        <v>Restricted Record</v>
      </c>
      <c r="M589" t="e">
        <f>VLOOKUP(L589,NAV6tables!A:A,1,FALSE)</f>
        <v>#N/A</v>
      </c>
    </row>
    <row r="590" spans="1:13" x14ac:dyDescent="0.3">
      <c r="A590">
        <v>1</v>
      </c>
      <c r="B590">
        <v>1600</v>
      </c>
      <c r="C590" t="s">
        <v>636</v>
      </c>
      <c r="D590" t="s">
        <v>11</v>
      </c>
      <c r="E590" t="s">
        <v>17</v>
      </c>
      <c r="F590" s="1">
        <v>43548</v>
      </c>
      <c r="G590" s="2">
        <v>0.5</v>
      </c>
      <c r="H590" t="s">
        <v>13</v>
      </c>
      <c r="I590" t="s">
        <v>11</v>
      </c>
      <c r="K590" t="s">
        <v>1898</v>
      </c>
      <c r="L590" t="str">
        <f t="shared" si="9"/>
        <v>Office Add-in Context</v>
      </c>
      <c r="M590" t="e">
        <f>VLOOKUP(L590,NAV6tables!A:A,1,FALSE)</f>
        <v>#N/A</v>
      </c>
    </row>
    <row r="591" spans="1:13" x14ac:dyDescent="0.3">
      <c r="A591">
        <v>1</v>
      </c>
      <c r="B591">
        <v>1601</v>
      </c>
      <c r="C591" t="s">
        <v>637</v>
      </c>
      <c r="D591" t="s">
        <v>11</v>
      </c>
      <c r="E591" t="s">
        <v>59</v>
      </c>
      <c r="F591" s="1">
        <v>43362</v>
      </c>
      <c r="G591" s="2">
        <v>0.5</v>
      </c>
      <c r="H591" t="s">
        <v>13</v>
      </c>
      <c r="I591" t="s">
        <v>11</v>
      </c>
      <c r="K591" t="s">
        <v>1898</v>
      </c>
      <c r="L591" t="str">
        <f t="shared" si="9"/>
        <v>Office Add-in Setup</v>
      </c>
      <c r="M591" t="e">
        <f>VLOOKUP(L591,NAV6tables!A:A,1,FALSE)</f>
        <v>#N/A</v>
      </c>
    </row>
    <row r="592" spans="1:13" x14ac:dyDescent="0.3">
      <c r="A592">
        <v>1</v>
      </c>
      <c r="B592">
        <v>1602</v>
      </c>
      <c r="C592" t="s">
        <v>638</v>
      </c>
      <c r="D592" t="s">
        <v>11</v>
      </c>
      <c r="E592" t="s">
        <v>59</v>
      </c>
      <c r="F592" s="1">
        <v>43362</v>
      </c>
      <c r="G592" s="2">
        <v>0.5</v>
      </c>
      <c r="H592" t="s">
        <v>13</v>
      </c>
      <c r="I592" t="s">
        <v>11</v>
      </c>
      <c r="K592" t="s">
        <v>1898</v>
      </c>
      <c r="L592" t="str">
        <f t="shared" si="9"/>
        <v>Exchange Object</v>
      </c>
      <c r="M592" t="e">
        <f>VLOOKUP(L592,NAV6tables!A:A,1,FALSE)</f>
        <v>#N/A</v>
      </c>
    </row>
    <row r="593" spans="1:13" x14ac:dyDescent="0.3">
      <c r="A593">
        <v>1</v>
      </c>
      <c r="B593">
        <v>1606</v>
      </c>
      <c r="C593" t="s">
        <v>639</v>
      </c>
      <c r="D593" t="s">
        <v>11</v>
      </c>
      <c r="E593" t="s">
        <v>17</v>
      </c>
      <c r="F593" s="1">
        <v>43548</v>
      </c>
      <c r="G593" s="2">
        <v>0.5</v>
      </c>
      <c r="H593" t="s">
        <v>13</v>
      </c>
      <c r="I593" t="s">
        <v>11</v>
      </c>
      <c r="K593" t="s">
        <v>1898</v>
      </c>
      <c r="L593" t="str">
        <f t="shared" si="9"/>
        <v>Office Invoice</v>
      </c>
      <c r="M593" t="e">
        <f>VLOOKUP(L593,NAV6tables!A:A,1,FALSE)</f>
        <v>#N/A</v>
      </c>
    </row>
    <row r="594" spans="1:13" x14ac:dyDescent="0.3">
      <c r="A594">
        <v>1</v>
      </c>
      <c r="B594">
        <v>1610</v>
      </c>
      <c r="C594" t="s">
        <v>640</v>
      </c>
      <c r="D594" t="s">
        <v>11</v>
      </c>
      <c r="E594" t="s">
        <v>17</v>
      </c>
      <c r="F594" s="1">
        <v>43548</v>
      </c>
      <c r="G594" s="2">
        <v>0.5</v>
      </c>
      <c r="H594" t="s">
        <v>13</v>
      </c>
      <c r="I594" t="s">
        <v>11</v>
      </c>
      <c r="K594" t="s">
        <v>1898</v>
      </c>
      <c r="L594" t="str">
        <f t="shared" si="9"/>
        <v>Office Add-in</v>
      </c>
      <c r="M594" t="e">
        <f>VLOOKUP(L594,NAV6tables!A:A,1,FALSE)</f>
        <v>#N/A</v>
      </c>
    </row>
    <row r="595" spans="1:13" x14ac:dyDescent="0.3">
      <c r="A595">
        <v>1</v>
      </c>
      <c r="B595">
        <v>1612</v>
      </c>
      <c r="C595" t="s">
        <v>641</v>
      </c>
      <c r="D595" t="s">
        <v>11</v>
      </c>
      <c r="E595" t="s">
        <v>17</v>
      </c>
      <c r="F595" s="1">
        <v>43548</v>
      </c>
      <c r="G595" s="2">
        <v>0.5</v>
      </c>
      <c r="H595" t="s">
        <v>13</v>
      </c>
      <c r="I595" t="s">
        <v>11</v>
      </c>
      <c r="K595" t="s">
        <v>1898</v>
      </c>
      <c r="L595" t="str">
        <f t="shared" si="9"/>
        <v>Office Admin_ Credentials</v>
      </c>
      <c r="M595" t="e">
        <f>VLOOKUP(L595,NAV6tables!A:A,1,FALSE)</f>
        <v>#N/A</v>
      </c>
    </row>
    <row r="596" spans="1:13" x14ac:dyDescent="0.3">
      <c r="A596">
        <v>1</v>
      </c>
      <c r="B596">
        <v>1615</v>
      </c>
      <c r="C596" t="s">
        <v>642</v>
      </c>
      <c r="D596" t="s">
        <v>11</v>
      </c>
      <c r="E596" t="s">
        <v>25</v>
      </c>
      <c r="F596" s="1">
        <v>43061</v>
      </c>
      <c r="G596" s="2">
        <v>0.5</v>
      </c>
      <c r="H596" t="s">
        <v>13</v>
      </c>
      <c r="I596" t="s">
        <v>11</v>
      </c>
      <c r="K596" t="s">
        <v>1898</v>
      </c>
      <c r="L596" t="str">
        <f t="shared" si="9"/>
        <v>Office Job Journal</v>
      </c>
      <c r="M596" t="e">
        <f>VLOOKUP(L596,NAV6tables!A:A,1,FALSE)</f>
        <v>#N/A</v>
      </c>
    </row>
    <row r="597" spans="1:13" x14ac:dyDescent="0.3">
      <c r="A597">
        <v>1</v>
      </c>
      <c r="B597">
        <v>1620</v>
      </c>
      <c r="C597" t="s">
        <v>643</v>
      </c>
      <c r="D597" t="s">
        <v>11</v>
      </c>
      <c r="E597" t="s">
        <v>209</v>
      </c>
      <c r="F597" s="1">
        <v>42668</v>
      </c>
      <c r="G597" s="2">
        <v>0.5</v>
      </c>
      <c r="H597" t="s">
        <v>13</v>
      </c>
      <c r="I597" t="s">
        <v>11</v>
      </c>
      <c r="K597" t="s">
        <v>1898</v>
      </c>
      <c r="L597" t="str">
        <f t="shared" si="9"/>
        <v>Office Document Selection</v>
      </c>
      <c r="M597" t="e">
        <f>VLOOKUP(L597,NAV6tables!A:A,1,FALSE)</f>
        <v>#N/A</v>
      </c>
    </row>
    <row r="598" spans="1:13" x14ac:dyDescent="0.3">
      <c r="A598">
        <v>1</v>
      </c>
      <c r="B598">
        <v>1625</v>
      </c>
      <c r="C598" t="s">
        <v>644</v>
      </c>
      <c r="D598" t="s">
        <v>11</v>
      </c>
      <c r="E598" t="s">
        <v>17</v>
      </c>
      <c r="F598" s="1">
        <v>43548</v>
      </c>
      <c r="G598" s="2">
        <v>0.5</v>
      </c>
      <c r="H598" t="s">
        <v>13</v>
      </c>
      <c r="I598" t="s">
        <v>11</v>
      </c>
      <c r="K598" t="s">
        <v>1898</v>
      </c>
      <c r="L598" t="str">
        <f t="shared" si="9"/>
        <v>Office Contact Associations</v>
      </c>
      <c r="M598" t="e">
        <f>VLOOKUP(L598,NAV6tables!A:A,1,FALSE)</f>
        <v>#N/A</v>
      </c>
    </row>
    <row r="599" spans="1:13" x14ac:dyDescent="0.3">
      <c r="A599">
        <v>1</v>
      </c>
      <c r="B599">
        <v>1637</v>
      </c>
      <c r="C599" t="s">
        <v>645</v>
      </c>
      <c r="D599" t="s">
        <v>11</v>
      </c>
      <c r="E599" t="s">
        <v>17</v>
      </c>
      <c r="F599" s="1">
        <v>43548</v>
      </c>
      <c r="G599" s="2">
        <v>0.5</v>
      </c>
      <c r="H599" t="s">
        <v>13</v>
      </c>
      <c r="I599" t="s">
        <v>11</v>
      </c>
      <c r="K599" t="s">
        <v>1898</v>
      </c>
      <c r="L599" t="str">
        <f t="shared" si="9"/>
        <v>Office Suggested Line Item</v>
      </c>
      <c r="M599" t="e">
        <f>VLOOKUP(L599,NAV6tables!A:A,1,FALSE)</f>
        <v>#N/A</v>
      </c>
    </row>
    <row r="600" spans="1:13" x14ac:dyDescent="0.3">
      <c r="A600">
        <v>1</v>
      </c>
      <c r="B600">
        <v>1638</v>
      </c>
      <c r="C600" t="s">
        <v>646</v>
      </c>
      <c r="D600" t="s">
        <v>11</v>
      </c>
      <c r="E600" t="s">
        <v>25</v>
      </c>
      <c r="F600" s="1">
        <v>43061</v>
      </c>
      <c r="G600" s="2">
        <v>0.5</v>
      </c>
      <c r="H600" t="s">
        <v>13</v>
      </c>
      <c r="I600" t="s">
        <v>11</v>
      </c>
      <c r="K600" t="s">
        <v>1898</v>
      </c>
      <c r="L600" t="str">
        <f t="shared" si="9"/>
        <v>Invoiced Booking Item</v>
      </c>
      <c r="M600" t="e">
        <f>VLOOKUP(L600,NAV6tables!A:A,1,FALSE)</f>
        <v>#N/A</v>
      </c>
    </row>
    <row r="601" spans="1:13" x14ac:dyDescent="0.3">
      <c r="A601">
        <v>1</v>
      </c>
      <c r="B601">
        <v>1650</v>
      </c>
      <c r="C601" t="s">
        <v>647</v>
      </c>
      <c r="D601" t="s">
        <v>11</v>
      </c>
      <c r="E601" t="s">
        <v>27</v>
      </c>
      <c r="F601" s="1">
        <v>43861</v>
      </c>
      <c r="G601" s="2">
        <v>0.5</v>
      </c>
      <c r="H601" t="s">
        <v>13</v>
      </c>
      <c r="I601" t="s">
        <v>11</v>
      </c>
      <c r="K601" t="s">
        <v>1898</v>
      </c>
      <c r="L601" t="str">
        <f t="shared" si="9"/>
        <v>Curr_ Exch_ Rate Update Setup</v>
      </c>
      <c r="M601" t="e">
        <f>VLOOKUP(L601,NAV6tables!A:A,1,FALSE)</f>
        <v>#N/A</v>
      </c>
    </row>
    <row r="602" spans="1:13" x14ac:dyDescent="0.3">
      <c r="A602">
        <v>1</v>
      </c>
      <c r="B602">
        <v>1660</v>
      </c>
      <c r="C602" t="s">
        <v>648</v>
      </c>
      <c r="D602" t="s">
        <v>11</v>
      </c>
      <c r="E602" t="s">
        <v>59</v>
      </c>
      <c r="F602" s="1">
        <v>43362</v>
      </c>
      <c r="G602" s="2">
        <v>0.5</v>
      </c>
      <c r="H602" t="s">
        <v>13</v>
      </c>
      <c r="I602" t="s">
        <v>11</v>
      </c>
      <c r="K602" t="s">
        <v>1898</v>
      </c>
      <c r="L602" t="str">
        <f t="shared" si="9"/>
        <v>Payroll Setup</v>
      </c>
      <c r="M602" t="e">
        <f>VLOOKUP(L602,NAV6tables!A:A,1,FALSE)</f>
        <v>#N/A</v>
      </c>
    </row>
    <row r="603" spans="1:13" x14ac:dyDescent="0.3">
      <c r="A603">
        <v>1</v>
      </c>
      <c r="B603">
        <v>1661</v>
      </c>
      <c r="C603" t="s">
        <v>649</v>
      </c>
      <c r="D603" t="s">
        <v>11</v>
      </c>
      <c r="E603" t="s">
        <v>32</v>
      </c>
      <c r="F603" s="1">
        <v>43669</v>
      </c>
      <c r="G603" s="2">
        <v>0.5</v>
      </c>
      <c r="H603" t="s">
        <v>13</v>
      </c>
      <c r="I603" t="s">
        <v>11</v>
      </c>
      <c r="K603" t="s">
        <v>1898</v>
      </c>
      <c r="L603" t="str">
        <f t="shared" si="9"/>
        <v>Import G_L Transaction</v>
      </c>
      <c r="M603" t="e">
        <f>VLOOKUP(L603,NAV6tables!A:A,1,FALSE)</f>
        <v>#N/A</v>
      </c>
    </row>
    <row r="604" spans="1:13" x14ac:dyDescent="0.3">
      <c r="A604">
        <v>1</v>
      </c>
      <c r="B604">
        <v>1662</v>
      </c>
      <c r="C604" t="s">
        <v>650</v>
      </c>
      <c r="D604" t="s">
        <v>11</v>
      </c>
      <c r="E604" t="s">
        <v>17</v>
      </c>
      <c r="F604" s="1">
        <v>43548</v>
      </c>
      <c r="G604" s="2">
        <v>0.5</v>
      </c>
      <c r="H604" t="s">
        <v>13</v>
      </c>
      <c r="I604" t="s">
        <v>11</v>
      </c>
      <c r="K604" t="s">
        <v>1898</v>
      </c>
      <c r="L604" t="str">
        <f t="shared" si="9"/>
        <v>Payroll Import Buffer</v>
      </c>
      <c r="M604" t="e">
        <f>VLOOKUP(L604,NAV6tables!A:A,1,FALSE)</f>
        <v>#N/A</v>
      </c>
    </row>
    <row r="605" spans="1:13" x14ac:dyDescent="0.3">
      <c r="A605">
        <v>1</v>
      </c>
      <c r="B605">
        <v>1670</v>
      </c>
      <c r="C605" t="s">
        <v>651</v>
      </c>
      <c r="D605" t="s">
        <v>11</v>
      </c>
      <c r="E605" t="s">
        <v>17</v>
      </c>
      <c r="F605" s="1">
        <v>43548</v>
      </c>
      <c r="G605" s="2">
        <v>0.5</v>
      </c>
      <c r="H605" t="s">
        <v>13</v>
      </c>
      <c r="I605" t="s">
        <v>11</v>
      </c>
      <c r="K605" t="s">
        <v>1898</v>
      </c>
      <c r="L605" t="str">
        <f t="shared" si="9"/>
        <v>Option Lookup Buffer</v>
      </c>
      <c r="M605" t="e">
        <f>VLOOKUP(L605,NAV6tables!A:A,1,FALSE)</f>
        <v>#N/A</v>
      </c>
    </row>
    <row r="606" spans="1:13" x14ac:dyDescent="0.3">
      <c r="A606">
        <v>1</v>
      </c>
      <c r="B606">
        <v>1700</v>
      </c>
      <c r="C606" t="s">
        <v>652</v>
      </c>
      <c r="D606" t="s">
        <v>11</v>
      </c>
      <c r="E606" t="s">
        <v>17</v>
      </c>
      <c r="F606" s="1">
        <v>43548</v>
      </c>
      <c r="G606" s="2">
        <v>0.5</v>
      </c>
      <c r="H606" t="s">
        <v>13</v>
      </c>
      <c r="I606" t="s">
        <v>11</v>
      </c>
      <c r="K606" t="s">
        <v>1898</v>
      </c>
      <c r="L606" t="str">
        <f t="shared" si="9"/>
        <v>Deferral Template</v>
      </c>
      <c r="M606" t="e">
        <f>VLOOKUP(L606,NAV6tables!A:A,1,FALSE)</f>
        <v>#N/A</v>
      </c>
    </row>
    <row r="607" spans="1:13" x14ac:dyDescent="0.3">
      <c r="A607">
        <v>1</v>
      </c>
      <c r="B607">
        <v>1701</v>
      </c>
      <c r="C607" t="s">
        <v>653</v>
      </c>
      <c r="D607" t="s">
        <v>11</v>
      </c>
      <c r="E607" t="s">
        <v>17</v>
      </c>
      <c r="F607" s="1">
        <v>43548</v>
      </c>
      <c r="G607" s="2">
        <v>0.5</v>
      </c>
      <c r="H607" t="s">
        <v>13</v>
      </c>
      <c r="I607" t="s">
        <v>11</v>
      </c>
      <c r="K607" t="s">
        <v>1898</v>
      </c>
      <c r="L607" t="str">
        <f t="shared" si="9"/>
        <v>Deferral Header</v>
      </c>
      <c r="M607" t="e">
        <f>VLOOKUP(L607,NAV6tables!A:A,1,FALSE)</f>
        <v>#N/A</v>
      </c>
    </row>
    <row r="608" spans="1:13" x14ac:dyDescent="0.3">
      <c r="A608">
        <v>1</v>
      </c>
      <c r="B608">
        <v>1702</v>
      </c>
      <c r="C608" t="s">
        <v>654</v>
      </c>
      <c r="D608" t="s">
        <v>11</v>
      </c>
      <c r="E608" t="s">
        <v>17</v>
      </c>
      <c r="F608" s="1">
        <v>43548</v>
      </c>
      <c r="G608" s="2">
        <v>0.5</v>
      </c>
      <c r="H608" t="s">
        <v>13</v>
      </c>
      <c r="I608" t="s">
        <v>11</v>
      </c>
      <c r="K608" t="s">
        <v>1898</v>
      </c>
      <c r="L608" t="str">
        <f t="shared" si="9"/>
        <v>Deferral Line</v>
      </c>
      <c r="M608" t="e">
        <f>VLOOKUP(L608,NAV6tables!A:A,1,FALSE)</f>
        <v>#N/A</v>
      </c>
    </row>
    <row r="609" spans="1:13" x14ac:dyDescent="0.3">
      <c r="A609">
        <v>1</v>
      </c>
      <c r="B609">
        <v>1703</v>
      </c>
      <c r="C609" t="s">
        <v>655</v>
      </c>
      <c r="D609" t="s">
        <v>11</v>
      </c>
      <c r="E609" t="s">
        <v>17</v>
      </c>
      <c r="F609" s="1">
        <v>43548</v>
      </c>
      <c r="G609" s="2">
        <v>0.5</v>
      </c>
      <c r="H609" t="s">
        <v>13</v>
      </c>
      <c r="I609" t="s">
        <v>11</v>
      </c>
      <c r="K609" t="s">
        <v>1898</v>
      </c>
      <c r="L609" t="str">
        <f t="shared" si="9"/>
        <v>Deferral Post_ Buffer</v>
      </c>
      <c r="M609" t="e">
        <f>VLOOKUP(L609,NAV6tables!A:A,1,FALSE)</f>
        <v>#N/A</v>
      </c>
    </row>
    <row r="610" spans="1:13" x14ac:dyDescent="0.3">
      <c r="A610">
        <v>1</v>
      </c>
      <c r="B610">
        <v>1704</v>
      </c>
      <c r="C610" t="s">
        <v>656</v>
      </c>
      <c r="D610" t="s">
        <v>11</v>
      </c>
      <c r="E610" t="s">
        <v>17</v>
      </c>
      <c r="F610" s="1">
        <v>43548</v>
      </c>
      <c r="G610" s="2">
        <v>0.5</v>
      </c>
      <c r="H610" t="s">
        <v>13</v>
      </c>
      <c r="I610" t="s">
        <v>11</v>
      </c>
      <c r="K610" t="s">
        <v>1898</v>
      </c>
      <c r="L610" t="str">
        <f t="shared" si="9"/>
        <v>Posted Deferral Header</v>
      </c>
      <c r="M610" t="e">
        <f>VLOOKUP(L610,NAV6tables!A:A,1,FALSE)</f>
        <v>#N/A</v>
      </c>
    </row>
    <row r="611" spans="1:13" x14ac:dyDescent="0.3">
      <c r="A611">
        <v>1</v>
      </c>
      <c r="B611">
        <v>1705</v>
      </c>
      <c r="C611" t="s">
        <v>657</v>
      </c>
      <c r="D611" t="s">
        <v>11</v>
      </c>
      <c r="E611" t="s">
        <v>17</v>
      </c>
      <c r="F611" s="1">
        <v>43548</v>
      </c>
      <c r="G611" s="2">
        <v>0.5</v>
      </c>
      <c r="H611" t="s">
        <v>13</v>
      </c>
      <c r="I611" t="s">
        <v>11</v>
      </c>
      <c r="K611" t="s">
        <v>1898</v>
      </c>
      <c r="L611" t="str">
        <f t="shared" si="9"/>
        <v>Posted Deferral Line</v>
      </c>
      <c r="M611" t="e">
        <f>VLOOKUP(L611,NAV6tables!A:A,1,FALSE)</f>
        <v>#N/A</v>
      </c>
    </row>
    <row r="612" spans="1:13" x14ac:dyDescent="0.3">
      <c r="A612">
        <v>1</v>
      </c>
      <c r="B612">
        <v>1706</v>
      </c>
      <c r="C612" t="s">
        <v>658</v>
      </c>
      <c r="D612" t="s">
        <v>11</v>
      </c>
      <c r="E612" t="s">
        <v>141</v>
      </c>
      <c r="F612" s="1">
        <v>43700</v>
      </c>
      <c r="G612" s="2">
        <v>0.5</v>
      </c>
      <c r="H612" t="s">
        <v>13</v>
      </c>
      <c r="I612" t="s">
        <v>11</v>
      </c>
      <c r="K612" t="s">
        <v>1898</v>
      </c>
      <c r="L612" t="str">
        <f t="shared" si="9"/>
        <v>Deferral Posting Buffer</v>
      </c>
      <c r="M612" t="e">
        <f>VLOOKUP(L612,NAV6tables!A:A,1,FALSE)</f>
        <v>#N/A</v>
      </c>
    </row>
    <row r="613" spans="1:13" x14ac:dyDescent="0.3">
      <c r="A613">
        <v>1</v>
      </c>
      <c r="B613">
        <v>1750</v>
      </c>
      <c r="C613" t="s">
        <v>659</v>
      </c>
      <c r="D613" t="s">
        <v>11</v>
      </c>
      <c r="E613" t="s">
        <v>59</v>
      </c>
      <c r="F613" s="1">
        <v>43362</v>
      </c>
      <c r="G613" s="2">
        <v>0.5</v>
      </c>
      <c r="H613" t="s">
        <v>13</v>
      </c>
      <c r="I613" t="s">
        <v>11</v>
      </c>
      <c r="K613" t="s">
        <v>1898</v>
      </c>
      <c r="L613" t="str">
        <f t="shared" si="9"/>
        <v>Fields Sync Status</v>
      </c>
      <c r="M613" t="e">
        <f>VLOOKUP(L613,NAV6tables!A:A,1,FALSE)</f>
        <v>#N/A</v>
      </c>
    </row>
    <row r="614" spans="1:13" x14ac:dyDescent="0.3">
      <c r="A614">
        <v>1</v>
      </c>
      <c r="B614">
        <v>1751</v>
      </c>
      <c r="C614" t="s">
        <v>660</v>
      </c>
      <c r="D614" t="s">
        <v>11</v>
      </c>
      <c r="E614" t="s">
        <v>59</v>
      </c>
      <c r="F614" s="1">
        <v>43362</v>
      </c>
      <c r="G614" s="2">
        <v>0.5</v>
      </c>
      <c r="H614" t="s">
        <v>13</v>
      </c>
      <c r="I614" t="s">
        <v>11</v>
      </c>
      <c r="K614" t="s">
        <v>1898</v>
      </c>
      <c r="L614" t="str">
        <f t="shared" si="9"/>
        <v>Data Class_ Notif_ Setup</v>
      </c>
      <c r="M614" t="e">
        <f>VLOOKUP(L614,NAV6tables!A:A,1,FALSE)</f>
        <v>#N/A</v>
      </c>
    </row>
    <row r="615" spans="1:13" x14ac:dyDescent="0.3">
      <c r="A615">
        <v>1</v>
      </c>
      <c r="B615">
        <v>1754</v>
      </c>
      <c r="C615" t="s">
        <v>661</v>
      </c>
      <c r="D615" t="s">
        <v>11</v>
      </c>
      <c r="E615" t="s">
        <v>59</v>
      </c>
      <c r="F615" s="1">
        <v>43362</v>
      </c>
      <c r="G615" s="2">
        <v>0.5</v>
      </c>
      <c r="H615" t="s">
        <v>13</v>
      </c>
      <c r="I615" t="s">
        <v>11</v>
      </c>
      <c r="K615" t="s">
        <v>1898</v>
      </c>
      <c r="L615" t="str">
        <f t="shared" si="9"/>
        <v>Field Content Buffer</v>
      </c>
      <c r="M615" t="e">
        <f>VLOOKUP(L615,NAV6tables!A:A,1,FALSE)</f>
        <v>#N/A</v>
      </c>
    </row>
    <row r="616" spans="1:13" x14ac:dyDescent="0.3">
      <c r="A616">
        <v>1</v>
      </c>
      <c r="B616">
        <v>1797</v>
      </c>
      <c r="C616" t="s">
        <v>662</v>
      </c>
      <c r="D616" t="s">
        <v>11</v>
      </c>
      <c r="E616" t="s">
        <v>17</v>
      </c>
      <c r="F616" s="1">
        <v>43548</v>
      </c>
      <c r="G616" s="2">
        <v>0.5</v>
      </c>
      <c r="H616" t="s">
        <v>13</v>
      </c>
      <c r="I616" t="s">
        <v>11</v>
      </c>
      <c r="K616" t="s">
        <v>1898</v>
      </c>
      <c r="L616" t="str">
        <f t="shared" si="9"/>
        <v>Data Migration Error</v>
      </c>
      <c r="M616" t="e">
        <f>VLOOKUP(L616,NAV6tables!A:A,1,FALSE)</f>
        <v>#N/A</v>
      </c>
    </row>
    <row r="617" spans="1:13" x14ac:dyDescent="0.3">
      <c r="A617">
        <v>1</v>
      </c>
      <c r="B617">
        <v>1798</v>
      </c>
      <c r="C617" t="s">
        <v>663</v>
      </c>
      <c r="D617" t="s">
        <v>11</v>
      </c>
      <c r="E617" t="s">
        <v>59</v>
      </c>
      <c r="F617" s="1">
        <v>43362</v>
      </c>
      <c r="G617" s="2">
        <v>0.5</v>
      </c>
      <c r="H617" t="s">
        <v>13</v>
      </c>
      <c r="I617" t="s">
        <v>11</v>
      </c>
      <c r="K617" t="s">
        <v>1898</v>
      </c>
      <c r="L617" t="str">
        <f t="shared" si="9"/>
        <v>Data Migration Parameters</v>
      </c>
      <c r="M617" t="e">
        <f>VLOOKUP(L617,NAV6tables!A:A,1,FALSE)</f>
        <v>#N/A</v>
      </c>
    </row>
    <row r="618" spans="1:13" x14ac:dyDescent="0.3">
      <c r="A618">
        <v>1</v>
      </c>
      <c r="B618">
        <v>1799</v>
      </c>
      <c r="C618" t="s">
        <v>664</v>
      </c>
      <c r="D618" t="s">
        <v>11</v>
      </c>
      <c r="E618" t="s">
        <v>59</v>
      </c>
      <c r="F618" s="1">
        <v>43362</v>
      </c>
      <c r="G618" s="2">
        <v>0.5</v>
      </c>
      <c r="H618" t="s">
        <v>13</v>
      </c>
      <c r="I618" t="s">
        <v>11</v>
      </c>
      <c r="K618" t="s">
        <v>1898</v>
      </c>
      <c r="L618" t="str">
        <f t="shared" si="9"/>
        <v>Data Migration Status</v>
      </c>
      <c r="M618" t="e">
        <f>VLOOKUP(L618,NAV6tables!A:A,1,FALSE)</f>
        <v>#N/A</v>
      </c>
    </row>
    <row r="619" spans="1:13" x14ac:dyDescent="0.3">
      <c r="A619">
        <v>1</v>
      </c>
      <c r="B619">
        <v>1800</v>
      </c>
      <c r="C619" t="s">
        <v>665</v>
      </c>
      <c r="D619" t="s">
        <v>11</v>
      </c>
      <c r="E619" t="s">
        <v>17</v>
      </c>
      <c r="F619" s="1">
        <v>43548</v>
      </c>
      <c r="G619" s="2">
        <v>0.5</v>
      </c>
      <c r="H619" t="s">
        <v>13</v>
      </c>
      <c r="I619" t="s">
        <v>11</v>
      </c>
      <c r="K619" t="s">
        <v>1898</v>
      </c>
      <c r="L619" t="str">
        <f t="shared" si="9"/>
        <v>Data Migrator Registration</v>
      </c>
      <c r="M619" t="e">
        <f>VLOOKUP(L619,NAV6tables!A:A,1,FALSE)</f>
        <v>#N/A</v>
      </c>
    </row>
    <row r="620" spans="1:13" x14ac:dyDescent="0.3">
      <c r="A620">
        <v>1</v>
      </c>
      <c r="B620">
        <v>1801</v>
      </c>
      <c r="C620" t="s">
        <v>666</v>
      </c>
      <c r="D620" t="s">
        <v>11</v>
      </c>
      <c r="E620" t="s">
        <v>59</v>
      </c>
      <c r="F620" s="1">
        <v>43362</v>
      </c>
      <c r="G620" s="2">
        <v>0.5</v>
      </c>
      <c r="H620" t="s">
        <v>13</v>
      </c>
      <c r="I620" t="s">
        <v>11</v>
      </c>
      <c r="K620" t="s">
        <v>1898</v>
      </c>
      <c r="L620" t="str">
        <f t="shared" si="9"/>
        <v>Data Migration Entity</v>
      </c>
      <c r="M620" t="e">
        <f>VLOOKUP(L620,NAV6tables!A:A,1,FALSE)</f>
        <v>#N/A</v>
      </c>
    </row>
    <row r="621" spans="1:13" x14ac:dyDescent="0.3">
      <c r="A621">
        <v>1</v>
      </c>
      <c r="B621">
        <v>1802</v>
      </c>
      <c r="C621" t="s">
        <v>667</v>
      </c>
      <c r="D621" t="s">
        <v>11</v>
      </c>
      <c r="E621" t="s">
        <v>17</v>
      </c>
      <c r="F621" s="1">
        <v>43548</v>
      </c>
      <c r="G621" s="2">
        <v>0.5</v>
      </c>
      <c r="H621" t="s">
        <v>13</v>
      </c>
      <c r="I621" t="s">
        <v>11</v>
      </c>
      <c r="K621" t="s">
        <v>1898</v>
      </c>
      <c r="L621" t="str">
        <f t="shared" si="9"/>
        <v>Assisted Company Setup Status</v>
      </c>
      <c r="M621" t="e">
        <f>VLOOKUP(L621,NAV6tables!A:A,1,FALSE)</f>
        <v>#N/A</v>
      </c>
    </row>
    <row r="622" spans="1:13" x14ac:dyDescent="0.3">
      <c r="A622">
        <v>1</v>
      </c>
      <c r="B622">
        <v>1803</v>
      </c>
      <c r="C622" t="s">
        <v>668</v>
      </c>
      <c r="D622" t="s">
        <v>11</v>
      </c>
      <c r="E622" t="s">
        <v>17</v>
      </c>
      <c r="F622" s="1">
        <v>43548</v>
      </c>
      <c r="G622" s="2">
        <v>0.5</v>
      </c>
      <c r="H622" t="s">
        <v>13</v>
      </c>
      <c r="I622" t="s">
        <v>11</v>
      </c>
      <c r="K622" t="s">
        <v>1898</v>
      </c>
      <c r="L622" t="str">
        <f t="shared" si="9"/>
        <v>Assisted Setup</v>
      </c>
      <c r="M622" t="e">
        <f>VLOOKUP(L622,NAV6tables!A:A,1,FALSE)</f>
        <v>#N/A</v>
      </c>
    </row>
    <row r="623" spans="1:13" x14ac:dyDescent="0.3">
      <c r="A623">
        <v>1</v>
      </c>
      <c r="B623">
        <v>1804</v>
      </c>
      <c r="C623" t="s">
        <v>669</v>
      </c>
      <c r="D623" t="s">
        <v>11</v>
      </c>
      <c r="E623" t="s">
        <v>59</v>
      </c>
      <c r="F623" s="1">
        <v>43362</v>
      </c>
      <c r="G623" s="2">
        <v>0.5</v>
      </c>
      <c r="H623" t="s">
        <v>13</v>
      </c>
      <c r="I623" t="s">
        <v>11</v>
      </c>
      <c r="K623" t="s">
        <v>1898</v>
      </c>
      <c r="L623" t="str">
        <f t="shared" si="9"/>
        <v>Approval Workflow Wizard</v>
      </c>
      <c r="M623" t="e">
        <f>VLOOKUP(L623,NAV6tables!A:A,1,FALSE)</f>
        <v>#N/A</v>
      </c>
    </row>
    <row r="624" spans="1:13" x14ac:dyDescent="0.3">
      <c r="A624">
        <v>1</v>
      </c>
      <c r="B624">
        <v>1805</v>
      </c>
      <c r="C624" t="s">
        <v>670</v>
      </c>
      <c r="D624" t="s">
        <v>11</v>
      </c>
      <c r="E624" t="s">
        <v>32</v>
      </c>
      <c r="F624" s="1">
        <v>43669</v>
      </c>
      <c r="G624" s="2">
        <v>0.5</v>
      </c>
      <c r="H624" t="s">
        <v>13</v>
      </c>
      <c r="I624" t="s">
        <v>11</v>
      </c>
      <c r="K624" t="s">
        <v>1898</v>
      </c>
      <c r="L624" t="str">
        <f t="shared" si="9"/>
        <v>Encrypted Key_Value</v>
      </c>
      <c r="M624" t="e">
        <f>VLOOKUP(L624,NAV6tables!A:A,1,FALSE)</f>
        <v>#N/A</v>
      </c>
    </row>
    <row r="625" spans="1:13" x14ac:dyDescent="0.3">
      <c r="A625">
        <v>1</v>
      </c>
      <c r="B625">
        <v>1806</v>
      </c>
      <c r="C625" t="s">
        <v>671</v>
      </c>
      <c r="D625" t="s">
        <v>11</v>
      </c>
      <c r="E625" t="s">
        <v>209</v>
      </c>
      <c r="F625" s="1">
        <v>42668</v>
      </c>
      <c r="G625" s="2">
        <v>0.5</v>
      </c>
      <c r="H625" t="s">
        <v>13</v>
      </c>
      <c r="I625" t="s">
        <v>11</v>
      </c>
      <c r="K625" t="s">
        <v>1898</v>
      </c>
      <c r="L625" t="str">
        <f t="shared" si="9"/>
        <v>Data Migration Setup</v>
      </c>
      <c r="M625" t="e">
        <f>VLOOKUP(L625,NAV6tables!A:A,1,FALSE)</f>
        <v>#N/A</v>
      </c>
    </row>
    <row r="626" spans="1:13" x14ac:dyDescent="0.3">
      <c r="A626">
        <v>1</v>
      </c>
      <c r="B626">
        <v>1807</v>
      </c>
      <c r="C626" t="s">
        <v>672</v>
      </c>
      <c r="D626" t="s">
        <v>11</v>
      </c>
      <c r="E626" t="s">
        <v>59</v>
      </c>
      <c r="F626" s="1">
        <v>43362</v>
      </c>
      <c r="G626" s="2">
        <v>0.5</v>
      </c>
      <c r="H626" t="s">
        <v>13</v>
      </c>
      <c r="I626" t="s">
        <v>11</v>
      </c>
      <c r="K626" t="s">
        <v>1898</v>
      </c>
      <c r="L626" t="str">
        <f t="shared" si="9"/>
        <v>Assisted Setup Log</v>
      </c>
      <c r="M626" t="e">
        <f>VLOOKUP(L626,NAV6tables!A:A,1,FALSE)</f>
        <v>#N/A</v>
      </c>
    </row>
    <row r="627" spans="1:13" x14ac:dyDescent="0.3">
      <c r="A627">
        <v>1</v>
      </c>
      <c r="B627">
        <v>1808</v>
      </c>
      <c r="C627" t="s">
        <v>673</v>
      </c>
      <c r="D627" t="s">
        <v>11</v>
      </c>
      <c r="E627" t="s">
        <v>59</v>
      </c>
      <c r="F627" s="1">
        <v>43362</v>
      </c>
      <c r="G627" s="2">
        <v>0.5</v>
      </c>
      <c r="H627" t="s">
        <v>13</v>
      </c>
      <c r="I627" t="s">
        <v>11</v>
      </c>
      <c r="K627" t="s">
        <v>1898</v>
      </c>
      <c r="L627" t="str">
        <f t="shared" si="9"/>
        <v>Aggregated Assisted Setup</v>
      </c>
      <c r="M627" t="e">
        <f>VLOOKUP(L627,NAV6tables!A:A,1,FALSE)</f>
        <v>#N/A</v>
      </c>
    </row>
    <row r="628" spans="1:13" x14ac:dyDescent="0.3">
      <c r="A628">
        <v>1</v>
      </c>
      <c r="B628">
        <v>1810</v>
      </c>
      <c r="C628" t="s">
        <v>674</v>
      </c>
      <c r="D628" t="s">
        <v>11</v>
      </c>
      <c r="E628" t="s">
        <v>59</v>
      </c>
      <c r="F628" s="1">
        <v>43362</v>
      </c>
      <c r="G628" s="2">
        <v>0.5</v>
      </c>
      <c r="H628" t="s">
        <v>13</v>
      </c>
      <c r="I628" t="s">
        <v>11</v>
      </c>
      <c r="K628" t="s">
        <v>1898</v>
      </c>
      <c r="L628" t="str">
        <f t="shared" si="9"/>
        <v>Assisted Setup Icons</v>
      </c>
      <c r="M628" t="e">
        <f>VLOOKUP(L628,NAV6tables!A:A,1,FALSE)</f>
        <v>#N/A</v>
      </c>
    </row>
    <row r="629" spans="1:13" x14ac:dyDescent="0.3">
      <c r="A629">
        <v>1</v>
      </c>
      <c r="B629">
        <v>1827</v>
      </c>
      <c r="C629" t="s">
        <v>675</v>
      </c>
      <c r="D629" t="s">
        <v>11</v>
      </c>
      <c r="E629" t="s">
        <v>17</v>
      </c>
      <c r="F629" s="1">
        <v>43548</v>
      </c>
      <c r="G629" s="2">
        <v>0.5</v>
      </c>
      <c r="H629" t="s">
        <v>13</v>
      </c>
      <c r="I629" t="s">
        <v>11</v>
      </c>
      <c r="K629" t="s">
        <v>1898</v>
      </c>
      <c r="L629" t="str">
        <f t="shared" si="9"/>
        <v>Business Unit Setup</v>
      </c>
      <c r="M629" t="e">
        <f>VLOOKUP(L629,NAV6tables!A:A,1,FALSE)</f>
        <v>#N/A</v>
      </c>
    </row>
    <row r="630" spans="1:13" x14ac:dyDescent="0.3">
      <c r="A630">
        <v>1</v>
      </c>
      <c r="B630">
        <v>1828</v>
      </c>
      <c r="C630" t="s">
        <v>676</v>
      </c>
      <c r="D630" t="s">
        <v>11</v>
      </c>
      <c r="E630" t="s">
        <v>25</v>
      </c>
      <c r="F630" s="1">
        <v>43061</v>
      </c>
      <c r="G630" s="2">
        <v>0.5</v>
      </c>
      <c r="H630" t="s">
        <v>13</v>
      </c>
      <c r="I630" t="s">
        <v>11</v>
      </c>
      <c r="K630" t="s">
        <v>1898</v>
      </c>
      <c r="L630" t="str">
        <f t="shared" si="9"/>
        <v>Business Unit Information</v>
      </c>
      <c r="M630" t="e">
        <f>VLOOKUP(L630,NAV6tables!A:A,1,FALSE)</f>
        <v>#N/A</v>
      </c>
    </row>
    <row r="631" spans="1:13" x14ac:dyDescent="0.3">
      <c r="A631">
        <v>1</v>
      </c>
      <c r="B631">
        <v>1829</v>
      </c>
      <c r="C631" t="s">
        <v>677</v>
      </c>
      <c r="D631" t="s">
        <v>11</v>
      </c>
      <c r="E631" t="s">
        <v>17</v>
      </c>
      <c r="F631" s="1">
        <v>43548</v>
      </c>
      <c r="G631" s="2">
        <v>0.5</v>
      </c>
      <c r="H631" t="s">
        <v>13</v>
      </c>
      <c r="I631" t="s">
        <v>11</v>
      </c>
      <c r="K631" t="s">
        <v>1898</v>
      </c>
      <c r="L631" t="str">
        <f t="shared" si="9"/>
        <v>Consolidation Account</v>
      </c>
      <c r="M631" t="e">
        <f>VLOOKUP(L631,NAV6tables!A:A,1,FALSE)</f>
        <v>#N/A</v>
      </c>
    </row>
    <row r="632" spans="1:13" x14ac:dyDescent="0.3">
      <c r="A632">
        <v>1</v>
      </c>
      <c r="B632">
        <v>1875</v>
      </c>
      <c r="C632" t="s">
        <v>678</v>
      </c>
      <c r="D632" t="s">
        <v>11</v>
      </c>
      <c r="E632" t="s">
        <v>25</v>
      </c>
      <c r="F632" s="1">
        <v>43061</v>
      </c>
      <c r="G632" s="2">
        <v>0.5</v>
      </c>
      <c r="H632" t="s">
        <v>13</v>
      </c>
      <c r="I632" t="s">
        <v>11</v>
      </c>
      <c r="K632" t="s">
        <v>1898</v>
      </c>
      <c r="L632" t="str">
        <f t="shared" si="9"/>
        <v>Business Setup</v>
      </c>
      <c r="M632" t="e">
        <f>VLOOKUP(L632,NAV6tables!A:A,1,FALSE)</f>
        <v>#N/A</v>
      </c>
    </row>
    <row r="633" spans="1:13" x14ac:dyDescent="0.3">
      <c r="A633">
        <v>1</v>
      </c>
      <c r="B633">
        <v>1876</v>
      </c>
      <c r="C633" t="s">
        <v>679</v>
      </c>
      <c r="D633" t="s">
        <v>11</v>
      </c>
      <c r="E633" t="s">
        <v>17</v>
      </c>
      <c r="F633" s="1">
        <v>43548</v>
      </c>
      <c r="G633" s="2">
        <v>0.5</v>
      </c>
      <c r="H633" t="s">
        <v>13</v>
      </c>
      <c r="I633" t="s">
        <v>11</v>
      </c>
      <c r="K633" t="s">
        <v>1898</v>
      </c>
      <c r="L633" t="str">
        <f t="shared" si="9"/>
        <v>Business Setup Icon</v>
      </c>
      <c r="M633" t="e">
        <f>VLOOKUP(L633,NAV6tables!A:A,1,FALSE)</f>
        <v>#N/A</v>
      </c>
    </row>
    <row r="634" spans="1:13" x14ac:dyDescent="0.3">
      <c r="A634">
        <v>1</v>
      </c>
      <c r="B634">
        <v>1877</v>
      </c>
      <c r="C634" t="s">
        <v>680</v>
      </c>
      <c r="D634" t="s">
        <v>11</v>
      </c>
      <c r="E634" t="s">
        <v>17</v>
      </c>
      <c r="F634" s="1">
        <v>43548</v>
      </c>
      <c r="G634" s="2">
        <v>0.5</v>
      </c>
      <c r="H634" t="s">
        <v>13</v>
      </c>
      <c r="I634" t="s">
        <v>11</v>
      </c>
      <c r="K634" t="s">
        <v>1898</v>
      </c>
      <c r="L634" t="str">
        <f t="shared" si="9"/>
        <v>VAT Setup Posting Groups</v>
      </c>
      <c r="M634" t="e">
        <f>VLOOKUP(L634,NAV6tables!A:A,1,FALSE)</f>
        <v>#N/A</v>
      </c>
    </row>
    <row r="635" spans="1:13" x14ac:dyDescent="0.3">
      <c r="A635">
        <v>1</v>
      </c>
      <c r="B635">
        <v>1878</v>
      </c>
      <c r="C635" t="s">
        <v>681</v>
      </c>
      <c r="D635" t="s">
        <v>11</v>
      </c>
      <c r="E635" t="s">
        <v>17</v>
      </c>
      <c r="F635" s="1">
        <v>43548</v>
      </c>
      <c r="G635" s="2">
        <v>0.5</v>
      </c>
      <c r="H635" t="s">
        <v>13</v>
      </c>
      <c r="I635" t="s">
        <v>11</v>
      </c>
      <c r="K635" t="s">
        <v>1898</v>
      </c>
      <c r="L635" t="str">
        <f t="shared" si="9"/>
        <v>VAT Assisted Setup Templates</v>
      </c>
      <c r="M635" t="e">
        <f>VLOOKUP(L635,NAV6tables!A:A,1,FALSE)</f>
        <v>#N/A</v>
      </c>
    </row>
    <row r="636" spans="1:13" x14ac:dyDescent="0.3">
      <c r="A636">
        <v>1</v>
      </c>
      <c r="B636">
        <v>1879</v>
      </c>
      <c r="C636" t="s">
        <v>682</v>
      </c>
      <c r="D636" t="s">
        <v>11</v>
      </c>
      <c r="E636" t="s">
        <v>17</v>
      </c>
      <c r="F636" s="1">
        <v>43548</v>
      </c>
      <c r="G636" s="2">
        <v>0.5</v>
      </c>
      <c r="H636" t="s">
        <v>13</v>
      </c>
      <c r="I636" t="s">
        <v>11</v>
      </c>
      <c r="K636" t="s">
        <v>1898</v>
      </c>
      <c r="L636" t="str">
        <f t="shared" si="9"/>
        <v>VAT Assisted Setup Bus_ Grp_</v>
      </c>
      <c r="M636" t="e">
        <f>VLOOKUP(L636,NAV6tables!A:A,1,FALSE)</f>
        <v>#N/A</v>
      </c>
    </row>
    <row r="637" spans="1:13" x14ac:dyDescent="0.3">
      <c r="A637">
        <v>1</v>
      </c>
      <c r="B637">
        <v>1900</v>
      </c>
      <c r="C637" t="s">
        <v>683</v>
      </c>
      <c r="D637" t="s">
        <v>11</v>
      </c>
      <c r="E637" t="s">
        <v>17</v>
      </c>
      <c r="F637" s="1">
        <v>43548</v>
      </c>
      <c r="G637" s="2">
        <v>0.5</v>
      </c>
      <c r="H637" t="s">
        <v>13</v>
      </c>
      <c r="I637" t="s">
        <v>11</v>
      </c>
      <c r="K637" t="s">
        <v>1898</v>
      </c>
      <c r="L637" t="str">
        <f t="shared" si="9"/>
        <v>Cancelled Document</v>
      </c>
      <c r="M637" t="e">
        <f>VLOOKUP(L637,NAV6tables!A:A,1,FALSE)</f>
        <v>#N/A</v>
      </c>
    </row>
    <row r="638" spans="1:13" x14ac:dyDescent="0.3">
      <c r="A638">
        <v>1</v>
      </c>
      <c r="B638">
        <v>2000</v>
      </c>
      <c r="C638" t="s">
        <v>684</v>
      </c>
      <c r="D638" t="s">
        <v>11</v>
      </c>
      <c r="E638" t="s">
        <v>59</v>
      </c>
      <c r="F638" s="1">
        <v>43362</v>
      </c>
      <c r="G638" s="2">
        <v>0.5</v>
      </c>
      <c r="H638" t="s">
        <v>13</v>
      </c>
      <c r="I638" t="s">
        <v>11</v>
      </c>
      <c r="K638" t="s">
        <v>1898</v>
      </c>
      <c r="L638" t="str">
        <f t="shared" si="9"/>
        <v>Time Series Buffer</v>
      </c>
      <c r="M638" t="e">
        <f>VLOOKUP(L638,NAV6tables!A:A,1,FALSE)</f>
        <v>#N/A</v>
      </c>
    </row>
    <row r="639" spans="1:13" x14ac:dyDescent="0.3">
      <c r="A639">
        <v>1</v>
      </c>
      <c r="B639">
        <v>2001</v>
      </c>
      <c r="C639" t="s">
        <v>685</v>
      </c>
      <c r="D639" t="s">
        <v>11</v>
      </c>
      <c r="E639" t="s">
        <v>209</v>
      </c>
      <c r="F639" s="1">
        <v>42668</v>
      </c>
      <c r="G639" s="2">
        <v>0.5</v>
      </c>
      <c r="H639" t="s">
        <v>13</v>
      </c>
      <c r="I639" t="s">
        <v>11</v>
      </c>
      <c r="K639" t="s">
        <v>1898</v>
      </c>
      <c r="L639" t="str">
        <f t="shared" si="9"/>
        <v>Time Series Forecast</v>
      </c>
      <c r="M639" t="e">
        <f>VLOOKUP(L639,NAV6tables!A:A,1,FALSE)</f>
        <v>#N/A</v>
      </c>
    </row>
    <row r="640" spans="1:13" x14ac:dyDescent="0.3">
      <c r="A640">
        <v>1</v>
      </c>
      <c r="B640">
        <v>2002</v>
      </c>
      <c r="C640" t="s">
        <v>686</v>
      </c>
      <c r="D640" t="s">
        <v>11</v>
      </c>
      <c r="E640" t="s">
        <v>59</v>
      </c>
      <c r="F640" s="1">
        <v>43362</v>
      </c>
      <c r="G640" s="2">
        <v>0.5</v>
      </c>
      <c r="H640" t="s">
        <v>13</v>
      </c>
      <c r="I640" t="s">
        <v>11</v>
      </c>
      <c r="K640" t="s">
        <v>1898</v>
      </c>
      <c r="L640" t="str">
        <f t="shared" si="9"/>
        <v>Azure Machine Learning Usage</v>
      </c>
      <c r="M640" t="e">
        <f>VLOOKUP(L640,NAV6tables!A:A,1,FALSE)</f>
        <v>#N/A</v>
      </c>
    </row>
    <row r="641" spans="1:13" x14ac:dyDescent="0.3">
      <c r="A641">
        <v>1</v>
      </c>
      <c r="B641">
        <v>2003</v>
      </c>
      <c r="C641" t="s">
        <v>687</v>
      </c>
      <c r="D641" t="s">
        <v>11</v>
      </c>
      <c r="E641" t="s">
        <v>17</v>
      </c>
      <c r="F641" s="1">
        <v>43548</v>
      </c>
      <c r="G641" s="2">
        <v>0.5</v>
      </c>
      <c r="H641" t="s">
        <v>13</v>
      </c>
      <c r="I641" t="s">
        <v>11</v>
      </c>
      <c r="K641" t="s">
        <v>1898</v>
      </c>
      <c r="L641" t="str">
        <f t="shared" si="9"/>
        <v>Cortana Intelligence Usage</v>
      </c>
      <c r="M641" t="e">
        <f>VLOOKUP(L641,NAV6tables!A:A,1,FALSE)</f>
        <v>#N/A</v>
      </c>
    </row>
    <row r="642" spans="1:13" x14ac:dyDescent="0.3">
      <c r="A642">
        <v>1</v>
      </c>
      <c r="B642">
        <v>2020</v>
      </c>
      <c r="C642" t="s">
        <v>688</v>
      </c>
      <c r="D642" t="s">
        <v>11</v>
      </c>
      <c r="E642" t="s">
        <v>17</v>
      </c>
      <c r="F642" s="1">
        <v>43548</v>
      </c>
      <c r="G642" s="2">
        <v>0.5</v>
      </c>
      <c r="H642" t="s">
        <v>13</v>
      </c>
      <c r="I642" t="s">
        <v>11</v>
      </c>
      <c r="K642" t="s">
        <v>1898</v>
      </c>
      <c r="L642" t="str">
        <f t="shared" si="9"/>
        <v>Image Analysis Setup</v>
      </c>
      <c r="M642" t="e">
        <f>VLOOKUP(L642,NAV6tables!A:A,1,FALSE)</f>
        <v>#N/A</v>
      </c>
    </row>
    <row r="643" spans="1:13" x14ac:dyDescent="0.3">
      <c r="A643">
        <v>1</v>
      </c>
      <c r="B643">
        <v>2100</v>
      </c>
      <c r="C643" t="s">
        <v>689</v>
      </c>
      <c r="D643" t="s">
        <v>11</v>
      </c>
      <c r="E643" t="s">
        <v>59</v>
      </c>
      <c r="F643" s="1">
        <v>43362</v>
      </c>
      <c r="G643" s="2">
        <v>0.5</v>
      </c>
      <c r="H643" t="s">
        <v>13</v>
      </c>
      <c r="I643" t="s">
        <v>11</v>
      </c>
      <c r="K643" t="s">
        <v>1898</v>
      </c>
      <c r="L643" t="str">
        <f t="shared" ref="L643:L706" si="10">SUBSTITUTE(SUBSTITUTE(C643,".","_"),"/","_")</f>
        <v>Sales Document Icon</v>
      </c>
      <c r="M643" t="e">
        <f>VLOOKUP(L643,NAV6tables!A:A,1,FALSE)</f>
        <v>#N/A</v>
      </c>
    </row>
    <row r="644" spans="1:13" x14ac:dyDescent="0.3">
      <c r="A644">
        <v>1</v>
      </c>
      <c r="B644">
        <v>2101</v>
      </c>
      <c r="C644" t="s">
        <v>690</v>
      </c>
      <c r="D644" t="s">
        <v>11</v>
      </c>
      <c r="E644" t="s">
        <v>17</v>
      </c>
      <c r="F644" s="1">
        <v>43548</v>
      </c>
      <c r="G644" s="2">
        <v>0.5</v>
      </c>
      <c r="H644" t="s">
        <v>13</v>
      </c>
      <c r="I644" t="s">
        <v>11</v>
      </c>
      <c r="K644" t="s">
        <v>1898</v>
      </c>
      <c r="L644" t="str">
        <f t="shared" si="10"/>
        <v>O365 Item Basket Entry</v>
      </c>
      <c r="M644" t="e">
        <f>VLOOKUP(L644,NAV6tables!A:A,1,FALSE)</f>
        <v>#N/A</v>
      </c>
    </row>
    <row r="645" spans="1:13" x14ac:dyDescent="0.3">
      <c r="A645">
        <v>1</v>
      </c>
      <c r="B645">
        <v>2103</v>
      </c>
      <c r="C645" t="s">
        <v>691</v>
      </c>
      <c r="D645" t="s">
        <v>11</v>
      </c>
      <c r="E645" t="s">
        <v>17</v>
      </c>
      <c r="F645" s="1">
        <v>43548</v>
      </c>
      <c r="G645" s="2">
        <v>0.5</v>
      </c>
      <c r="H645" t="s">
        <v>13</v>
      </c>
      <c r="I645" t="s">
        <v>11</v>
      </c>
      <c r="K645" t="s">
        <v>1898</v>
      </c>
      <c r="L645" t="str">
        <f t="shared" si="10"/>
        <v>O365 Sales Document</v>
      </c>
      <c r="M645" t="e">
        <f>VLOOKUP(L645,NAV6tables!A:A,1,FALSE)</f>
        <v>#N/A</v>
      </c>
    </row>
    <row r="646" spans="1:13" x14ac:dyDescent="0.3">
      <c r="A646">
        <v>1</v>
      </c>
      <c r="B646">
        <v>2105</v>
      </c>
      <c r="C646" t="s">
        <v>692</v>
      </c>
      <c r="D646" t="s">
        <v>11</v>
      </c>
      <c r="E646" t="s">
        <v>17</v>
      </c>
      <c r="F646" s="1">
        <v>43548</v>
      </c>
      <c r="G646" s="2">
        <v>0.5</v>
      </c>
      <c r="H646" t="s">
        <v>13</v>
      </c>
      <c r="I646" t="s">
        <v>11</v>
      </c>
      <c r="K646" t="s">
        <v>1898</v>
      </c>
      <c r="L646" t="str">
        <f t="shared" si="10"/>
        <v>O365 Payment History Buffer</v>
      </c>
      <c r="M646" t="e">
        <f>VLOOKUP(L646,NAV6tables!A:A,1,FALSE)</f>
        <v>#N/A</v>
      </c>
    </row>
    <row r="647" spans="1:13" x14ac:dyDescent="0.3">
      <c r="A647">
        <v>1</v>
      </c>
      <c r="B647">
        <v>2107</v>
      </c>
      <c r="C647" t="s">
        <v>693</v>
      </c>
      <c r="D647" t="s">
        <v>11</v>
      </c>
      <c r="E647" t="s">
        <v>17</v>
      </c>
      <c r="F647" s="1">
        <v>43548</v>
      </c>
      <c r="G647" s="2">
        <v>0.5</v>
      </c>
      <c r="H647" t="s">
        <v>13</v>
      </c>
      <c r="I647" t="s">
        <v>11</v>
      </c>
      <c r="K647" t="s">
        <v>1898</v>
      </c>
      <c r="L647" t="str">
        <f t="shared" si="10"/>
        <v>O365 Customer</v>
      </c>
      <c r="M647" t="e">
        <f>VLOOKUP(L647,NAV6tables!A:A,1,FALSE)</f>
        <v>#N/A</v>
      </c>
    </row>
    <row r="648" spans="1:13" x14ac:dyDescent="0.3">
      <c r="A648">
        <v>1</v>
      </c>
      <c r="B648">
        <v>2110</v>
      </c>
      <c r="C648" t="s">
        <v>694</v>
      </c>
      <c r="D648" t="s">
        <v>11</v>
      </c>
      <c r="E648" t="s">
        <v>17</v>
      </c>
      <c r="F648" s="1">
        <v>43548</v>
      </c>
      <c r="G648" s="2">
        <v>0.5</v>
      </c>
      <c r="H648" t="s">
        <v>13</v>
      </c>
      <c r="I648" t="s">
        <v>11</v>
      </c>
      <c r="K648" t="s">
        <v>1898</v>
      </c>
      <c r="L648" t="str">
        <f t="shared" si="10"/>
        <v>O365 Sales Initial Setup</v>
      </c>
      <c r="M648" t="e">
        <f>VLOOKUP(L648,NAV6tables!A:A,1,FALSE)</f>
        <v>#N/A</v>
      </c>
    </row>
    <row r="649" spans="1:13" x14ac:dyDescent="0.3">
      <c r="A649">
        <v>1</v>
      </c>
      <c r="B649">
        <v>2112</v>
      </c>
      <c r="C649" t="s">
        <v>695</v>
      </c>
      <c r="D649" t="s">
        <v>11</v>
      </c>
      <c r="E649" t="s">
        <v>17</v>
      </c>
      <c r="F649" s="1">
        <v>43548</v>
      </c>
      <c r="G649" s="2">
        <v>0.5</v>
      </c>
      <c r="H649" t="s">
        <v>13</v>
      </c>
      <c r="I649" t="s">
        <v>11</v>
      </c>
      <c r="K649" t="s">
        <v>1898</v>
      </c>
      <c r="L649" t="str">
        <f t="shared" si="10"/>
        <v>O365 Field Excel Mapping</v>
      </c>
      <c r="M649" t="e">
        <f>VLOOKUP(L649,NAV6tables!A:A,1,FALSE)</f>
        <v>#N/A</v>
      </c>
    </row>
    <row r="650" spans="1:13" x14ac:dyDescent="0.3">
      <c r="A650">
        <v>1</v>
      </c>
      <c r="B650">
        <v>2113</v>
      </c>
      <c r="C650" t="s">
        <v>696</v>
      </c>
      <c r="D650" t="s">
        <v>11</v>
      </c>
      <c r="E650" t="s">
        <v>17</v>
      </c>
      <c r="F650" s="1">
        <v>43548</v>
      </c>
      <c r="G650" s="2">
        <v>0.5</v>
      </c>
      <c r="H650" t="s">
        <v>13</v>
      </c>
      <c r="I650" t="s">
        <v>11</v>
      </c>
      <c r="K650" t="s">
        <v>1898</v>
      </c>
      <c r="L650" t="str">
        <f t="shared" si="10"/>
        <v>O365 Cust_ Invoice Discount</v>
      </c>
      <c r="M650" t="e">
        <f>VLOOKUP(L650,NAV6tables!A:A,1,FALSE)</f>
        <v>#N/A</v>
      </c>
    </row>
    <row r="651" spans="1:13" x14ac:dyDescent="0.3">
      <c r="A651">
        <v>1</v>
      </c>
      <c r="B651">
        <v>2114</v>
      </c>
      <c r="C651" t="s">
        <v>697</v>
      </c>
      <c r="D651" t="s">
        <v>11</v>
      </c>
      <c r="E651" t="s">
        <v>17</v>
      </c>
      <c r="F651" s="1">
        <v>43548</v>
      </c>
      <c r="G651" s="2">
        <v>0.5</v>
      </c>
      <c r="H651" t="s">
        <v>13</v>
      </c>
      <c r="I651" t="s">
        <v>11</v>
      </c>
      <c r="K651" t="s">
        <v>1898</v>
      </c>
      <c r="L651" t="str">
        <f t="shared" si="10"/>
        <v>O365 HTML Template</v>
      </c>
      <c r="M651" t="e">
        <f>VLOOKUP(L651,NAV6tables!A:A,1,FALSE)</f>
        <v>#N/A</v>
      </c>
    </row>
    <row r="652" spans="1:13" x14ac:dyDescent="0.3">
      <c r="A652">
        <v>1</v>
      </c>
      <c r="B652">
        <v>2115</v>
      </c>
      <c r="C652" t="s">
        <v>698</v>
      </c>
      <c r="D652" t="s">
        <v>11</v>
      </c>
      <c r="E652" t="s">
        <v>17</v>
      </c>
      <c r="F652" s="1">
        <v>43548</v>
      </c>
      <c r="G652" s="2">
        <v>0.5</v>
      </c>
      <c r="H652" t="s">
        <v>13</v>
      </c>
      <c r="I652" t="s">
        <v>11</v>
      </c>
      <c r="K652" t="s">
        <v>1898</v>
      </c>
      <c r="L652" t="str">
        <f t="shared" si="10"/>
        <v>O365 Coupon Claim</v>
      </c>
      <c r="M652" t="e">
        <f>VLOOKUP(L652,NAV6tables!A:A,1,FALSE)</f>
        <v>#N/A</v>
      </c>
    </row>
    <row r="653" spans="1:13" x14ac:dyDescent="0.3">
      <c r="A653">
        <v>1</v>
      </c>
      <c r="B653">
        <v>2116</v>
      </c>
      <c r="C653" t="s">
        <v>699</v>
      </c>
      <c r="D653" t="s">
        <v>11</v>
      </c>
      <c r="E653" t="s">
        <v>17</v>
      </c>
      <c r="F653" s="1">
        <v>43548</v>
      </c>
      <c r="G653" s="2">
        <v>0.5</v>
      </c>
      <c r="H653" t="s">
        <v>13</v>
      </c>
      <c r="I653" t="s">
        <v>11</v>
      </c>
      <c r="K653" t="s">
        <v>1898</v>
      </c>
      <c r="L653" t="str">
        <f t="shared" si="10"/>
        <v>O365 Coupon Claim Doc_ Link</v>
      </c>
      <c r="M653" t="e">
        <f>VLOOKUP(L653,NAV6tables!A:A,1,FALSE)</f>
        <v>#N/A</v>
      </c>
    </row>
    <row r="654" spans="1:13" x14ac:dyDescent="0.3">
      <c r="A654">
        <v>1</v>
      </c>
      <c r="B654">
        <v>2117</v>
      </c>
      <c r="C654" t="s">
        <v>700</v>
      </c>
      <c r="D654" t="s">
        <v>11</v>
      </c>
      <c r="E654" t="s">
        <v>17</v>
      </c>
      <c r="F654" s="1">
        <v>43548</v>
      </c>
      <c r="G654" s="2">
        <v>0.5</v>
      </c>
      <c r="H654" t="s">
        <v>13</v>
      </c>
      <c r="I654" t="s">
        <v>11</v>
      </c>
      <c r="K654" t="s">
        <v>1898</v>
      </c>
      <c r="L654" t="str">
        <f t="shared" si="10"/>
        <v>O365 Posted Coupon Claim</v>
      </c>
      <c r="M654" t="e">
        <f>VLOOKUP(L654,NAV6tables!A:A,1,FALSE)</f>
        <v>#N/A</v>
      </c>
    </row>
    <row r="655" spans="1:13" x14ac:dyDescent="0.3">
      <c r="A655">
        <v>1</v>
      </c>
      <c r="B655">
        <v>2118</v>
      </c>
      <c r="C655" t="s">
        <v>701</v>
      </c>
      <c r="D655" t="s">
        <v>11</v>
      </c>
      <c r="E655" t="s">
        <v>17</v>
      </c>
      <c r="F655" s="1">
        <v>43548</v>
      </c>
      <c r="G655" s="2">
        <v>0.5</v>
      </c>
      <c r="H655" t="s">
        <v>13</v>
      </c>
      <c r="I655" t="s">
        <v>11</v>
      </c>
      <c r="K655" t="s">
        <v>1898</v>
      </c>
      <c r="L655" t="str">
        <f t="shared" si="10"/>
        <v>O365 Email Setup</v>
      </c>
      <c r="M655" t="e">
        <f>VLOOKUP(L655,NAV6tables!A:A,1,FALSE)</f>
        <v>#N/A</v>
      </c>
    </row>
    <row r="656" spans="1:13" x14ac:dyDescent="0.3">
      <c r="A656">
        <v>1</v>
      </c>
      <c r="B656">
        <v>2119</v>
      </c>
      <c r="C656" t="s">
        <v>702</v>
      </c>
      <c r="D656" t="s">
        <v>11</v>
      </c>
      <c r="E656" t="s">
        <v>17</v>
      </c>
      <c r="F656" s="1">
        <v>43548</v>
      </c>
      <c r="G656" s="2">
        <v>0.5</v>
      </c>
      <c r="H656" t="s">
        <v>13</v>
      </c>
      <c r="I656" t="s">
        <v>11</v>
      </c>
      <c r="K656" t="s">
        <v>1898</v>
      </c>
      <c r="L656" t="str">
        <f t="shared" si="10"/>
        <v>O365 Payment Service Logo</v>
      </c>
      <c r="M656" t="e">
        <f>VLOOKUP(L656,NAV6tables!A:A,1,FALSE)</f>
        <v>#N/A</v>
      </c>
    </row>
    <row r="657" spans="1:13" x14ac:dyDescent="0.3">
      <c r="A657">
        <v>1</v>
      </c>
      <c r="B657">
        <v>2121</v>
      </c>
      <c r="C657" t="s">
        <v>703</v>
      </c>
      <c r="D657" t="s">
        <v>11</v>
      </c>
      <c r="E657" t="s">
        <v>17</v>
      </c>
      <c r="F657" s="1">
        <v>43548</v>
      </c>
      <c r="G657" s="2">
        <v>0.5</v>
      </c>
      <c r="H657" t="s">
        <v>13</v>
      </c>
      <c r="I657" t="s">
        <v>11</v>
      </c>
      <c r="K657" t="s">
        <v>1898</v>
      </c>
      <c r="L657" t="str">
        <f t="shared" si="10"/>
        <v>O365 Brand Color</v>
      </c>
      <c r="M657" t="e">
        <f>VLOOKUP(L657,NAV6tables!A:A,1,FALSE)</f>
        <v>#N/A</v>
      </c>
    </row>
    <row r="658" spans="1:13" x14ac:dyDescent="0.3">
      <c r="A658">
        <v>1</v>
      </c>
      <c r="B658">
        <v>2122</v>
      </c>
      <c r="C658" t="s">
        <v>704</v>
      </c>
      <c r="D658" t="s">
        <v>11</v>
      </c>
      <c r="E658" t="s">
        <v>17</v>
      </c>
      <c r="F658" s="1">
        <v>43548</v>
      </c>
      <c r="G658" s="2">
        <v>0.5</v>
      </c>
      <c r="H658" t="s">
        <v>13</v>
      </c>
      <c r="I658" t="s">
        <v>11</v>
      </c>
      <c r="K658" t="s">
        <v>1898</v>
      </c>
      <c r="L658" t="str">
        <f t="shared" si="10"/>
        <v>O365 Social Network</v>
      </c>
      <c r="M658" t="e">
        <f>VLOOKUP(L658,NAV6tables!A:A,1,FALSE)</f>
        <v>#N/A</v>
      </c>
    </row>
    <row r="659" spans="1:13" x14ac:dyDescent="0.3">
      <c r="A659">
        <v>1</v>
      </c>
      <c r="B659">
        <v>2132</v>
      </c>
      <c r="C659" t="s">
        <v>705</v>
      </c>
      <c r="D659" t="s">
        <v>11</v>
      </c>
      <c r="E659" t="s">
        <v>17</v>
      </c>
      <c r="F659" s="1">
        <v>43548</v>
      </c>
      <c r="G659" s="2">
        <v>0.5</v>
      </c>
      <c r="H659" t="s">
        <v>13</v>
      </c>
      <c r="I659" t="s">
        <v>11</v>
      </c>
      <c r="K659" t="s">
        <v>1898</v>
      </c>
      <c r="L659" t="str">
        <f t="shared" si="10"/>
        <v>O365 Settings Menu</v>
      </c>
      <c r="M659" t="e">
        <f>VLOOKUP(L659,NAV6tables!A:A,1,FALSE)</f>
        <v>#N/A</v>
      </c>
    </row>
    <row r="660" spans="1:13" x14ac:dyDescent="0.3">
      <c r="A660">
        <v>1</v>
      </c>
      <c r="B660">
        <v>2152</v>
      </c>
      <c r="C660" t="s">
        <v>706</v>
      </c>
      <c r="D660" t="s">
        <v>11</v>
      </c>
      <c r="E660" t="s">
        <v>17</v>
      </c>
      <c r="F660" s="1">
        <v>43548</v>
      </c>
      <c r="G660" s="2">
        <v>0.5</v>
      </c>
      <c r="H660" t="s">
        <v>13</v>
      </c>
      <c r="I660" t="s">
        <v>11</v>
      </c>
      <c r="K660" t="s">
        <v>1898</v>
      </c>
      <c r="L660" t="str">
        <f t="shared" si="10"/>
        <v>O365 Country_Region</v>
      </c>
      <c r="M660" t="e">
        <f>VLOOKUP(L660,NAV6tables!A:A,1,FALSE)</f>
        <v>#N/A</v>
      </c>
    </row>
    <row r="661" spans="1:13" x14ac:dyDescent="0.3">
      <c r="A661">
        <v>1</v>
      </c>
      <c r="B661">
        <v>2153</v>
      </c>
      <c r="C661" t="s">
        <v>707</v>
      </c>
      <c r="D661" t="s">
        <v>11</v>
      </c>
      <c r="E661" t="s">
        <v>17</v>
      </c>
      <c r="F661" s="1">
        <v>43548</v>
      </c>
      <c r="G661" s="2">
        <v>0.5</v>
      </c>
      <c r="H661" t="s">
        <v>13</v>
      </c>
      <c r="I661" t="s">
        <v>11</v>
      </c>
      <c r="K661" t="s">
        <v>1898</v>
      </c>
      <c r="L661" t="str">
        <f t="shared" si="10"/>
        <v>O365 Payment Terms</v>
      </c>
      <c r="M661" t="e">
        <f>VLOOKUP(L661,NAV6tables!A:A,1,FALSE)</f>
        <v>#N/A</v>
      </c>
    </row>
    <row r="662" spans="1:13" x14ac:dyDescent="0.3">
      <c r="A662">
        <v>1</v>
      </c>
      <c r="B662">
        <v>2154</v>
      </c>
      <c r="C662" t="s">
        <v>708</v>
      </c>
      <c r="D662" t="s">
        <v>11</v>
      </c>
      <c r="E662" t="s">
        <v>17</v>
      </c>
      <c r="F662" s="1">
        <v>43548</v>
      </c>
      <c r="G662" s="2">
        <v>0.5</v>
      </c>
      <c r="H662" t="s">
        <v>13</v>
      </c>
      <c r="I662" t="s">
        <v>11</v>
      </c>
      <c r="K662" t="s">
        <v>1898</v>
      </c>
      <c r="L662" t="str">
        <f t="shared" si="10"/>
        <v>O365 Payment Method</v>
      </c>
      <c r="M662" t="e">
        <f>VLOOKUP(L662,NAV6tables!A:A,1,FALSE)</f>
        <v>#N/A</v>
      </c>
    </row>
    <row r="663" spans="1:13" x14ac:dyDescent="0.3">
      <c r="A663">
        <v>1</v>
      </c>
      <c r="B663">
        <v>2155</v>
      </c>
      <c r="C663" t="s">
        <v>709</v>
      </c>
      <c r="D663" t="s">
        <v>11</v>
      </c>
      <c r="E663" t="s">
        <v>17</v>
      </c>
      <c r="F663" s="1">
        <v>43548</v>
      </c>
      <c r="G663" s="2">
        <v>0.5</v>
      </c>
      <c r="H663" t="s">
        <v>13</v>
      </c>
      <c r="I663" t="s">
        <v>11</v>
      </c>
      <c r="K663" t="s">
        <v>1898</v>
      </c>
      <c r="L663" t="str">
        <f t="shared" si="10"/>
        <v>O365 Payment Instructions</v>
      </c>
      <c r="M663" t="e">
        <f>VLOOKUP(L663,NAV6tables!A:A,1,FALSE)</f>
        <v>#N/A</v>
      </c>
    </row>
    <row r="664" spans="1:13" x14ac:dyDescent="0.3">
      <c r="A664">
        <v>1</v>
      </c>
      <c r="B664">
        <v>2156</v>
      </c>
      <c r="C664" t="s">
        <v>710</v>
      </c>
      <c r="D664" t="s">
        <v>11</v>
      </c>
      <c r="E664" t="s">
        <v>17</v>
      </c>
      <c r="F664" s="1">
        <v>43548</v>
      </c>
      <c r="G664" s="2">
        <v>0.5</v>
      </c>
      <c r="H664" t="s">
        <v>13</v>
      </c>
      <c r="I664" t="s">
        <v>11</v>
      </c>
      <c r="K664" t="s">
        <v>1898</v>
      </c>
      <c r="L664" t="str">
        <f t="shared" si="10"/>
        <v>O365 Payment Instr_ Transl_</v>
      </c>
      <c r="M664" t="e">
        <f>VLOOKUP(L664,NAV6tables!A:A,1,FALSE)</f>
        <v>#N/A</v>
      </c>
    </row>
    <row r="665" spans="1:13" x14ac:dyDescent="0.3">
      <c r="A665">
        <v>1</v>
      </c>
      <c r="B665">
        <v>2158</v>
      </c>
      <c r="C665" t="s">
        <v>711</v>
      </c>
      <c r="D665" t="s">
        <v>11</v>
      </c>
      <c r="E665" t="s">
        <v>17</v>
      </c>
      <c r="F665" s="1">
        <v>43548</v>
      </c>
      <c r="G665" s="2">
        <v>0.5</v>
      </c>
      <c r="H665" t="s">
        <v>13</v>
      </c>
      <c r="I665" t="s">
        <v>11</v>
      </c>
      <c r="K665" t="s">
        <v>1898</v>
      </c>
      <c r="L665" t="str">
        <f t="shared" si="10"/>
        <v>O365 Document Sent History</v>
      </c>
      <c r="M665" t="e">
        <f>VLOOKUP(L665,NAV6tables!A:A,1,FALSE)</f>
        <v>#N/A</v>
      </c>
    </row>
    <row r="666" spans="1:13" x14ac:dyDescent="0.3">
      <c r="A666">
        <v>1</v>
      </c>
      <c r="B666">
        <v>2160</v>
      </c>
      <c r="C666" t="s">
        <v>712</v>
      </c>
      <c r="D666" t="s">
        <v>11</v>
      </c>
      <c r="E666" t="s">
        <v>17</v>
      </c>
      <c r="F666" s="1">
        <v>43548</v>
      </c>
      <c r="G666" s="2">
        <v>0.5</v>
      </c>
      <c r="H666" t="s">
        <v>13</v>
      </c>
      <c r="I666" t="s">
        <v>11</v>
      </c>
      <c r="K666" t="s">
        <v>1898</v>
      </c>
      <c r="L666" t="str">
        <f t="shared" si="10"/>
        <v>Calendar Event</v>
      </c>
      <c r="M666" t="e">
        <f>VLOOKUP(L666,NAV6tables!A:A,1,FALSE)</f>
        <v>#N/A</v>
      </c>
    </row>
    <row r="667" spans="1:13" x14ac:dyDescent="0.3">
      <c r="A667">
        <v>1</v>
      </c>
      <c r="B667">
        <v>2161</v>
      </c>
      <c r="C667" t="s">
        <v>713</v>
      </c>
      <c r="D667" t="s">
        <v>11</v>
      </c>
      <c r="E667" t="s">
        <v>59</v>
      </c>
      <c r="F667" s="1">
        <v>43362</v>
      </c>
      <c r="G667" s="2">
        <v>0.5</v>
      </c>
      <c r="H667" t="s">
        <v>13</v>
      </c>
      <c r="I667" t="s">
        <v>11</v>
      </c>
      <c r="K667" t="s">
        <v>1898</v>
      </c>
      <c r="L667" t="str">
        <f t="shared" si="10"/>
        <v>Calendar Event User Config_</v>
      </c>
      <c r="M667" t="e">
        <f>VLOOKUP(L667,NAV6tables!A:A,1,FALSE)</f>
        <v>#N/A</v>
      </c>
    </row>
    <row r="668" spans="1:13" x14ac:dyDescent="0.3">
      <c r="A668">
        <v>1</v>
      </c>
      <c r="B668">
        <v>2162</v>
      </c>
      <c r="C668" t="s">
        <v>714</v>
      </c>
      <c r="D668" t="s">
        <v>11</v>
      </c>
      <c r="E668" t="s">
        <v>17</v>
      </c>
      <c r="F668" s="1">
        <v>43548</v>
      </c>
      <c r="G668" s="2">
        <v>0.5</v>
      </c>
      <c r="H668" t="s">
        <v>13</v>
      </c>
      <c r="I668" t="s">
        <v>11</v>
      </c>
      <c r="K668" t="s">
        <v>1898</v>
      </c>
      <c r="L668" t="str">
        <f t="shared" si="10"/>
        <v>O365 C2Graph Event Settings</v>
      </c>
      <c r="M668" t="e">
        <f>VLOOKUP(L668,NAV6tables!A:A,1,FALSE)</f>
        <v>#N/A</v>
      </c>
    </row>
    <row r="669" spans="1:13" x14ac:dyDescent="0.3">
      <c r="A669">
        <v>1</v>
      </c>
      <c r="B669">
        <v>2163</v>
      </c>
      <c r="C669" t="s">
        <v>715</v>
      </c>
      <c r="D669" t="s">
        <v>11</v>
      </c>
      <c r="E669" t="s">
        <v>17</v>
      </c>
      <c r="F669" s="1">
        <v>43548</v>
      </c>
      <c r="G669" s="2">
        <v>0.5</v>
      </c>
      <c r="H669" t="s">
        <v>13</v>
      </c>
      <c r="I669" t="s">
        <v>11</v>
      </c>
      <c r="K669" t="s">
        <v>1898</v>
      </c>
      <c r="L669" t="str">
        <f t="shared" si="10"/>
        <v>O365 Sales Event</v>
      </c>
      <c r="M669" t="e">
        <f>VLOOKUP(L669,NAV6tables!A:A,1,FALSE)</f>
        <v>#N/A</v>
      </c>
    </row>
    <row r="670" spans="1:13" x14ac:dyDescent="0.3">
      <c r="A670">
        <v>1</v>
      </c>
      <c r="B670">
        <v>2170</v>
      </c>
      <c r="C670" t="s">
        <v>716</v>
      </c>
      <c r="D670" t="s">
        <v>11</v>
      </c>
      <c r="E670" t="s">
        <v>17</v>
      </c>
      <c r="F670" s="1">
        <v>43548</v>
      </c>
      <c r="G670" s="2">
        <v>0.5</v>
      </c>
      <c r="H670" t="s">
        <v>13</v>
      </c>
      <c r="I670" t="s">
        <v>11</v>
      </c>
      <c r="K670" t="s">
        <v>1898</v>
      </c>
      <c r="L670" t="str">
        <f t="shared" si="10"/>
        <v>O365 Default Email Message</v>
      </c>
      <c r="M670" t="e">
        <f>VLOOKUP(L670,NAV6tables!A:A,1,FALSE)</f>
        <v>#N/A</v>
      </c>
    </row>
    <row r="671" spans="1:13" x14ac:dyDescent="0.3">
      <c r="A671">
        <v>1</v>
      </c>
      <c r="B671">
        <v>2190</v>
      </c>
      <c r="C671" t="s">
        <v>717</v>
      </c>
      <c r="D671" t="s">
        <v>11</v>
      </c>
      <c r="E671" t="s">
        <v>17</v>
      </c>
      <c r="F671" s="1">
        <v>43548</v>
      </c>
      <c r="G671" s="2">
        <v>0.5</v>
      </c>
      <c r="H671" t="s">
        <v>13</v>
      </c>
      <c r="I671" t="s">
        <v>11</v>
      </c>
      <c r="K671" t="s">
        <v>1898</v>
      </c>
      <c r="L671" t="str">
        <f t="shared" si="10"/>
        <v>O365 Sales Graph</v>
      </c>
      <c r="M671" t="e">
        <f>VLOOKUP(L671,NAV6tables!A:A,1,FALSE)</f>
        <v>#N/A</v>
      </c>
    </row>
    <row r="672" spans="1:13" x14ac:dyDescent="0.3">
      <c r="A672">
        <v>1</v>
      </c>
      <c r="B672">
        <v>2200</v>
      </c>
      <c r="C672" t="s">
        <v>718</v>
      </c>
      <c r="D672" t="s">
        <v>11</v>
      </c>
      <c r="E672" t="s">
        <v>17</v>
      </c>
      <c r="F672" s="1">
        <v>43548</v>
      </c>
      <c r="G672" s="2">
        <v>0.5</v>
      </c>
      <c r="H672" t="s">
        <v>13</v>
      </c>
      <c r="I672" t="s">
        <v>11</v>
      </c>
      <c r="K672" t="s">
        <v>1898</v>
      </c>
      <c r="L672" t="str">
        <f t="shared" si="10"/>
        <v>O365 Sales Invoice Document</v>
      </c>
      <c r="M672" t="e">
        <f>VLOOKUP(L672,NAV6tables!A:A,1,FALSE)</f>
        <v>#N/A</v>
      </c>
    </row>
    <row r="673" spans="1:13" x14ac:dyDescent="0.3">
      <c r="A673">
        <v>1</v>
      </c>
      <c r="B673">
        <v>2822</v>
      </c>
      <c r="C673" t="s">
        <v>719</v>
      </c>
      <c r="D673" t="s">
        <v>11</v>
      </c>
      <c r="E673" t="s">
        <v>17</v>
      </c>
      <c r="F673" s="1">
        <v>43548</v>
      </c>
      <c r="G673" s="2">
        <v>0.5</v>
      </c>
      <c r="H673" t="s">
        <v>13</v>
      </c>
      <c r="I673" t="s">
        <v>11</v>
      </c>
      <c r="K673" t="s">
        <v>1898</v>
      </c>
      <c r="L673" t="str">
        <f t="shared" si="10"/>
        <v>Native - Export Invoices</v>
      </c>
      <c r="M673" t="e">
        <f>VLOOKUP(L673,NAV6tables!A:A,1,FALSE)</f>
        <v>#N/A</v>
      </c>
    </row>
    <row r="674" spans="1:13" x14ac:dyDescent="0.3">
      <c r="A674">
        <v>1</v>
      </c>
      <c r="B674">
        <v>2831</v>
      </c>
      <c r="C674" t="s">
        <v>720</v>
      </c>
      <c r="D674" t="s">
        <v>11</v>
      </c>
      <c r="E674" t="s">
        <v>17</v>
      </c>
      <c r="F674" s="1">
        <v>43548</v>
      </c>
      <c r="G674" s="2">
        <v>0.5</v>
      </c>
      <c r="H674" t="s">
        <v>13</v>
      </c>
      <c r="I674" t="s">
        <v>11</v>
      </c>
      <c r="K674" t="s">
        <v>1898</v>
      </c>
      <c r="L674" t="str">
        <f t="shared" si="10"/>
        <v>Native - Payment</v>
      </c>
      <c r="M674" t="e">
        <f>VLOOKUP(L674,NAV6tables!A:A,1,FALSE)</f>
        <v>#N/A</v>
      </c>
    </row>
    <row r="675" spans="1:13" x14ac:dyDescent="0.3">
      <c r="A675">
        <v>1</v>
      </c>
      <c r="B675">
        <v>2840</v>
      </c>
      <c r="C675" t="s">
        <v>721</v>
      </c>
      <c r="D675" t="s">
        <v>11</v>
      </c>
      <c r="E675" t="s">
        <v>67</v>
      </c>
      <c r="F675" s="1">
        <v>43607</v>
      </c>
      <c r="G675" s="2">
        <v>0.5</v>
      </c>
      <c r="H675" t="s">
        <v>13</v>
      </c>
      <c r="I675" t="s">
        <v>11</v>
      </c>
      <c r="K675" t="s">
        <v>1898</v>
      </c>
      <c r="L675" t="str">
        <f t="shared" si="10"/>
        <v>Native - Gen_ Settings Buffer</v>
      </c>
      <c r="M675" t="e">
        <f>VLOOKUP(L675,NAV6tables!A:A,1,FALSE)</f>
        <v>#N/A</v>
      </c>
    </row>
    <row r="676" spans="1:13" x14ac:dyDescent="0.3">
      <c r="A676">
        <v>1</v>
      </c>
      <c r="B676">
        <v>2850</v>
      </c>
      <c r="C676" t="s">
        <v>722</v>
      </c>
      <c r="D676" t="s">
        <v>11</v>
      </c>
      <c r="E676" t="s">
        <v>17</v>
      </c>
      <c r="F676" s="1">
        <v>43548</v>
      </c>
      <c r="G676" s="2">
        <v>0.5</v>
      </c>
      <c r="H676" t="s">
        <v>13</v>
      </c>
      <c r="I676" t="s">
        <v>11</v>
      </c>
      <c r="K676" t="s">
        <v>1898</v>
      </c>
      <c r="L676" t="str">
        <f t="shared" si="10"/>
        <v>Native - API Tax Setup</v>
      </c>
      <c r="M676" t="e">
        <f>VLOOKUP(L676,NAV6tables!A:A,1,FALSE)</f>
        <v>#N/A</v>
      </c>
    </row>
    <row r="677" spans="1:13" x14ac:dyDescent="0.3">
      <c r="A677">
        <v>1</v>
      </c>
      <c r="B677">
        <v>4800</v>
      </c>
      <c r="C677" t="s">
        <v>723</v>
      </c>
      <c r="D677" t="s">
        <v>11</v>
      </c>
      <c r="E677" t="s">
        <v>42</v>
      </c>
      <c r="F677" s="1">
        <v>44194</v>
      </c>
      <c r="G677" s="2">
        <v>0.5</v>
      </c>
      <c r="H677" t="s">
        <v>13</v>
      </c>
      <c r="I677" t="s">
        <v>11</v>
      </c>
      <c r="K677" t="s">
        <v>1898</v>
      </c>
      <c r="L677" t="str">
        <f t="shared" si="10"/>
        <v>VATGroup Approved Member</v>
      </c>
      <c r="M677" t="e">
        <f>VLOOKUP(L677,NAV6tables!A:A,1,FALSE)</f>
        <v>#N/A</v>
      </c>
    </row>
    <row r="678" spans="1:13" x14ac:dyDescent="0.3">
      <c r="A678">
        <v>1</v>
      </c>
      <c r="B678">
        <v>4801</v>
      </c>
      <c r="C678" t="s">
        <v>724</v>
      </c>
      <c r="D678" t="s">
        <v>11</v>
      </c>
      <c r="E678" t="s">
        <v>42</v>
      </c>
      <c r="F678" s="1">
        <v>44194</v>
      </c>
      <c r="G678" s="2">
        <v>0.5</v>
      </c>
      <c r="H678" t="s">
        <v>13</v>
      </c>
      <c r="I678" t="s">
        <v>11</v>
      </c>
      <c r="K678" t="s">
        <v>1898</v>
      </c>
      <c r="L678" t="str">
        <f t="shared" si="10"/>
        <v>VATGroup Calculation</v>
      </c>
      <c r="M678" t="e">
        <f>VLOOKUP(L678,NAV6tables!A:A,1,FALSE)</f>
        <v>#N/A</v>
      </c>
    </row>
    <row r="679" spans="1:13" x14ac:dyDescent="0.3">
      <c r="A679">
        <v>1</v>
      </c>
      <c r="B679">
        <v>4802</v>
      </c>
      <c r="C679" t="s">
        <v>725</v>
      </c>
      <c r="D679" t="s">
        <v>11</v>
      </c>
      <c r="E679" t="s">
        <v>42</v>
      </c>
      <c r="F679" s="1">
        <v>44194</v>
      </c>
      <c r="G679" s="2">
        <v>0.5</v>
      </c>
      <c r="H679" t="s">
        <v>13</v>
      </c>
      <c r="I679" t="s">
        <v>11</v>
      </c>
      <c r="K679" t="s">
        <v>1898</v>
      </c>
      <c r="L679" t="str">
        <f t="shared" si="10"/>
        <v>VATGroup Submission Header</v>
      </c>
      <c r="M679" t="e">
        <f>VLOOKUP(L679,NAV6tables!A:A,1,FALSE)</f>
        <v>#N/A</v>
      </c>
    </row>
    <row r="680" spans="1:13" x14ac:dyDescent="0.3">
      <c r="A680">
        <v>1</v>
      </c>
      <c r="B680">
        <v>4803</v>
      </c>
      <c r="C680" t="s">
        <v>726</v>
      </c>
      <c r="D680" t="s">
        <v>11</v>
      </c>
      <c r="E680" t="s">
        <v>42</v>
      </c>
      <c r="F680" s="1">
        <v>44194</v>
      </c>
      <c r="G680" s="2">
        <v>0.5</v>
      </c>
      <c r="H680" t="s">
        <v>13</v>
      </c>
      <c r="I680" t="s">
        <v>11</v>
      </c>
      <c r="K680" t="s">
        <v>1898</v>
      </c>
      <c r="L680" t="str">
        <f t="shared" si="10"/>
        <v>VATGroup Submission Line</v>
      </c>
      <c r="M680" t="e">
        <f>VLOOKUP(L680,NAV6tables!A:A,1,FALSE)</f>
        <v>#N/A</v>
      </c>
    </row>
    <row r="681" spans="1:13" x14ac:dyDescent="0.3">
      <c r="A681">
        <v>1</v>
      </c>
      <c r="B681">
        <v>5050</v>
      </c>
      <c r="C681" t="s">
        <v>727</v>
      </c>
      <c r="D681" t="s">
        <v>11</v>
      </c>
      <c r="E681" t="s">
        <v>81</v>
      </c>
      <c r="F681" s="1">
        <v>44169</v>
      </c>
      <c r="G681" s="2">
        <v>0.5</v>
      </c>
      <c r="H681" t="s">
        <v>13</v>
      </c>
      <c r="I681" t="s">
        <v>11</v>
      </c>
      <c r="K681" t="s">
        <v>1511</v>
      </c>
      <c r="L681" t="str">
        <f t="shared" si="10"/>
        <v>Contact</v>
      </c>
      <c r="M681" t="str">
        <f>VLOOKUP(L681,NAV6tables!A:A,1,FALSE)</f>
        <v>Contact</v>
      </c>
    </row>
    <row r="682" spans="1:13" x14ac:dyDescent="0.3">
      <c r="A682">
        <v>1</v>
      </c>
      <c r="B682">
        <v>5051</v>
      </c>
      <c r="C682" t="s">
        <v>728</v>
      </c>
      <c r="D682" t="s">
        <v>11</v>
      </c>
      <c r="E682" t="s">
        <v>17</v>
      </c>
      <c r="F682" s="1">
        <v>43548</v>
      </c>
      <c r="G682" s="2">
        <v>0.5</v>
      </c>
      <c r="H682" t="s">
        <v>13</v>
      </c>
      <c r="I682" t="s">
        <v>11</v>
      </c>
      <c r="K682" t="s">
        <v>1511</v>
      </c>
      <c r="L682" t="str">
        <f t="shared" si="10"/>
        <v>Contact Alt_ Address</v>
      </c>
      <c r="M682" t="str">
        <f>VLOOKUP(L682,NAV6tables!A:A,1,FALSE)</f>
        <v>Contact Alt_ Address</v>
      </c>
    </row>
    <row r="683" spans="1:13" x14ac:dyDescent="0.3">
      <c r="A683">
        <v>1</v>
      </c>
      <c r="B683">
        <v>5052</v>
      </c>
      <c r="C683" t="s">
        <v>729</v>
      </c>
      <c r="D683" t="s">
        <v>11</v>
      </c>
      <c r="E683" t="s">
        <v>25</v>
      </c>
      <c r="F683" s="1">
        <v>43061</v>
      </c>
      <c r="G683" s="2">
        <v>0.5</v>
      </c>
      <c r="H683" t="s">
        <v>13</v>
      </c>
      <c r="I683" t="s">
        <v>11</v>
      </c>
      <c r="K683" t="s">
        <v>1516</v>
      </c>
      <c r="L683" t="str">
        <f t="shared" si="10"/>
        <v>Contact Alt_ Addr_ Date Range</v>
      </c>
      <c r="M683" t="str">
        <f>VLOOKUP(L683,NAV6tables!A:A,1,FALSE)</f>
        <v>Contact Alt_ Addr_ Date Range</v>
      </c>
    </row>
    <row r="684" spans="1:13" x14ac:dyDescent="0.3">
      <c r="A684">
        <v>1</v>
      </c>
      <c r="B684">
        <v>5053</v>
      </c>
      <c r="C684" t="s">
        <v>730</v>
      </c>
      <c r="D684" t="s">
        <v>11</v>
      </c>
      <c r="E684" t="s">
        <v>17</v>
      </c>
      <c r="F684" s="1">
        <v>43548</v>
      </c>
      <c r="G684" s="2">
        <v>0.5</v>
      </c>
      <c r="H684" t="s">
        <v>13</v>
      </c>
      <c r="I684" t="s">
        <v>11</v>
      </c>
      <c r="K684" t="s">
        <v>1511</v>
      </c>
      <c r="L684" t="str">
        <f t="shared" si="10"/>
        <v>Business Relation</v>
      </c>
      <c r="M684" t="str">
        <f>VLOOKUP(L684,NAV6tables!A:A,1,FALSE)</f>
        <v>Business Relation</v>
      </c>
    </row>
    <row r="685" spans="1:13" x14ac:dyDescent="0.3">
      <c r="A685">
        <v>1</v>
      </c>
      <c r="B685">
        <v>5054</v>
      </c>
      <c r="C685" t="s">
        <v>731</v>
      </c>
      <c r="D685" t="s">
        <v>11</v>
      </c>
      <c r="E685" t="s">
        <v>141</v>
      </c>
      <c r="F685" s="1">
        <v>43700</v>
      </c>
      <c r="G685" s="2">
        <v>0.5</v>
      </c>
      <c r="H685" t="s">
        <v>13</v>
      </c>
      <c r="I685" t="s">
        <v>11</v>
      </c>
      <c r="K685" t="s">
        <v>1516</v>
      </c>
      <c r="L685" t="str">
        <f t="shared" si="10"/>
        <v>Contact Business Relation</v>
      </c>
      <c r="M685" t="str">
        <f>VLOOKUP(L685,NAV6tables!A:A,1,FALSE)</f>
        <v>Contact Business Relation</v>
      </c>
    </row>
    <row r="686" spans="1:13" x14ac:dyDescent="0.3">
      <c r="A686">
        <v>1</v>
      </c>
      <c r="B686">
        <v>5055</v>
      </c>
      <c r="C686" t="s">
        <v>732</v>
      </c>
      <c r="D686" t="s">
        <v>11</v>
      </c>
      <c r="E686" t="s">
        <v>17</v>
      </c>
      <c r="F686" s="1">
        <v>43548</v>
      </c>
      <c r="G686" s="2">
        <v>0.5</v>
      </c>
      <c r="H686" t="s">
        <v>13</v>
      </c>
      <c r="I686" t="s">
        <v>11</v>
      </c>
      <c r="K686" t="s">
        <v>1511</v>
      </c>
      <c r="L686" t="str">
        <f t="shared" si="10"/>
        <v>Mailing Group</v>
      </c>
      <c r="M686" t="str">
        <f>VLOOKUP(L686,NAV6tables!A:A,1,FALSE)</f>
        <v>Mailing Group</v>
      </c>
    </row>
    <row r="687" spans="1:13" x14ac:dyDescent="0.3">
      <c r="A687">
        <v>1</v>
      </c>
      <c r="B687">
        <v>5056</v>
      </c>
      <c r="C687" t="s">
        <v>733</v>
      </c>
      <c r="D687" t="s">
        <v>11</v>
      </c>
      <c r="E687" t="s">
        <v>17</v>
      </c>
      <c r="F687" s="1">
        <v>43548</v>
      </c>
      <c r="G687" s="2">
        <v>0.5</v>
      </c>
      <c r="H687" t="s">
        <v>13</v>
      </c>
      <c r="I687" t="s">
        <v>11</v>
      </c>
      <c r="K687" t="s">
        <v>1511</v>
      </c>
      <c r="L687" t="str">
        <f t="shared" si="10"/>
        <v>Contact Mailing Group</v>
      </c>
      <c r="M687" t="str">
        <f>VLOOKUP(L687,NAV6tables!A:A,1,FALSE)</f>
        <v>Contact Mailing Group</v>
      </c>
    </row>
    <row r="688" spans="1:13" x14ac:dyDescent="0.3">
      <c r="A688">
        <v>1</v>
      </c>
      <c r="B688">
        <v>5057</v>
      </c>
      <c r="C688" t="s">
        <v>734</v>
      </c>
      <c r="D688" t="s">
        <v>11</v>
      </c>
      <c r="E688" t="s">
        <v>17</v>
      </c>
      <c r="F688" s="1">
        <v>43548</v>
      </c>
      <c r="G688" s="2">
        <v>0.5</v>
      </c>
      <c r="H688" t="s">
        <v>13</v>
      </c>
      <c r="I688" t="s">
        <v>11</v>
      </c>
      <c r="K688" t="s">
        <v>1511</v>
      </c>
      <c r="L688" t="str">
        <f t="shared" si="10"/>
        <v>Industry Group</v>
      </c>
      <c r="M688" t="str">
        <f>VLOOKUP(L688,NAV6tables!A:A,1,FALSE)</f>
        <v>Industry Group</v>
      </c>
    </row>
    <row r="689" spans="1:13" x14ac:dyDescent="0.3">
      <c r="A689">
        <v>1</v>
      </c>
      <c r="B689">
        <v>5058</v>
      </c>
      <c r="C689" t="s">
        <v>735</v>
      </c>
      <c r="D689" t="s">
        <v>11</v>
      </c>
      <c r="E689" t="s">
        <v>17</v>
      </c>
      <c r="F689" s="1">
        <v>43548</v>
      </c>
      <c r="G689" s="2">
        <v>0.5</v>
      </c>
      <c r="H689" t="s">
        <v>13</v>
      </c>
      <c r="I689" t="s">
        <v>11</v>
      </c>
      <c r="K689" t="s">
        <v>1511</v>
      </c>
      <c r="L689" t="str">
        <f t="shared" si="10"/>
        <v>Contact Industry Group</v>
      </c>
      <c r="M689" t="str">
        <f>VLOOKUP(L689,NAV6tables!A:A,1,FALSE)</f>
        <v>Contact Industry Group</v>
      </c>
    </row>
    <row r="690" spans="1:13" x14ac:dyDescent="0.3">
      <c r="A690">
        <v>1</v>
      </c>
      <c r="B690">
        <v>5059</v>
      </c>
      <c r="C690" t="s">
        <v>736</v>
      </c>
      <c r="D690" t="s">
        <v>11</v>
      </c>
      <c r="E690" t="s">
        <v>17</v>
      </c>
      <c r="F690" s="1">
        <v>43548</v>
      </c>
      <c r="G690" s="2">
        <v>0.5</v>
      </c>
      <c r="H690" t="s">
        <v>13</v>
      </c>
      <c r="I690" t="s">
        <v>11</v>
      </c>
      <c r="K690" t="s">
        <v>1511</v>
      </c>
      <c r="L690" t="str">
        <f t="shared" si="10"/>
        <v>Web Source</v>
      </c>
      <c r="M690" t="str">
        <f>VLOOKUP(L690,NAV6tables!A:A,1,FALSE)</f>
        <v>Web Source</v>
      </c>
    </row>
    <row r="691" spans="1:13" x14ac:dyDescent="0.3">
      <c r="A691">
        <v>1</v>
      </c>
      <c r="B691">
        <v>5060</v>
      </c>
      <c r="C691" t="s">
        <v>737</v>
      </c>
      <c r="D691" t="s">
        <v>11</v>
      </c>
      <c r="E691" t="s">
        <v>17</v>
      </c>
      <c r="F691" s="1">
        <v>43548</v>
      </c>
      <c r="G691" s="2">
        <v>0.5</v>
      </c>
      <c r="H691" t="s">
        <v>13</v>
      </c>
      <c r="I691" t="s">
        <v>11</v>
      </c>
      <c r="K691" t="s">
        <v>1511</v>
      </c>
      <c r="L691" t="str">
        <f t="shared" si="10"/>
        <v>Contact Web Source</v>
      </c>
      <c r="M691" t="str">
        <f>VLOOKUP(L691,NAV6tables!A:A,1,FALSE)</f>
        <v>Contact Web Source</v>
      </c>
    </row>
    <row r="692" spans="1:13" x14ac:dyDescent="0.3">
      <c r="A692">
        <v>1</v>
      </c>
      <c r="B692">
        <v>5061</v>
      </c>
      <c r="C692" t="s">
        <v>738</v>
      </c>
      <c r="D692" t="s">
        <v>11</v>
      </c>
      <c r="E692" t="s">
        <v>67</v>
      </c>
      <c r="F692" s="1">
        <v>43607</v>
      </c>
      <c r="G692" s="2">
        <v>0.5</v>
      </c>
      <c r="H692" t="s">
        <v>13</v>
      </c>
      <c r="I692" t="s">
        <v>11</v>
      </c>
      <c r="K692" t="s">
        <v>1516</v>
      </c>
      <c r="L692" t="str">
        <f t="shared" si="10"/>
        <v>Rlshp_ Mgt_ Comment Line</v>
      </c>
      <c r="M692" t="str">
        <f>VLOOKUP(L692,NAV6tables!A:A,1,FALSE)</f>
        <v>Rlshp_ Mgt_ Comment Line</v>
      </c>
    </row>
    <row r="693" spans="1:13" x14ac:dyDescent="0.3">
      <c r="A693">
        <v>1</v>
      </c>
      <c r="B693">
        <v>5062</v>
      </c>
      <c r="C693" t="s">
        <v>739</v>
      </c>
      <c r="D693" t="s">
        <v>11</v>
      </c>
      <c r="E693" t="s">
        <v>110</v>
      </c>
      <c r="F693" s="1">
        <v>44372</v>
      </c>
      <c r="G693" s="2">
        <v>0.5</v>
      </c>
      <c r="H693" t="s">
        <v>13</v>
      </c>
      <c r="I693" t="s">
        <v>11</v>
      </c>
      <c r="K693" t="s">
        <v>1516</v>
      </c>
      <c r="L693" t="str">
        <f t="shared" si="10"/>
        <v>Attachment</v>
      </c>
      <c r="M693" t="str">
        <f>VLOOKUP(L693,NAV6tables!A:A,1,FALSE)</f>
        <v>Attachment</v>
      </c>
    </row>
    <row r="694" spans="1:13" x14ac:dyDescent="0.3">
      <c r="A694">
        <v>1</v>
      </c>
      <c r="B694">
        <v>5063</v>
      </c>
      <c r="C694" t="s">
        <v>740</v>
      </c>
      <c r="D694" t="s">
        <v>11</v>
      </c>
      <c r="E694" t="s">
        <v>17</v>
      </c>
      <c r="F694" s="1">
        <v>43548</v>
      </c>
      <c r="G694" s="2">
        <v>0.5</v>
      </c>
      <c r="H694" t="s">
        <v>13</v>
      </c>
      <c r="I694" t="s">
        <v>11</v>
      </c>
      <c r="K694" t="s">
        <v>1516</v>
      </c>
      <c r="L694" t="str">
        <f t="shared" si="10"/>
        <v>Interaction Group</v>
      </c>
      <c r="M694" t="str">
        <f>VLOOKUP(L694,NAV6tables!A:A,1,FALSE)</f>
        <v>Interaction Group</v>
      </c>
    </row>
    <row r="695" spans="1:13" x14ac:dyDescent="0.3">
      <c r="A695">
        <v>1</v>
      </c>
      <c r="B695">
        <v>5064</v>
      </c>
      <c r="C695" t="s">
        <v>741</v>
      </c>
      <c r="D695" t="s">
        <v>11</v>
      </c>
      <c r="E695" t="s">
        <v>17</v>
      </c>
      <c r="F695" s="1">
        <v>43548</v>
      </c>
      <c r="G695" s="2">
        <v>0.5</v>
      </c>
      <c r="H695" t="s">
        <v>13</v>
      </c>
      <c r="I695" t="s">
        <v>11</v>
      </c>
      <c r="K695" t="s">
        <v>1516</v>
      </c>
      <c r="L695" t="str">
        <f t="shared" si="10"/>
        <v>Interaction Template</v>
      </c>
      <c r="M695" t="str">
        <f>VLOOKUP(L695,NAV6tables!A:A,1,FALSE)</f>
        <v>Interaction Template</v>
      </c>
    </row>
    <row r="696" spans="1:13" x14ac:dyDescent="0.3">
      <c r="A696">
        <v>1</v>
      </c>
      <c r="B696">
        <v>5065</v>
      </c>
      <c r="C696" t="s">
        <v>742</v>
      </c>
      <c r="D696" t="s">
        <v>11</v>
      </c>
      <c r="E696" t="s">
        <v>141</v>
      </c>
      <c r="F696" s="1">
        <v>43700</v>
      </c>
      <c r="G696" s="2">
        <v>0.5</v>
      </c>
      <c r="H696" t="s">
        <v>13</v>
      </c>
      <c r="I696" t="s">
        <v>11</v>
      </c>
      <c r="K696" t="s">
        <v>1516</v>
      </c>
      <c r="L696" t="str">
        <f t="shared" si="10"/>
        <v>Interaction Log Entry</v>
      </c>
      <c r="M696" t="str">
        <f>VLOOKUP(L696,NAV6tables!A:A,1,FALSE)</f>
        <v>Interaction Log Entry</v>
      </c>
    </row>
    <row r="697" spans="1:13" x14ac:dyDescent="0.3">
      <c r="A697">
        <v>1</v>
      </c>
      <c r="B697">
        <v>5066</v>
      </c>
      <c r="C697" t="s">
        <v>743</v>
      </c>
      <c r="D697" t="s">
        <v>11</v>
      </c>
      <c r="E697" t="s">
        <v>17</v>
      </c>
      <c r="F697" s="1">
        <v>43548</v>
      </c>
      <c r="G697" s="2">
        <v>0.5</v>
      </c>
      <c r="H697" t="s">
        <v>13</v>
      </c>
      <c r="I697" t="s">
        <v>11</v>
      </c>
      <c r="K697" t="s">
        <v>1516</v>
      </c>
      <c r="L697" t="str">
        <f t="shared" si="10"/>
        <v>Job Responsibility</v>
      </c>
      <c r="M697" t="str">
        <f>VLOOKUP(L697,NAV6tables!A:A,1,FALSE)</f>
        <v>Job Responsibility</v>
      </c>
    </row>
    <row r="698" spans="1:13" x14ac:dyDescent="0.3">
      <c r="A698">
        <v>1</v>
      </c>
      <c r="B698">
        <v>5067</v>
      </c>
      <c r="C698" t="s">
        <v>744</v>
      </c>
      <c r="D698" t="s">
        <v>11</v>
      </c>
      <c r="E698" t="s">
        <v>17</v>
      </c>
      <c r="F698" s="1">
        <v>43548</v>
      </c>
      <c r="G698" s="2">
        <v>0.5</v>
      </c>
      <c r="H698" t="s">
        <v>13</v>
      </c>
      <c r="I698" t="s">
        <v>11</v>
      </c>
      <c r="K698" t="s">
        <v>1516</v>
      </c>
      <c r="L698" t="str">
        <f t="shared" si="10"/>
        <v>Contact Job Responsibility</v>
      </c>
      <c r="M698" t="str">
        <f>VLOOKUP(L698,NAV6tables!A:A,1,FALSE)</f>
        <v>Contact Job Responsibility</v>
      </c>
    </row>
    <row r="699" spans="1:13" x14ac:dyDescent="0.3">
      <c r="A699">
        <v>1</v>
      </c>
      <c r="B699">
        <v>5068</v>
      </c>
      <c r="C699" t="s">
        <v>745</v>
      </c>
      <c r="D699" t="s">
        <v>11</v>
      </c>
      <c r="E699" t="s">
        <v>17</v>
      </c>
      <c r="F699" s="1">
        <v>43548</v>
      </c>
      <c r="G699" s="2">
        <v>0.5</v>
      </c>
      <c r="H699" t="s">
        <v>13</v>
      </c>
      <c r="I699" t="s">
        <v>11</v>
      </c>
      <c r="K699" t="s">
        <v>1512</v>
      </c>
      <c r="L699" t="str">
        <f t="shared" si="10"/>
        <v>Salutation</v>
      </c>
      <c r="M699" t="str">
        <f>VLOOKUP(L699,NAV6tables!A:A,1,FALSE)</f>
        <v>Salutation</v>
      </c>
    </row>
    <row r="700" spans="1:13" x14ac:dyDescent="0.3">
      <c r="A700">
        <v>1</v>
      </c>
      <c r="B700">
        <v>5069</v>
      </c>
      <c r="C700" t="s">
        <v>746</v>
      </c>
      <c r="D700" t="s">
        <v>11</v>
      </c>
      <c r="E700" t="s">
        <v>25</v>
      </c>
      <c r="F700" s="1">
        <v>43061</v>
      </c>
      <c r="G700" s="2">
        <v>0.5</v>
      </c>
      <c r="H700" t="s">
        <v>13</v>
      </c>
      <c r="I700" t="s">
        <v>11</v>
      </c>
      <c r="K700" t="s">
        <v>1512</v>
      </c>
      <c r="L700" t="str">
        <f t="shared" si="10"/>
        <v>Salutation Formula</v>
      </c>
      <c r="M700" t="str">
        <f>VLOOKUP(L700,NAV6tables!A:A,1,FALSE)</f>
        <v>Salutation Formula</v>
      </c>
    </row>
    <row r="701" spans="1:13" x14ac:dyDescent="0.3">
      <c r="A701">
        <v>1</v>
      </c>
      <c r="B701">
        <v>5070</v>
      </c>
      <c r="C701" t="s">
        <v>747</v>
      </c>
      <c r="D701" t="s">
        <v>11</v>
      </c>
      <c r="E701" t="s">
        <v>17</v>
      </c>
      <c r="F701" s="1">
        <v>43548</v>
      </c>
      <c r="G701" s="2">
        <v>0.5</v>
      </c>
      <c r="H701" t="s">
        <v>13</v>
      </c>
      <c r="I701" t="s">
        <v>11</v>
      </c>
      <c r="K701" t="s">
        <v>1516</v>
      </c>
      <c r="L701" t="str">
        <f t="shared" si="10"/>
        <v>Organizational Level</v>
      </c>
      <c r="M701" t="str">
        <f>VLOOKUP(L701,NAV6tables!A:A,1,FALSE)</f>
        <v>Organizational Level</v>
      </c>
    </row>
    <row r="702" spans="1:13" x14ac:dyDescent="0.3">
      <c r="A702">
        <v>1</v>
      </c>
      <c r="B702">
        <v>5071</v>
      </c>
      <c r="C702" t="s">
        <v>748</v>
      </c>
      <c r="D702" t="s">
        <v>11</v>
      </c>
      <c r="E702" t="s">
        <v>129</v>
      </c>
      <c r="F702" s="1">
        <v>43801</v>
      </c>
      <c r="G702" s="2">
        <v>0.5</v>
      </c>
      <c r="H702" t="s">
        <v>13</v>
      </c>
      <c r="I702" t="s">
        <v>11</v>
      </c>
      <c r="K702" t="s">
        <v>1516</v>
      </c>
      <c r="L702" t="str">
        <f t="shared" si="10"/>
        <v>Campaign</v>
      </c>
      <c r="M702" t="str">
        <f>VLOOKUP(L702,NAV6tables!A:A,1,FALSE)</f>
        <v>Campaign</v>
      </c>
    </row>
    <row r="703" spans="1:13" x14ac:dyDescent="0.3">
      <c r="A703">
        <v>1</v>
      </c>
      <c r="B703">
        <v>5072</v>
      </c>
      <c r="C703" t="s">
        <v>749</v>
      </c>
      <c r="D703" t="s">
        <v>11</v>
      </c>
      <c r="E703" t="s">
        <v>17</v>
      </c>
      <c r="F703" s="1">
        <v>43548</v>
      </c>
      <c r="G703" s="2">
        <v>0.5</v>
      </c>
      <c r="H703" t="s">
        <v>13</v>
      </c>
      <c r="I703" t="s">
        <v>11</v>
      </c>
      <c r="K703" t="s">
        <v>1516</v>
      </c>
      <c r="L703" t="str">
        <f t="shared" si="10"/>
        <v>Campaign Entry</v>
      </c>
      <c r="M703" t="str">
        <f>VLOOKUP(L703,NAV6tables!A:A,1,FALSE)</f>
        <v>Campaign Entry</v>
      </c>
    </row>
    <row r="704" spans="1:13" x14ac:dyDescent="0.3">
      <c r="A704">
        <v>1</v>
      </c>
      <c r="B704">
        <v>5073</v>
      </c>
      <c r="C704" t="s">
        <v>750</v>
      </c>
      <c r="D704" t="s">
        <v>11</v>
      </c>
      <c r="E704" t="s">
        <v>17</v>
      </c>
      <c r="F704" s="1">
        <v>43548</v>
      </c>
      <c r="G704" s="2">
        <v>0.5</v>
      </c>
      <c r="H704" t="s">
        <v>13</v>
      </c>
      <c r="I704" t="s">
        <v>11</v>
      </c>
      <c r="K704" t="s">
        <v>1516</v>
      </c>
      <c r="L704" t="str">
        <f t="shared" si="10"/>
        <v>Campaign Status</v>
      </c>
      <c r="M704" t="str">
        <f>VLOOKUP(L704,NAV6tables!A:A,1,FALSE)</f>
        <v>Campaign Status</v>
      </c>
    </row>
    <row r="705" spans="1:13" x14ac:dyDescent="0.3">
      <c r="A705">
        <v>1</v>
      </c>
      <c r="B705">
        <v>5074</v>
      </c>
      <c r="C705" t="s">
        <v>751</v>
      </c>
      <c r="D705" t="s">
        <v>11</v>
      </c>
      <c r="E705" t="s">
        <v>17</v>
      </c>
      <c r="F705" s="1">
        <v>43548</v>
      </c>
      <c r="G705" s="2">
        <v>0.5</v>
      </c>
      <c r="H705" t="s">
        <v>13</v>
      </c>
      <c r="I705" t="s">
        <v>11</v>
      </c>
      <c r="K705" t="s">
        <v>1516</v>
      </c>
      <c r="L705" t="str">
        <f t="shared" si="10"/>
        <v>Delivery Sorter</v>
      </c>
      <c r="M705" t="str">
        <f>VLOOKUP(L705,NAV6tables!A:A,1,FALSE)</f>
        <v>Delivery Sorter</v>
      </c>
    </row>
    <row r="706" spans="1:13" x14ac:dyDescent="0.3">
      <c r="A706">
        <v>1</v>
      </c>
      <c r="B706">
        <v>5075</v>
      </c>
      <c r="C706" t="s">
        <v>752</v>
      </c>
      <c r="D706" t="s">
        <v>11</v>
      </c>
      <c r="E706" t="s">
        <v>141</v>
      </c>
      <c r="F706" s="1">
        <v>43700</v>
      </c>
      <c r="G706" s="2">
        <v>0.5</v>
      </c>
      <c r="H706" t="s">
        <v>13</v>
      </c>
      <c r="I706" t="s">
        <v>11</v>
      </c>
      <c r="K706" t="s">
        <v>1516</v>
      </c>
      <c r="L706" t="str">
        <f t="shared" si="10"/>
        <v>Logged Segment</v>
      </c>
      <c r="M706" t="str">
        <f>VLOOKUP(L706,NAV6tables!A:A,1,FALSE)</f>
        <v>Logged Segment</v>
      </c>
    </row>
    <row r="707" spans="1:13" x14ac:dyDescent="0.3">
      <c r="A707">
        <v>1</v>
      </c>
      <c r="B707">
        <v>5076</v>
      </c>
      <c r="C707" t="s">
        <v>753</v>
      </c>
      <c r="D707" t="s">
        <v>11</v>
      </c>
      <c r="E707" t="s">
        <v>32</v>
      </c>
      <c r="F707" s="1">
        <v>43669</v>
      </c>
      <c r="G707" s="2">
        <v>0.5</v>
      </c>
      <c r="H707" t="s">
        <v>13</v>
      </c>
      <c r="I707" t="s">
        <v>11</v>
      </c>
      <c r="K707" t="s">
        <v>1516</v>
      </c>
      <c r="L707" t="str">
        <f t="shared" ref="L707:L770" si="11">SUBSTITUTE(SUBSTITUTE(C707,".","_"),"/","_")</f>
        <v>Segment Header</v>
      </c>
      <c r="M707" t="str">
        <f>VLOOKUP(L707,NAV6tables!A:A,1,FALSE)</f>
        <v>Segment Header</v>
      </c>
    </row>
    <row r="708" spans="1:13" x14ac:dyDescent="0.3">
      <c r="A708">
        <v>1</v>
      </c>
      <c r="B708">
        <v>5077</v>
      </c>
      <c r="C708" t="s">
        <v>754</v>
      </c>
      <c r="D708" t="s">
        <v>11</v>
      </c>
      <c r="E708" t="s">
        <v>30</v>
      </c>
      <c r="F708" s="1">
        <v>44354</v>
      </c>
      <c r="G708" s="2">
        <v>0.5</v>
      </c>
      <c r="H708" t="s">
        <v>13</v>
      </c>
      <c r="I708" t="s">
        <v>11</v>
      </c>
      <c r="K708" t="s">
        <v>1516</v>
      </c>
      <c r="L708" t="str">
        <f t="shared" si="11"/>
        <v>Segment Line</v>
      </c>
      <c r="M708" t="str">
        <f>VLOOKUP(L708,NAV6tables!A:A,1,FALSE)</f>
        <v>Segment Line</v>
      </c>
    </row>
    <row r="709" spans="1:13" x14ac:dyDescent="0.3">
      <c r="A709">
        <v>1</v>
      </c>
      <c r="B709">
        <v>5078</v>
      </c>
      <c r="C709" t="s">
        <v>755</v>
      </c>
      <c r="D709" t="s">
        <v>11</v>
      </c>
      <c r="E709" t="s">
        <v>147</v>
      </c>
      <c r="F709" s="1">
        <v>39757</v>
      </c>
      <c r="G709" s="2">
        <v>0.5</v>
      </c>
      <c r="H709" t="s">
        <v>13</v>
      </c>
      <c r="I709" t="s">
        <v>11</v>
      </c>
      <c r="K709" t="s">
        <v>1516</v>
      </c>
      <c r="L709" t="str">
        <f t="shared" si="11"/>
        <v>Segment History</v>
      </c>
      <c r="M709" t="str">
        <f>VLOOKUP(L709,NAV6tables!A:A,1,FALSE)</f>
        <v>Segment History</v>
      </c>
    </row>
    <row r="710" spans="1:13" hidden="1" x14ac:dyDescent="0.3">
      <c r="A710">
        <v>1</v>
      </c>
      <c r="B710">
        <v>5079</v>
      </c>
      <c r="C710" t="s">
        <v>756</v>
      </c>
      <c r="D710" t="s">
        <v>11</v>
      </c>
      <c r="E710" t="s">
        <v>17</v>
      </c>
      <c r="F710" s="1">
        <v>43548</v>
      </c>
      <c r="G710" s="2">
        <v>0.5</v>
      </c>
      <c r="H710" t="s">
        <v>13</v>
      </c>
      <c r="I710" t="s">
        <v>11</v>
      </c>
      <c r="K710" t="s">
        <v>1510</v>
      </c>
      <c r="L710" t="str">
        <f t="shared" si="11"/>
        <v>Marketing Setup</v>
      </c>
      <c r="M710" t="str">
        <f>VLOOKUP(L710,NAV6tables!A:A,1,FALSE)</f>
        <v>Marketing Setup</v>
      </c>
    </row>
    <row r="711" spans="1:13" x14ac:dyDescent="0.3">
      <c r="A711">
        <v>1</v>
      </c>
      <c r="B711">
        <v>5080</v>
      </c>
      <c r="C711" t="s">
        <v>757</v>
      </c>
      <c r="D711" t="s">
        <v>11</v>
      </c>
      <c r="E711" t="s">
        <v>67</v>
      </c>
      <c r="F711" s="1">
        <v>43607</v>
      </c>
      <c r="G711" s="2">
        <v>0.5</v>
      </c>
      <c r="H711" t="s">
        <v>13</v>
      </c>
      <c r="I711" t="s">
        <v>11</v>
      </c>
      <c r="K711" t="s">
        <v>1516</v>
      </c>
      <c r="L711" t="str">
        <f t="shared" si="11"/>
        <v>To-do</v>
      </c>
      <c r="M711" t="str">
        <f>VLOOKUP(L711,NAV6tables!A:A,1,FALSE)</f>
        <v>To-do</v>
      </c>
    </row>
    <row r="712" spans="1:13" x14ac:dyDescent="0.3">
      <c r="A712">
        <v>1</v>
      </c>
      <c r="B712">
        <v>5081</v>
      </c>
      <c r="C712" t="s">
        <v>758</v>
      </c>
      <c r="D712" t="s">
        <v>11</v>
      </c>
      <c r="E712" t="s">
        <v>17</v>
      </c>
      <c r="F712" s="1">
        <v>43548</v>
      </c>
      <c r="G712" s="2">
        <v>0.5</v>
      </c>
      <c r="H712" t="s">
        <v>13</v>
      </c>
      <c r="I712" t="s">
        <v>11</v>
      </c>
      <c r="K712" t="s">
        <v>1516</v>
      </c>
      <c r="L712" t="str">
        <f t="shared" si="11"/>
        <v>Activity</v>
      </c>
      <c r="M712" t="str">
        <f>VLOOKUP(L712,NAV6tables!A:A,1,FALSE)</f>
        <v>Activity</v>
      </c>
    </row>
    <row r="713" spans="1:13" x14ac:dyDescent="0.3">
      <c r="A713">
        <v>1</v>
      </c>
      <c r="B713">
        <v>5082</v>
      </c>
      <c r="C713" t="s">
        <v>759</v>
      </c>
      <c r="D713" t="s">
        <v>11</v>
      </c>
      <c r="E713" t="s">
        <v>17</v>
      </c>
      <c r="F713" s="1">
        <v>43548</v>
      </c>
      <c r="G713" s="2">
        <v>0.5</v>
      </c>
      <c r="H713" t="s">
        <v>13</v>
      </c>
      <c r="I713" t="s">
        <v>11</v>
      </c>
      <c r="K713" t="s">
        <v>1516</v>
      </c>
      <c r="L713" t="str">
        <f t="shared" si="11"/>
        <v>Activity Step</v>
      </c>
      <c r="M713" t="str">
        <f>VLOOKUP(L713,NAV6tables!A:A,1,FALSE)</f>
        <v>Activity Step</v>
      </c>
    </row>
    <row r="714" spans="1:13" x14ac:dyDescent="0.3">
      <c r="A714">
        <v>1</v>
      </c>
      <c r="B714">
        <v>5083</v>
      </c>
      <c r="C714" t="s">
        <v>760</v>
      </c>
      <c r="D714" t="s">
        <v>11</v>
      </c>
      <c r="E714" t="s">
        <v>25</v>
      </c>
      <c r="F714" s="1">
        <v>43061</v>
      </c>
      <c r="G714" s="2">
        <v>0.5</v>
      </c>
      <c r="H714" t="s">
        <v>13</v>
      </c>
      <c r="I714" t="s">
        <v>11</v>
      </c>
      <c r="K714" t="s">
        <v>1516</v>
      </c>
      <c r="L714" t="str">
        <f t="shared" si="11"/>
        <v>Team</v>
      </c>
      <c r="M714" t="str">
        <f>VLOOKUP(L714,NAV6tables!A:A,1,FALSE)</f>
        <v>Team</v>
      </c>
    </row>
    <row r="715" spans="1:13" x14ac:dyDescent="0.3">
      <c r="A715">
        <v>1</v>
      </c>
      <c r="B715">
        <v>5084</v>
      </c>
      <c r="C715" t="s">
        <v>761</v>
      </c>
      <c r="D715" t="s">
        <v>11</v>
      </c>
      <c r="E715" t="s">
        <v>25</v>
      </c>
      <c r="F715" s="1">
        <v>43061</v>
      </c>
      <c r="G715" s="2">
        <v>0.5</v>
      </c>
      <c r="H715" t="s">
        <v>13</v>
      </c>
      <c r="I715" t="s">
        <v>11</v>
      </c>
      <c r="K715" t="s">
        <v>1516</v>
      </c>
      <c r="L715" t="str">
        <f t="shared" si="11"/>
        <v>Team Salesperson</v>
      </c>
      <c r="M715" t="str">
        <f>VLOOKUP(L715,NAV6tables!A:A,1,FALSE)</f>
        <v>Team Salesperson</v>
      </c>
    </row>
    <row r="716" spans="1:13" x14ac:dyDescent="0.3">
      <c r="A716">
        <v>1</v>
      </c>
      <c r="B716">
        <v>5085</v>
      </c>
      <c r="C716" t="s">
        <v>762</v>
      </c>
      <c r="D716" t="s">
        <v>11</v>
      </c>
      <c r="E716" t="s">
        <v>67</v>
      </c>
      <c r="F716" s="1">
        <v>43607</v>
      </c>
      <c r="G716" s="2">
        <v>0.5</v>
      </c>
      <c r="H716" t="s">
        <v>13</v>
      </c>
      <c r="I716" t="s">
        <v>11</v>
      </c>
      <c r="K716" t="s">
        <v>1516</v>
      </c>
      <c r="L716" t="str">
        <f t="shared" si="11"/>
        <v>Contact Duplicate</v>
      </c>
      <c r="M716" t="str">
        <f>VLOOKUP(L716,NAV6tables!A:A,1,FALSE)</f>
        <v>Contact Duplicate</v>
      </c>
    </row>
    <row r="717" spans="1:13" x14ac:dyDescent="0.3">
      <c r="A717">
        <v>1</v>
      </c>
      <c r="B717">
        <v>5086</v>
      </c>
      <c r="C717" t="s">
        <v>763</v>
      </c>
      <c r="D717" t="s">
        <v>11</v>
      </c>
      <c r="E717" t="s">
        <v>25</v>
      </c>
      <c r="F717" s="1">
        <v>43061</v>
      </c>
      <c r="G717" s="2">
        <v>0.5</v>
      </c>
      <c r="H717" t="s">
        <v>13</v>
      </c>
      <c r="I717" t="s">
        <v>11</v>
      </c>
      <c r="K717" t="s">
        <v>1516</v>
      </c>
      <c r="L717" t="str">
        <f t="shared" si="11"/>
        <v>Cont_ Duplicate Search String</v>
      </c>
      <c r="M717" t="str">
        <f>VLOOKUP(L717,NAV6tables!A:A,1,FALSE)</f>
        <v>Cont_ Duplicate Search String</v>
      </c>
    </row>
    <row r="718" spans="1:13" x14ac:dyDescent="0.3">
      <c r="A718">
        <v>1</v>
      </c>
      <c r="B718">
        <v>5087</v>
      </c>
      <c r="C718" t="s">
        <v>764</v>
      </c>
      <c r="D718" t="s">
        <v>11</v>
      </c>
      <c r="E718" t="s">
        <v>59</v>
      </c>
      <c r="F718" s="1">
        <v>43362</v>
      </c>
      <c r="G718" s="2">
        <v>0.5</v>
      </c>
      <c r="H718" t="s">
        <v>13</v>
      </c>
      <c r="I718" t="s">
        <v>11</v>
      </c>
      <c r="K718" t="s">
        <v>1516</v>
      </c>
      <c r="L718" t="str">
        <f t="shared" si="11"/>
        <v>Profile Questionnaire Header</v>
      </c>
      <c r="M718" t="str">
        <f>VLOOKUP(L718,NAV6tables!A:A,1,FALSE)</f>
        <v>Profile Questionnaire Header</v>
      </c>
    </row>
    <row r="719" spans="1:13" x14ac:dyDescent="0.3">
      <c r="A719">
        <v>1</v>
      </c>
      <c r="B719">
        <v>5088</v>
      </c>
      <c r="C719" t="s">
        <v>765</v>
      </c>
      <c r="D719" t="s">
        <v>11</v>
      </c>
      <c r="E719" t="s">
        <v>59</v>
      </c>
      <c r="F719" s="1">
        <v>43362</v>
      </c>
      <c r="G719" s="2">
        <v>0.5</v>
      </c>
      <c r="H719" t="s">
        <v>13</v>
      </c>
      <c r="I719" t="s">
        <v>11</v>
      </c>
      <c r="K719" t="s">
        <v>1516</v>
      </c>
      <c r="L719" t="str">
        <f t="shared" si="11"/>
        <v>Profile Questionnaire Line</v>
      </c>
      <c r="M719" t="str">
        <f>VLOOKUP(L719,NAV6tables!A:A,1,FALSE)</f>
        <v>Profile Questionnaire Line</v>
      </c>
    </row>
    <row r="720" spans="1:13" x14ac:dyDescent="0.3">
      <c r="A720">
        <v>1</v>
      </c>
      <c r="B720">
        <v>5089</v>
      </c>
      <c r="C720" t="s">
        <v>766</v>
      </c>
      <c r="D720" t="s">
        <v>11</v>
      </c>
      <c r="E720" t="s">
        <v>67</v>
      </c>
      <c r="F720" s="1">
        <v>43607</v>
      </c>
      <c r="G720" s="2">
        <v>0.5</v>
      </c>
      <c r="H720" t="s">
        <v>13</v>
      </c>
      <c r="I720" t="s">
        <v>11</v>
      </c>
      <c r="K720" t="s">
        <v>1516</v>
      </c>
      <c r="L720" t="str">
        <f t="shared" si="11"/>
        <v>Contact Profile Answer</v>
      </c>
      <c r="M720" t="str">
        <f>VLOOKUP(L720,NAV6tables!A:A,1,FALSE)</f>
        <v>Contact Profile Answer</v>
      </c>
    </row>
    <row r="721" spans="1:13" x14ac:dyDescent="0.3">
      <c r="A721">
        <v>1</v>
      </c>
      <c r="B721">
        <v>5090</v>
      </c>
      <c r="C721" t="s">
        <v>767</v>
      </c>
      <c r="D721" t="s">
        <v>11</v>
      </c>
      <c r="E721" t="s">
        <v>17</v>
      </c>
      <c r="F721" s="1">
        <v>43548</v>
      </c>
      <c r="G721" s="2">
        <v>0.5</v>
      </c>
      <c r="H721" t="s">
        <v>13</v>
      </c>
      <c r="I721" t="s">
        <v>11</v>
      </c>
      <c r="K721" t="s">
        <v>1510</v>
      </c>
      <c r="L721" t="str">
        <f t="shared" si="11"/>
        <v>Sales Cycle</v>
      </c>
      <c r="M721" t="str">
        <f>VLOOKUP(L721,NAV6tables!A:A,1,FALSE)</f>
        <v>Sales Cycle</v>
      </c>
    </row>
    <row r="722" spans="1:13" x14ac:dyDescent="0.3">
      <c r="A722">
        <v>1</v>
      </c>
      <c r="B722">
        <v>5091</v>
      </c>
      <c r="C722" t="s">
        <v>768</v>
      </c>
      <c r="D722" t="s">
        <v>11</v>
      </c>
      <c r="E722" t="s">
        <v>32</v>
      </c>
      <c r="F722" s="1">
        <v>43669</v>
      </c>
      <c r="G722" s="2">
        <v>0.5</v>
      </c>
      <c r="H722" t="s">
        <v>13</v>
      </c>
      <c r="I722" t="s">
        <v>11</v>
      </c>
      <c r="K722" t="s">
        <v>1510</v>
      </c>
      <c r="L722" t="str">
        <f t="shared" si="11"/>
        <v>Sales Cycle Stage</v>
      </c>
      <c r="M722" t="str">
        <f>VLOOKUP(L722,NAV6tables!A:A,1,FALSE)</f>
        <v>Sales Cycle Stage</v>
      </c>
    </row>
    <row r="723" spans="1:13" x14ac:dyDescent="0.3">
      <c r="A723">
        <v>1</v>
      </c>
      <c r="B723">
        <v>5092</v>
      </c>
      <c r="C723" t="s">
        <v>769</v>
      </c>
      <c r="D723" t="s">
        <v>11</v>
      </c>
      <c r="E723" t="s">
        <v>770</v>
      </c>
      <c r="F723" s="1">
        <v>44043</v>
      </c>
      <c r="G723" s="2">
        <v>0.5</v>
      </c>
      <c r="H723" t="s">
        <v>13</v>
      </c>
      <c r="I723" t="s">
        <v>11</v>
      </c>
      <c r="K723" t="s">
        <v>1516</v>
      </c>
      <c r="L723" t="str">
        <f t="shared" si="11"/>
        <v>Opportunity</v>
      </c>
      <c r="M723" t="str">
        <f>VLOOKUP(L723,NAV6tables!A:A,1,FALSE)</f>
        <v>Opportunity</v>
      </c>
    </row>
    <row r="724" spans="1:13" x14ac:dyDescent="0.3">
      <c r="A724">
        <v>1</v>
      </c>
      <c r="B724">
        <v>5093</v>
      </c>
      <c r="C724" t="s">
        <v>771</v>
      </c>
      <c r="D724" t="s">
        <v>11</v>
      </c>
      <c r="E724" t="s">
        <v>17</v>
      </c>
      <c r="F724" s="1">
        <v>43548</v>
      </c>
      <c r="G724" s="2">
        <v>0.5</v>
      </c>
      <c r="H724" t="s">
        <v>13</v>
      </c>
      <c r="I724" t="s">
        <v>11</v>
      </c>
      <c r="K724" t="s">
        <v>1516</v>
      </c>
      <c r="L724" t="str">
        <f t="shared" si="11"/>
        <v>Opportunity Entry</v>
      </c>
      <c r="M724" t="str">
        <f>VLOOKUP(L724,NAV6tables!A:A,1,FALSE)</f>
        <v>Opportunity Entry</v>
      </c>
    </row>
    <row r="725" spans="1:13" x14ac:dyDescent="0.3">
      <c r="A725">
        <v>1</v>
      </c>
      <c r="B725">
        <v>5094</v>
      </c>
      <c r="C725" t="s">
        <v>772</v>
      </c>
      <c r="D725" t="s">
        <v>11</v>
      </c>
      <c r="E725" t="s">
        <v>17</v>
      </c>
      <c r="F725" s="1">
        <v>43548</v>
      </c>
      <c r="G725" s="2">
        <v>0.5</v>
      </c>
      <c r="H725" t="s">
        <v>13</v>
      </c>
      <c r="I725" t="s">
        <v>11</v>
      </c>
      <c r="K725" t="s">
        <v>1516</v>
      </c>
      <c r="L725" t="str">
        <f t="shared" si="11"/>
        <v>Close Opportunity Code</v>
      </c>
      <c r="M725" t="str">
        <f>VLOOKUP(L725,NAV6tables!A:A,1,FALSE)</f>
        <v>Close Opportunity Code</v>
      </c>
    </row>
    <row r="726" spans="1:13" hidden="1" x14ac:dyDescent="0.3">
      <c r="A726">
        <v>1</v>
      </c>
      <c r="B726">
        <v>5095</v>
      </c>
      <c r="C726" t="s">
        <v>773</v>
      </c>
      <c r="D726" t="s">
        <v>11</v>
      </c>
      <c r="E726" t="s">
        <v>59</v>
      </c>
      <c r="F726" s="1">
        <v>43362</v>
      </c>
      <c r="G726" s="2">
        <v>0.5</v>
      </c>
      <c r="H726" t="s">
        <v>13</v>
      </c>
      <c r="I726" t="s">
        <v>11</v>
      </c>
      <c r="K726" t="s">
        <v>1510</v>
      </c>
      <c r="L726" t="str">
        <f t="shared" si="11"/>
        <v>Duplicate Search String Setup</v>
      </c>
      <c r="M726" t="str">
        <f>VLOOKUP(L726,NAV6tables!A:A,1,FALSE)</f>
        <v>Duplicate Search String Setup</v>
      </c>
    </row>
    <row r="727" spans="1:13" x14ac:dyDescent="0.3">
      <c r="A727">
        <v>1</v>
      </c>
      <c r="B727">
        <v>5096</v>
      </c>
      <c r="C727" t="s">
        <v>774</v>
      </c>
      <c r="D727" t="s">
        <v>11</v>
      </c>
      <c r="E727" t="s">
        <v>25</v>
      </c>
      <c r="F727" s="1">
        <v>43061</v>
      </c>
      <c r="G727" s="2">
        <v>0.5</v>
      </c>
      <c r="H727" t="s">
        <v>13</v>
      </c>
      <c r="I727" t="s">
        <v>11</v>
      </c>
      <c r="K727" t="s">
        <v>1516</v>
      </c>
      <c r="L727" t="str">
        <f t="shared" si="11"/>
        <v>Segment Wizard Filter</v>
      </c>
      <c r="M727" t="str">
        <f>VLOOKUP(L727,NAV6tables!A:A,1,FALSE)</f>
        <v>Segment Wizard Filter</v>
      </c>
    </row>
    <row r="728" spans="1:13" x14ac:dyDescent="0.3">
      <c r="A728">
        <v>1</v>
      </c>
      <c r="B728">
        <v>5097</v>
      </c>
      <c r="C728" t="s">
        <v>775</v>
      </c>
      <c r="D728" t="s">
        <v>11</v>
      </c>
      <c r="E728" t="s">
        <v>25</v>
      </c>
      <c r="F728" s="1">
        <v>43061</v>
      </c>
      <c r="G728" s="2">
        <v>0.5</v>
      </c>
      <c r="H728" t="s">
        <v>13</v>
      </c>
      <c r="I728" t="s">
        <v>11</v>
      </c>
      <c r="K728" t="s">
        <v>1516</v>
      </c>
      <c r="L728" t="str">
        <f t="shared" si="11"/>
        <v>Segment Criteria Line</v>
      </c>
      <c r="M728" t="str">
        <f>VLOOKUP(L728,NAV6tables!A:A,1,FALSE)</f>
        <v>Segment Criteria Line</v>
      </c>
    </row>
    <row r="729" spans="1:13" x14ac:dyDescent="0.3">
      <c r="A729">
        <v>1</v>
      </c>
      <c r="B729">
        <v>5098</v>
      </c>
      <c r="C729" t="s">
        <v>776</v>
      </c>
      <c r="D729" t="s">
        <v>11</v>
      </c>
      <c r="E729" t="s">
        <v>17</v>
      </c>
      <c r="F729" s="1">
        <v>43548</v>
      </c>
      <c r="G729" s="2">
        <v>0.5</v>
      </c>
      <c r="H729" t="s">
        <v>13</v>
      </c>
      <c r="I729" t="s">
        <v>11</v>
      </c>
      <c r="K729" t="s">
        <v>1516</v>
      </c>
      <c r="L729" t="str">
        <f t="shared" si="11"/>
        <v>Saved Segment Criteria</v>
      </c>
      <c r="M729" t="str">
        <f>VLOOKUP(L729,NAV6tables!A:A,1,FALSE)</f>
        <v>Saved Segment Criteria</v>
      </c>
    </row>
    <row r="730" spans="1:13" x14ac:dyDescent="0.3">
      <c r="A730">
        <v>1</v>
      </c>
      <c r="B730">
        <v>5099</v>
      </c>
      <c r="C730" t="s">
        <v>777</v>
      </c>
      <c r="D730" t="s">
        <v>11</v>
      </c>
      <c r="E730" t="s">
        <v>25</v>
      </c>
      <c r="F730" s="1">
        <v>43061</v>
      </c>
      <c r="G730" s="2">
        <v>0.5</v>
      </c>
      <c r="H730" t="s">
        <v>13</v>
      </c>
      <c r="I730" t="s">
        <v>11</v>
      </c>
      <c r="K730" t="s">
        <v>1516</v>
      </c>
      <c r="L730" t="str">
        <f t="shared" si="11"/>
        <v>Saved Segment Criteria Line</v>
      </c>
      <c r="M730" t="str">
        <f>VLOOKUP(L730,NAV6tables!A:A,1,FALSE)</f>
        <v>Saved Segment Criteria Line</v>
      </c>
    </row>
    <row r="731" spans="1:13" x14ac:dyDescent="0.3">
      <c r="A731">
        <v>1</v>
      </c>
      <c r="B731">
        <v>5100</v>
      </c>
      <c r="C731" t="s">
        <v>778</v>
      </c>
      <c r="D731" t="s">
        <v>11</v>
      </c>
      <c r="E731" t="s">
        <v>17</v>
      </c>
      <c r="F731" s="1">
        <v>43548</v>
      </c>
      <c r="G731" s="2">
        <v>0.5</v>
      </c>
      <c r="H731" t="s">
        <v>13</v>
      </c>
      <c r="I731" t="s">
        <v>11</v>
      </c>
      <c r="K731" t="s">
        <v>1516</v>
      </c>
      <c r="L731" t="str">
        <f t="shared" si="11"/>
        <v>Communication Method</v>
      </c>
      <c r="M731" t="str">
        <f>VLOOKUP(L731,NAV6tables!A:A,1,FALSE)</f>
        <v>Communication Method</v>
      </c>
    </row>
    <row r="732" spans="1:13" x14ac:dyDescent="0.3">
      <c r="A732">
        <v>1</v>
      </c>
      <c r="B732">
        <v>5101</v>
      </c>
      <c r="C732" t="s">
        <v>779</v>
      </c>
      <c r="D732" t="s">
        <v>11</v>
      </c>
      <c r="E732" t="s">
        <v>147</v>
      </c>
      <c r="F732" s="1">
        <v>39757</v>
      </c>
      <c r="G732" s="2">
        <v>0.5</v>
      </c>
      <c r="H732" t="s">
        <v>13</v>
      </c>
      <c r="I732" t="s">
        <v>11</v>
      </c>
      <c r="K732" t="s">
        <v>1516</v>
      </c>
      <c r="L732" t="str">
        <f t="shared" si="11"/>
        <v>Contact Value</v>
      </c>
      <c r="M732" t="str">
        <f>VLOOKUP(L732,NAV6tables!A:A,1,FALSE)</f>
        <v>Contact Value</v>
      </c>
    </row>
    <row r="733" spans="1:13" x14ac:dyDescent="0.3">
      <c r="A733">
        <v>1</v>
      </c>
      <c r="B733">
        <v>5102</v>
      </c>
      <c r="C733" t="s">
        <v>780</v>
      </c>
      <c r="D733" t="s">
        <v>11</v>
      </c>
      <c r="E733" t="s">
        <v>25</v>
      </c>
      <c r="F733" s="1">
        <v>43061</v>
      </c>
      <c r="G733" s="2">
        <v>0.5</v>
      </c>
      <c r="H733" t="s">
        <v>13</v>
      </c>
      <c r="I733" t="s">
        <v>11</v>
      </c>
      <c r="K733" t="s">
        <v>1516</v>
      </c>
      <c r="L733" t="str">
        <f t="shared" si="11"/>
        <v>RM Matrix Management</v>
      </c>
      <c r="M733" t="str">
        <f>VLOOKUP(L733,NAV6tables!A:A,1,FALSE)</f>
        <v>RM Matrix Management</v>
      </c>
    </row>
    <row r="734" spans="1:13" x14ac:dyDescent="0.3">
      <c r="A734">
        <v>1</v>
      </c>
      <c r="B734">
        <v>5103</v>
      </c>
      <c r="C734" t="s">
        <v>781</v>
      </c>
      <c r="D734" t="s">
        <v>11</v>
      </c>
      <c r="E734" t="s">
        <v>103</v>
      </c>
      <c r="F734" s="1">
        <v>43730</v>
      </c>
      <c r="G734" s="2">
        <v>0.5</v>
      </c>
      <c r="H734" t="s">
        <v>13</v>
      </c>
      <c r="I734" t="s">
        <v>11</v>
      </c>
      <c r="K734" t="s">
        <v>1516</v>
      </c>
      <c r="L734" t="str">
        <f t="shared" si="11"/>
        <v>Interaction Tmpl_ Language</v>
      </c>
      <c r="M734" t="str">
        <f>VLOOKUP(L734,NAV6tables!A:A,1,FALSE)</f>
        <v>Interaction Tmpl_ Language</v>
      </c>
    </row>
    <row r="735" spans="1:13" x14ac:dyDescent="0.3">
      <c r="A735">
        <v>1</v>
      </c>
      <c r="B735">
        <v>5104</v>
      </c>
      <c r="C735" t="s">
        <v>782</v>
      </c>
      <c r="D735" t="s">
        <v>11</v>
      </c>
      <c r="E735" t="s">
        <v>17</v>
      </c>
      <c r="F735" s="1">
        <v>43548</v>
      </c>
      <c r="G735" s="2">
        <v>0.5</v>
      </c>
      <c r="H735" t="s">
        <v>13</v>
      </c>
      <c r="I735" t="s">
        <v>11</v>
      </c>
      <c r="K735" t="s">
        <v>1516</v>
      </c>
      <c r="L735" t="str">
        <f t="shared" si="11"/>
        <v>Segment Interaction Language</v>
      </c>
      <c r="M735" t="str">
        <f>VLOOKUP(L735,NAV6tables!A:A,1,FALSE)</f>
        <v>Segment Interaction Language</v>
      </c>
    </row>
    <row r="736" spans="1:13" x14ac:dyDescent="0.3">
      <c r="A736">
        <v>1</v>
      </c>
      <c r="B736">
        <v>5105</v>
      </c>
      <c r="C736" t="s">
        <v>783</v>
      </c>
      <c r="D736" t="s">
        <v>11</v>
      </c>
      <c r="E736" t="s">
        <v>129</v>
      </c>
      <c r="F736" s="1">
        <v>43801</v>
      </c>
      <c r="G736" s="2">
        <v>0.5</v>
      </c>
      <c r="H736" t="s">
        <v>13</v>
      </c>
      <c r="I736" t="s">
        <v>11</v>
      </c>
      <c r="K736" t="s">
        <v>1516</v>
      </c>
      <c r="L736" t="str">
        <f t="shared" si="11"/>
        <v>Customer Template</v>
      </c>
      <c r="M736" t="str">
        <f>VLOOKUP(L736,NAV6tables!A:A,1,FALSE)</f>
        <v>Customer Template</v>
      </c>
    </row>
    <row r="737" spans="1:13" x14ac:dyDescent="0.3">
      <c r="A737">
        <v>1</v>
      </c>
      <c r="B737">
        <v>5107</v>
      </c>
      <c r="C737" t="s">
        <v>784</v>
      </c>
      <c r="D737" t="s">
        <v>11</v>
      </c>
      <c r="E737" t="s">
        <v>32</v>
      </c>
      <c r="F737" s="1">
        <v>43669</v>
      </c>
      <c r="G737" s="2">
        <v>0.5</v>
      </c>
      <c r="H737" t="s">
        <v>13</v>
      </c>
      <c r="I737" t="s">
        <v>11</v>
      </c>
      <c r="K737" t="s">
        <v>1516</v>
      </c>
      <c r="L737" t="str">
        <f t="shared" si="11"/>
        <v>Sales Header Archive</v>
      </c>
      <c r="M737" t="str">
        <f>VLOOKUP(L737,NAV6tables!A:A,1,FALSE)</f>
        <v>Sales Header Archive</v>
      </c>
    </row>
    <row r="738" spans="1:13" x14ac:dyDescent="0.3">
      <c r="A738">
        <v>1</v>
      </c>
      <c r="B738">
        <v>5108</v>
      </c>
      <c r="C738" t="s">
        <v>785</v>
      </c>
      <c r="D738" t="s">
        <v>11</v>
      </c>
      <c r="E738" t="s">
        <v>32</v>
      </c>
      <c r="F738" s="1">
        <v>43669</v>
      </c>
      <c r="G738" s="2">
        <v>0.5</v>
      </c>
      <c r="H738" t="s">
        <v>13</v>
      </c>
      <c r="I738" t="s">
        <v>11</v>
      </c>
      <c r="K738" t="s">
        <v>1516</v>
      </c>
      <c r="L738" t="str">
        <f t="shared" si="11"/>
        <v>Sales Line Archive</v>
      </c>
      <c r="M738" t="str">
        <f>VLOOKUP(L738,NAV6tables!A:A,1,FALSE)</f>
        <v>Sales Line Archive</v>
      </c>
    </row>
    <row r="739" spans="1:13" x14ac:dyDescent="0.3">
      <c r="A739">
        <v>1</v>
      </c>
      <c r="B739">
        <v>5109</v>
      </c>
      <c r="C739" t="s">
        <v>786</v>
      </c>
      <c r="D739" t="s">
        <v>11</v>
      </c>
      <c r="E739" t="s">
        <v>67</v>
      </c>
      <c r="F739" s="1">
        <v>43607</v>
      </c>
      <c r="G739" s="2">
        <v>0.5</v>
      </c>
      <c r="H739" t="s">
        <v>13</v>
      </c>
      <c r="I739" t="s">
        <v>11</v>
      </c>
      <c r="K739" t="s">
        <v>1516</v>
      </c>
      <c r="L739" t="str">
        <f t="shared" si="11"/>
        <v>Purchase Header Archive</v>
      </c>
      <c r="M739" t="str">
        <f>VLOOKUP(L739,NAV6tables!A:A,1,FALSE)</f>
        <v>Purchase Header Archive</v>
      </c>
    </row>
    <row r="740" spans="1:13" x14ac:dyDescent="0.3">
      <c r="A740">
        <v>1</v>
      </c>
      <c r="B740">
        <v>5110</v>
      </c>
      <c r="C740" t="s">
        <v>787</v>
      </c>
      <c r="D740" t="s">
        <v>11</v>
      </c>
      <c r="E740" t="s">
        <v>32</v>
      </c>
      <c r="F740" s="1">
        <v>43669</v>
      </c>
      <c r="G740" s="2">
        <v>0.5</v>
      </c>
      <c r="H740" t="s">
        <v>13</v>
      </c>
      <c r="I740" t="s">
        <v>11</v>
      </c>
      <c r="K740" t="s">
        <v>1516</v>
      </c>
      <c r="L740" t="str">
        <f t="shared" si="11"/>
        <v>Purchase Line Archive</v>
      </c>
      <c r="M740" t="str">
        <f>VLOOKUP(L740,NAV6tables!A:A,1,FALSE)</f>
        <v>Purchase Line Archive</v>
      </c>
    </row>
    <row r="741" spans="1:13" x14ac:dyDescent="0.3">
      <c r="A741">
        <v>1</v>
      </c>
      <c r="B741">
        <v>5111</v>
      </c>
      <c r="C741" t="s">
        <v>788</v>
      </c>
      <c r="D741" t="s">
        <v>11</v>
      </c>
      <c r="E741" t="s">
        <v>67</v>
      </c>
      <c r="F741" s="1">
        <v>43607</v>
      </c>
      <c r="G741" s="2">
        <v>0.5</v>
      </c>
      <c r="H741" t="s">
        <v>13</v>
      </c>
      <c r="I741" t="s">
        <v>11</v>
      </c>
      <c r="K741" t="s">
        <v>1516</v>
      </c>
      <c r="L741" t="str">
        <f t="shared" si="11"/>
        <v>Rating</v>
      </c>
      <c r="M741" t="str">
        <f>VLOOKUP(L741,NAV6tables!A:A,1,FALSE)</f>
        <v>Rating</v>
      </c>
    </row>
    <row r="742" spans="1:13" x14ac:dyDescent="0.3">
      <c r="A742">
        <v>1</v>
      </c>
      <c r="B742">
        <v>5113</v>
      </c>
      <c r="C742" t="s">
        <v>789</v>
      </c>
      <c r="D742" t="s">
        <v>11</v>
      </c>
      <c r="E742" t="s">
        <v>59</v>
      </c>
      <c r="F742" s="1">
        <v>43362</v>
      </c>
      <c r="G742" s="2">
        <v>0.5</v>
      </c>
      <c r="H742" t="s">
        <v>13</v>
      </c>
      <c r="I742" t="s">
        <v>11</v>
      </c>
      <c r="K742" t="s">
        <v>1898</v>
      </c>
      <c r="L742" t="str">
        <f t="shared" si="11"/>
        <v>Contact Dupl_ Details Buffer</v>
      </c>
      <c r="M742" t="e">
        <f>VLOOKUP(L742,NAV6tables!A:A,1,FALSE)</f>
        <v>#N/A</v>
      </c>
    </row>
    <row r="743" spans="1:13" hidden="1" x14ac:dyDescent="0.3">
      <c r="A743">
        <v>1</v>
      </c>
      <c r="B743">
        <v>5122</v>
      </c>
      <c r="C743" t="s">
        <v>790</v>
      </c>
      <c r="D743" t="s">
        <v>11</v>
      </c>
      <c r="E743" t="s">
        <v>59</v>
      </c>
      <c r="F743" s="1">
        <v>43362</v>
      </c>
      <c r="G743" s="2">
        <v>0.5</v>
      </c>
      <c r="H743" t="s">
        <v>13</v>
      </c>
      <c r="I743" t="s">
        <v>11</v>
      </c>
      <c r="K743" t="s">
        <v>1510</v>
      </c>
      <c r="L743" t="str">
        <f t="shared" si="11"/>
        <v>Interaction Template Setup</v>
      </c>
      <c r="M743" t="str">
        <f>VLOOKUP(L743,NAV6tables!A:A,1,FALSE)</f>
        <v>Interaction Template Setup</v>
      </c>
    </row>
    <row r="744" spans="1:13" x14ac:dyDescent="0.3">
      <c r="A744">
        <v>1</v>
      </c>
      <c r="B744">
        <v>5123</v>
      </c>
      <c r="C744" t="s">
        <v>791</v>
      </c>
      <c r="D744" t="s">
        <v>11</v>
      </c>
      <c r="E744" t="s">
        <v>67</v>
      </c>
      <c r="F744" s="1">
        <v>43607</v>
      </c>
      <c r="G744" s="2">
        <v>0.5</v>
      </c>
      <c r="H744" t="s">
        <v>13</v>
      </c>
      <c r="I744" t="s">
        <v>11</v>
      </c>
      <c r="K744" t="s">
        <v>1516</v>
      </c>
      <c r="L744" t="str">
        <f t="shared" si="11"/>
        <v>Inter_ Log Entry Comment Line</v>
      </c>
      <c r="M744" t="str">
        <f>VLOOKUP(L744,NAV6tables!A:A,1,FALSE)</f>
        <v>Inter_ Log Entry Comment Line</v>
      </c>
    </row>
    <row r="745" spans="1:13" x14ac:dyDescent="0.3">
      <c r="A745">
        <v>1</v>
      </c>
      <c r="B745">
        <v>5124</v>
      </c>
      <c r="C745" t="s">
        <v>792</v>
      </c>
      <c r="D745" t="s">
        <v>11</v>
      </c>
      <c r="E745" t="s">
        <v>147</v>
      </c>
      <c r="F745" s="1">
        <v>39757</v>
      </c>
      <c r="G745" s="2">
        <v>0.5</v>
      </c>
      <c r="H745" t="s">
        <v>13</v>
      </c>
      <c r="I745" t="s">
        <v>11</v>
      </c>
      <c r="K745" t="s">
        <v>1516</v>
      </c>
      <c r="L745" t="str">
        <f t="shared" si="11"/>
        <v>Current Salesperson</v>
      </c>
      <c r="M745" t="str">
        <f>VLOOKUP(L745,NAV6tables!A:A,1,FALSE)</f>
        <v>Current Salesperson</v>
      </c>
    </row>
    <row r="746" spans="1:13" x14ac:dyDescent="0.3">
      <c r="A746">
        <v>1</v>
      </c>
      <c r="B746">
        <v>5125</v>
      </c>
      <c r="C746" t="s">
        <v>793</v>
      </c>
      <c r="D746" t="s">
        <v>11</v>
      </c>
      <c r="E746" t="s">
        <v>42</v>
      </c>
      <c r="F746" s="1">
        <v>44194</v>
      </c>
      <c r="G746" s="2">
        <v>0.5</v>
      </c>
      <c r="H746" t="s">
        <v>13</v>
      </c>
      <c r="I746" t="s">
        <v>11</v>
      </c>
      <c r="K746" t="s">
        <v>1516</v>
      </c>
      <c r="L746" t="str">
        <f t="shared" si="11"/>
        <v>Purch_ Comment Line Archive</v>
      </c>
      <c r="M746" t="str">
        <f>VLOOKUP(L746,NAV6tables!A:A,1,FALSE)</f>
        <v>Purch_ Comment Line Archive</v>
      </c>
    </row>
    <row r="747" spans="1:13" x14ac:dyDescent="0.3">
      <c r="A747">
        <v>1</v>
      </c>
      <c r="B747">
        <v>5126</v>
      </c>
      <c r="C747" t="s">
        <v>794</v>
      </c>
      <c r="D747" t="s">
        <v>11</v>
      </c>
      <c r="E747" t="s">
        <v>42</v>
      </c>
      <c r="F747" s="1">
        <v>44194</v>
      </c>
      <c r="G747" s="2">
        <v>0.5</v>
      </c>
      <c r="H747" t="s">
        <v>13</v>
      </c>
      <c r="I747" t="s">
        <v>11</v>
      </c>
      <c r="K747" t="s">
        <v>1516</v>
      </c>
      <c r="L747" t="str">
        <f t="shared" si="11"/>
        <v>Sales Comment Line Archive</v>
      </c>
      <c r="M747" t="str">
        <f>VLOOKUP(L747,NAV6tables!A:A,1,FALSE)</f>
        <v>Sales Comment Line Archive</v>
      </c>
    </row>
    <row r="748" spans="1:13" x14ac:dyDescent="0.3">
      <c r="A748">
        <v>1</v>
      </c>
      <c r="B748">
        <v>5127</v>
      </c>
      <c r="C748" t="s">
        <v>795</v>
      </c>
      <c r="D748" t="s">
        <v>11</v>
      </c>
      <c r="E748" t="s">
        <v>17</v>
      </c>
      <c r="F748" s="1">
        <v>43548</v>
      </c>
      <c r="G748" s="2">
        <v>0.5</v>
      </c>
      <c r="H748" t="s">
        <v>13</v>
      </c>
      <c r="I748" t="s">
        <v>11</v>
      </c>
      <c r="K748" t="s">
        <v>1898</v>
      </c>
      <c r="L748" t="str">
        <f t="shared" si="11"/>
        <v>Deferral Header Archive</v>
      </c>
      <c r="M748" t="e">
        <f>VLOOKUP(L748,NAV6tables!A:A,1,FALSE)</f>
        <v>#N/A</v>
      </c>
    </row>
    <row r="749" spans="1:13" x14ac:dyDescent="0.3">
      <c r="A749">
        <v>1</v>
      </c>
      <c r="B749">
        <v>5128</v>
      </c>
      <c r="C749" t="s">
        <v>796</v>
      </c>
      <c r="D749" t="s">
        <v>11</v>
      </c>
      <c r="E749" t="s">
        <v>17</v>
      </c>
      <c r="F749" s="1">
        <v>43548</v>
      </c>
      <c r="G749" s="2">
        <v>0.5</v>
      </c>
      <c r="H749" t="s">
        <v>13</v>
      </c>
      <c r="I749" t="s">
        <v>11</v>
      </c>
      <c r="K749" t="s">
        <v>1898</v>
      </c>
      <c r="L749" t="str">
        <f t="shared" si="11"/>
        <v>Deferral Line Archive</v>
      </c>
      <c r="M749" t="e">
        <f>VLOOKUP(L749,NAV6tables!A:A,1,FALSE)</f>
        <v>#N/A</v>
      </c>
    </row>
    <row r="750" spans="1:13" x14ac:dyDescent="0.3">
      <c r="A750">
        <v>1</v>
      </c>
      <c r="B750">
        <v>5151</v>
      </c>
      <c r="C750" t="s">
        <v>797</v>
      </c>
      <c r="D750" t="s">
        <v>11</v>
      </c>
      <c r="E750" t="s">
        <v>17</v>
      </c>
      <c r="F750" s="1">
        <v>43548</v>
      </c>
      <c r="G750" s="2">
        <v>0.5</v>
      </c>
      <c r="H750" t="s">
        <v>13</v>
      </c>
      <c r="I750" t="s">
        <v>11</v>
      </c>
      <c r="K750" t="s">
        <v>1516</v>
      </c>
      <c r="L750" t="str">
        <f t="shared" si="11"/>
        <v>Integration Record</v>
      </c>
      <c r="M750" t="str">
        <f>VLOOKUP(L750,NAV6tables!A:A,1,FALSE)</f>
        <v>Integration Record</v>
      </c>
    </row>
    <row r="751" spans="1:13" x14ac:dyDescent="0.3">
      <c r="A751">
        <v>1</v>
      </c>
      <c r="B751">
        <v>5152</v>
      </c>
      <c r="C751" t="s">
        <v>798</v>
      </c>
      <c r="D751" t="s">
        <v>11</v>
      </c>
      <c r="E751" t="s">
        <v>17</v>
      </c>
      <c r="F751" s="1">
        <v>43548</v>
      </c>
      <c r="G751" s="2">
        <v>0.5</v>
      </c>
      <c r="H751" t="s">
        <v>13</v>
      </c>
      <c r="I751" t="s">
        <v>11</v>
      </c>
      <c r="K751" t="s">
        <v>1898</v>
      </c>
      <c r="L751" t="str">
        <f t="shared" si="11"/>
        <v>Integration Record Archive</v>
      </c>
      <c r="M751" t="e">
        <f>VLOOKUP(L751,NAV6tables!A:A,1,FALSE)</f>
        <v>#N/A</v>
      </c>
    </row>
    <row r="752" spans="1:13" x14ac:dyDescent="0.3">
      <c r="A752">
        <v>1</v>
      </c>
      <c r="B752">
        <v>5196</v>
      </c>
      <c r="C752" t="s">
        <v>799</v>
      </c>
      <c r="D752" t="s">
        <v>11</v>
      </c>
      <c r="E752" t="s">
        <v>17</v>
      </c>
      <c r="F752" s="1">
        <v>43548</v>
      </c>
      <c r="G752" s="2">
        <v>0.5</v>
      </c>
      <c r="H752" t="s">
        <v>13</v>
      </c>
      <c r="I752" t="s">
        <v>11</v>
      </c>
      <c r="K752" t="s">
        <v>1516</v>
      </c>
      <c r="L752" t="str">
        <f t="shared" si="11"/>
        <v>To-do Interaction Language</v>
      </c>
      <c r="M752" t="str">
        <f>VLOOKUP(L752,NAV6tables!A:A,1,FALSE)</f>
        <v>To-do Interaction Language</v>
      </c>
    </row>
    <row r="753" spans="1:13" x14ac:dyDescent="0.3">
      <c r="A753">
        <v>1</v>
      </c>
      <c r="B753">
        <v>5199</v>
      </c>
      <c r="C753" t="s">
        <v>800</v>
      </c>
      <c r="D753" t="s">
        <v>11</v>
      </c>
      <c r="E753" t="s">
        <v>17</v>
      </c>
      <c r="F753" s="1">
        <v>43548</v>
      </c>
      <c r="G753" s="2">
        <v>0.5</v>
      </c>
      <c r="H753" t="s">
        <v>13</v>
      </c>
      <c r="I753" t="s">
        <v>11</v>
      </c>
      <c r="K753" t="s">
        <v>1516</v>
      </c>
      <c r="L753" t="str">
        <f t="shared" si="11"/>
        <v>Attendee</v>
      </c>
      <c r="M753" t="str">
        <f>VLOOKUP(L753,NAV6tables!A:A,1,FALSE)</f>
        <v>Attendee</v>
      </c>
    </row>
    <row r="754" spans="1:13" x14ac:dyDescent="0.3">
      <c r="A754">
        <v>1</v>
      </c>
      <c r="B754">
        <v>5200</v>
      </c>
      <c r="C754" t="s">
        <v>801</v>
      </c>
      <c r="D754" t="s">
        <v>11</v>
      </c>
      <c r="E754" t="s">
        <v>129</v>
      </c>
      <c r="F754" s="1">
        <v>43801</v>
      </c>
      <c r="G754" s="2">
        <v>0.5</v>
      </c>
      <c r="H754" t="s">
        <v>13</v>
      </c>
      <c r="I754" t="s">
        <v>11</v>
      </c>
      <c r="K754" t="s">
        <v>1511</v>
      </c>
      <c r="L754" t="str">
        <f t="shared" si="11"/>
        <v>Employee</v>
      </c>
      <c r="M754" t="str">
        <f>VLOOKUP(L754,NAV6tables!A:A,1,FALSE)</f>
        <v>Employee</v>
      </c>
    </row>
    <row r="755" spans="1:13" x14ac:dyDescent="0.3">
      <c r="A755">
        <v>1</v>
      </c>
      <c r="B755">
        <v>5201</v>
      </c>
      <c r="C755" t="s">
        <v>802</v>
      </c>
      <c r="D755" t="s">
        <v>11</v>
      </c>
      <c r="E755" t="s">
        <v>17</v>
      </c>
      <c r="F755" s="1">
        <v>43548</v>
      </c>
      <c r="G755" s="2">
        <v>0.5</v>
      </c>
      <c r="H755" t="s">
        <v>13</v>
      </c>
      <c r="I755" t="s">
        <v>11</v>
      </c>
      <c r="K755" t="s">
        <v>1516</v>
      </c>
      <c r="L755" t="str">
        <f t="shared" si="11"/>
        <v>Alternative Address</v>
      </c>
      <c r="M755" t="str">
        <f>VLOOKUP(L755,NAV6tables!A:A,1,FALSE)</f>
        <v>Alternative Address</v>
      </c>
    </row>
    <row r="756" spans="1:13" x14ac:dyDescent="0.3">
      <c r="A756">
        <v>1</v>
      </c>
      <c r="B756">
        <v>5202</v>
      </c>
      <c r="C756" t="s">
        <v>803</v>
      </c>
      <c r="D756" t="s">
        <v>11</v>
      </c>
      <c r="E756" t="s">
        <v>17</v>
      </c>
      <c r="F756" s="1">
        <v>43548</v>
      </c>
      <c r="G756" s="2">
        <v>0.5</v>
      </c>
      <c r="H756" t="s">
        <v>13</v>
      </c>
      <c r="I756" t="s">
        <v>11</v>
      </c>
      <c r="K756" t="s">
        <v>1516</v>
      </c>
      <c r="L756" t="str">
        <f t="shared" si="11"/>
        <v>Qualification</v>
      </c>
      <c r="M756" t="str">
        <f>VLOOKUP(L756,NAV6tables!A:A,1,FALSE)</f>
        <v>Qualification</v>
      </c>
    </row>
    <row r="757" spans="1:13" x14ac:dyDescent="0.3">
      <c r="A757">
        <v>1</v>
      </c>
      <c r="B757">
        <v>5203</v>
      </c>
      <c r="C757" t="s">
        <v>804</v>
      </c>
      <c r="D757" t="s">
        <v>11</v>
      </c>
      <c r="E757" t="s">
        <v>17</v>
      </c>
      <c r="F757" s="1">
        <v>43548</v>
      </c>
      <c r="G757" s="2">
        <v>0.5</v>
      </c>
      <c r="H757" t="s">
        <v>13</v>
      </c>
      <c r="I757" t="s">
        <v>11</v>
      </c>
      <c r="K757" t="s">
        <v>1516</v>
      </c>
      <c r="L757" t="str">
        <f t="shared" si="11"/>
        <v>Employee Qualification</v>
      </c>
      <c r="M757" t="str">
        <f>VLOOKUP(L757,NAV6tables!A:A,1,FALSE)</f>
        <v>Employee Qualification</v>
      </c>
    </row>
    <row r="758" spans="1:13" x14ac:dyDescent="0.3">
      <c r="A758">
        <v>1</v>
      </c>
      <c r="B758">
        <v>5204</v>
      </c>
      <c r="C758" t="s">
        <v>805</v>
      </c>
      <c r="D758" t="s">
        <v>11</v>
      </c>
      <c r="E758" t="s">
        <v>17</v>
      </c>
      <c r="F758" s="1">
        <v>43548</v>
      </c>
      <c r="G758" s="2">
        <v>0.5</v>
      </c>
      <c r="H758" t="s">
        <v>13</v>
      </c>
      <c r="I758" t="s">
        <v>11</v>
      </c>
      <c r="K758" t="s">
        <v>1511</v>
      </c>
      <c r="L758" t="str">
        <f t="shared" si="11"/>
        <v>Relative</v>
      </c>
      <c r="M758" t="str">
        <f>VLOOKUP(L758,NAV6tables!A:A,1,FALSE)</f>
        <v>Relative</v>
      </c>
    </row>
    <row r="759" spans="1:13" x14ac:dyDescent="0.3">
      <c r="A759">
        <v>1</v>
      </c>
      <c r="B759">
        <v>5205</v>
      </c>
      <c r="C759" t="s">
        <v>806</v>
      </c>
      <c r="D759" t="s">
        <v>11</v>
      </c>
      <c r="E759" t="s">
        <v>53</v>
      </c>
      <c r="F759" s="1">
        <v>41159</v>
      </c>
      <c r="G759" s="2">
        <v>0.5</v>
      </c>
      <c r="H759" t="s">
        <v>13</v>
      </c>
      <c r="I759" t="s">
        <v>11</v>
      </c>
      <c r="K759" t="s">
        <v>1511</v>
      </c>
      <c r="L759" t="str">
        <f t="shared" si="11"/>
        <v>Employee Relative</v>
      </c>
      <c r="M759" t="str">
        <f>VLOOKUP(L759,NAV6tables!A:A,1,FALSE)</f>
        <v>Employee Relative</v>
      </c>
    </row>
    <row r="760" spans="1:13" x14ac:dyDescent="0.3">
      <c r="A760">
        <v>1</v>
      </c>
      <c r="B760">
        <v>5206</v>
      </c>
      <c r="C760" t="s">
        <v>807</v>
      </c>
      <c r="D760" t="s">
        <v>11</v>
      </c>
      <c r="E760" t="s">
        <v>17</v>
      </c>
      <c r="F760" s="1">
        <v>43548</v>
      </c>
      <c r="G760" s="2">
        <v>0.5</v>
      </c>
      <c r="H760" t="s">
        <v>13</v>
      </c>
      <c r="I760" t="s">
        <v>11</v>
      </c>
      <c r="K760" t="s">
        <v>1511</v>
      </c>
      <c r="L760" t="str">
        <f t="shared" si="11"/>
        <v>Cause of Absence</v>
      </c>
      <c r="M760" t="str">
        <f>VLOOKUP(L760,NAV6tables!A:A,1,FALSE)</f>
        <v>Cause of Absence</v>
      </c>
    </row>
    <row r="761" spans="1:13" x14ac:dyDescent="0.3">
      <c r="A761">
        <v>1</v>
      </c>
      <c r="B761">
        <v>5207</v>
      </c>
      <c r="C761" t="s">
        <v>808</v>
      </c>
      <c r="D761" t="s">
        <v>11</v>
      </c>
      <c r="E761" t="s">
        <v>67</v>
      </c>
      <c r="F761" s="1">
        <v>43607</v>
      </c>
      <c r="G761" s="2">
        <v>0.5</v>
      </c>
      <c r="H761" t="s">
        <v>13</v>
      </c>
      <c r="I761" t="s">
        <v>11</v>
      </c>
      <c r="K761" t="s">
        <v>1511</v>
      </c>
      <c r="L761" t="str">
        <f t="shared" si="11"/>
        <v>Employee Absence</v>
      </c>
      <c r="M761" t="str">
        <f>VLOOKUP(L761,NAV6tables!A:A,1,FALSE)</f>
        <v>Employee Absence</v>
      </c>
    </row>
    <row r="762" spans="1:13" x14ac:dyDescent="0.3">
      <c r="A762">
        <v>1</v>
      </c>
      <c r="B762">
        <v>5208</v>
      </c>
      <c r="C762" t="s">
        <v>809</v>
      </c>
      <c r="D762" t="s">
        <v>11</v>
      </c>
      <c r="E762" t="s">
        <v>67</v>
      </c>
      <c r="F762" s="1">
        <v>43607</v>
      </c>
      <c r="G762" s="2">
        <v>0.5</v>
      </c>
      <c r="H762" t="s">
        <v>13</v>
      </c>
      <c r="I762" t="s">
        <v>11</v>
      </c>
      <c r="K762" t="s">
        <v>1516</v>
      </c>
      <c r="L762" t="str">
        <f t="shared" si="11"/>
        <v>Human Resource Comment Line</v>
      </c>
      <c r="M762" t="str">
        <f>VLOOKUP(L762,NAV6tables!A:A,1,FALSE)</f>
        <v>Human Resource Comment Line</v>
      </c>
    </row>
    <row r="763" spans="1:13" x14ac:dyDescent="0.3">
      <c r="A763">
        <v>1</v>
      </c>
      <c r="B763">
        <v>5209</v>
      </c>
      <c r="C763" t="s">
        <v>810</v>
      </c>
      <c r="D763" t="s">
        <v>11</v>
      </c>
      <c r="E763" t="s">
        <v>17</v>
      </c>
      <c r="F763" s="1">
        <v>43548</v>
      </c>
      <c r="G763" s="2">
        <v>0.5</v>
      </c>
      <c r="H763" t="s">
        <v>13</v>
      </c>
      <c r="I763" t="s">
        <v>11</v>
      </c>
      <c r="K763" t="s">
        <v>1511</v>
      </c>
      <c r="L763" t="str">
        <f t="shared" si="11"/>
        <v>Union</v>
      </c>
      <c r="M763" t="str">
        <f>VLOOKUP(L763,NAV6tables!A:A,1,FALSE)</f>
        <v>Union</v>
      </c>
    </row>
    <row r="764" spans="1:13" x14ac:dyDescent="0.3">
      <c r="A764">
        <v>1</v>
      </c>
      <c r="B764">
        <v>5210</v>
      </c>
      <c r="C764" t="s">
        <v>811</v>
      </c>
      <c r="D764" t="s">
        <v>11</v>
      </c>
      <c r="E764" t="s">
        <v>17</v>
      </c>
      <c r="F764" s="1">
        <v>43548</v>
      </c>
      <c r="G764" s="2">
        <v>0.5</v>
      </c>
      <c r="H764" t="s">
        <v>13</v>
      </c>
      <c r="I764" t="s">
        <v>11</v>
      </c>
      <c r="K764" t="s">
        <v>1511</v>
      </c>
      <c r="L764" t="str">
        <f t="shared" si="11"/>
        <v>Cause of Inactivity</v>
      </c>
      <c r="M764" t="str">
        <f>VLOOKUP(L764,NAV6tables!A:A,1,FALSE)</f>
        <v>Cause of Inactivity</v>
      </c>
    </row>
    <row r="765" spans="1:13" x14ac:dyDescent="0.3">
      <c r="A765">
        <v>1</v>
      </c>
      <c r="B765">
        <v>5211</v>
      </c>
      <c r="C765" t="s">
        <v>812</v>
      </c>
      <c r="D765" t="s">
        <v>11</v>
      </c>
      <c r="E765" t="s">
        <v>17</v>
      </c>
      <c r="F765" s="1">
        <v>43548</v>
      </c>
      <c r="G765" s="2">
        <v>0.5</v>
      </c>
      <c r="H765" t="s">
        <v>13</v>
      </c>
      <c r="I765" t="s">
        <v>11</v>
      </c>
      <c r="K765" t="s">
        <v>1511</v>
      </c>
      <c r="L765" t="str">
        <f t="shared" si="11"/>
        <v>Employment Contract</v>
      </c>
      <c r="M765" t="str">
        <f>VLOOKUP(L765,NAV6tables!A:A,1,FALSE)</f>
        <v>Employment Contract</v>
      </c>
    </row>
    <row r="766" spans="1:13" x14ac:dyDescent="0.3">
      <c r="A766">
        <v>1</v>
      </c>
      <c r="B766">
        <v>5212</v>
      </c>
      <c r="C766" t="s">
        <v>813</v>
      </c>
      <c r="D766" t="s">
        <v>11</v>
      </c>
      <c r="E766" t="s">
        <v>17</v>
      </c>
      <c r="F766" s="1">
        <v>43548</v>
      </c>
      <c r="G766" s="2">
        <v>0.5</v>
      </c>
      <c r="H766" t="s">
        <v>13</v>
      </c>
      <c r="I766" t="s">
        <v>11</v>
      </c>
      <c r="K766" t="s">
        <v>1516</v>
      </c>
      <c r="L766" t="str">
        <f t="shared" si="11"/>
        <v>Employee Statistics Group</v>
      </c>
      <c r="M766" t="str">
        <f>VLOOKUP(L766,NAV6tables!A:A,1,FALSE)</f>
        <v>Employee Statistics Group</v>
      </c>
    </row>
    <row r="767" spans="1:13" x14ac:dyDescent="0.3">
      <c r="A767">
        <v>1</v>
      </c>
      <c r="B767">
        <v>5213</v>
      </c>
      <c r="C767" t="s">
        <v>814</v>
      </c>
      <c r="D767" t="s">
        <v>11</v>
      </c>
      <c r="E767" t="s">
        <v>17</v>
      </c>
      <c r="F767" s="1">
        <v>43548</v>
      </c>
      <c r="G767" s="2">
        <v>0.5</v>
      </c>
      <c r="H767" t="s">
        <v>13</v>
      </c>
      <c r="I767" t="s">
        <v>11</v>
      </c>
      <c r="K767" t="s">
        <v>1516</v>
      </c>
      <c r="L767" t="str">
        <f t="shared" si="11"/>
        <v>Misc_ Article</v>
      </c>
      <c r="M767" t="str">
        <f>VLOOKUP(L767,NAV6tables!A:A,1,FALSE)</f>
        <v>Misc_ Article</v>
      </c>
    </row>
    <row r="768" spans="1:13" x14ac:dyDescent="0.3">
      <c r="A768">
        <v>1</v>
      </c>
      <c r="B768">
        <v>5214</v>
      </c>
      <c r="C768" t="s">
        <v>815</v>
      </c>
      <c r="D768" t="s">
        <v>11</v>
      </c>
      <c r="E768" t="s">
        <v>17</v>
      </c>
      <c r="F768" s="1">
        <v>43548</v>
      </c>
      <c r="G768" s="2">
        <v>0.5</v>
      </c>
      <c r="H768" t="s">
        <v>13</v>
      </c>
      <c r="I768" t="s">
        <v>11</v>
      </c>
      <c r="K768" t="s">
        <v>1516</v>
      </c>
      <c r="L768" t="str">
        <f t="shared" si="11"/>
        <v>Misc_ Article Information</v>
      </c>
      <c r="M768" t="str">
        <f>VLOOKUP(L768,NAV6tables!A:A,1,FALSE)</f>
        <v>Misc_ Article Information</v>
      </c>
    </row>
    <row r="769" spans="1:13" x14ac:dyDescent="0.3">
      <c r="A769">
        <v>1</v>
      </c>
      <c r="B769">
        <v>5215</v>
      </c>
      <c r="C769" t="s">
        <v>816</v>
      </c>
      <c r="D769" t="s">
        <v>11</v>
      </c>
      <c r="E769" t="s">
        <v>17</v>
      </c>
      <c r="F769" s="1">
        <v>43548</v>
      </c>
      <c r="G769" s="2">
        <v>0.5</v>
      </c>
      <c r="H769" t="s">
        <v>13</v>
      </c>
      <c r="I769" t="s">
        <v>11</v>
      </c>
      <c r="K769" t="s">
        <v>1511</v>
      </c>
      <c r="L769" t="str">
        <f t="shared" si="11"/>
        <v>Confidential</v>
      </c>
      <c r="M769" t="str">
        <f>VLOOKUP(L769,NAV6tables!A:A,1,FALSE)</f>
        <v>Confidential</v>
      </c>
    </row>
    <row r="770" spans="1:13" x14ac:dyDescent="0.3">
      <c r="A770">
        <v>1</v>
      </c>
      <c r="B770">
        <v>5216</v>
      </c>
      <c r="C770" t="s">
        <v>817</v>
      </c>
      <c r="D770" t="s">
        <v>11</v>
      </c>
      <c r="E770" t="s">
        <v>17</v>
      </c>
      <c r="F770" s="1">
        <v>43548</v>
      </c>
      <c r="G770" s="2">
        <v>0.5</v>
      </c>
      <c r="H770" t="s">
        <v>13</v>
      </c>
      <c r="I770" t="s">
        <v>11</v>
      </c>
      <c r="K770" t="s">
        <v>1511</v>
      </c>
      <c r="L770" t="str">
        <f t="shared" si="11"/>
        <v>Confidential Information</v>
      </c>
      <c r="M770" t="str">
        <f>VLOOKUP(L770,NAV6tables!A:A,1,FALSE)</f>
        <v>Confidential Information</v>
      </c>
    </row>
    <row r="771" spans="1:13" x14ac:dyDescent="0.3">
      <c r="A771">
        <v>1</v>
      </c>
      <c r="B771">
        <v>5217</v>
      </c>
      <c r="C771" t="s">
        <v>818</v>
      </c>
      <c r="D771" t="s">
        <v>11</v>
      </c>
      <c r="E771" t="s">
        <v>17</v>
      </c>
      <c r="F771" s="1">
        <v>43548</v>
      </c>
      <c r="G771" s="2">
        <v>0.5</v>
      </c>
      <c r="H771" t="s">
        <v>13</v>
      </c>
      <c r="I771" t="s">
        <v>11</v>
      </c>
      <c r="K771" t="s">
        <v>1511</v>
      </c>
      <c r="L771" t="str">
        <f t="shared" ref="L771:L834" si="12">SUBSTITUTE(SUBSTITUTE(C771,".","_"),"/","_")</f>
        <v>Grounds for Termination</v>
      </c>
      <c r="M771" t="str">
        <f>VLOOKUP(L771,NAV6tables!A:A,1,FALSE)</f>
        <v>Grounds for Termination</v>
      </c>
    </row>
    <row r="772" spans="1:13" hidden="1" x14ac:dyDescent="0.3">
      <c r="A772">
        <v>1</v>
      </c>
      <c r="B772">
        <v>5218</v>
      </c>
      <c r="C772" t="s">
        <v>819</v>
      </c>
      <c r="D772" t="s">
        <v>11</v>
      </c>
      <c r="E772" t="s">
        <v>32</v>
      </c>
      <c r="F772" s="1">
        <v>43669</v>
      </c>
      <c r="G772" s="2">
        <v>0.5</v>
      </c>
      <c r="H772" t="s">
        <v>13</v>
      </c>
      <c r="I772" t="s">
        <v>11</v>
      </c>
      <c r="K772" t="s">
        <v>1510</v>
      </c>
      <c r="L772" t="str">
        <f t="shared" si="12"/>
        <v>Human Resources Setup</v>
      </c>
      <c r="M772" t="str">
        <f>VLOOKUP(L772,NAV6tables!A:A,1,FALSE)</f>
        <v>Human Resources Setup</v>
      </c>
    </row>
    <row r="773" spans="1:13" x14ac:dyDescent="0.3">
      <c r="A773">
        <v>1</v>
      </c>
      <c r="B773">
        <v>5219</v>
      </c>
      <c r="C773" t="s">
        <v>820</v>
      </c>
      <c r="D773" t="s">
        <v>11</v>
      </c>
      <c r="E773" t="s">
        <v>67</v>
      </c>
      <c r="F773" s="1">
        <v>43607</v>
      </c>
      <c r="G773" s="2">
        <v>0.5</v>
      </c>
      <c r="H773" t="s">
        <v>13</v>
      </c>
      <c r="I773" t="s">
        <v>11</v>
      </c>
      <c r="K773" t="s">
        <v>1516</v>
      </c>
      <c r="L773" t="str">
        <f t="shared" si="12"/>
        <v>HR Confidential Comment Line</v>
      </c>
      <c r="M773" t="str">
        <f>VLOOKUP(L773,NAV6tables!A:A,1,FALSE)</f>
        <v>HR Confidential Comment Line</v>
      </c>
    </row>
    <row r="774" spans="1:13" x14ac:dyDescent="0.3">
      <c r="A774">
        <v>1</v>
      </c>
      <c r="B774">
        <v>5220</v>
      </c>
      <c r="C774" t="s">
        <v>821</v>
      </c>
      <c r="D774" t="s">
        <v>11</v>
      </c>
      <c r="E774" t="s">
        <v>53</v>
      </c>
      <c r="F774" s="1">
        <v>41159</v>
      </c>
      <c r="G774" s="2">
        <v>0.5</v>
      </c>
      <c r="H774" t="s">
        <v>13</v>
      </c>
      <c r="I774" t="s">
        <v>11</v>
      </c>
      <c r="K774" t="s">
        <v>1511</v>
      </c>
      <c r="L774" t="str">
        <f t="shared" si="12"/>
        <v>Human Resource Unit of Measure</v>
      </c>
      <c r="M774" t="str">
        <f>VLOOKUP(L774,NAV6tables!A:A,1,FALSE)</f>
        <v>Human Resource Unit of Measure</v>
      </c>
    </row>
    <row r="775" spans="1:13" x14ac:dyDescent="0.3">
      <c r="A775">
        <v>1</v>
      </c>
      <c r="B775">
        <v>5221</v>
      </c>
      <c r="C775" t="s">
        <v>822</v>
      </c>
      <c r="D775" t="s">
        <v>11</v>
      </c>
      <c r="E775" t="s">
        <v>25</v>
      </c>
      <c r="F775" s="1">
        <v>43061</v>
      </c>
      <c r="G775" s="2">
        <v>0.5</v>
      </c>
      <c r="H775" t="s">
        <v>13</v>
      </c>
      <c r="I775" t="s">
        <v>11</v>
      </c>
      <c r="K775" t="s">
        <v>1510</v>
      </c>
      <c r="L775" t="str">
        <f t="shared" si="12"/>
        <v>Employee Posting Group</v>
      </c>
      <c r="M775" t="e">
        <f>VLOOKUP(L775,NAV6tables!A:A,1,FALSE)</f>
        <v>#N/A</v>
      </c>
    </row>
    <row r="776" spans="1:13" x14ac:dyDescent="0.3">
      <c r="A776">
        <v>1</v>
      </c>
      <c r="B776">
        <v>5222</v>
      </c>
      <c r="C776" t="s">
        <v>823</v>
      </c>
      <c r="D776" t="s">
        <v>11</v>
      </c>
      <c r="E776" t="s">
        <v>21</v>
      </c>
      <c r="F776" s="1">
        <v>43945</v>
      </c>
      <c r="G776" s="2">
        <v>0.5</v>
      </c>
      <c r="H776" t="s">
        <v>13</v>
      </c>
      <c r="I776" t="s">
        <v>11</v>
      </c>
      <c r="K776" t="s">
        <v>1898</v>
      </c>
      <c r="L776" t="str">
        <f t="shared" si="12"/>
        <v>Employee Ledger Entry</v>
      </c>
      <c r="M776" t="e">
        <f>VLOOKUP(L776,NAV6tables!A:A,1,FALSE)</f>
        <v>#N/A</v>
      </c>
    </row>
    <row r="777" spans="1:13" x14ac:dyDescent="0.3">
      <c r="A777">
        <v>1</v>
      </c>
      <c r="B777">
        <v>5223</v>
      </c>
      <c r="C777" t="s">
        <v>824</v>
      </c>
      <c r="D777" t="s">
        <v>11</v>
      </c>
      <c r="E777" t="s">
        <v>59</v>
      </c>
      <c r="F777" s="1">
        <v>43362</v>
      </c>
      <c r="G777" s="2">
        <v>0.5</v>
      </c>
      <c r="H777" t="s">
        <v>13</v>
      </c>
      <c r="I777" t="s">
        <v>11</v>
      </c>
      <c r="K777" t="s">
        <v>1898</v>
      </c>
      <c r="L777" t="str">
        <f t="shared" si="12"/>
        <v>Detailed Employee Ledger Entry</v>
      </c>
      <c r="M777" t="e">
        <f>VLOOKUP(L777,NAV6tables!A:A,1,FALSE)</f>
        <v>#N/A</v>
      </c>
    </row>
    <row r="778" spans="1:13" x14ac:dyDescent="0.3">
      <c r="A778">
        <v>1</v>
      </c>
      <c r="B778">
        <v>5224</v>
      </c>
      <c r="C778" t="s">
        <v>825</v>
      </c>
      <c r="D778" t="s">
        <v>11</v>
      </c>
      <c r="E778" t="s">
        <v>25</v>
      </c>
      <c r="F778" s="1">
        <v>43061</v>
      </c>
      <c r="G778" s="2">
        <v>0.5</v>
      </c>
      <c r="H778" t="s">
        <v>13</v>
      </c>
      <c r="I778" t="s">
        <v>11</v>
      </c>
      <c r="K778" t="s">
        <v>1898</v>
      </c>
      <c r="L778" t="str">
        <f t="shared" si="12"/>
        <v>Payable Employee Ledger Entry</v>
      </c>
      <c r="M778" t="e">
        <f>VLOOKUP(L778,NAV6tables!A:A,1,FALSE)</f>
        <v>#N/A</v>
      </c>
    </row>
    <row r="779" spans="1:13" x14ac:dyDescent="0.3">
      <c r="A779">
        <v>1</v>
      </c>
      <c r="B779">
        <v>5225</v>
      </c>
      <c r="C779" t="s">
        <v>826</v>
      </c>
      <c r="D779" t="s">
        <v>11</v>
      </c>
      <c r="E779" t="s">
        <v>59</v>
      </c>
      <c r="F779" s="1">
        <v>43362</v>
      </c>
      <c r="G779" s="2">
        <v>0.5</v>
      </c>
      <c r="H779" t="s">
        <v>13</v>
      </c>
      <c r="I779" t="s">
        <v>11</v>
      </c>
      <c r="K779" t="s">
        <v>1898</v>
      </c>
      <c r="L779" t="str">
        <f t="shared" si="12"/>
        <v>Employee Payment Buffer</v>
      </c>
      <c r="M779" t="e">
        <f>VLOOKUP(L779,NAV6tables!A:A,1,FALSE)</f>
        <v>#N/A</v>
      </c>
    </row>
    <row r="780" spans="1:13" x14ac:dyDescent="0.3">
      <c r="A780">
        <v>1</v>
      </c>
      <c r="B780">
        <v>5300</v>
      </c>
      <c r="C780" t="s">
        <v>827</v>
      </c>
      <c r="D780" t="s">
        <v>11</v>
      </c>
      <c r="E780" t="s">
        <v>17</v>
      </c>
      <c r="F780" s="1">
        <v>43548</v>
      </c>
      <c r="G780" s="2">
        <v>0.5</v>
      </c>
      <c r="H780" t="s">
        <v>13</v>
      </c>
      <c r="I780" t="s">
        <v>11</v>
      </c>
      <c r="K780" t="s">
        <v>1516</v>
      </c>
      <c r="L780" t="str">
        <f t="shared" si="12"/>
        <v>Outlook Synch_ Entity</v>
      </c>
      <c r="M780" t="str">
        <f>VLOOKUP(L780,NAV6tables!A:A,1,FALSE)</f>
        <v>Outlook Synch_ Entity</v>
      </c>
    </row>
    <row r="781" spans="1:13" x14ac:dyDescent="0.3">
      <c r="A781">
        <v>1</v>
      </c>
      <c r="B781">
        <v>5301</v>
      </c>
      <c r="C781" t="s">
        <v>828</v>
      </c>
      <c r="D781" t="s">
        <v>11</v>
      </c>
      <c r="E781" t="s">
        <v>17</v>
      </c>
      <c r="F781" s="1">
        <v>43548</v>
      </c>
      <c r="G781" s="2">
        <v>0.5</v>
      </c>
      <c r="H781" t="s">
        <v>13</v>
      </c>
      <c r="I781" t="s">
        <v>11</v>
      </c>
      <c r="K781" t="s">
        <v>1516</v>
      </c>
      <c r="L781" t="str">
        <f t="shared" si="12"/>
        <v>Outlook Synch_ Entity Element</v>
      </c>
      <c r="M781" t="str">
        <f>VLOOKUP(L781,NAV6tables!A:A,1,FALSE)</f>
        <v>Outlook Synch_ Entity Element</v>
      </c>
    </row>
    <row r="782" spans="1:13" x14ac:dyDescent="0.3">
      <c r="A782">
        <v>1</v>
      </c>
      <c r="B782">
        <v>5302</v>
      </c>
      <c r="C782" t="s">
        <v>829</v>
      </c>
      <c r="D782" t="s">
        <v>11</v>
      </c>
      <c r="E782" t="s">
        <v>17</v>
      </c>
      <c r="F782" s="1">
        <v>43548</v>
      </c>
      <c r="G782" s="2">
        <v>0.5</v>
      </c>
      <c r="H782" t="s">
        <v>13</v>
      </c>
      <c r="I782" t="s">
        <v>11</v>
      </c>
      <c r="K782" t="s">
        <v>1516</v>
      </c>
      <c r="L782" t="str">
        <f t="shared" si="12"/>
        <v>Outlook Synch_ Link</v>
      </c>
      <c r="M782" t="str">
        <f>VLOOKUP(L782,NAV6tables!A:A,1,FALSE)</f>
        <v>Outlook Synch_ Link</v>
      </c>
    </row>
    <row r="783" spans="1:13" x14ac:dyDescent="0.3">
      <c r="A783">
        <v>1</v>
      </c>
      <c r="B783">
        <v>5303</v>
      </c>
      <c r="C783" t="s">
        <v>830</v>
      </c>
      <c r="D783" t="s">
        <v>11</v>
      </c>
      <c r="E783" t="s">
        <v>17</v>
      </c>
      <c r="F783" s="1">
        <v>43548</v>
      </c>
      <c r="G783" s="2">
        <v>0.5</v>
      </c>
      <c r="H783" t="s">
        <v>13</v>
      </c>
      <c r="I783" t="s">
        <v>11</v>
      </c>
      <c r="K783" t="s">
        <v>1516</v>
      </c>
      <c r="L783" t="str">
        <f t="shared" si="12"/>
        <v>Outlook Synch_ Filter</v>
      </c>
      <c r="M783" t="str">
        <f>VLOOKUP(L783,NAV6tables!A:A,1,FALSE)</f>
        <v>Outlook Synch_ Filter</v>
      </c>
    </row>
    <row r="784" spans="1:13" x14ac:dyDescent="0.3">
      <c r="A784">
        <v>1</v>
      </c>
      <c r="B784">
        <v>5304</v>
      </c>
      <c r="C784" t="s">
        <v>831</v>
      </c>
      <c r="D784" t="s">
        <v>11</v>
      </c>
      <c r="E784" t="s">
        <v>17</v>
      </c>
      <c r="F784" s="1">
        <v>43548</v>
      </c>
      <c r="G784" s="2">
        <v>0.5</v>
      </c>
      <c r="H784" t="s">
        <v>13</v>
      </c>
      <c r="I784" t="s">
        <v>11</v>
      </c>
      <c r="K784" t="s">
        <v>1516</v>
      </c>
      <c r="L784" t="str">
        <f t="shared" si="12"/>
        <v>Outlook Synch_ Field</v>
      </c>
      <c r="M784" t="str">
        <f>VLOOKUP(L784,NAV6tables!A:A,1,FALSE)</f>
        <v>Outlook Synch_ Field</v>
      </c>
    </row>
    <row r="785" spans="1:13" hidden="1" x14ac:dyDescent="0.3">
      <c r="A785">
        <v>1</v>
      </c>
      <c r="B785">
        <v>5305</v>
      </c>
      <c r="C785" t="s">
        <v>832</v>
      </c>
      <c r="D785" t="s">
        <v>11</v>
      </c>
      <c r="E785" t="s">
        <v>17</v>
      </c>
      <c r="F785" s="1">
        <v>43548</v>
      </c>
      <c r="G785" s="2">
        <v>0.5</v>
      </c>
      <c r="H785" t="s">
        <v>13</v>
      </c>
      <c r="I785" t="s">
        <v>11</v>
      </c>
      <c r="K785" t="s">
        <v>1510</v>
      </c>
      <c r="L785" t="str">
        <f t="shared" si="12"/>
        <v>Outlook Synch_ User Setup</v>
      </c>
      <c r="M785" t="str">
        <f>VLOOKUP(L785,NAV6tables!A:A,1,FALSE)</f>
        <v>Outlook Synch_ User Setup</v>
      </c>
    </row>
    <row r="786" spans="1:13" x14ac:dyDescent="0.3">
      <c r="A786">
        <v>1</v>
      </c>
      <c r="B786">
        <v>5306</v>
      </c>
      <c r="C786" t="s">
        <v>833</v>
      </c>
      <c r="D786" t="s">
        <v>11</v>
      </c>
      <c r="E786" t="s">
        <v>17</v>
      </c>
      <c r="F786" s="1">
        <v>43548</v>
      </c>
      <c r="G786" s="2">
        <v>0.5</v>
      </c>
      <c r="H786" t="s">
        <v>13</v>
      </c>
      <c r="I786" t="s">
        <v>11</v>
      </c>
      <c r="K786" t="s">
        <v>1516</v>
      </c>
      <c r="L786" t="str">
        <f t="shared" si="12"/>
        <v>Outlook Synch_ Lookup Name</v>
      </c>
      <c r="M786" t="str">
        <f>VLOOKUP(L786,NAV6tables!A:A,1,FALSE)</f>
        <v>Outlook Synch_ Lookup Name</v>
      </c>
    </row>
    <row r="787" spans="1:13" x14ac:dyDescent="0.3">
      <c r="A787">
        <v>1</v>
      </c>
      <c r="B787">
        <v>5307</v>
      </c>
      <c r="C787" t="s">
        <v>834</v>
      </c>
      <c r="D787" t="s">
        <v>11</v>
      </c>
      <c r="E787" t="s">
        <v>17</v>
      </c>
      <c r="F787" s="1">
        <v>43548</v>
      </c>
      <c r="G787" s="2">
        <v>0.5</v>
      </c>
      <c r="H787" t="s">
        <v>13</v>
      </c>
      <c r="I787" t="s">
        <v>11</v>
      </c>
      <c r="K787" t="s">
        <v>1516</v>
      </c>
      <c r="L787" t="str">
        <f t="shared" si="12"/>
        <v>Outlook Synch_ Option Correl_</v>
      </c>
      <c r="M787" t="str">
        <f>VLOOKUP(L787,NAV6tables!A:A,1,FALSE)</f>
        <v>Outlook Synch_ Option Correl_</v>
      </c>
    </row>
    <row r="788" spans="1:13" hidden="1" x14ac:dyDescent="0.3">
      <c r="A788">
        <v>1</v>
      </c>
      <c r="B788">
        <v>5310</v>
      </c>
      <c r="C788" t="s">
        <v>835</v>
      </c>
      <c r="D788" t="s">
        <v>11</v>
      </c>
      <c r="E788" t="s">
        <v>17</v>
      </c>
      <c r="F788" s="1">
        <v>43548</v>
      </c>
      <c r="G788" s="2">
        <v>0.5</v>
      </c>
      <c r="H788" t="s">
        <v>13</v>
      </c>
      <c r="I788" t="s">
        <v>11</v>
      </c>
      <c r="K788" t="s">
        <v>1510</v>
      </c>
      <c r="L788" t="str">
        <f t="shared" si="12"/>
        <v>Outlook Synch_ Setup Detail</v>
      </c>
      <c r="M788" t="str">
        <f>VLOOKUP(L788,NAV6tables!A:A,1,FALSE)</f>
        <v>Outlook Synch_ Setup Detail</v>
      </c>
    </row>
    <row r="789" spans="1:13" x14ac:dyDescent="0.3">
      <c r="A789">
        <v>1</v>
      </c>
      <c r="B789">
        <v>5311</v>
      </c>
      <c r="C789" t="s">
        <v>836</v>
      </c>
      <c r="D789" t="s">
        <v>11</v>
      </c>
      <c r="E789" t="s">
        <v>17</v>
      </c>
      <c r="F789" s="1">
        <v>43548</v>
      </c>
      <c r="G789" s="2">
        <v>0.5</v>
      </c>
      <c r="H789" t="s">
        <v>13</v>
      </c>
      <c r="I789" t="s">
        <v>11</v>
      </c>
      <c r="K789" t="s">
        <v>1516</v>
      </c>
      <c r="L789" t="str">
        <f t="shared" si="12"/>
        <v>Outlook Synch_ Dependency</v>
      </c>
      <c r="M789" t="str">
        <f>VLOOKUP(L789,NAV6tables!A:A,1,FALSE)</f>
        <v>Outlook Synch_ Dependency</v>
      </c>
    </row>
    <row r="790" spans="1:13" x14ac:dyDescent="0.3">
      <c r="A790">
        <v>1</v>
      </c>
      <c r="B790">
        <v>5320</v>
      </c>
      <c r="C790" t="s">
        <v>837</v>
      </c>
      <c r="D790" t="s">
        <v>11</v>
      </c>
      <c r="E790" t="s">
        <v>25</v>
      </c>
      <c r="F790" s="1">
        <v>43061</v>
      </c>
      <c r="G790" s="2">
        <v>0.5</v>
      </c>
      <c r="H790" t="s">
        <v>13</v>
      </c>
      <c r="I790" t="s">
        <v>11</v>
      </c>
      <c r="K790" t="s">
        <v>1898</v>
      </c>
      <c r="L790" t="str">
        <f t="shared" si="12"/>
        <v>Exchange Folder</v>
      </c>
      <c r="M790" t="e">
        <f>VLOOKUP(L790,NAV6tables!A:A,1,FALSE)</f>
        <v>#N/A</v>
      </c>
    </row>
    <row r="791" spans="1:13" x14ac:dyDescent="0.3">
      <c r="A791">
        <v>1</v>
      </c>
      <c r="B791">
        <v>5324</v>
      </c>
      <c r="C791" t="s">
        <v>838</v>
      </c>
      <c r="D791" t="s">
        <v>11</v>
      </c>
      <c r="E791" t="s">
        <v>209</v>
      </c>
      <c r="F791" s="1">
        <v>42668</v>
      </c>
      <c r="G791" s="2">
        <v>0.5</v>
      </c>
      <c r="H791" t="s">
        <v>13</v>
      </c>
      <c r="I791" t="s">
        <v>11</v>
      </c>
      <c r="K791" t="s">
        <v>1898</v>
      </c>
      <c r="L791" t="str">
        <f t="shared" si="12"/>
        <v>Exchange Service Setup</v>
      </c>
      <c r="M791" t="e">
        <f>VLOOKUP(L791,NAV6tables!A:A,1,FALSE)</f>
        <v>#N/A</v>
      </c>
    </row>
    <row r="792" spans="1:13" x14ac:dyDescent="0.3">
      <c r="A792">
        <v>1</v>
      </c>
      <c r="B792">
        <v>5328</v>
      </c>
      <c r="C792" t="s">
        <v>839</v>
      </c>
      <c r="D792" t="s">
        <v>11</v>
      </c>
      <c r="E792" t="s">
        <v>770</v>
      </c>
      <c r="F792" s="1">
        <v>44043</v>
      </c>
      <c r="G792" s="2">
        <v>0.5</v>
      </c>
      <c r="H792" t="s">
        <v>13</v>
      </c>
      <c r="I792" t="s">
        <v>11</v>
      </c>
      <c r="K792" t="s">
        <v>1898</v>
      </c>
      <c r="L792" t="str">
        <f t="shared" si="12"/>
        <v>CRM Synch Status</v>
      </c>
      <c r="M792" t="e">
        <f>VLOOKUP(L792,NAV6tables!A:A,1,FALSE)</f>
        <v>#N/A</v>
      </c>
    </row>
    <row r="793" spans="1:13" x14ac:dyDescent="0.3">
      <c r="A793">
        <v>1</v>
      </c>
      <c r="B793">
        <v>5329</v>
      </c>
      <c r="C793" t="s">
        <v>840</v>
      </c>
      <c r="D793" t="s">
        <v>11</v>
      </c>
      <c r="E793" t="s">
        <v>17</v>
      </c>
      <c r="F793" s="1">
        <v>43548</v>
      </c>
      <c r="G793" s="2">
        <v>0.5</v>
      </c>
      <c r="H793" t="s">
        <v>13</v>
      </c>
      <c r="I793" t="s">
        <v>11</v>
      </c>
      <c r="K793" t="s">
        <v>1898</v>
      </c>
      <c r="L793" t="str">
        <f t="shared" si="12"/>
        <v>CRM Redirect</v>
      </c>
      <c r="M793" t="e">
        <f>VLOOKUP(L793,NAV6tables!A:A,1,FALSE)</f>
        <v>#N/A</v>
      </c>
    </row>
    <row r="794" spans="1:13" x14ac:dyDescent="0.3">
      <c r="A794">
        <v>1</v>
      </c>
      <c r="B794">
        <v>5330</v>
      </c>
      <c r="C794" t="s">
        <v>841</v>
      </c>
      <c r="D794" t="s">
        <v>11</v>
      </c>
      <c r="E794" t="s">
        <v>110</v>
      </c>
      <c r="F794" s="1">
        <v>44372</v>
      </c>
      <c r="G794" s="2">
        <v>0.5</v>
      </c>
      <c r="H794" t="s">
        <v>13</v>
      </c>
      <c r="I794" t="s">
        <v>11</v>
      </c>
      <c r="K794" t="s">
        <v>1898</v>
      </c>
      <c r="L794" t="str">
        <f t="shared" si="12"/>
        <v>CRM Connection Setup</v>
      </c>
      <c r="M794" t="e">
        <f>VLOOKUP(L794,NAV6tables!A:A,1,FALSE)</f>
        <v>#N/A</v>
      </c>
    </row>
    <row r="795" spans="1:13" x14ac:dyDescent="0.3">
      <c r="A795">
        <v>1</v>
      </c>
      <c r="B795">
        <v>5331</v>
      </c>
      <c r="C795" t="s">
        <v>842</v>
      </c>
      <c r="D795" t="s">
        <v>11</v>
      </c>
      <c r="E795" t="s">
        <v>17</v>
      </c>
      <c r="F795" s="1">
        <v>43548</v>
      </c>
      <c r="G795" s="2">
        <v>0.5</v>
      </c>
      <c r="H795" t="s">
        <v>13</v>
      </c>
      <c r="I795" t="s">
        <v>11</v>
      </c>
      <c r="K795" t="s">
        <v>1898</v>
      </c>
      <c r="L795" t="str">
        <f t="shared" si="12"/>
        <v>CRM Integration Record</v>
      </c>
      <c r="M795" t="e">
        <f>VLOOKUP(L795,NAV6tables!A:A,1,FALSE)</f>
        <v>#N/A</v>
      </c>
    </row>
    <row r="796" spans="1:13" x14ac:dyDescent="0.3">
      <c r="A796">
        <v>1</v>
      </c>
      <c r="B796">
        <v>5332</v>
      </c>
      <c r="C796" t="s">
        <v>843</v>
      </c>
      <c r="D796" t="s">
        <v>11</v>
      </c>
      <c r="E796" t="s">
        <v>17</v>
      </c>
      <c r="F796" s="1">
        <v>43548</v>
      </c>
      <c r="G796" s="2">
        <v>0.5</v>
      </c>
      <c r="H796" t="s">
        <v>13</v>
      </c>
      <c r="I796" t="s">
        <v>11</v>
      </c>
      <c r="K796" t="s">
        <v>1898</v>
      </c>
      <c r="L796" t="str">
        <f t="shared" si="12"/>
        <v>Coupling Record Buffer</v>
      </c>
      <c r="M796" t="e">
        <f>VLOOKUP(L796,NAV6tables!A:A,1,FALSE)</f>
        <v>#N/A</v>
      </c>
    </row>
    <row r="797" spans="1:13" x14ac:dyDescent="0.3">
      <c r="A797">
        <v>1</v>
      </c>
      <c r="B797">
        <v>5333</v>
      </c>
      <c r="C797" t="s">
        <v>844</v>
      </c>
      <c r="D797" t="s">
        <v>11</v>
      </c>
      <c r="E797" t="s">
        <v>59</v>
      </c>
      <c r="F797" s="1">
        <v>43362</v>
      </c>
      <c r="G797" s="2">
        <v>0.5</v>
      </c>
      <c r="H797" t="s">
        <v>13</v>
      </c>
      <c r="I797" t="s">
        <v>11</v>
      </c>
      <c r="K797" t="s">
        <v>1898</v>
      </c>
      <c r="L797" t="str">
        <f t="shared" si="12"/>
        <v>Coupling Field Buffer</v>
      </c>
      <c r="M797" t="e">
        <f>VLOOKUP(L797,NAV6tables!A:A,1,FALSE)</f>
        <v>#N/A</v>
      </c>
    </row>
    <row r="798" spans="1:13" x14ac:dyDescent="0.3">
      <c r="A798">
        <v>1</v>
      </c>
      <c r="B798">
        <v>5334</v>
      </c>
      <c r="C798" t="s">
        <v>845</v>
      </c>
      <c r="D798" t="s">
        <v>11</v>
      </c>
      <c r="E798" t="s">
        <v>59</v>
      </c>
      <c r="F798" s="1">
        <v>43362</v>
      </c>
      <c r="G798" s="2">
        <v>0.5</v>
      </c>
      <c r="H798" t="s">
        <v>13</v>
      </c>
      <c r="I798" t="s">
        <v>11</v>
      </c>
      <c r="K798" t="s">
        <v>1898</v>
      </c>
      <c r="L798" t="str">
        <f t="shared" si="12"/>
        <v>CRM Option Mapping</v>
      </c>
      <c r="M798" t="e">
        <f>VLOOKUP(L798,NAV6tables!A:A,1,FALSE)</f>
        <v>#N/A</v>
      </c>
    </row>
    <row r="799" spans="1:13" x14ac:dyDescent="0.3">
      <c r="A799">
        <v>1</v>
      </c>
      <c r="B799">
        <v>5335</v>
      </c>
      <c r="C799" t="s">
        <v>846</v>
      </c>
      <c r="D799" t="s">
        <v>11</v>
      </c>
      <c r="E799" t="s">
        <v>17</v>
      </c>
      <c r="F799" s="1">
        <v>43548</v>
      </c>
      <c r="G799" s="2">
        <v>0.5</v>
      </c>
      <c r="H799" t="s">
        <v>13</v>
      </c>
      <c r="I799" t="s">
        <v>11</v>
      </c>
      <c r="K799" t="s">
        <v>1898</v>
      </c>
      <c r="L799" t="str">
        <f t="shared" si="12"/>
        <v>Integration Table Mapping</v>
      </c>
      <c r="M799" t="e">
        <f>VLOOKUP(L799,NAV6tables!A:A,1,FALSE)</f>
        <v>#N/A</v>
      </c>
    </row>
    <row r="800" spans="1:13" x14ac:dyDescent="0.3">
      <c r="A800">
        <v>1</v>
      </c>
      <c r="B800">
        <v>5336</v>
      </c>
      <c r="C800" t="s">
        <v>847</v>
      </c>
      <c r="D800" t="s">
        <v>11</v>
      </c>
      <c r="E800" t="s">
        <v>59</v>
      </c>
      <c r="F800" s="1">
        <v>43362</v>
      </c>
      <c r="G800" s="2">
        <v>0.5</v>
      </c>
      <c r="H800" t="s">
        <v>13</v>
      </c>
      <c r="I800" t="s">
        <v>11</v>
      </c>
      <c r="K800" t="s">
        <v>1898</v>
      </c>
      <c r="L800" t="str">
        <f t="shared" si="12"/>
        <v>Integration Field Mapping</v>
      </c>
      <c r="M800" t="e">
        <f>VLOOKUP(L800,NAV6tables!A:A,1,FALSE)</f>
        <v>#N/A</v>
      </c>
    </row>
    <row r="801" spans="1:13" x14ac:dyDescent="0.3">
      <c r="A801">
        <v>1</v>
      </c>
      <c r="B801">
        <v>5337</v>
      </c>
      <c r="C801" t="s">
        <v>848</v>
      </c>
      <c r="D801" t="s">
        <v>11</v>
      </c>
      <c r="E801" t="s">
        <v>59</v>
      </c>
      <c r="F801" s="1">
        <v>43362</v>
      </c>
      <c r="G801" s="2">
        <v>0.5</v>
      </c>
      <c r="H801" t="s">
        <v>13</v>
      </c>
      <c r="I801" t="s">
        <v>11</v>
      </c>
      <c r="K801" t="s">
        <v>1898</v>
      </c>
      <c r="L801" t="str">
        <f t="shared" si="12"/>
        <v>Temp Integration Field Mapping</v>
      </c>
      <c r="M801" t="e">
        <f>VLOOKUP(L801,NAV6tables!A:A,1,FALSE)</f>
        <v>#N/A</v>
      </c>
    </row>
    <row r="802" spans="1:13" x14ac:dyDescent="0.3">
      <c r="A802">
        <v>1</v>
      </c>
      <c r="B802">
        <v>5338</v>
      </c>
      <c r="C802" t="s">
        <v>849</v>
      </c>
      <c r="D802" t="s">
        <v>11</v>
      </c>
      <c r="E802" t="s">
        <v>59</v>
      </c>
      <c r="F802" s="1">
        <v>43362</v>
      </c>
      <c r="G802" s="2">
        <v>0.5</v>
      </c>
      <c r="H802" t="s">
        <v>13</v>
      </c>
      <c r="I802" t="s">
        <v>11</v>
      </c>
      <c r="K802" t="s">
        <v>1898</v>
      </c>
      <c r="L802" t="str">
        <f t="shared" si="12"/>
        <v>Integration Synch_ Job</v>
      </c>
      <c r="M802" t="e">
        <f>VLOOKUP(L802,NAV6tables!A:A,1,FALSE)</f>
        <v>#N/A</v>
      </c>
    </row>
    <row r="803" spans="1:13" x14ac:dyDescent="0.3">
      <c r="A803">
        <v>1</v>
      </c>
      <c r="B803">
        <v>5339</v>
      </c>
      <c r="C803" t="s">
        <v>850</v>
      </c>
      <c r="D803" t="s">
        <v>11</v>
      </c>
      <c r="E803" t="s">
        <v>17</v>
      </c>
      <c r="F803" s="1">
        <v>43548</v>
      </c>
      <c r="G803" s="2">
        <v>0.5</v>
      </c>
      <c r="H803" t="s">
        <v>13</v>
      </c>
      <c r="I803" t="s">
        <v>11</v>
      </c>
      <c r="K803" t="s">
        <v>1898</v>
      </c>
      <c r="L803" t="str">
        <f t="shared" si="12"/>
        <v>Integration Synch_ Job Errors</v>
      </c>
      <c r="M803" t="e">
        <f>VLOOKUP(L803,NAV6tables!A:A,1,FALSE)</f>
        <v>#N/A</v>
      </c>
    </row>
    <row r="804" spans="1:13" x14ac:dyDescent="0.3">
      <c r="A804">
        <v>1</v>
      </c>
      <c r="B804">
        <v>5340</v>
      </c>
      <c r="C804" t="s">
        <v>851</v>
      </c>
      <c r="D804" t="s">
        <v>11</v>
      </c>
      <c r="E804" t="s">
        <v>25</v>
      </c>
      <c r="F804" s="1">
        <v>43061</v>
      </c>
      <c r="G804" s="2">
        <v>0.5</v>
      </c>
      <c r="H804" t="s">
        <v>13</v>
      </c>
      <c r="I804" t="s">
        <v>11</v>
      </c>
      <c r="K804" t="s">
        <v>1898</v>
      </c>
      <c r="L804" t="str">
        <f t="shared" si="12"/>
        <v>CRM Systemuser</v>
      </c>
      <c r="M804" t="e">
        <f>VLOOKUP(L804,NAV6tables!A:A,1,FALSE)</f>
        <v>#N/A</v>
      </c>
    </row>
    <row r="805" spans="1:13" x14ac:dyDescent="0.3">
      <c r="A805">
        <v>1</v>
      </c>
      <c r="B805">
        <v>5341</v>
      </c>
      <c r="C805" t="s">
        <v>852</v>
      </c>
      <c r="D805" t="s">
        <v>11</v>
      </c>
      <c r="E805" t="s">
        <v>25</v>
      </c>
      <c r="F805" s="1">
        <v>43061</v>
      </c>
      <c r="G805" s="2">
        <v>0.5</v>
      </c>
      <c r="H805" t="s">
        <v>13</v>
      </c>
      <c r="I805" t="s">
        <v>11</v>
      </c>
      <c r="K805" t="s">
        <v>1898</v>
      </c>
      <c r="L805" t="str">
        <f t="shared" si="12"/>
        <v>CRM Account</v>
      </c>
      <c r="M805" t="e">
        <f>VLOOKUP(L805,NAV6tables!A:A,1,FALSE)</f>
        <v>#N/A</v>
      </c>
    </row>
    <row r="806" spans="1:13" x14ac:dyDescent="0.3">
      <c r="A806">
        <v>1</v>
      </c>
      <c r="B806">
        <v>5342</v>
      </c>
      <c r="C806" t="s">
        <v>853</v>
      </c>
      <c r="D806" t="s">
        <v>11</v>
      </c>
      <c r="E806" t="s">
        <v>25</v>
      </c>
      <c r="F806" s="1">
        <v>43061</v>
      </c>
      <c r="G806" s="2">
        <v>0.5</v>
      </c>
      <c r="H806" t="s">
        <v>13</v>
      </c>
      <c r="I806" t="s">
        <v>11</v>
      </c>
      <c r="K806" t="s">
        <v>1898</v>
      </c>
      <c r="L806" t="str">
        <f t="shared" si="12"/>
        <v>CRM Contact</v>
      </c>
      <c r="M806" t="e">
        <f>VLOOKUP(L806,NAV6tables!A:A,1,FALSE)</f>
        <v>#N/A</v>
      </c>
    </row>
    <row r="807" spans="1:13" x14ac:dyDescent="0.3">
      <c r="A807">
        <v>1</v>
      </c>
      <c r="B807">
        <v>5343</v>
      </c>
      <c r="C807" t="s">
        <v>854</v>
      </c>
      <c r="D807" t="s">
        <v>11</v>
      </c>
      <c r="E807" t="s">
        <v>25</v>
      </c>
      <c r="F807" s="1">
        <v>43061</v>
      </c>
      <c r="G807" s="2">
        <v>0.5</v>
      </c>
      <c r="H807" t="s">
        <v>13</v>
      </c>
      <c r="I807" t="s">
        <v>11</v>
      </c>
      <c r="K807" t="s">
        <v>1898</v>
      </c>
      <c r="L807" t="str">
        <f t="shared" si="12"/>
        <v>CRM Opportunity</v>
      </c>
      <c r="M807" t="e">
        <f>VLOOKUP(L807,NAV6tables!A:A,1,FALSE)</f>
        <v>#N/A</v>
      </c>
    </row>
    <row r="808" spans="1:13" x14ac:dyDescent="0.3">
      <c r="A808">
        <v>1</v>
      </c>
      <c r="B808">
        <v>5344</v>
      </c>
      <c r="C808" t="s">
        <v>855</v>
      </c>
      <c r="D808" t="s">
        <v>11</v>
      </c>
      <c r="E808" t="s">
        <v>25</v>
      </c>
      <c r="F808" s="1">
        <v>43061</v>
      </c>
      <c r="G808" s="2">
        <v>0.5</v>
      </c>
      <c r="H808" t="s">
        <v>13</v>
      </c>
      <c r="I808" t="s">
        <v>11</v>
      </c>
      <c r="K808" t="s">
        <v>1898</v>
      </c>
      <c r="L808" t="str">
        <f t="shared" si="12"/>
        <v>CRM Post</v>
      </c>
      <c r="M808" t="e">
        <f>VLOOKUP(L808,NAV6tables!A:A,1,FALSE)</f>
        <v>#N/A</v>
      </c>
    </row>
    <row r="809" spans="1:13" x14ac:dyDescent="0.3">
      <c r="A809">
        <v>1</v>
      </c>
      <c r="B809">
        <v>5345</v>
      </c>
      <c r="C809" t="s">
        <v>856</v>
      </c>
      <c r="D809" t="s">
        <v>11</v>
      </c>
      <c r="E809" t="s">
        <v>25</v>
      </c>
      <c r="F809" s="1">
        <v>43061</v>
      </c>
      <c r="G809" s="2">
        <v>0.5</v>
      </c>
      <c r="H809" t="s">
        <v>13</v>
      </c>
      <c r="I809" t="s">
        <v>11</v>
      </c>
      <c r="K809" t="s">
        <v>1898</v>
      </c>
      <c r="L809" t="str">
        <f t="shared" si="12"/>
        <v>CRM Transactioncurrency</v>
      </c>
      <c r="M809" t="e">
        <f>VLOOKUP(L809,NAV6tables!A:A,1,FALSE)</f>
        <v>#N/A</v>
      </c>
    </row>
    <row r="810" spans="1:13" x14ac:dyDescent="0.3">
      <c r="A810">
        <v>1</v>
      </c>
      <c r="B810">
        <v>5346</v>
      </c>
      <c r="C810" t="s">
        <v>857</v>
      </c>
      <c r="D810" t="s">
        <v>11</v>
      </c>
      <c r="E810" t="s">
        <v>25</v>
      </c>
      <c r="F810" s="1">
        <v>43061</v>
      </c>
      <c r="G810" s="2">
        <v>0.5</v>
      </c>
      <c r="H810" t="s">
        <v>13</v>
      </c>
      <c r="I810" t="s">
        <v>11</v>
      </c>
      <c r="K810" t="s">
        <v>1898</v>
      </c>
      <c r="L810" t="str">
        <f t="shared" si="12"/>
        <v>CRM Pricelevel</v>
      </c>
      <c r="M810" t="e">
        <f>VLOOKUP(L810,NAV6tables!A:A,1,FALSE)</f>
        <v>#N/A</v>
      </c>
    </row>
    <row r="811" spans="1:13" x14ac:dyDescent="0.3">
      <c r="A811">
        <v>1</v>
      </c>
      <c r="B811">
        <v>5347</v>
      </c>
      <c r="C811" t="s">
        <v>858</v>
      </c>
      <c r="D811" t="s">
        <v>11</v>
      </c>
      <c r="E811" t="s">
        <v>25</v>
      </c>
      <c r="F811" s="1">
        <v>43061</v>
      </c>
      <c r="G811" s="2">
        <v>0.5</v>
      </c>
      <c r="H811" t="s">
        <v>13</v>
      </c>
      <c r="I811" t="s">
        <v>11</v>
      </c>
      <c r="K811" t="s">
        <v>1898</v>
      </c>
      <c r="L811" t="str">
        <f t="shared" si="12"/>
        <v>CRM Productpricelevel</v>
      </c>
      <c r="M811" t="e">
        <f>VLOOKUP(L811,NAV6tables!A:A,1,FALSE)</f>
        <v>#N/A</v>
      </c>
    </row>
    <row r="812" spans="1:13" x14ac:dyDescent="0.3">
      <c r="A812">
        <v>1</v>
      </c>
      <c r="B812">
        <v>5348</v>
      </c>
      <c r="C812" t="s">
        <v>859</v>
      </c>
      <c r="D812" t="s">
        <v>11</v>
      </c>
      <c r="E812" t="s">
        <v>25</v>
      </c>
      <c r="F812" s="1">
        <v>43061</v>
      </c>
      <c r="G812" s="2">
        <v>0.5</v>
      </c>
      <c r="H812" t="s">
        <v>13</v>
      </c>
      <c r="I812" t="s">
        <v>11</v>
      </c>
      <c r="K812" t="s">
        <v>1898</v>
      </c>
      <c r="L812" t="str">
        <f t="shared" si="12"/>
        <v>CRM Product</v>
      </c>
      <c r="M812" t="e">
        <f>VLOOKUP(L812,NAV6tables!A:A,1,FALSE)</f>
        <v>#N/A</v>
      </c>
    </row>
    <row r="813" spans="1:13" x14ac:dyDescent="0.3">
      <c r="A813">
        <v>1</v>
      </c>
      <c r="B813">
        <v>5349</v>
      </c>
      <c r="C813" t="s">
        <v>860</v>
      </c>
      <c r="D813" t="s">
        <v>11</v>
      </c>
      <c r="E813" t="s">
        <v>25</v>
      </c>
      <c r="F813" s="1">
        <v>43061</v>
      </c>
      <c r="G813" s="2">
        <v>0.5</v>
      </c>
      <c r="H813" t="s">
        <v>13</v>
      </c>
      <c r="I813" t="s">
        <v>11</v>
      </c>
      <c r="K813" t="s">
        <v>1898</v>
      </c>
      <c r="L813" t="str">
        <f t="shared" si="12"/>
        <v>CRM Incident</v>
      </c>
      <c r="M813" t="e">
        <f>VLOOKUP(L813,NAV6tables!A:A,1,FALSE)</f>
        <v>#N/A</v>
      </c>
    </row>
    <row r="814" spans="1:13" x14ac:dyDescent="0.3">
      <c r="A814">
        <v>1</v>
      </c>
      <c r="B814">
        <v>5350</v>
      </c>
      <c r="C814" t="s">
        <v>861</v>
      </c>
      <c r="D814" t="s">
        <v>11</v>
      </c>
      <c r="E814" t="s">
        <v>25</v>
      </c>
      <c r="F814" s="1">
        <v>43061</v>
      </c>
      <c r="G814" s="2">
        <v>0.5</v>
      </c>
      <c r="H814" t="s">
        <v>13</v>
      </c>
      <c r="I814" t="s">
        <v>11</v>
      </c>
      <c r="K814" t="s">
        <v>1898</v>
      </c>
      <c r="L814" t="str">
        <f t="shared" si="12"/>
        <v>CRM Incidentresolution</v>
      </c>
      <c r="M814" t="e">
        <f>VLOOKUP(L814,NAV6tables!A:A,1,FALSE)</f>
        <v>#N/A</v>
      </c>
    </row>
    <row r="815" spans="1:13" x14ac:dyDescent="0.3">
      <c r="A815">
        <v>1</v>
      </c>
      <c r="B815">
        <v>5351</v>
      </c>
      <c r="C815" t="s">
        <v>862</v>
      </c>
      <c r="D815" t="s">
        <v>11</v>
      </c>
      <c r="E815" t="s">
        <v>25</v>
      </c>
      <c r="F815" s="1">
        <v>43061</v>
      </c>
      <c r="G815" s="2">
        <v>0.5</v>
      </c>
      <c r="H815" t="s">
        <v>13</v>
      </c>
      <c r="I815" t="s">
        <v>11</v>
      </c>
      <c r="K815" t="s">
        <v>1898</v>
      </c>
      <c r="L815" t="str">
        <f t="shared" si="12"/>
        <v>CRM Quote</v>
      </c>
      <c r="M815" t="e">
        <f>VLOOKUP(L815,NAV6tables!A:A,1,FALSE)</f>
        <v>#N/A</v>
      </c>
    </row>
    <row r="816" spans="1:13" x14ac:dyDescent="0.3">
      <c r="A816">
        <v>1</v>
      </c>
      <c r="B816">
        <v>5352</v>
      </c>
      <c r="C816" t="s">
        <v>863</v>
      </c>
      <c r="D816" t="s">
        <v>11</v>
      </c>
      <c r="E816" t="s">
        <v>25</v>
      </c>
      <c r="F816" s="1">
        <v>43061</v>
      </c>
      <c r="G816" s="2">
        <v>0.5</v>
      </c>
      <c r="H816" t="s">
        <v>13</v>
      </c>
      <c r="I816" t="s">
        <v>11</v>
      </c>
      <c r="K816" t="s">
        <v>1898</v>
      </c>
      <c r="L816" t="str">
        <f t="shared" si="12"/>
        <v>CRM Quotedetail</v>
      </c>
      <c r="M816" t="e">
        <f>VLOOKUP(L816,NAV6tables!A:A,1,FALSE)</f>
        <v>#N/A</v>
      </c>
    </row>
    <row r="817" spans="1:13" x14ac:dyDescent="0.3">
      <c r="A817">
        <v>1</v>
      </c>
      <c r="B817">
        <v>5353</v>
      </c>
      <c r="C817" t="s">
        <v>864</v>
      </c>
      <c r="D817" t="s">
        <v>11</v>
      </c>
      <c r="E817" t="s">
        <v>25</v>
      </c>
      <c r="F817" s="1">
        <v>43061</v>
      </c>
      <c r="G817" s="2">
        <v>0.5</v>
      </c>
      <c r="H817" t="s">
        <v>13</v>
      </c>
      <c r="I817" t="s">
        <v>11</v>
      </c>
      <c r="K817" t="s">
        <v>1898</v>
      </c>
      <c r="L817" t="str">
        <f t="shared" si="12"/>
        <v>CRM Salesorder</v>
      </c>
      <c r="M817" t="e">
        <f>VLOOKUP(L817,NAV6tables!A:A,1,FALSE)</f>
        <v>#N/A</v>
      </c>
    </row>
    <row r="818" spans="1:13" x14ac:dyDescent="0.3">
      <c r="A818">
        <v>1</v>
      </c>
      <c r="B818">
        <v>5354</v>
      </c>
      <c r="C818" t="s">
        <v>865</v>
      </c>
      <c r="D818" t="s">
        <v>11</v>
      </c>
      <c r="E818" t="s">
        <v>25</v>
      </c>
      <c r="F818" s="1">
        <v>43061</v>
      </c>
      <c r="G818" s="2">
        <v>0.5</v>
      </c>
      <c r="H818" t="s">
        <v>13</v>
      </c>
      <c r="I818" t="s">
        <v>11</v>
      </c>
      <c r="K818" t="s">
        <v>1898</v>
      </c>
      <c r="L818" t="str">
        <f t="shared" si="12"/>
        <v>CRM Salesorderdetail</v>
      </c>
      <c r="M818" t="e">
        <f>VLOOKUP(L818,NAV6tables!A:A,1,FALSE)</f>
        <v>#N/A</v>
      </c>
    </row>
    <row r="819" spans="1:13" x14ac:dyDescent="0.3">
      <c r="A819">
        <v>1</v>
      </c>
      <c r="B819">
        <v>5355</v>
      </c>
      <c r="C819" t="s">
        <v>866</v>
      </c>
      <c r="D819" t="s">
        <v>11</v>
      </c>
      <c r="E819" t="s">
        <v>25</v>
      </c>
      <c r="F819" s="1">
        <v>43061</v>
      </c>
      <c r="G819" s="2">
        <v>0.5</v>
      </c>
      <c r="H819" t="s">
        <v>13</v>
      </c>
      <c r="I819" t="s">
        <v>11</v>
      </c>
      <c r="K819" t="s">
        <v>1898</v>
      </c>
      <c r="L819" t="str">
        <f t="shared" si="12"/>
        <v>CRM Invoice</v>
      </c>
      <c r="M819" t="e">
        <f>VLOOKUP(L819,NAV6tables!A:A,1,FALSE)</f>
        <v>#N/A</v>
      </c>
    </row>
    <row r="820" spans="1:13" x14ac:dyDescent="0.3">
      <c r="A820">
        <v>1</v>
      </c>
      <c r="B820">
        <v>5356</v>
      </c>
      <c r="C820" t="s">
        <v>867</v>
      </c>
      <c r="D820" t="s">
        <v>11</v>
      </c>
      <c r="E820" t="s">
        <v>25</v>
      </c>
      <c r="F820" s="1">
        <v>43061</v>
      </c>
      <c r="G820" s="2">
        <v>0.5</v>
      </c>
      <c r="H820" t="s">
        <v>13</v>
      </c>
      <c r="I820" t="s">
        <v>11</v>
      </c>
      <c r="K820" t="s">
        <v>1898</v>
      </c>
      <c r="L820" t="str">
        <f t="shared" si="12"/>
        <v>CRM Invoicedetail</v>
      </c>
      <c r="M820" t="e">
        <f>VLOOKUP(L820,NAV6tables!A:A,1,FALSE)</f>
        <v>#N/A</v>
      </c>
    </row>
    <row r="821" spans="1:13" x14ac:dyDescent="0.3">
      <c r="A821">
        <v>1</v>
      </c>
      <c r="B821">
        <v>5357</v>
      </c>
      <c r="C821" t="s">
        <v>868</v>
      </c>
      <c r="D821" t="s">
        <v>11</v>
      </c>
      <c r="E821" t="s">
        <v>25</v>
      </c>
      <c r="F821" s="1">
        <v>43061</v>
      </c>
      <c r="G821" s="2">
        <v>0.5</v>
      </c>
      <c r="H821" t="s">
        <v>13</v>
      </c>
      <c r="I821" t="s">
        <v>11</v>
      </c>
      <c r="K821" t="s">
        <v>1898</v>
      </c>
      <c r="L821" t="str">
        <f t="shared" si="12"/>
        <v>CRM Contract</v>
      </c>
      <c r="M821" t="e">
        <f>VLOOKUP(L821,NAV6tables!A:A,1,FALSE)</f>
        <v>#N/A</v>
      </c>
    </row>
    <row r="822" spans="1:13" x14ac:dyDescent="0.3">
      <c r="A822">
        <v>1</v>
      </c>
      <c r="B822">
        <v>5359</v>
      </c>
      <c r="C822" t="s">
        <v>869</v>
      </c>
      <c r="D822" t="s">
        <v>11</v>
      </c>
      <c r="E822" t="s">
        <v>25</v>
      </c>
      <c r="F822" s="1">
        <v>43061</v>
      </c>
      <c r="G822" s="2">
        <v>0.5</v>
      </c>
      <c r="H822" t="s">
        <v>13</v>
      </c>
      <c r="I822" t="s">
        <v>11</v>
      </c>
      <c r="K822" t="s">
        <v>1898</v>
      </c>
      <c r="L822" t="str">
        <f t="shared" si="12"/>
        <v>CRM Team</v>
      </c>
      <c r="M822" t="e">
        <f>VLOOKUP(L822,NAV6tables!A:A,1,FALSE)</f>
        <v>#N/A</v>
      </c>
    </row>
    <row r="823" spans="1:13" x14ac:dyDescent="0.3">
      <c r="A823">
        <v>1</v>
      </c>
      <c r="B823">
        <v>5360</v>
      </c>
      <c r="C823" t="s">
        <v>870</v>
      </c>
      <c r="D823" t="s">
        <v>11</v>
      </c>
      <c r="E823" t="s">
        <v>25</v>
      </c>
      <c r="F823" s="1">
        <v>43061</v>
      </c>
      <c r="G823" s="2">
        <v>0.5</v>
      </c>
      <c r="H823" t="s">
        <v>13</v>
      </c>
      <c r="I823" t="s">
        <v>11</v>
      </c>
      <c r="K823" t="s">
        <v>1898</v>
      </c>
      <c r="L823" t="str">
        <f t="shared" si="12"/>
        <v>CRM Customeraddress</v>
      </c>
      <c r="M823" t="e">
        <f>VLOOKUP(L823,NAV6tables!A:A,1,FALSE)</f>
        <v>#N/A</v>
      </c>
    </row>
    <row r="824" spans="1:13" x14ac:dyDescent="0.3">
      <c r="A824">
        <v>1</v>
      </c>
      <c r="B824">
        <v>5361</v>
      </c>
      <c r="C824" t="s">
        <v>871</v>
      </c>
      <c r="D824" t="s">
        <v>11</v>
      </c>
      <c r="E824" t="s">
        <v>25</v>
      </c>
      <c r="F824" s="1">
        <v>43061</v>
      </c>
      <c r="G824" s="2">
        <v>0.5</v>
      </c>
      <c r="H824" t="s">
        <v>13</v>
      </c>
      <c r="I824" t="s">
        <v>11</v>
      </c>
      <c r="K824" t="s">
        <v>1898</v>
      </c>
      <c r="L824" t="str">
        <f t="shared" si="12"/>
        <v>CRM Uom</v>
      </c>
      <c r="M824" t="e">
        <f>VLOOKUP(L824,NAV6tables!A:A,1,FALSE)</f>
        <v>#N/A</v>
      </c>
    </row>
    <row r="825" spans="1:13" x14ac:dyDescent="0.3">
      <c r="A825">
        <v>1</v>
      </c>
      <c r="B825">
        <v>5362</v>
      </c>
      <c r="C825" t="s">
        <v>872</v>
      </c>
      <c r="D825" t="s">
        <v>11</v>
      </c>
      <c r="E825" t="s">
        <v>25</v>
      </c>
      <c r="F825" s="1">
        <v>43061</v>
      </c>
      <c r="G825" s="2">
        <v>0.5</v>
      </c>
      <c r="H825" t="s">
        <v>13</v>
      </c>
      <c r="I825" t="s">
        <v>11</v>
      </c>
      <c r="K825" t="s">
        <v>1898</v>
      </c>
      <c r="L825" t="str">
        <f t="shared" si="12"/>
        <v>CRM Uomschedule</v>
      </c>
      <c r="M825" t="e">
        <f>VLOOKUP(L825,NAV6tables!A:A,1,FALSE)</f>
        <v>#N/A</v>
      </c>
    </row>
    <row r="826" spans="1:13" x14ac:dyDescent="0.3">
      <c r="A826">
        <v>1</v>
      </c>
      <c r="B826">
        <v>5363</v>
      </c>
      <c r="C826" t="s">
        <v>873</v>
      </c>
      <c r="D826" t="s">
        <v>11</v>
      </c>
      <c r="E826" t="s">
        <v>17</v>
      </c>
      <c r="F826" s="1">
        <v>43548</v>
      </c>
      <c r="G826" s="2">
        <v>0.5</v>
      </c>
      <c r="H826" t="s">
        <v>13</v>
      </c>
      <c r="I826" t="s">
        <v>11</v>
      </c>
      <c r="K826" t="s">
        <v>1898</v>
      </c>
      <c r="L826" t="str">
        <f t="shared" si="12"/>
        <v>CRM Organization</v>
      </c>
      <c r="M826" t="e">
        <f>VLOOKUP(L826,NAV6tables!A:A,1,FALSE)</f>
        <v>#N/A</v>
      </c>
    </row>
    <row r="827" spans="1:13" x14ac:dyDescent="0.3">
      <c r="A827">
        <v>1</v>
      </c>
      <c r="B827">
        <v>5364</v>
      </c>
      <c r="C827" t="s">
        <v>874</v>
      </c>
      <c r="D827" t="s">
        <v>11</v>
      </c>
      <c r="E827" t="s">
        <v>25</v>
      </c>
      <c r="F827" s="1">
        <v>43061</v>
      </c>
      <c r="G827" s="2">
        <v>0.5</v>
      </c>
      <c r="H827" t="s">
        <v>13</v>
      </c>
      <c r="I827" t="s">
        <v>11</v>
      </c>
      <c r="K827" t="s">
        <v>1898</v>
      </c>
      <c r="L827" t="str">
        <f t="shared" si="12"/>
        <v>CRM Businessunit</v>
      </c>
      <c r="M827" t="e">
        <f>VLOOKUP(L827,NAV6tables!A:A,1,FALSE)</f>
        <v>#N/A</v>
      </c>
    </row>
    <row r="828" spans="1:13" x14ac:dyDescent="0.3">
      <c r="A828">
        <v>1</v>
      </c>
      <c r="B828">
        <v>5365</v>
      </c>
      <c r="C828" t="s">
        <v>875</v>
      </c>
      <c r="D828" t="s">
        <v>11</v>
      </c>
      <c r="E828" t="s">
        <v>25</v>
      </c>
      <c r="F828" s="1">
        <v>43061</v>
      </c>
      <c r="G828" s="2">
        <v>0.5</v>
      </c>
      <c r="H828" t="s">
        <v>13</v>
      </c>
      <c r="I828" t="s">
        <v>11</v>
      </c>
      <c r="K828" t="s">
        <v>1898</v>
      </c>
      <c r="L828" t="str">
        <f t="shared" si="12"/>
        <v>CRM Discount</v>
      </c>
      <c r="M828" t="e">
        <f>VLOOKUP(L828,NAV6tables!A:A,1,FALSE)</f>
        <v>#N/A</v>
      </c>
    </row>
    <row r="829" spans="1:13" x14ac:dyDescent="0.3">
      <c r="A829">
        <v>1</v>
      </c>
      <c r="B829">
        <v>5366</v>
      </c>
      <c r="C829" t="s">
        <v>876</v>
      </c>
      <c r="D829" t="s">
        <v>11</v>
      </c>
      <c r="E829" t="s">
        <v>25</v>
      </c>
      <c r="F829" s="1">
        <v>43061</v>
      </c>
      <c r="G829" s="2">
        <v>0.5</v>
      </c>
      <c r="H829" t="s">
        <v>13</v>
      </c>
      <c r="I829" t="s">
        <v>11</v>
      </c>
      <c r="K829" t="s">
        <v>1898</v>
      </c>
      <c r="L829" t="str">
        <f t="shared" si="12"/>
        <v>CRM Discounttype</v>
      </c>
      <c r="M829" t="e">
        <f>VLOOKUP(L829,NAV6tables!A:A,1,FALSE)</f>
        <v>#N/A</v>
      </c>
    </row>
    <row r="830" spans="1:13" x14ac:dyDescent="0.3">
      <c r="A830">
        <v>1</v>
      </c>
      <c r="B830">
        <v>5367</v>
      </c>
      <c r="C830" t="s">
        <v>877</v>
      </c>
      <c r="D830" t="s">
        <v>11</v>
      </c>
      <c r="E830" t="s">
        <v>25</v>
      </c>
      <c r="F830" s="1">
        <v>43061</v>
      </c>
      <c r="G830" s="2">
        <v>0.5</v>
      </c>
      <c r="H830" t="s">
        <v>13</v>
      </c>
      <c r="I830" t="s">
        <v>11</v>
      </c>
      <c r="K830" t="s">
        <v>1898</v>
      </c>
      <c r="L830" t="str">
        <f t="shared" si="12"/>
        <v>CRM Account Statistics</v>
      </c>
      <c r="M830" t="e">
        <f>VLOOKUP(L830,NAV6tables!A:A,1,FALSE)</f>
        <v>#N/A</v>
      </c>
    </row>
    <row r="831" spans="1:13" x14ac:dyDescent="0.3">
      <c r="A831">
        <v>1</v>
      </c>
      <c r="B831">
        <v>5368</v>
      </c>
      <c r="C831" t="s">
        <v>878</v>
      </c>
      <c r="D831" t="s">
        <v>11</v>
      </c>
      <c r="E831" t="s">
        <v>59</v>
      </c>
      <c r="F831" s="1">
        <v>43362</v>
      </c>
      <c r="G831" s="2">
        <v>0.5</v>
      </c>
      <c r="H831" t="s">
        <v>13</v>
      </c>
      <c r="I831" t="s">
        <v>11</v>
      </c>
      <c r="K831" t="s">
        <v>1898</v>
      </c>
      <c r="L831" t="str">
        <f t="shared" si="12"/>
        <v>CRM NAV Connection</v>
      </c>
      <c r="M831" t="e">
        <f>VLOOKUP(L831,NAV6tables!A:A,1,FALSE)</f>
        <v>#N/A</v>
      </c>
    </row>
    <row r="832" spans="1:13" x14ac:dyDescent="0.3">
      <c r="A832">
        <v>1</v>
      </c>
      <c r="B832">
        <v>5369</v>
      </c>
      <c r="C832" t="s">
        <v>879</v>
      </c>
      <c r="D832" t="s">
        <v>11</v>
      </c>
      <c r="E832" t="s">
        <v>17</v>
      </c>
      <c r="F832" s="1">
        <v>43548</v>
      </c>
      <c r="G832" s="2">
        <v>0.5</v>
      </c>
      <c r="H832" t="s">
        <v>13</v>
      </c>
      <c r="I832" t="s">
        <v>11</v>
      </c>
      <c r="K832" t="s">
        <v>1898</v>
      </c>
      <c r="L832" t="str">
        <f t="shared" si="12"/>
        <v>CRM Appmodule</v>
      </c>
      <c r="M832" t="e">
        <f>VLOOKUP(L832,NAV6tables!A:A,1,FALSE)</f>
        <v>#N/A</v>
      </c>
    </row>
    <row r="833" spans="1:13" x14ac:dyDescent="0.3">
      <c r="A833">
        <v>1</v>
      </c>
      <c r="B833">
        <v>5370</v>
      </c>
      <c r="C833" t="s">
        <v>880</v>
      </c>
      <c r="D833" t="s">
        <v>11</v>
      </c>
      <c r="E833" t="s">
        <v>96</v>
      </c>
      <c r="F833" s="1">
        <v>42262</v>
      </c>
      <c r="G833" s="2">
        <v>0.5</v>
      </c>
      <c r="H833" t="s">
        <v>13</v>
      </c>
      <c r="I833" t="s">
        <v>11</v>
      </c>
      <c r="K833" t="s">
        <v>1898</v>
      </c>
      <c r="L833" t="str">
        <f t="shared" si="12"/>
        <v>CRM Synch_ Job Status Cue</v>
      </c>
      <c r="M833" t="e">
        <f>VLOOKUP(L833,NAV6tables!A:A,1,FALSE)</f>
        <v>#N/A</v>
      </c>
    </row>
    <row r="834" spans="1:13" x14ac:dyDescent="0.3">
      <c r="A834">
        <v>1</v>
      </c>
      <c r="B834">
        <v>5373</v>
      </c>
      <c r="C834" t="s">
        <v>881</v>
      </c>
      <c r="D834" t="s">
        <v>11</v>
      </c>
      <c r="E834" t="s">
        <v>17</v>
      </c>
      <c r="F834" s="1">
        <v>43548</v>
      </c>
      <c r="G834" s="2">
        <v>0.5</v>
      </c>
      <c r="H834" t="s">
        <v>13</v>
      </c>
      <c r="I834" t="s">
        <v>11</v>
      </c>
      <c r="K834" t="s">
        <v>1898</v>
      </c>
      <c r="L834" t="str">
        <f t="shared" si="12"/>
        <v>CRM Full Synch_ Review Line</v>
      </c>
      <c r="M834" t="e">
        <f>VLOOKUP(L834,NAV6tables!A:A,1,FALSE)</f>
        <v>#N/A</v>
      </c>
    </row>
    <row r="835" spans="1:13" x14ac:dyDescent="0.3">
      <c r="A835">
        <v>1</v>
      </c>
      <c r="B835">
        <v>5374</v>
      </c>
      <c r="C835" t="s">
        <v>882</v>
      </c>
      <c r="D835" t="s">
        <v>11</v>
      </c>
      <c r="E835" t="s">
        <v>17</v>
      </c>
      <c r="F835" s="1">
        <v>43548</v>
      </c>
      <c r="G835" s="2">
        <v>0.5</v>
      </c>
      <c r="H835" t="s">
        <v>13</v>
      </c>
      <c r="I835" t="s">
        <v>11</v>
      </c>
      <c r="K835" t="s">
        <v>1898</v>
      </c>
      <c r="L835" t="str">
        <f t="shared" ref="L835:L898" si="13">SUBSTITUTE(SUBSTITUTE(C835,".","_"),"/","_")</f>
        <v>CRM Synch_ Conflict Buffer</v>
      </c>
      <c r="M835" t="e">
        <f>VLOOKUP(L835,NAV6tables!A:A,1,FALSE)</f>
        <v>#N/A</v>
      </c>
    </row>
    <row r="836" spans="1:13" x14ac:dyDescent="0.3">
      <c r="A836">
        <v>1</v>
      </c>
      <c r="B836">
        <v>5377</v>
      </c>
      <c r="C836" t="s">
        <v>883</v>
      </c>
      <c r="D836" t="s">
        <v>11</v>
      </c>
      <c r="E836" t="s">
        <v>25</v>
      </c>
      <c r="F836" s="1">
        <v>43061</v>
      </c>
      <c r="G836" s="2">
        <v>0.5</v>
      </c>
      <c r="H836" t="s">
        <v>13</v>
      </c>
      <c r="I836" t="s">
        <v>11</v>
      </c>
      <c r="K836" t="s">
        <v>1898</v>
      </c>
      <c r="L836" t="str">
        <f t="shared" si="13"/>
        <v>Ext Txt ID Integration Record</v>
      </c>
      <c r="M836" t="e">
        <f>VLOOKUP(L836,NAV6tables!A:A,1,FALSE)</f>
        <v>#N/A</v>
      </c>
    </row>
    <row r="837" spans="1:13" x14ac:dyDescent="0.3">
      <c r="A837">
        <v>1</v>
      </c>
      <c r="B837">
        <v>5385</v>
      </c>
      <c r="C837" t="s">
        <v>884</v>
      </c>
      <c r="D837" t="s">
        <v>11</v>
      </c>
      <c r="E837" t="s">
        <v>32</v>
      </c>
      <c r="F837" s="1">
        <v>43669</v>
      </c>
      <c r="G837" s="2">
        <v>0.5</v>
      </c>
      <c r="H837" t="s">
        <v>13</v>
      </c>
      <c r="I837" t="s">
        <v>11</v>
      </c>
      <c r="K837" t="s">
        <v>1898</v>
      </c>
      <c r="L837" t="str">
        <f t="shared" si="13"/>
        <v>CRM Annotation</v>
      </c>
      <c r="M837" t="e">
        <f>VLOOKUP(L837,NAV6tables!A:A,1,FALSE)</f>
        <v>#N/A</v>
      </c>
    </row>
    <row r="838" spans="1:13" x14ac:dyDescent="0.3">
      <c r="A838">
        <v>1</v>
      </c>
      <c r="B838">
        <v>5387</v>
      </c>
      <c r="C838" t="s">
        <v>885</v>
      </c>
      <c r="D838" t="s">
        <v>11</v>
      </c>
      <c r="E838" t="s">
        <v>17</v>
      </c>
      <c r="F838" s="1">
        <v>43548</v>
      </c>
      <c r="G838" s="2">
        <v>0.5</v>
      </c>
      <c r="H838" t="s">
        <v>13</v>
      </c>
      <c r="I838" t="s">
        <v>11</v>
      </c>
      <c r="K838" t="s">
        <v>1898</v>
      </c>
      <c r="L838" t="str">
        <f t="shared" si="13"/>
        <v>CRM Post Buffer</v>
      </c>
      <c r="M838" t="e">
        <f>VLOOKUP(L838,NAV6tables!A:A,1,FALSE)</f>
        <v>#N/A</v>
      </c>
    </row>
    <row r="839" spans="1:13" x14ac:dyDescent="0.3">
      <c r="A839">
        <v>1</v>
      </c>
      <c r="B839">
        <v>5388</v>
      </c>
      <c r="C839" t="s">
        <v>886</v>
      </c>
      <c r="D839" t="s">
        <v>11</v>
      </c>
      <c r="E839" t="s">
        <v>17</v>
      </c>
      <c r="F839" s="1">
        <v>43548</v>
      </c>
      <c r="G839" s="2">
        <v>0.5</v>
      </c>
      <c r="H839" t="s">
        <v>13</v>
      </c>
      <c r="I839" t="s">
        <v>11</v>
      </c>
      <c r="K839" t="s">
        <v>1898</v>
      </c>
      <c r="L839" t="str">
        <f t="shared" si="13"/>
        <v>CRM Post Configuration</v>
      </c>
      <c r="M839" t="e">
        <f>VLOOKUP(L839,NAV6tables!A:A,1,FALSE)</f>
        <v>#N/A</v>
      </c>
    </row>
    <row r="840" spans="1:13" x14ac:dyDescent="0.3">
      <c r="A840">
        <v>1</v>
      </c>
      <c r="B840">
        <v>5389</v>
      </c>
      <c r="C840" t="s">
        <v>887</v>
      </c>
      <c r="D840" t="s">
        <v>11</v>
      </c>
      <c r="E840" t="s">
        <v>17</v>
      </c>
      <c r="F840" s="1">
        <v>43548</v>
      </c>
      <c r="G840" s="2">
        <v>0.5</v>
      </c>
      <c r="H840" t="s">
        <v>13</v>
      </c>
      <c r="I840" t="s">
        <v>11</v>
      </c>
      <c r="K840" t="s">
        <v>1898</v>
      </c>
      <c r="L840" t="str">
        <f t="shared" si="13"/>
        <v>CRM Role</v>
      </c>
      <c r="M840" t="e">
        <f>VLOOKUP(L840,NAV6tables!A:A,1,FALSE)</f>
        <v>#N/A</v>
      </c>
    </row>
    <row r="841" spans="1:13" x14ac:dyDescent="0.3">
      <c r="A841">
        <v>1</v>
      </c>
      <c r="B841">
        <v>5390</v>
      </c>
      <c r="C841" t="s">
        <v>888</v>
      </c>
      <c r="D841" t="s">
        <v>11</v>
      </c>
      <c r="E841" t="s">
        <v>17</v>
      </c>
      <c r="F841" s="1">
        <v>43548</v>
      </c>
      <c r="G841" s="2">
        <v>0.5</v>
      </c>
      <c r="H841" t="s">
        <v>13</v>
      </c>
      <c r="I841" t="s">
        <v>11</v>
      </c>
      <c r="K841" t="s">
        <v>1898</v>
      </c>
      <c r="L841" t="str">
        <f t="shared" si="13"/>
        <v>CRM Systemuserroles</v>
      </c>
      <c r="M841" t="e">
        <f>VLOOKUP(L841,NAV6tables!A:A,1,FALSE)</f>
        <v>#N/A</v>
      </c>
    </row>
    <row r="842" spans="1:13" x14ac:dyDescent="0.3">
      <c r="A842">
        <v>1</v>
      </c>
      <c r="B842">
        <v>5391</v>
      </c>
      <c r="C842" t="s">
        <v>889</v>
      </c>
      <c r="D842" t="s">
        <v>11</v>
      </c>
      <c r="E842" t="s">
        <v>17</v>
      </c>
      <c r="F842" s="1">
        <v>43548</v>
      </c>
      <c r="G842" s="2">
        <v>0.5</v>
      </c>
      <c r="H842" t="s">
        <v>13</v>
      </c>
      <c r="I842" t="s">
        <v>11</v>
      </c>
      <c r="K842" t="s">
        <v>1898</v>
      </c>
      <c r="L842" t="str">
        <f t="shared" si="13"/>
        <v>CRM Annotation Buffer</v>
      </c>
      <c r="M842" t="e">
        <f>VLOOKUP(L842,NAV6tables!A:A,1,FALSE)</f>
        <v>#N/A</v>
      </c>
    </row>
    <row r="843" spans="1:13" x14ac:dyDescent="0.3">
      <c r="A843">
        <v>1</v>
      </c>
      <c r="B843">
        <v>5392</v>
      </c>
      <c r="C843" t="s">
        <v>890</v>
      </c>
      <c r="D843" t="s">
        <v>11</v>
      </c>
      <c r="E843" t="s">
        <v>17</v>
      </c>
      <c r="F843" s="1">
        <v>43548</v>
      </c>
      <c r="G843" s="2">
        <v>0.5</v>
      </c>
      <c r="H843" t="s">
        <v>13</v>
      </c>
      <c r="I843" t="s">
        <v>11</v>
      </c>
      <c r="K843" t="s">
        <v>1898</v>
      </c>
      <c r="L843" t="str">
        <f t="shared" si="13"/>
        <v>CRM Annotation Coupling</v>
      </c>
      <c r="M843" t="e">
        <f>VLOOKUP(L843,NAV6tables!A:A,1,FALSE)</f>
        <v>#N/A</v>
      </c>
    </row>
    <row r="844" spans="1:13" x14ac:dyDescent="0.3">
      <c r="A844">
        <v>1</v>
      </c>
      <c r="B844">
        <v>5401</v>
      </c>
      <c r="C844" t="s">
        <v>891</v>
      </c>
      <c r="D844" t="s">
        <v>11</v>
      </c>
      <c r="E844" t="s">
        <v>17</v>
      </c>
      <c r="F844" s="1">
        <v>43548</v>
      </c>
      <c r="G844" s="2">
        <v>0.5</v>
      </c>
      <c r="H844" t="s">
        <v>13</v>
      </c>
      <c r="I844" t="s">
        <v>11</v>
      </c>
      <c r="K844" t="s">
        <v>1511</v>
      </c>
      <c r="L844" t="str">
        <f t="shared" si="13"/>
        <v>Item Variant</v>
      </c>
      <c r="M844" t="str">
        <f>VLOOKUP(L844,NAV6tables!A:A,1,FALSE)</f>
        <v>Item Variant</v>
      </c>
    </row>
    <row r="845" spans="1:13" x14ac:dyDescent="0.3">
      <c r="A845">
        <v>1</v>
      </c>
      <c r="B845">
        <v>5402</v>
      </c>
      <c r="C845" t="s">
        <v>892</v>
      </c>
      <c r="D845" t="s">
        <v>11</v>
      </c>
      <c r="E845" t="s">
        <v>67</v>
      </c>
      <c r="F845" s="1">
        <v>43607</v>
      </c>
      <c r="G845" s="2">
        <v>0.5</v>
      </c>
      <c r="H845" t="s">
        <v>13</v>
      </c>
      <c r="I845" t="s">
        <v>11</v>
      </c>
      <c r="K845" t="s">
        <v>1511</v>
      </c>
      <c r="L845" t="str">
        <f t="shared" si="13"/>
        <v>Unit of Measure Translation</v>
      </c>
      <c r="M845" t="str">
        <f>VLOOKUP(L845,NAV6tables!A:A,1,FALSE)</f>
        <v>Unit of Measure Translation</v>
      </c>
    </row>
    <row r="846" spans="1:13" x14ac:dyDescent="0.3">
      <c r="A846">
        <v>1</v>
      </c>
      <c r="B846">
        <v>5404</v>
      </c>
      <c r="C846" t="s">
        <v>893</v>
      </c>
      <c r="D846" t="s">
        <v>11</v>
      </c>
      <c r="E846" t="s">
        <v>67</v>
      </c>
      <c r="F846" s="1">
        <v>43607</v>
      </c>
      <c r="G846" s="2">
        <v>0.5</v>
      </c>
      <c r="H846" t="s">
        <v>13</v>
      </c>
      <c r="I846" t="s">
        <v>11</v>
      </c>
      <c r="K846" t="s">
        <v>1511</v>
      </c>
      <c r="L846" t="str">
        <f t="shared" si="13"/>
        <v>Item Unit of Measure</v>
      </c>
      <c r="M846" t="str">
        <f>VLOOKUP(L846,NAV6tables!A:A,1,FALSE)</f>
        <v>Item Unit of Measure</v>
      </c>
    </row>
    <row r="847" spans="1:13" x14ac:dyDescent="0.3">
      <c r="A847">
        <v>1</v>
      </c>
      <c r="B847">
        <v>5405</v>
      </c>
      <c r="C847" t="s">
        <v>894</v>
      </c>
      <c r="D847" t="s">
        <v>11</v>
      </c>
      <c r="E847" t="s">
        <v>34</v>
      </c>
      <c r="F847" s="1">
        <v>44463</v>
      </c>
      <c r="G847" s="2">
        <v>0.5</v>
      </c>
      <c r="H847" t="s">
        <v>13</v>
      </c>
      <c r="I847" t="s">
        <v>11</v>
      </c>
      <c r="K847" t="s">
        <v>1516</v>
      </c>
      <c r="L847" t="str">
        <f t="shared" si="13"/>
        <v>Production Order</v>
      </c>
      <c r="M847" t="str">
        <f>VLOOKUP(L847,NAV6tables!A:A,1,FALSE)</f>
        <v>Production Order</v>
      </c>
    </row>
    <row r="848" spans="1:13" x14ac:dyDescent="0.3">
      <c r="A848">
        <v>1</v>
      </c>
      <c r="B848">
        <v>5406</v>
      </c>
      <c r="C848" t="s">
        <v>895</v>
      </c>
      <c r="D848" t="s">
        <v>11</v>
      </c>
      <c r="E848" t="s">
        <v>129</v>
      </c>
      <c r="F848" s="1">
        <v>43801</v>
      </c>
      <c r="G848" s="2">
        <v>0.5</v>
      </c>
      <c r="H848" t="s">
        <v>13</v>
      </c>
      <c r="I848" t="s">
        <v>11</v>
      </c>
      <c r="K848" t="s">
        <v>1516</v>
      </c>
      <c r="L848" t="str">
        <f t="shared" si="13"/>
        <v>Prod_ Order Line</v>
      </c>
      <c r="M848" t="str">
        <f>VLOOKUP(L848,NAV6tables!A:A,1,FALSE)</f>
        <v>Prod_ Order Line</v>
      </c>
    </row>
    <row r="849" spans="1:13" x14ac:dyDescent="0.3">
      <c r="A849">
        <v>1</v>
      </c>
      <c r="B849">
        <v>5407</v>
      </c>
      <c r="C849" t="s">
        <v>896</v>
      </c>
      <c r="D849" t="s">
        <v>11</v>
      </c>
      <c r="E849" t="s">
        <v>129</v>
      </c>
      <c r="F849" s="1">
        <v>43801</v>
      </c>
      <c r="G849" s="2">
        <v>0.5</v>
      </c>
      <c r="H849" t="s">
        <v>13</v>
      </c>
      <c r="I849" t="s">
        <v>11</v>
      </c>
      <c r="K849" t="s">
        <v>1516</v>
      </c>
      <c r="L849" t="str">
        <f t="shared" si="13"/>
        <v>Prod_ Order Component</v>
      </c>
      <c r="M849" t="str">
        <f>VLOOKUP(L849,NAV6tables!A:A,1,FALSE)</f>
        <v>Prod_ Order Component</v>
      </c>
    </row>
    <row r="850" spans="1:13" x14ac:dyDescent="0.3">
      <c r="A850">
        <v>1</v>
      </c>
      <c r="B850">
        <v>5409</v>
      </c>
      <c r="C850" t="s">
        <v>897</v>
      </c>
      <c r="D850" t="s">
        <v>11</v>
      </c>
      <c r="E850" t="s">
        <v>81</v>
      </c>
      <c r="F850" s="1">
        <v>44169</v>
      </c>
      <c r="G850" s="2">
        <v>0.5</v>
      </c>
      <c r="H850" t="s">
        <v>13</v>
      </c>
      <c r="I850" t="s">
        <v>11</v>
      </c>
      <c r="K850" t="s">
        <v>1516</v>
      </c>
      <c r="L850" t="str">
        <f t="shared" si="13"/>
        <v>Prod_ Order Routing Line</v>
      </c>
      <c r="M850" t="str">
        <f>VLOOKUP(L850,NAV6tables!A:A,1,FALSE)</f>
        <v>Prod_ Order Routing Line</v>
      </c>
    </row>
    <row r="851" spans="1:13" x14ac:dyDescent="0.3">
      <c r="A851">
        <v>1</v>
      </c>
      <c r="B851">
        <v>5410</v>
      </c>
      <c r="C851" t="s">
        <v>898</v>
      </c>
      <c r="D851" t="s">
        <v>11</v>
      </c>
      <c r="E851" t="s">
        <v>129</v>
      </c>
      <c r="F851" s="1">
        <v>43801</v>
      </c>
      <c r="G851" s="2">
        <v>0.5</v>
      </c>
      <c r="H851" t="s">
        <v>13</v>
      </c>
      <c r="I851" t="s">
        <v>11</v>
      </c>
      <c r="K851" t="s">
        <v>1516</v>
      </c>
      <c r="L851" t="str">
        <f t="shared" si="13"/>
        <v>Prod_ Order Capacity Need</v>
      </c>
      <c r="M851" t="str">
        <f>VLOOKUP(L851,NAV6tables!A:A,1,FALSE)</f>
        <v>Prod_ Order Capacity Need</v>
      </c>
    </row>
    <row r="852" spans="1:13" x14ac:dyDescent="0.3">
      <c r="A852">
        <v>1</v>
      </c>
      <c r="B852">
        <v>5411</v>
      </c>
      <c r="C852" t="s">
        <v>899</v>
      </c>
      <c r="D852" t="s">
        <v>11</v>
      </c>
      <c r="E852" t="s">
        <v>119</v>
      </c>
      <c r="F852" s="1">
        <v>43764</v>
      </c>
      <c r="G852" s="2">
        <v>0.5</v>
      </c>
      <c r="H852" t="s">
        <v>13</v>
      </c>
      <c r="I852" t="s">
        <v>11</v>
      </c>
      <c r="K852" t="s">
        <v>1516</v>
      </c>
      <c r="L852" t="str">
        <f t="shared" si="13"/>
        <v>Prod_ Order Routing Tool</v>
      </c>
      <c r="M852" t="str">
        <f>VLOOKUP(L852,NAV6tables!A:A,1,FALSE)</f>
        <v>Prod_ Order Routing Tool</v>
      </c>
    </row>
    <row r="853" spans="1:13" x14ac:dyDescent="0.3">
      <c r="A853">
        <v>1</v>
      </c>
      <c r="B853">
        <v>5412</v>
      </c>
      <c r="C853" t="s">
        <v>900</v>
      </c>
      <c r="D853" t="s">
        <v>11</v>
      </c>
      <c r="E853" t="s">
        <v>119</v>
      </c>
      <c r="F853" s="1">
        <v>43764</v>
      </c>
      <c r="G853" s="2">
        <v>0.5</v>
      </c>
      <c r="H853" t="s">
        <v>13</v>
      </c>
      <c r="I853" t="s">
        <v>11</v>
      </c>
      <c r="K853" t="s">
        <v>1516</v>
      </c>
      <c r="L853" t="str">
        <f t="shared" si="13"/>
        <v>Prod_ Order Routing Personnel</v>
      </c>
      <c r="M853" t="str">
        <f>VLOOKUP(L853,NAV6tables!A:A,1,FALSE)</f>
        <v>Prod_ Order Routing Personnel</v>
      </c>
    </row>
    <row r="854" spans="1:13" x14ac:dyDescent="0.3">
      <c r="A854">
        <v>1</v>
      </c>
      <c r="B854">
        <v>5413</v>
      </c>
      <c r="C854" t="s">
        <v>901</v>
      </c>
      <c r="D854" t="s">
        <v>11</v>
      </c>
      <c r="E854" t="s">
        <v>119</v>
      </c>
      <c r="F854" s="1">
        <v>43764</v>
      </c>
      <c r="G854" s="2">
        <v>0.5</v>
      </c>
      <c r="H854" t="s">
        <v>13</v>
      </c>
      <c r="I854" t="s">
        <v>11</v>
      </c>
      <c r="K854" t="s">
        <v>1516</v>
      </c>
      <c r="L854" t="str">
        <f t="shared" si="13"/>
        <v>Prod_ Order Rtng Qlty Meas_</v>
      </c>
      <c r="M854" t="str">
        <f>VLOOKUP(L854,NAV6tables!A:A,1,FALSE)</f>
        <v>Prod_ Order Rtng Qlty Meas_</v>
      </c>
    </row>
    <row r="855" spans="1:13" x14ac:dyDescent="0.3">
      <c r="A855">
        <v>1</v>
      </c>
      <c r="B855">
        <v>5414</v>
      </c>
      <c r="C855" t="s">
        <v>902</v>
      </c>
      <c r="D855" t="s">
        <v>11</v>
      </c>
      <c r="E855" t="s">
        <v>67</v>
      </c>
      <c r="F855" s="1">
        <v>43607</v>
      </c>
      <c r="G855" s="2">
        <v>0.5</v>
      </c>
      <c r="H855" t="s">
        <v>13</v>
      </c>
      <c r="I855" t="s">
        <v>11</v>
      </c>
      <c r="K855" t="s">
        <v>1516</v>
      </c>
      <c r="L855" t="str">
        <f t="shared" si="13"/>
        <v>Prod_ Order Comment Line</v>
      </c>
      <c r="M855" t="str">
        <f>VLOOKUP(L855,NAV6tables!A:A,1,FALSE)</f>
        <v>Prod_ Order Comment Line</v>
      </c>
    </row>
    <row r="856" spans="1:13" x14ac:dyDescent="0.3">
      <c r="A856">
        <v>1</v>
      </c>
      <c r="B856">
        <v>5415</v>
      </c>
      <c r="C856" t="s">
        <v>903</v>
      </c>
      <c r="D856" t="s">
        <v>11</v>
      </c>
      <c r="E856" t="s">
        <v>67</v>
      </c>
      <c r="F856" s="1">
        <v>43607</v>
      </c>
      <c r="G856" s="2">
        <v>0.5</v>
      </c>
      <c r="H856" t="s">
        <v>13</v>
      </c>
      <c r="I856" t="s">
        <v>11</v>
      </c>
      <c r="K856" t="s">
        <v>1516</v>
      </c>
      <c r="L856" t="str">
        <f t="shared" si="13"/>
        <v>Prod_ Order Rtng Comment Line</v>
      </c>
      <c r="M856" t="str">
        <f>VLOOKUP(L856,NAV6tables!A:A,1,FALSE)</f>
        <v>Prod_ Order Rtng Comment Line</v>
      </c>
    </row>
    <row r="857" spans="1:13" x14ac:dyDescent="0.3">
      <c r="A857">
        <v>1</v>
      </c>
      <c r="B857">
        <v>5416</v>
      </c>
      <c r="C857" t="s">
        <v>904</v>
      </c>
      <c r="D857" t="s">
        <v>11</v>
      </c>
      <c r="E857" t="s">
        <v>32</v>
      </c>
      <c r="F857" s="1">
        <v>43669</v>
      </c>
      <c r="G857" s="2">
        <v>0.5</v>
      </c>
      <c r="H857" t="s">
        <v>13</v>
      </c>
      <c r="I857" t="s">
        <v>11</v>
      </c>
      <c r="K857" t="s">
        <v>1898</v>
      </c>
      <c r="L857" t="str">
        <f t="shared" si="13"/>
        <v>Prod_ Order Comp_ Cmt Line</v>
      </c>
      <c r="M857" t="e">
        <f>VLOOKUP(L857,NAV6tables!A:A,1,FALSE)</f>
        <v>#N/A</v>
      </c>
    </row>
    <row r="858" spans="1:13" x14ac:dyDescent="0.3">
      <c r="A858">
        <v>1</v>
      </c>
      <c r="B858">
        <v>5430</v>
      </c>
      <c r="C858" t="s">
        <v>905</v>
      </c>
      <c r="D858" t="s">
        <v>11</v>
      </c>
      <c r="E858" t="s">
        <v>110</v>
      </c>
      <c r="F858" s="1">
        <v>44372</v>
      </c>
      <c r="G858" s="2">
        <v>0.5</v>
      </c>
      <c r="H858" t="s">
        <v>13</v>
      </c>
      <c r="I858" t="s">
        <v>11</v>
      </c>
      <c r="K858" t="s">
        <v>1516</v>
      </c>
      <c r="L858" t="str">
        <f t="shared" si="13"/>
        <v>Planning Error Log</v>
      </c>
      <c r="M858" t="str">
        <f>VLOOKUP(L858,NAV6tables!A:A,1,FALSE)</f>
        <v>Planning Error Log</v>
      </c>
    </row>
    <row r="859" spans="1:13" x14ac:dyDescent="0.3">
      <c r="A859">
        <v>1</v>
      </c>
      <c r="B859">
        <v>5433</v>
      </c>
      <c r="C859" t="s">
        <v>906</v>
      </c>
      <c r="D859" t="s">
        <v>11</v>
      </c>
      <c r="E859" t="s">
        <v>59</v>
      </c>
      <c r="F859" s="1">
        <v>43362</v>
      </c>
      <c r="G859" s="2">
        <v>0.5</v>
      </c>
      <c r="H859" t="s">
        <v>13</v>
      </c>
      <c r="I859" t="s">
        <v>11</v>
      </c>
      <c r="K859" t="s">
        <v>1898</v>
      </c>
      <c r="L859" t="str">
        <f t="shared" si="13"/>
        <v>Tenant Config_ Package File</v>
      </c>
      <c r="M859" t="e">
        <f>VLOOKUP(L859,NAV6tables!A:A,1,FALSE)</f>
        <v>#N/A</v>
      </c>
    </row>
    <row r="860" spans="1:13" x14ac:dyDescent="0.3">
      <c r="A860">
        <v>1</v>
      </c>
      <c r="B860">
        <v>5450</v>
      </c>
      <c r="C860" t="s">
        <v>907</v>
      </c>
      <c r="D860" t="s">
        <v>11</v>
      </c>
      <c r="E860" t="s">
        <v>17</v>
      </c>
      <c r="F860" s="1">
        <v>43548</v>
      </c>
      <c r="G860" s="2">
        <v>0.5</v>
      </c>
      <c r="H860" t="s">
        <v>13</v>
      </c>
      <c r="I860" t="s">
        <v>11</v>
      </c>
      <c r="K860" t="s">
        <v>1898</v>
      </c>
      <c r="L860" t="str">
        <f t="shared" si="13"/>
        <v>Graph Contact</v>
      </c>
      <c r="M860" t="e">
        <f>VLOOKUP(L860,NAV6tables!A:A,1,FALSE)</f>
        <v>#N/A</v>
      </c>
    </row>
    <row r="861" spans="1:13" x14ac:dyDescent="0.3">
      <c r="A861">
        <v>1</v>
      </c>
      <c r="B861">
        <v>5451</v>
      </c>
      <c r="C861" t="s">
        <v>908</v>
      </c>
      <c r="D861" t="s">
        <v>11</v>
      </c>
      <c r="E861" t="s">
        <v>25</v>
      </c>
      <c r="F861" s="1">
        <v>43061</v>
      </c>
      <c r="G861" s="2">
        <v>0.5</v>
      </c>
      <c r="H861" t="s">
        <v>13</v>
      </c>
      <c r="I861" t="s">
        <v>11</v>
      </c>
      <c r="K861" t="s">
        <v>1898</v>
      </c>
      <c r="L861" t="str">
        <f t="shared" si="13"/>
        <v>Graph Integration Record</v>
      </c>
      <c r="M861" t="e">
        <f>VLOOKUP(L861,NAV6tables!A:A,1,FALSE)</f>
        <v>#N/A</v>
      </c>
    </row>
    <row r="862" spans="1:13" x14ac:dyDescent="0.3">
      <c r="A862">
        <v>1</v>
      </c>
      <c r="B862">
        <v>5452</v>
      </c>
      <c r="C862" t="s">
        <v>909</v>
      </c>
      <c r="D862" t="s">
        <v>11</v>
      </c>
      <c r="E862" t="s">
        <v>25</v>
      </c>
      <c r="F862" s="1">
        <v>43061</v>
      </c>
      <c r="G862" s="2">
        <v>0.5</v>
      </c>
      <c r="H862" t="s">
        <v>13</v>
      </c>
      <c r="I862" t="s">
        <v>11</v>
      </c>
      <c r="K862" t="s">
        <v>1898</v>
      </c>
      <c r="L862" t="str">
        <f t="shared" si="13"/>
        <v>Graph Integration Rec_ Archive</v>
      </c>
      <c r="M862" t="e">
        <f>VLOOKUP(L862,NAV6tables!A:A,1,FALSE)</f>
        <v>#N/A</v>
      </c>
    </row>
    <row r="863" spans="1:13" x14ac:dyDescent="0.3">
      <c r="A863">
        <v>1</v>
      </c>
      <c r="B863">
        <v>5455</v>
      </c>
      <c r="C863" t="s">
        <v>910</v>
      </c>
      <c r="D863" t="s">
        <v>11</v>
      </c>
      <c r="E863" t="s">
        <v>25</v>
      </c>
      <c r="F863" s="1">
        <v>43061</v>
      </c>
      <c r="G863" s="2">
        <v>0.5</v>
      </c>
      <c r="H863" t="s">
        <v>13</v>
      </c>
      <c r="I863" t="s">
        <v>11</v>
      </c>
      <c r="K863" t="s">
        <v>1898</v>
      </c>
      <c r="L863" t="str">
        <f t="shared" si="13"/>
        <v>Graph Subscription</v>
      </c>
      <c r="M863" t="e">
        <f>VLOOKUP(L863,NAV6tables!A:A,1,FALSE)</f>
        <v>#N/A</v>
      </c>
    </row>
    <row r="864" spans="1:13" x14ac:dyDescent="0.3">
      <c r="A864">
        <v>1</v>
      </c>
      <c r="B864">
        <v>5456</v>
      </c>
      <c r="C864" t="s">
        <v>911</v>
      </c>
      <c r="D864" t="s">
        <v>11</v>
      </c>
      <c r="E864" t="s">
        <v>59</v>
      </c>
      <c r="F864" s="1">
        <v>43362</v>
      </c>
      <c r="G864" s="2">
        <v>0.5</v>
      </c>
      <c r="H864" t="s">
        <v>13</v>
      </c>
      <c r="I864" t="s">
        <v>11</v>
      </c>
      <c r="K864" t="s">
        <v>1898</v>
      </c>
      <c r="L864" t="str">
        <f t="shared" si="13"/>
        <v>Graph Business Profile</v>
      </c>
      <c r="M864" t="e">
        <f>VLOOKUP(L864,NAV6tables!A:A,1,FALSE)</f>
        <v>#N/A</v>
      </c>
    </row>
    <row r="865" spans="1:13" x14ac:dyDescent="0.3">
      <c r="A865">
        <v>1</v>
      </c>
      <c r="B865">
        <v>5460</v>
      </c>
      <c r="C865" t="s">
        <v>912</v>
      </c>
      <c r="D865" t="s">
        <v>11</v>
      </c>
      <c r="E865" t="s">
        <v>59</v>
      </c>
      <c r="F865" s="1">
        <v>43362</v>
      </c>
      <c r="G865" s="2">
        <v>0.5</v>
      </c>
      <c r="H865" t="s">
        <v>13</v>
      </c>
      <c r="I865" t="s">
        <v>11</v>
      </c>
      <c r="K865" t="s">
        <v>1898</v>
      </c>
      <c r="L865" t="str">
        <f t="shared" si="13"/>
        <v>Graph Business Setting</v>
      </c>
      <c r="M865" t="e">
        <f>VLOOKUP(L865,NAV6tables!A:A,1,FALSE)</f>
        <v>#N/A</v>
      </c>
    </row>
    <row r="866" spans="1:13" x14ac:dyDescent="0.3">
      <c r="A866">
        <v>1</v>
      </c>
      <c r="B866">
        <v>5466</v>
      </c>
      <c r="C866" t="s">
        <v>913</v>
      </c>
      <c r="D866" t="s">
        <v>11</v>
      </c>
      <c r="E866" t="s">
        <v>17</v>
      </c>
      <c r="F866" s="1">
        <v>43548</v>
      </c>
      <c r="G866" s="2">
        <v>0.5</v>
      </c>
      <c r="H866" t="s">
        <v>13</v>
      </c>
      <c r="I866" t="s">
        <v>11</v>
      </c>
      <c r="K866" t="s">
        <v>1898</v>
      </c>
      <c r="L866" t="str">
        <f t="shared" si="13"/>
        <v>API Entities Setup</v>
      </c>
      <c r="M866" t="e">
        <f>VLOOKUP(L866,NAV6tables!A:A,1,FALSE)</f>
        <v>#N/A</v>
      </c>
    </row>
    <row r="867" spans="1:13" x14ac:dyDescent="0.3">
      <c r="A867">
        <v>1</v>
      </c>
      <c r="B867">
        <v>5468</v>
      </c>
      <c r="C867" t="s">
        <v>914</v>
      </c>
      <c r="D867" t="s">
        <v>11</v>
      </c>
      <c r="E867" t="s">
        <v>161</v>
      </c>
      <c r="F867" s="1">
        <v>43712</v>
      </c>
      <c r="G867" s="2">
        <v>0.5</v>
      </c>
      <c r="H867" t="s">
        <v>13</v>
      </c>
      <c r="I867" t="s">
        <v>11</v>
      </c>
      <c r="K867" t="s">
        <v>1898</v>
      </c>
      <c r="L867" t="str">
        <f t="shared" si="13"/>
        <v>Picture Entity</v>
      </c>
      <c r="M867" t="e">
        <f>VLOOKUP(L867,NAV6tables!A:A,1,FALSE)</f>
        <v>#N/A</v>
      </c>
    </row>
    <row r="868" spans="1:13" x14ac:dyDescent="0.3">
      <c r="A868">
        <v>1</v>
      </c>
      <c r="B868">
        <v>5475</v>
      </c>
      <c r="C868" t="s">
        <v>915</v>
      </c>
      <c r="D868" t="s">
        <v>11</v>
      </c>
      <c r="E868" t="s">
        <v>119</v>
      </c>
      <c r="F868" s="1">
        <v>43764</v>
      </c>
      <c r="G868" s="2">
        <v>0.5</v>
      </c>
      <c r="H868" t="s">
        <v>13</v>
      </c>
      <c r="I868" t="s">
        <v>11</v>
      </c>
      <c r="K868" t="s">
        <v>1898</v>
      </c>
      <c r="L868" t="str">
        <f t="shared" si="13"/>
        <v>Sales Invoice Entity Aggregate</v>
      </c>
      <c r="M868" t="e">
        <f>VLOOKUP(L868,NAV6tables!A:A,1,FALSE)</f>
        <v>#N/A</v>
      </c>
    </row>
    <row r="869" spans="1:13" x14ac:dyDescent="0.3">
      <c r="A869">
        <v>1</v>
      </c>
      <c r="B869">
        <v>5476</v>
      </c>
      <c r="C869" t="s">
        <v>916</v>
      </c>
      <c r="D869" t="s">
        <v>11</v>
      </c>
      <c r="E869" t="s">
        <v>17</v>
      </c>
      <c r="F869" s="1">
        <v>43548</v>
      </c>
      <c r="G869" s="2">
        <v>0.5</v>
      </c>
      <c r="H869" t="s">
        <v>13</v>
      </c>
      <c r="I869" t="s">
        <v>11</v>
      </c>
      <c r="K869" t="s">
        <v>1898</v>
      </c>
      <c r="L869" t="str">
        <f t="shared" si="13"/>
        <v>Sales Invoice Line Aggregate</v>
      </c>
      <c r="M869" t="e">
        <f>VLOOKUP(L869,NAV6tables!A:A,1,FALSE)</f>
        <v>#N/A</v>
      </c>
    </row>
    <row r="870" spans="1:13" x14ac:dyDescent="0.3">
      <c r="A870">
        <v>1</v>
      </c>
      <c r="B870">
        <v>5477</v>
      </c>
      <c r="C870" t="s">
        <v>917</v>
      </c>
      <c r="D870" t="s">
        <v>11</v>
      </c>
      <c r="E870" t="s">
        <v>119</v>
      </c>
      <c r="F870" s="1">
        <v>43764</v>
      </c>
      <c r="G870" s="2">
        <v>0.5</v>
      </c>
      <c r="H870" t="s">
        <v>13</v>
      </c>
      <c r="I870" t="s">
        <v>11</v>
      </c>
      <c r="K870" t="s">
        <v>1898</v>
      </c>
      <c r="L870" t="str">
        <f t="shared" si="13"/>
        <v>Purch_ Inv_ Entity Aggregate</v>
      </c>
      <c r="M870" t="e">
        <f>VLOOKUP(L870,NAV6tables!A:A,1,FALSE)</f>
        <v>#N/A</v>
      </c>
    </row>
    <row r="871" spans="1:13" x14ac:dyDescent="0.3">
      <c r="A871">
        <v>1</v>
      </c>
      <c r="B871">
        <v>5478</v>
      </c>
      <c r="C871" t="s">
        <v>918</v>
      </c>
      <c r="D871" t="s">
        <v>11</v>
      </c>
      <c r="E871" t="s">
        <v>17</v>
      </c>
      <c r="F871" s="1">
        <v>43548</v>
      </c>
      <c r="G871" s="2">
        <v>0.5</v>
      </c>
      <c r="H871" t="s">
        <v>13</v>
      </c>
      <c r="I871" t="s">
        <v>11</v>
      </c>
      <c r="K871" t="s">
        <v>1898</v>
      </c>
      <c r="L871" t="str">
        <f t="shared" si="13"/>
        <v>Purch_ Inv_ Line Aggregate</v>
      </c>
      <c r="M871" t="e">
        <f>VLOOKUP(L871,NAV6tables!A:A,1,FALSE)</f>
        <v>#N/A</v>
      </c>
    </row>
    <row r="872" spans="1:13" x14ac:dyDescent="0.3">
      <c r="A872">
        <v>1</v>
      </c>
      <c r="B872">
        <v>5479</v>
      </c>
      <c r="C872" t="s">
        <v>919</v>
      </c>
      <c r="D872" t="s">
        <v>11</v>
      </c>
      <c r="E872" t="s">
        <v>25</v>
      </c>
      <c r="F872" s="1">
        <v>43061</v>
      </c>
      <c r="G872" s="2">
        <v>0.5</v>
      </c>
      <c r="H872" t="s">
        <v>13</v>
      </c>
      <c r="I872" t="s">
        <v>11</v>
      </c>
      <c r="K872" t="s">
        <v>1898</v>
      </c>
      <c r="L872" t="str">
        <f t="shared" si="13"/>
        <v>Journal Lines Entity Setup</v>
      </c>
      <c r="M872" t="e">
        <f>VLOOKUP(L872,NAV6tables!A:A,1,FALSE)</f>
        <v>#N/A</v>
      </c>
    </row>
    <row r="873" spans="1:13" x14ac:dyDescent="0.3">
      <c r="A873">
        <v>1</v>
      </c>
      <c r="B873">
        <v>5480</v>
      </c>
      <c r="C873" t="s">
        <v>920</v>
      </c>
      <c r="D873" t="s">
        <v>11</v>
      </c>
      <c r="E873" t="s">
        <v>17</v>
      </c>
      <c r="F873" s="1">
        <v>43548</v>
      </c>
      <c r="G873" s="2">
        <v>0.5</v>
      </c>
      <c r="H873" t="s">
        <v>13</v>
      </c>
      <c r="I873" t="s">
        <v>11</v>
      </c>
      <c r="K873" t="s">
        <v>1898</v>
      </c>
      <c r="L873" t="str">
        <f t="shared" si="13"/>
        <v>Tax Group Buffer</v>
      </c>
      <c r="M873" t="e">
        <f>VLOOKUP(L873,NAV6tables!A:A,1,FALSE)</f>
        <v>#N/A</v>
      </c>
    </row>
    <row r="874" spans="1:13" x14ac:dyDescent="0.3">
      <c r="A874">
        <v>1</v>
      </c>
      <c r="B874">
        <v>5481</v>
      </c>
      <c r="C874" t="s">
        <v>921</v>
      </c>
      <c r="D874" t="s">
        <v>11</v>
      </c>
      <c r="E874" t="s">
        <v>17</v>
      </c>
      <c r="F874" s="1">
        <v>43548</v>
      </c>
      <c r="G874" s="2">
        <v>0.5</v>
      </c>
      <c r="H874" t="s">
        <v>13</v>
      </c>
      <c r="I874" t="s">
        <v>11</v>
      </c>
      <c r="K874" t="s">
        <v>1898</v>
      </c>
      <c r="L874" t="str">
        <f t="shared" si="13"/>
        <v>Account Entity Setup</v>
      </c>
      <c r="M874" t="e">
        <f>VLOOKUP(L874,NAV6tables!A:A,1,FALSE)</f>
        <v>#N/A</v>
      </c>
    </row>
    <row r="875" spans="1:13" x14ac:dyDescent="0.3">
      <c r="A875">
        <v>1</v>
      </c>
      <c r="B875">
        <v>5487</v>
      </c>
      <c r="C875" t="s">
        <v>922</v>
      </c>
      <c r="D875" t="s">
        <v>11</v>
      </c>
      <c r="E875" t="s">
        <v>59</v>
      </c>
      <c r="F875" s="1">
        <v>43362</v>
      </c>
      <c r="G875" s="2">
        <v>0.5</v>
      </c>
      <c r="H875" t="s">
        <v>13</v>
      </c>
      <c r="I875" t="s">
        <v>11</v>
      </c>
      <c r="K875" t="s">
        <v>1898</v>
      </c>
      <c r="L875" t="str">
        <f t="shared" si="13"/>
        <v>Balance Sheet Buffer</v>
      </c>
      <c r="M875" t="e">
        <f>VLOOKUP(L875,NAV6tables!A:A,1,FALSE)</f>
        <v>#N/A</v>
      </c>
    </row>
    <row r="876" spans="1:13" x14ac:dyDescent="0.3">
      <c r="A876">
        <v>1</v>
      </c>
      <c r="B876">
        <v>5488</v>
      </c>
      <c r="C876" t="s">
        <v>923</v>
      </c>
      <c r="D876" t="s">
        <v>11</v>
      </c>
      <c r="E876" t="s">
        <v>17</v>
      </c>
      <c r="F876" s="1">
        <v>43548</v>
      </c>
      <c r="G876" s="2">
        <v>0.5</v>
      </c>
      <c r="H876" t="s">
        <v>13</v>
      </c>
      <c r="I876" t="s">
        <v>11</v>
      </c>
      <c r="K876" t="s">
        <v>1898</v>
      </c>
      <c r="L876" t="str">
        <f t="shared" si="13"/>
        <v>Trial Balance Entity Buffer</v>
      </c>
      <c r="M876" t="e">
        <f>VLOOKUP(L876,NAV6tables!A:A,1,FALSE)</f>
        <v>#N/A</v>
      </c>
    </row>
    <row r="877" spans="1:13" x14ac:dyDescent="0.3">
      <c r="A877">
        <v>1</v>
      </c>
      <c r="B877">
        <v>5489</v>
      </c>
      <c r="C877" t="s">
        <v>924</v>
      </c>
      <c r="D877" t="s">
        <v>11</v>
      </c>
      <c r="E877" t="s">
        <v>59</v>
      </c>
      <c r="F877" s="1">
        <v>43362</v>
      </c>
      <c r="G877" s="2">
        <v>0.5</v>
      </c>
      <c r="H877" t="s">
        <v>13</v>
      </c>
      <c r="I877" t="s">
        <v>11</v>
      </c>
      <c r="K877" t="s">
        <v>1898</v>
      </c>
      <c r="L877" t="str">
        <f t="shared" si="13"/>
        <v>Dimension Set Entry Buffer</v>
      </c>
      <c r="M877" t="e">
        <f>VLOOKUP(L877,NAV6tables!A:A,1,FALSE)</f>
        <v>#N/A</v>
      </c>
    </row>
    <row r="878" spans="1:13" x14ac:dyDescent="0.3">
      <c r="A878">
        <v>1</v>
      </c>
      <c r="B878">
        <v>5495</v>
      </c>
      <c r="C878" t="s">
        <v>925</v>
      </c>
      <c r="D878" t="s">
        <v>11</v>
      </c>
      <c r="E878" t="s">
        <v>119</v>
      </c>
      <c r="F878" s="1">
        <v>43764</v>
      </c>
      <c r="G878" s="2">
        <v>0.5</v>
      </c>
      <c r="H878" t="s">
        <v>13</v>
      </c>
      <c r="I878" t="s">
        <v>11</v>
      </c>
      <c r="K878" t="s">
        <v>1898</v>
      </c>
      <c r="L878" t="str">
        <f t="shared" si="13"/>
        <v>Sales Order Entity Buffer</v>
      </c>
      <c r="M878" t="e">
        <f>VLOOKUP(L878,NAV6tables!A:A,1,FALSE)</f>
        <v>#N/A</v>
      </c>
    </row>
    <row r="879" spans="1:13" x14ac:dyDescent="0.3">
      <c r="A879">
        <v>1</v>
      </c>
      <c r="B879">
        <v>5499</v>
      </c>
      <c r="C879" t="s">
        <v>926</v>
      </c>
      <c r="D879" t="s">
        <v>11</v>
      </c>
      <c r="E879" t="s">
        <v>17</v>
      </c>
      <c r="F879" s="1">
        <v>43548</v>
      </c>
      <c r="G879" s="2">
        <v>0.5</v>
      </c>
      <c r="H879" t="s">
        <v>13</v>
      </c>
      <c r="I879" t="s">
        <v>11</v>
      </c>
      <c r="K879" t="s">
        <v>1898</v>
      </c>
      <c r="L879" t="str">
        <f t="shared" si="13"/>
        <v>Aged Report Entity</v>
      </c>
      <c r="M879" t="e">
        <f>VLOOKUP(L879,NAV6tables!A:A,1,FALSE)</f>
        <v>#N/A</v>
      </c>
    </row>
    <row r="880" spans="1:13" x14ac:dyDescent="0.3">
      <c r="A880">
        <v>1</v>
      </c>
      <c r="B880">
        <v>5502</v>
      </c>
      <c r="C880" t="s">
        <v>927</v>
      </c>
      <c r="D880" t="s">
        <v>11</v>
      </c>
      <c r="E880" t="s">
        <v>17</v>
      </c>
      <c r="F880" s="1">
        <v>43548</v>
      </c>
      <c r="G880" s="2">
        <v>0.5</v>
      </c>
      <c r="H880" t="s">
        <v>13</v>
      </c>
      <c r="I880" t="s">
        <v>11</v>
      </c>
      <c r="K880" t="s">
        <v>1898</v>
      </c>
      <c r="L880" t="str">
        <f t="shared" si="13"/>
        <v>Tax Rate Buffer</v>
      </c>
      <c r="M880" t="e">
        <f>VLOOKUP(L880,NAV6tables!A:A,1,FALSE)</f>
        <v>#N/A</v>
      </c>
    </row>
    <row r="881" spans="1:13" x14ac:dyDescent="0.3">
      <c r="A881">
        <v>1</v>
      </c>
      <c r="B881">
        <v>5503</v>
      </c>
      <c r="C881" t="s">
        <v>928</v>
      </c>
      <c r="D881" t="s">
        <v>11</v>
      </c>
      <c r="E881" t="s">
        <v>25</v>
      </c>
      <c r="F881" s="1">
        <v>43061</v>
      </c>
      <c r="G881" s="2">
        <v>0.5</v>
      </c>
      <c r="H881" t="s">
        <v>13</v>
      </c>
      <c r="I881" t="s">
        <v>11</v>
      </c>
      <c r="K881" t="s">
        <v>1898</v>
      </c>
      <c r="L881" t="str">
        <f t="shared" si="13"/>
        <v>Acc_ Schedule Line Entity</v>
      </c>
      <c r="M881" t="e">
        <f>VLOOKUP(L881,NAV6tables!A:A,1,FALSE)</f>
        <v>#N/A</v>
      </c>
    </row>
    <row r="882" spans="1:13" x14ac:dyDescent="0.3">
      <c r="A882">
        <v>1</v>
      </c>
      <c r="B882">
        <v>5504</v>
      </c>
      <c r="C882" t="s">
        <v>929</v>
      </c>
      <c r="D882" t="s">
        <v>11</v>
      </c>
      <c r="E882" t="s">
        <v>17</v>
      </c>
      <c r="F882" s="1">
        <v>43548</v>
      </c>
      <c r="G882" s="2">
        <v>0.5</v>
      </c>
      <c r="H882" t="s">
        <v>13</v>
      </c>
      <c r="I882" t="s">
        <v>11</v>
      </c>
      <c r="K882" t="s">
        <v>1898</v>
      </c>
      <c r="L882" t="str">
        <f t="shared" si="13"/>
        <v>Tax Area Buffer</v>
      </c>
      <c r="M882" t="e">
        <f>VLOOKUP(L882,NAV6tables!A:A,1,FALSE)</f>
        <v>#N/A</v>
      </c>
    </row>
    <row r="883" spans="1:13" x14ac:dyDescent="0.3">
      <c r="A883">
        <v>1</v>
      </c>
      <c r="B883">
        <v>5505</v>
      </c>
      <c r="C883" t="s">
        <v>930</v>
      </c>
      <c r="D883" t="s">
        <v>11</v>
      </c>
      <c r="E883" t="s">
        <v>119</v>
      </c>
      <c r="F883" s="1">
        <v>43764</v>
      </c>
      <c r="G883" s="2">
        <v>0.5</v>
      </c>
      <c r="H883" t="s">
        <v>13</v>
      </c>
      <c r="I883" t="s">
        <v>11</v>
      </c>
      <c r="K883" t="s">
        <v>1898</v>
      </c>
      <c r="L883" t="str">
        <f t="shared" si="13"/>
        <v>Sales Quote Entity Buffer</v>
      </c>
      <c r="M883" t="e">
        <f>VLOOKUP(L883,NAV6tables!A:A,1,FALSE)</f>
        <v>#N/A</v>
      </c>
    </row>
    <row r="884" spans="1:13" x14ac:dyDescent="0.3">
      <c r="A884">
        <v>1</v>
      </c>
      <c r="B884">
        <v>5507</v>
      </c>
      <c r="C884" t="s">
        <v>931</v>
      </c>
      <c r="D884" t="s">
        <v>11</v>
      </c>
      <c r="E884" t="s">
        <v>119</v>
      </c>
      <c r="F884" s="1">
        <v>43764</v>
      </c>
      <c r="G884" s="2">
        <v>0.5</v>
      </c>
      <c r="H884" t="s">
        <v>13</v>
      </c>
      <c r="I884" t="s">
        <v>11</v>
      </c>
      <c r="K884" t="s">
        <v>1898</v>
      </c>
      <c r="L884" t="str">
        <f t="shared" si="13"/>
        <v>Sales Cr_ Memo Entity Buffer</v>
      </c>
      <c r="M884" t="e">
        <f>VLOOKUP(L884,NAV6tables!A:A,1,FALSE)</f>
        <v>#N/A</v>
      </c>
    </row>
    <row r="885" spans="1:13" x14ac:dyDescent="0.3">
      <c r="A885">
        <v>1</v>
      </c>
      <c r="B885">
        <v>5509</v>
      </c>
      <c r="C885" t="s">
        <v>932</v>
      </c>
      <c r="D885" t="s">
        <v>11</v>
      </c>
      <c r="E885" t="s">
        <v>17</v>
      </c>
      <c r="F885" s="1">
        <v>43548</v>
      </c>
      <c r="G885" s="2">
        <v>0.5</v>
      </c>
      <c r="H885" t="s">
        <v>13</v>
      </c>
      <c r="I885" t="s">
        <v>11</v>
      </c>
      <c r="K885" t="s">
        <v>1898</v>
      </c>
      <c r="L885" t="str">
        <f t="shared" si="13"/>
        <v>Attachment Entity Buffer</v>
      </c>
      <c r="M885" t="e">
        <f>VLOOKUP(L885,NAV6tables!A:A,1,FALSE)</f>
        <v>#N/A</v>
      </c>
    </row>
    <row r="886" spans="1:13" x14ac:dyDescent="0.3">
      <c r="A886">
        <v>1</v>
      </c>
      <c r="B886">
        <v>5510</v>
      </c>
      <c r="C886" t="s">
        <v>933</v>
      </c>
      <c r="D886" t="s">
        <v>11</v>
      </c>
      <c r="E886" t="s">
        <v>32</v>
      </c>
      <c r="F886" s="1">
        <v>43669</v>
      </c>
      <c r="G886" s="2">
        <v>0.5</v>
      </c>
      <c r="H886" t="s">
        <v>13</v>
      </c>
      <c r="I886" t="s">
        <v>11</v>
      </c>
      <c r="K886" t="s">
        <v>1898</v>
      </c>
      <c r="L886" t="str">
        <f t="shared" si="13"/>
        <v>Employee Time Reg Buffer</v>
      </c>
      <c r="M886" t="e">
        <f>VLOOKUP(L886,NAV6tables!A:A,1,FALSE)</f>
        <v>#N/A</v>
      </c>
    </row>
    <row r="887" spans="1:13" x14ac:dyDescent="0.3">
      <c r="A887">
        <v>1</v>
      </c>
      <c r="B887">
        <v>5520</v>
      </c>
      <c r="C887" t="s">
        <v>934</v>
      </c>
      <c r="D887" t="s">
        <v>11</v>
      </c>
      <c r="E887" t="s">
        <v>17</v>
      </c>
      <c r="F887" s="1">
        <v>43548</v>
      </c>
      <c r="G887" s="2">
        <v>0.5</v>
      </c>
      <c r="H887" t="s">
        <v>13</v>
      </c>
      <c r="I887" t="s">
        <v>11</v>
      </c>
      <c r="K887" t="s">
        <v>1516</v>
      </c>
      <c r="L887" t="str">
        <f t="shared" si="13"/>
        <v>Unplanned Demand</v>
      </c>
      <c r="M887" t="str">
        <f>VLOOKUP(L887,NAV6tables!A:A,1,FALSE)</f>
        <v>Unplanned Demand</v>
      </c>
    </row>
    <row r="888" spans="1:13" x14ac:dyDescent="0.3">
      <c r="A888">
        <v>1</v>
      </c>
      <c r="B888">
        <v>5525</v>
      </c>
      <c r="C888" t="s">
        <v>935</v>
      </c>
      <c r="D888" t="s">
        <v>11</v>
      </c>
      <c r="E888" t="s">
        <v>59</v>
      </c>
      <c r="F888" s="1">
        <v>43362</v>
      </c>
      <c r="G888" s="2">
        <v>0.5</v>
      </c>
      <c r="H888" t="s">
        <v>13</v>
      </c>
      <c r="I888" t="s">
        <v>11</v>
      </c>
      <c r="K888" t="s">
        <v>1516</v>
      </c>
      <c r="L888" t="str">
        <f t="shared" si="13"/>
        <v>Manufacturing User Template</v>
      </c>
      <c r="M888" t="str">
        <f>VLOOKUP(L888,NAV6tables!A:A,1,FALSE)</f>
        <v>Manufacturing User Template</v>
      </c>
    </row>
    <row r="889" spans="1:13" x14ac:dyDescent="0.3">
      <c r="A889">
        <v>1</v>
      </c>
      <c r="B889">
        <v>5530</v>
      </c>
      <c r="C889" t="s">
        <v>936</v>
      </c>
      <c r="D889" t="s">
        <v>11</v>
      </c>
      <c r="E889" t="s">
        <v>59</v>
      </c>
      <c r="F889" s="1">
        <v>43362</v>
      </c>
      <c r="G889" s="2">
        <v>0.5</v>
      </c>
      <c r="H889" t="s">
        <v>13</v>
      </c>
      <c r="I889" t="s">
        <v>11</v>
      </c>
      <c r="K889" t="s">
        <v>1898</v>
      </c>
      <c r="L889" t="str">
        <f t="shared" si="13"/>
        <v>Inventory Event Buffer</v>
      </c>
      <c r="M889" t="e">
        <f>VLOOKUP(L889,NAV6tables!A:A,1,FALSE)</f>
        <v>#N/A</v>
      </c>
    </row>
    <row r="890" spans="1:13" x14ac:dyDescent="0.3">
      <c r="A890">
        <v>1</v>
      </c>
      <c r="B890">
        <v>5531</v>
      </c>
      <c r="C890" t="s">
        <v>937</v>
      </c>
      <c r="D890" t="s">
        <v>11</v>
      </c>
      <c r="E890" t="s">
        <v>17</v>
      </c>
      <c r="F890" s="1">
        <v>43548</v>
      </c>
      <c r="G890" s="2">
        <v>0.5</v>
      </c>
      <c r="H890" t="s">
        <v>13</v>
      </c>
      <c r="I890" t="s">
        <v>11</v>
      </c>
      <c r="K890" t="s">
        <v>1898</v>
      </c>
      <c r="L890" t="str">
        <f t="shared" si="13"/>
        <v>Inventory Page Data</v>
      </c>
      <c r="M890" t="e">
        <f>VLOOKUP(L890,NAV6tables!A:A,1,FALSE)</f>
        <v>#N/A</v>
      </c>
    </row>
    <row r="891" spans="1:13" x14ac:dyDescent="0.3">
      <c r="A891">
        <v>1</v>
      </c>
      <c r="B891">
        <v>5540</v>
      </c>
      <c r="C891" t="s">
        <v>938</v>
      </c>
      <c r="D891" t="s">
        <v>11</v>
      </c>
      <c r="E891" t="s">
        <v>17</v>
      </c>
      <c r="F891" s="1">
        <v>43548</v>
      </c>
      <c r="G891" s="2">
        <v>0.5</v>
      </c>
      <c r="H891" t="s">
        <v>13</v>
      </c>
      <c r="I891" t="s">
        <v>11</v>
      </c>
      <c r="K891" t="s">
        <v>1898</v>
      </c>
      <c r="L891" t="str">
        <f t="shared" si="13"/>
        <v>Timeline Event</v>
      </c>
      <c r="M891" t="e">
        <f>VLOOKUP(L891,NAV6tables!A:A,1,FALSE)</f>
        <v>#N/A</v>
      </c>
    </row>
    <row r="892" spans="1:13" x14ac:dyDescent="0.3">
      <c r="A892">
        <v>1</v>
      </c>
      <c r="B892">
        <v>5541</v>
      </c>
      <c r="C892" t="s">
        <v>939</v>
      </c>
      <c r="D892" t="s">
        <v>11</v>
      </c>
      <c r="E892" t="s">
        <v>17</v>
      </c>
      <c r="F892" s="1">
        <v>43548</v>
      </c>
      <c r="G892" s="2">
        <v>0.5</v>
      </c>
      <c r="H892" t="s">
        <v>13</v>
      </c>
      <c r="I892" t="s">
        <v>11</v>
      </c>
      <c r="K892" t="s">
        <v>1898</v>
      </c>
      <c r="L892" t="str">
        <f t="shared" si="13"/>
        <v>Timeline Event Change</v>
      </c>
      <c r="M892" t="e">
        <f>VLOOKUP(L892,NAV6tables!A:A,1,FALSE)</f>
        <v>#N/A</v>
      </c>
    </row>
    <row r="893" spans="1:13" x14ac:dyDescent="0.3">
      <c r="A893">
        <v>1</v>
      </c>
      <c r="B893">
        <v>5600</v>
      </c>
      <c r="C893" t="s">
        <v>940</v>
      </c>
      <c r="D893" t="s">
        <v>11</v>
      </c>
      <c r="E893" t="s">
        <v>71</v>
      </c>
      <c r="F893" s="1">
        <v>44106</v>
      </c>
      <c r="G893" s="2">
        <v>0.5</v>
      </c>
      <c r="H893" t="s">
        <v>13</v>
      </c>
      <c r="I893" t="s">
        <v>11</v>
      </c>
      <c r="K893" t="s">
        <v>1511</v>
      </c>
      <c r="L893" t="str">
        <f t="shared" si="13"/>
        <v>Fixed Asset</v>
      </c>
      <c r="M893" t="str">
        <f>VLOOKUP(L893,NAV6tables!A:A,1,FALSE)</f>
        <v>Fixed Asset</v>
      </c>
    </row>
    <row r="894" spans="1:13" x14ac:dyDescent="0.3">
      <c r="A894">
        <v>1</v>
      </c>
      <c r="B894">
        <v>5601</v>
      </c>
      <c r="C894" t="s">
        <v>941</v>
      </c>
      <c r="D894" t="s">
        <v>11</v>
      </c>
      <c r="E894" t="s">
        <v>81</v>
      </c>
      <c r="F894" s="1">
        <v>44169</v>
      </c>
      <c r="G894" s="2">
        <v>0.5</v>
      </c>
      <c r="H894" t="s">
        <v>13</v>
      </c>
      <c r="I894" t="s">
        <v>11</v>
      </c>
      <c r="K894" t="s">
        <v>1513</v>
      </c>
      <c r="L894" t="str">
        <f t="shared" si="13"/>
        <v>FA Ledger Entry</v>
      </c>
      <c r="M894" t="str">
        <f>VLOOKUP(L894,NAV6tables!A:A,1,FALSE)</f>
        <v>FA Ledger Entry</v>
      </c>
    </row>
    <row r="895" spans="1:13" hidden="1" x14ac:dyDescent="0.3">
      <c r="A895">
        <v>1</v>
      </c>
      <c r="B895">
        <v>5603</v>
      </c>
      <c r="C895" t="s">
        <v>942</v>
      </c>
      <c r="D895" t="s">
        <v>11</v>
      </c>
      <c r="E895" t="s">
        <v>25</v>
      </c>
      <c r="F895" s="1">
        <v>43061</v>
      </c>
      <c r="G895" s="2">
        <v>0.5</v>
      </c>
      <c r="H895" t="s">
        <v>13</v>
      </c>
      <c r="I895" t="s">
        <v>11</v>
      </c>
      <c r="K895" t="s">
        <v>1510</v>
      </c>
      <c r="L895" t="str">
        <f t="shared" si="13"/>
        <v>FA Setup</v>
      </c>
      <c r="M895" t="str">
        <f>VLOOKUP(L895,NAV6tables!A:A,1,FALSE)</f>
        <v>FA Setup</v>
      </c>
    </row>
    <row r="896" spans="1:13" hidden="1" x14ac:dyDescent="0.3">
      <c r="A896">
        <v>1</v>
      </c>
      <c r="B896">
        <v>5604</v>
      </c>
      <c r="C896" t="s">
        <v>943</v>
      </c>
      <c r="D896" t="s">
        <v>11</v>
      </c>
      <c r="E896" t="s">
        <v>147</v>
      </c>
      <c r="F896" s="1">
        <v>39757</v>
      </c>
      <c r="G896" s="2">
        <v>0.5</v>
      </c>
      <c r="H896" t="s">
        <v>13</v>
      </c>
      <c r="I896" t="s">
        <v>11</v>
      </c>
      <c r="K896" t="s">
        <v>1510</v>
      </c>
      <c r="L896" t="str">
        <f t="shared" si="13"/>
        <v>FA Posting Type Setup</v>
      </c>
      <c r="M896" t="str">
        <f>VLOOKUP(L896,NAV6tables!A:A,1,FALSE)</f>
        <v>FA Posting Type Setup</v>
      </c>
    </row>
    <row r="897" spans="1:13" hidden="1" x14ac:dyDescent="0.3">
      <c r="A897">
        <v>1</v>
      </c>
      <c r="B897">
        <v>5605</v>
      </c>
      <c r="C897" t="s">
        <v>944</v>
      </c>
      <c r="D897" t="s">
        <v>11</v>
      </c>
      <c r="E897" t="s">
        <v>59</v>
      </c>
      <c r="F897" s="1">
        <v>43362</v>
      </c>
      <c r="G897" s="2">
        <v>0.5</v>
      </c>
      <c r="H897" t="s">
        <v>13</v>
      </c>
      <c r="I897" t="s">
        <v>11</v>
      </c>
      <c r="K897" t="s">
        <v>1510</v>
      </c>
      <c r="L897" t="str">
        <f t="shared" si="13"/>
        <v>FA Journal Setup</v>
      </c>
      <c r="M897" t="str">
        <f>VLOOKUP(L897,NAV6tables!A:A,1,FALSE)</f>
        <v>FA Journal Setup</v>
      </c>
    </row>
    <row r="898" spans="1:13" x14ac:dyDescent="0.3">
      <c r="A898">
        <v>1</v>
      </c>
      <c r="B898">
        <v>5606</v>
      </c>
      <c r="C898" t="s">
        <v>945</v>
      </c>
      <c r="D898" t="s">
        <v>11</v>
      </c>
      <c r="E898" t="s">
        <v>17</v>
      </c>
      <c r="F898" s="1">
        <v>43548</v>
      </c>
      <c r="G898" s="2">
        <v>0.5</v>
      </c>
      <c r="H898" t="s">
        <v>13</v>
      </c>
      <c r="I898" t="s">
        <v>11</v>
      </c>
      <c r="K898" t="s">
        <v>1516</v>
      </c>
      <c r="L898" t="str">
        <f t="shared" si="13"/>
        <v>FA Posting Group</v>
      </c>
      <c r="M898" t="str">
        <f>VLOOKUP(L898,NAV6tables!A:A,1,FALSE)</f>
        <v>FA Posting Group</v>
      </c>
    </row>
    <row r="899" spans="1:13" x14ac:dyDescent="0.3">
      <c r="A899">
        <v>1</v>
      </c>
      <c r="B899">
        <v>5607</v>
      </c>
      <c r="C899" t="s">
        <v>946</v>
      </c>
      <c r="D899" t="s">
        <v>11</v>
      </c>
      <c r="E899" t="s">
        <v>53</v>
      </c>
      <c r="F899" s="1">
        <v>41159</v>
      </c>
      <c r="G899" s="2">
        <v>0.5</v>
      </c>
      <c r="H899" t="s">
        <v>13</v>
      </c>
      <c r="I899" t="s">
        <v>11</v>
      </c>
      <c r="K899" t="s">
        <v>1516</v>
      </c>
      <c r="L899" t="str">
        <f t="shared" ref="L899:L962" si="14">SUBSTITUTE(SUBSTITUTE(C899,".","_"),"/","_")</f>
        <v>FA Class</v>
      </c>
      <c r="M899" t="str">
        <f>VLOOKUP(L899,NAV6tables!A:A,1,FALSE)</f>
        <v>FA Class</v>
      </c>
    </row>
    <row r="900" spans="1:13" x14ac:dyDescent="0.3">
      <c r="A900">
        <v>1</v>
      </c>
      <c r="B900">
        <v>5608</v>
      </c>
      <c r="C900" t="s">
        <v>947</v>
      </c>
      <c r="D900" t="s">
        <v>11</v>
      </c>
      <c r="E900" t="s">
        <v>25</v>
      </c>
      <c r="F900" s="1">
        <v>43061</v>
      </c>
      <c r="G900" s="2">
        <v>0.5</v>
      </c>
      <c r="H900" t="s">
        <v>13</v>
      </c>
      <c r="I900" t="s">
        <v>11</v>
      </c>
      <c r="K900" t="s">
        <v>1516</v>
      </c>
      <c r="L900" t="str">
        <f t="shared" si="14"/>
        <v>FA Subclass</v>
      </c>
      <c r="M900" t="str">
        <f>VLOOKUP(L900,NAV6tables!A:A,1,FALSE)</f>
        <v>FA Subclass</v>
      </c>
    </row>
    <row r="901" spans="1:13" x14ac:dyDescent="0.3">
      <c r="A901">
        <v>1</v>
      </c>
      <c r="B901">
        <v>5609</v>
      </c>
      <c r="C901" t="s">
        <v>948</v>
      </c>
      <c r="D901" t="s">
        <v>11</v>
      </c>
      <c r="E901" t="s">
        <v>53</v>
      </c>
      <c r="F901" s="1">
        <v>41159</v>
      </c>
      <c r="G901" s="2">
        <v>0.5</v>
      </c>
      <c r="H901" t="s">
        <v>13</v>
      </c>
      <c r="I901" t="s">
        <v>11</v>
      </c>
      <c r="K901" t="s">
        <v>1516</v>
      </c>
      <c r="L901" t="str">
        <f t="shared" si="14"/>
        <v>FA Location</v>
      </c>
      <c r="M901" t="str">
        <f>VLOOKUP(L901,NAV6tables!A:A,1,FALSE)</f>
        <v>FA Location</v>
      </c>
    </row>
    <row r="902" spans="1:13" x14ac:dyDescent="0.3">
      <c r="A902">
        <v>1</v>
      </c>
      <c r="B902">
        <v>5611</v>
      </c>
      <c r="C902" t="s">
        <v>949</v>
      </c>
      <c r="D902" t="s">
        <v>11</v>
      </c>
      <c r="E902" t="s">
        <v>17</v>
      </c>
      <c r="F902" s="1">
        <v>43548</v>
      </c>
      <c r="G902" s="2">
        <v>0.5</v>
      </c>
      <c r="H902" t="s">
        <v>13</v>
      </c>
      <c r="I902" t="s">
        <v>11</v>
      </c>
      <c r="K902" t="s">
        <v>1516</v>
      </c>
      <c r="L902" t="str">
        <f t="shared" si="14"/>
        <v>Depreciation Book</v>
      </c>
      <c r="M902" t="str">
        <f>VLOOKUP(L902,NAV6tables!A:A,1,FALSE)</f>
        <v>Depreciation Book</v>
      </c>
    </row>
    <row r="903" spans="1:13" x14ac:dyDescent="0.3">
      <c r="A903">
        <v>1</v>
      </c>
      <c r="B903">
        <v>5612</v>
      </c>
      <c r="C903" t="s">
        <v>950</v>
      </c>
      <c r="D903" t="s">
        <v>11</v>
      </c>
      <c r="E903" t="s">
        <v>110</v>
      </c>
      <c r="F903" s="1">
        <v>44372</v>
      </c>
      <c r="G903" s="2">
        <v>0.5</v>
      </c>
      <c r="H903" t="s">
        <v>13</v>
      </c>
      <c r="I903" t="s">
        <v>11</v>
      </c>
      <c r="K903" t="s">
        <v>1516</v>
      </c>
      <c r="L903" t="str">
        <f t="shared" si="14"/>
        <v>FA Depreciation Book</v>
      </c>
      <c r="M903" t="str">
        <f>VLOOKUP(L903,NAV6tables!A:A,1,FALSE)</f>
        <v>FA Depreciation Book</v>
      </c>
    </row>
    <row r="904" spans="1:13" x14ac:dyDescent="0.3">
      <c r="A904">
        <v>1</v>
      </c>
      <c r="B904">
        <v>5615</v>
      </c>
      <c r="C904" t="s">
        <v>951</v>
      </c>
      <c r="D904" t="s">
        <v>11</v>
      </c>
      <c r="E904" t="s">
        <v>32</v>
      </c>
      <c r="F904" s="1">
        <v>43669</v>
      </c>
      <c r="G904" s="2">
        <v>0.5</v>
      </c>
      <c r="H904" t="s">
        <v>13</v>
      </c>
      <c r="I904" t="s">
        <v>11</v>
      </c>
      <c r="K904" t="s">
        <v>1516</v>
      </c>
      <c r="L904" t="str">
        <f t="shared" si="14"/>
        <v>FA Allocation</v>
      </c>
      <c r="M904" t="str">
        <f>VLOOKUP(L904,NAV6tables!A:A,1,FALSE)</f>
        <v>FA Allocation</v>
      </c>
    </row>
    <row r="905" spans="1:13" x14ac:dyDescent="0.3">
      <c r="A905">
        <v>1</v>
      </c>
      <c r="B905">
        <v>5616</v>
      </c>
      <c r="C905" t="s">
        <v>952</v>
      </c>
      <c r="D905" t="s">
        <v>11</v>
      </c>
      <c r="E905" t="s">
        <v>147</v>
      </c>
      <c r="F905" s="1">
        <v>39757</v>
      </c>
      <c r="G905" s="2">
        <v>0.5</v>
      </c>
      <c r="H905" t="s">
        <v>13</v>
      </c>
      <c r="I905" t="s">
        <v>11</v>
      </c>
      <c r="K905" t="s">
        <v>1516</v>
      </c>
      <c r="L905" t="str">
        <f t="shared" si="14"/>
        <v>Maintenance Registration</v>
      </c>
      <c r="M905" t="str">
        <f>VLOOKUP(L905,NAV6tables!A:A,1,FALSE)</f>
        <v>Maintenance Registration</v>
      </c>
    </row>
    <row r="906" spans="1:13" x14ac:dyDescent="0.3">
      <c r="A906">
        <v>1</v>
      </c>
      <c r="B906">
        <v>5617</v>
      </c>
      <c r="C906" t="s">
        <v>953</v>
      </c>
      <c r="D906" t="s">
        <v>11</v>
      </c>
      <c r="E906" t="s">
        <v>17</v>
      </c>
      <c r="F906" s="1">
        <v>43548</v>
      </c>
      <c r="G906" s="2">
        <v>0.5</v>
      </c>
      <c r="H906" t="s">
        <v>13</v>
      </c>
      <c r="I906" t="s">
        <v>11</v>
      </c>
      <c r="K906" t="s">
        <v>1516</v>
      </c>
      <c r="L906" t="str">
        <f t="shared" si="14"/>
        <v>FA Register</v>
      </c>
      <c r="M906" t="str">
        <f>VLOOKUP(L906,NAV6tables!A:A,1,FALSE)</f>
        <v>FA Register</v>
      </c>
    </row>
    <row r="907" spans="1:13" x14ac:dyDescent="0.3">
      <c r="A907">
        <v>1</v>
      </c>
      <c r="B907">
        <v>5619</v>
      </c>
      <c r="C907" t="s">
        <v>954</v>
      </c>
      <c r="D907" t="s">
        <v>11</v>
      </c>
      <c r="E907" t="s">
        <v>17</v>
      </c>
      <c r="F907" s="1">
        <v>43548</v>
      </c>
      <c r="G907" s="2">
        <v>0.5</v>
      </c>
      <c r="H907" t="s">
        <v>13</v>
      </c>
      <c r="I907" t="s">
        <v>11</v>
      </c>
      <c r="K907" t="s">
        <v>1516</v>
      </c>
      <c r="L907" t="str">
        <f t="shared" si="14"/>
        <v>FA Journal Template</v>
      </c>
      <c r="M907" t="str">
        <f>VLOOKUP(L907,NAV6tables!A:A,1,FALSE)</f>
        <v>FA Journal Template</v>
      </c>
    </row>
    <row r="908" spans="1:13" x14ac:dyDescent="0.3">
      <c r="A908">
        <v>1</v>
      </c>
      <c r="B908">
        <v>5620</v>
      </c>
      <c r="C908" t="s">
        <v>955</v>
      </c>
      <c r="D908" t="s">
        <v>11</v>
      </c>
      <c r="E908" t="s">
        <v>17</v>
      </c>
      <c r="F908" s="1">
        <v>43548</v>
      </c>
      <c r="G908" s="2">
        <v>0.5</v>
      </c>
      <c r="H908" t="s">
        <v>13</v>
      </c>
      <c r="I908" t="s">
        <v>11</v>
      </c>
      <c r="K908" t="s">
        <v>1516</v>
      </c>
      <c r="L908" t="str">
        <f t="shared" si="14"/>
        <v>FA Journal Batch</v>
      </c>
      <c r="M908" t="str">
        <f>VLOOKUP(L908,NAV6tables!A:A,1,FALSE)</f>
        <v>FA Journal Batch</v>
      </c>
    </row>
    <row r="909" spans="1:13" x14ac:dyDescent="0.3">
      <c r="A909">
        <v>1</v>
      </c>
      <c r="B909">
        <v>5621</v>
      </c>
      <c r="C909" t="s">
        <v>956</v>
      </c>
      <c r="D909" t="s">
        <v>11</v>
      </c>
      <c r="E909" t="s">
        <v>50</v>
      </c>
      <c r="F909" s="1">
        <v>44281</v>
      </c>
      <c r="G909" s="2">
        <v>0.5</v>
      </c>
      <c r="H909" t="s">
        <v>13</v>
      </c>
      <c r="I909" t="s">
        <v>11</v>
      </c>
      <c r="K909" t="s">
        <v>1516</v>
      </c>
      <c r="L909" t="str">
        <f t="shared" si="14"/>
        <v>FA Journal Line</v>
      </c>
      <c r="M909" t="str">
        <f>VLOOKUP(L909,NAV6tables!A:A,1,FALSE)</f>
        <v>FA Journal Line</v>
      </c>
    </row>
    <row r="910" spans="1:13" x14ac:dyDescent="0.3">
      <c r="A910">
        <v>1</v>
      </c>
      <c r="B910">
        <v>5622</v>
      </c>
      <c r="C910" t="s">
        <v>957</v>
      </c>
      <c r="D910" t="s">
        <v>11</v>
      </c>
      <c r="E910" t="s">
        <v>17</v>
      </c>
      <c r="F910" s="1">
        <v>43548</v>
      </c>
      <c r="G910" s="2">
        <v>0.5</v>
      </c>
      <c r="H910" t="s">
        <v>13</v>
      </c>
      <c r="I910" t="s">
        <v>11</v>
      </c>
      <c r="K910" t="s">
        <v>1516</v>
      </c>
      <c r="L910" t="str">
        <f t="shared" si="14"/>
        <v>FA Reclass_ Journal Template</v>
      </c>
      <c r="M910" t="str">
        <f>VLOOKUP(L910,NAV6tables!A:A,1,FALSE)</f>
        <v>FA Reclass_ Journal Template</v>
      </c>
    </row>
    <row r="911" spans="1:13" x14ac:dyDescent="0.3">
      <c r="A911">
        <v>1</v>
      </c>
      <c r="B911">
        <v>5623</v>
      </c>
      <c r="C911" t="s">
        <v>958</v>
      </c>
      <c r="D911" t="s">
        <v>11</v>
      </c>
      <c r="E911" t="s">
        <v>17</v>
      </c>
      <c r="F911" s="1">
        <v>43548</v>
      </c>
      <c r="G911" s="2">
        <v>0.5</v>
      </c>
      <c r="H911" t="s">
        <v>13</v>
      </c>
      <c r="I911" t="s">
        <v>11</v>
      </c>
      <c r="K911" t="s">
        <v>1516</v>
      </c>
      <c r="L911" t="str">
        <f t="shared" si="14"/>
        <v>FA Reclass_ Journal Batch</v>
      </c>
      <c r="M911" t="str">
        <f>VLOOKUP(L911,NAV6tables!A:A,1,FALSE)</f>
        <v>FA Reclass_ Journal Batch</v>
      </c>
    </row>
    <row r="912" spans="1:13" x14ac:dyDescent="0.3">
      <c r="A912">
        <v>1</v>
      </c>
      <c r="B912">
        <v>5624</v>
      </c>
      <c r="C912" t="s">
        <v>959</v>
      </c>
      <c r="D912" t="s">
        <v>11</v>
      </c>
      <c r="E912" t="s">
        <v>17</v>
      </c>
      <c r="F912" s="1">
        <v>43548</v>
      </c>
      <c r="G912" s="2">
        <v>0.5</v>
      </c>
      <c r="H912" t="s">
        <v>13</v>
      </c>
      <c r="I912" t="s">
        <v>11</v>
      </c>
      <c r="K912" t="s">
        <v>1516</v>
      </c>
      <c r="L912" t="str">
        <f t="shared" si="14"/>
        <v>FA Reclass_ Journal Line</v>
      </c>
      <c r="M912" t="str">
        <f>VLOOKUP(L912,NAV6tables!A:A,1,FALSE)</f>
        <v>FA Reclass_ Journal Line</v>
      </c>
    </row>
    <row r="913" spans="1:13" x14ac:dyDescent="0.3">
      <c r="A913">
        <v>1</v>
      </c>
      <c r="B913">
        <v>5625</v>
      </c>
      <c r="C913" t="s">
        <v>960</v>
      </c>
      <c r="D913" t="s">
        <v>11</v>
      </c>
      <c r="E913" t="s">
        <v>17</v>
      </c>
      <c r="F913" s="1">
        <v>43548</v>
      </c>
      <c r="G913" s="2">
        <v>0.5</v>
      </c>
      <c r="H913" t="s">
        <v>13</v>
      </c>
      <c r="I913" t="s">
        <v>11</v>
      </c>
      <c r="K913" t="s">
        <v>1513</v>
      </c>
      <c r="L913" t="str">
        <f t="shared" si="14"/>
        <v>Maintenance Ledger Entry</v>
      </c>
      <c r="M913" t="str">
        <f>VLOOKUP(L913,NAV6tables!A:A,1,FALSE)</f>
        <v>Maintenance Ledger Entry</v>
      </c>
    </row>
    <row r="914" spans="1:13" x14ac:dyDescent="0.3">
      <c r="A914">
        <v>1</v>
      </c>
      <c r="B914">
        <v>5626</v>
      </c>
      <c r="C914" t="s">
        <v>961</v>
      </c>
      <c r="D914" t="s">
        <v>11</v>
      </c>
      <c r="E914" t="s">
        <v>17</v>
      </c>
      <c r="F914" s="1">
        <v>43548</v>
      </c>
      <c r="G914" s="2">
        <v>0.5</v>
      </c>
      <c r="H914" t="s">
        <v>13</v>
      </c>
      <c r="I914" t="s">
        <v>11</v>
      </c>
      <c r="K914" t="s">
        <v>1516</v>
      </c>
      <c r="L914" t="str">
        <f t="shared" si="14"/>
        <v>Maintenance</v>
      </c>
      <c r="M914" t="str">
        <f>VLOOKUP(L914,NAV6tables!A:A,1,FALSE)</f>
        <v>Maintenance</v>
      </c>
    </row>
    <row r="915" spans="1:13" x14ac:dyDescent="0.3">
      <c r="A915">
        <v>1</v>
      </c>
      <c r="B915">
        <v>5628</v>
      </c>
      <c r="C915" t="s">
        <v>962</v>
      </c>
      <c r="D915" t="s">
        <v>11</v>
      </c>
      <c r="E915" t="s">
        <v>129</v>
      </c>
      <c r="F915" s="1">
        <v>43801</v>
      </c>
      <c r="G915" s="2">
        <v>0.5</v>
      </c>
      <c r="H915" t="s">
        <v>13</v>
      </c>
      <c r="I915" t="s">
        <v>11</v>
      </c>
      <c r="K915" t="s">
        <v>1516</v>
      </c>
      <c r="L915" t="str">
        <f t="shared" si="14"/>
        <v>Insurance</v>
      </c>
      <c r="M915" t="str">
        <f>VLOOKUP(L915,NAV6tables!A:A,1,FALSE)</f>
        <v>Insurance</v>
      </c>
    </row>
    <row r="916" spans="1:13" x14ac:dyDescent="0.3">
      <c r="A916">
        <v>1</v>
      </c>
      <c r="B916">
        <v>5629</v>
      </c>
      <c r="C916" t="s">
        <v>963</v>
      </c>
      <c r="D916" t="s">
        <v>11</v>
      </c>
      <c r="E916" t="s">
        <v>17</v>
      </c>
      <c r="F916" s="1">
        <v>43548</v>
      </c>
      <c r="G916" s="2">
        <v>0.5</v>
      </c>
      <c r="H916" t="s">
        <v>13</v>
      </c>
      <c r="I916" t="s">
        <v>11</v>
      </c>
      <c r="K916" t="s">
        <v>1513</v>
      </c>
      <c r="L916" t="str">
        <f t="shared" si="14"/>
        <v>Ins_ Coverage Ledger Entry</v>
      </c>
      <c r="M916" t="str">
        <f>VLOOKUP(L916,NAV6tables!A:A,1,FALSE)</f>
        <v>Ins_ Coverage Ledger Entry</v>
      </c>
    </row>
    <row r="917" spans="1:13" x14ac:dyDescent="0.3">
      <c r="A917">
        <v>1</v>
      </c>
      <c r="B917">
        <v>5630</v>
      </c>
      <c r="C917" t="s">
        <v>964</v>
      </c>
      <c r="D917" t="s">
        <v>11</v>
      </c>
      <c r="E917" t="s">
        <v>17</v>
      </c>
      <c r="F917" s="1">
        <v>43548</v>
      </c>
      <c r="G917" s="2">
        <v>0.5</v>
      </c>
      <c r="H917" t="s">
        <v>13</v>
      </c>
      <c r="I917" t="s">
        <v>11</v>
      </c>
      <c r="K917" t="s">
        <v>1516</v>
      </c>
      <c r="L917" t="str">
        <f t="shared" si="14"/>
        <v>Insurance Type</v>
      </c>
      <c r="M917" t="str">
        <f>VLOOKUP(L917,NAV6tables!A:A,1,FALSE)</f>
        <v>Insurance Type</v>
      </c>
    </row>
    <row r="918" spans="1:13" x14ac:dyDescent="0.3">
      <c r="A918">
        <v>1</v>
      </c>
      <c r="B918">
        <v>5633</v>
      </c>
      <c r="C918" t="s">
        <v>965</v>
      </c>
      <c r="D918" t="s">
        <v>11</v>
      </c>
      <c r="E918" t="s">
        <v>17</v>
      </c>
      <c r="F918" s="1">
        <v>43548</v>
      </c>
      <c r="G918" s="2">
        <v>0.5</v>
      </c>
      <c r="H918" t="s">
        <v>13</v>
      </c>
      <c r="I918" t="s">
        <v>11</v>
      </c>
      <c r="K918" t="s">
        <v>1516</v>
      </c>
      <c r="L918" t="str">
        <f t="shared" si="14"/>
        <v>Insurance Journal Template</v>
      </c>
      <c r="M918" t="str">
        <f>VLOOKUP(L918,NAV6tables!A:A,1,FALSE)</f>
        <v>Insurance Journal Template</v>
      </c>
    </row>
    <row r="919" spans="1:13" x14ac:dyDescent="0.3">
      <c r="A919">
        <v>1</v>
      </c>
      <c r="B919">
        <v>5634</v>
      </c>
      <c r="C919" t="s">
        <v>966</v>
      </c>
      <c r="D919" t="s">
        <v>11</v>
      </c>
      <c r="E919" t="s">
        <v>17</v>
      </c>
      <c r="F919" s="1">
        <v>43548</v>
      </c>
      <c r="G919" s="2">
        <v>0.5</v>
      </c>
      <c r="H919" t="s">
        <v>13</v>
      </c>
      <c r="I919" t="s">
        <v>11</v>
      </c>
      <c r="K919" t="s">
        <v>1516</v>
      </c>
      <c r="L919" t="str">
        <f t="shared" si="14"/>
        <v>Insurance Journal Batch</v>
      </c>
      <c r="M919" t="str">
        <f>VLOOKUP(L919,NAV6tables!A:A,1,FALSE)</f>
        <v>Insurance Journal Batch</v>
      </c>
    </row>
    <row r="920" spans="1:13" x14ac:dyDescent="0.3">
      <c r="A920">
        <v>1</v>
      </c>
      <c r="B920">
        <v>5635</v>
      </c>
      <c r="C920" t="s">
        <v>967</v>
      </c>
      <c r="D920" t="s">
        <v>11</v>
      </c>
      <c r="E920" t="s">
        <v>17</v>
      </c>
      <c r="F920" s="1">
        <v>43548</v>
      </c>
      <c r="G920" s="2">
        <v>0.5</v>
      </c>
      <c r="H920" t="s">
        <v>13</v>
      </c>
      <c r="I920" t="s">
        <v>11</v>
      </c>
      <c r="K920" t="s">
        <v>1516</v>
      </c>
      <c r="L920" t="str">
        <f t="shared" si="14"/>
        <v>Insurance Journal Line</v>
      </c>
      <c r="M920" t="str">
        <f>VLOOKUP(L920,NAV6tables!A:A,1,FALSE)</f>
        <v>Insurance Journal Line</v>
      </c>
    </row>
    <row r="921" spans="1:13" x14ac:dyDescent="0.3">
      <c r="A921">
        <v>1</v>
      </c>
      <c r="B921">
        <v>5636</v>
      </c>
      <c r="C921" t="s">
        <v>968</v>
      </c>
      <c r="D921" t="s">
        <v>11</v>
      </c>
      <c r="E921" t="s">
        <v>17</v>
      </c>
      <c r="F921" s="1">
        <v>43548</v>
      </c>
      <c r="G921" s="2">
        <v>0.5</v>
      </c>
      <c r="H921" t="s">
        <v>13</v>
      </c>
      <c r="I921" t="s">
        <v>11</v>
      </c>
      <c r="K921" t="s">
        <v>1516</v>
      </c>
      <c r="L921" t="str">
        <f t="shared" si="14"/>
        <v>Insurance Register</v>
      </c>
      <c r="M921" t="str">
        <f>VLOOKUP(L921,NAV6tables!A:A,1,FALSE)</f>
        <v>Insurance Register</v>
      </c>
    </row>
    <row r="922" spans="1:13" x14ac:dyDescent="0.3">
      <c r="A922">
        <v>1</v>
      </c>
      <c r="B922">
        <v>5637</v>
      </c>
      <c r="C922" t="s">
        <v>969</v>
      </c>
      <c r="D922" t="s">
        <v>11</v>
      </c>
      <c r="E922" t="s">
        <v>59</v>
      </c>
      <c r="F922" s="1">
        <v>43362</v>
      </c>
      <c r="G922" s="2">
        <v>0.5</v>
      </c>
      <c r="H922" t="s">
        <v>13</v>
      </c>
      <c r="I922" t="s">
        <v>11</v>
      </c>
      <c r="K922" t="s">
        <v>1516</v>
      </c>
      <c r="L922" t="str">
        <f t="shared" si="14"/>
        <v>FA G_L Posting Buffer</v>
      </c>
      <c r="M922" t="str">
        <f>VLOOKUP(L922,NAV6tables!A:A,1,FALSE)</f>
        <v>FA G_L Posting Buffer</v>
      </c>
    </row>
    <row r="923" spans="1:13" x14ac:dyDescent="0.3">
      <c r="A923">
        <v>1</v>
      </c>
      <c r="B923">
        <v>5640</v>
      </c>
      <c r="C923" t="s">
        <v>970</v>
      </c>
      <c r="D923" t="s">
        <v>11</v>
      </c>
      <c r="E923" t="s">
        <v>17</v>
      </c>
      <c r="F923" s="1">
        <v>43548</v>
      </c>
      <c r="G923" s="2">
        <v>0.5</v>
      </c>
      <c r="H923" t="s">
        <v>13</v>
      </c>
      <c r="I923" t="s">
        <v>11</v>
      </c>
      <c r="K923" t="s">
        <v>1511</v>
      </c>
      <c r="L923" t="str">
        <f t="shared" si="14"/>
        <v>Main Asset Component</v>
      </c>
      <c r="M923" t="str">
        <f>VLOOKUP(L923,NAV6tables!A:A,1,FALSE)</f>
        <v>Main Asset Component</v>
      </c>
    </row>
    <row r="924" spans="1:13" x14ac:dyDescent="0.3">
      <c r="A924">
        <v>1</v>
      </c>
      <c r="B924">
        <v>5641</v>
      </c>
      <c r="C924" t="s">
        <v>971</v>
      </c>
      <c r="D924" t="s">
        <v>11</v>
      </c>
      <c r="E924" t="s">
        <v>59</v>
      </c>
      <c r="F924" s="1">
        <v>43362</v>
      </c>
      <c r="G924" s="2">
        <v>0.5</v>
      </c>
      <c r="H924" t="s">
        <v>13</v>
      </c>
      <c r="I924" t="s">
        <v>11</v>
      </c>
      <c r="K924" t="s">
        <v>1516</v>
      </c>
      <c r="L924" t="str">
        <f t="shared" si="14"/>
        <v>FA Buffer Projection</v>
      </c>
      <c r="M924" t="str">
        <f>VLOOKUP(L924,NAV6tables!A:A,1,FALSE)</f>
        <v>FA Buffer Projection</v>
      </c>
    </row>
    <row r="925" spans="1:13" x14ac:dyDescent="0.3">
      <c r="A925">
        <v>1</v>
      </c>
      <c r="B925">
        <v>5642</v>
      </c>
      <c r="C925" t="s">
        <v>972</v>
      </c>
      <c r="D925" t="s">
        <v>11</v>
      </c>
      <c r="E925" t="s">
        <v>17</v>
      </c>
      <c r="F925" s="1">
        <v>43548</v>
      </c>
      <c r="G925" s="2">
        <v>0.5</v>
      </c>
      <c r="H925" t="s">
        <v>13</v>
      </c>
      <c r="I925" t="s">
        <v>11</v>
      </c>
      <c r="K925" t="s">
        <v>1516</v>
      </c>
      <c r="L925" t="str">
        <f t="shared" si="14"/>
        <v>Depreciation Table Header</v>
      </c>
      <c r="M925" t="str">
        <f>VLOOKUP(L925,NAV6tables!A:A,1,FALSE)</f>
        <v>Depreciation Table Header</v>
      </c>
    </row>
    <row r="926" spans="1:13" x14ac:dyDescent="0.3">
      <c r="A926">
        <v>1</v>
      </c>
      <c r="B926">
        <v>5643</v>
      </c>
      <c r="C926" t="s">
        <v>973</v>
      </c>
      <c r="D926" t="s">
        <v>11</v>
      </c>
      <c r="E926" t="s">
        <v>25</v>
      </c>
      <c r="F926" s="1">
        <v>43061</v>
      </c>
      <c r="G926" s="2">
        <v>0.5</v>
      </c>
      <c r="H926" t="s">
        <v>13</v>
      </c>
      <c r="I926" t="s">
        <v>11</v>
      </c>
      <c r="K926" t="s">
        <v>1516</v>
      </c>
      <c r="L926" t="str">
        <f t="shared" si="14"/>
        <v>Depreciation Table Line</v>
      </c>
      <c r="M926" t="str">
        <f>VLOOKUP(L926,NAV6tables!A:A,1,FALSE)</f>
        <v>Depreciation Table Line</v>
      </c>
    </row>
    <row r="927" spans="1:13" x14ac:dyDescent="0.3">
      <c r="A927">
        <v>1</v>
      </c>
      <c r="B927">
        <v>5644</v>
      </c>
      <c r="C927" t="s">
        <v>974</v>
      </c>
      <c r="D927" t="s">
        <v>11</v>
      </c>
      <c r="E927" t="s">
        <v>25</v>
      </c>
      <c r="F927" s="1">
        <v>43061</v>
      </c>
      <c r="G927" s="2">
        <v>0.5</v>
      </c>
      <c r="H927" t="s">
        <v>13</v>
      </c>
      <c r="I927" t="s">
        <v>11</v>
      </c>
      <c r="K927" t="s">
        <v>1516</v>
      </c>
      <c r="L927" t="str">
        <f t="shared" si="14"/>
        <v>FA Posting Type</v>
      </c>
      <c r="M927" t="str">
        <f>VLOOKUP(L927,NAV6tables!A:A,1,FALSE)</f>
        <v>FA Posting Type</v>
      </c>
    </row>
    <row r="928" spans="1:13" x14ac:dyDescent="0.3">
      <c r="A928">
        <v>1</v>
      </c>
      <c r="B928">
        <v>5645</v>
      </c>
      <c r="C928" t="s">
        <v>975</v>
      </c>
      <c r="D928" t="s">
        <v>11</v>
      </c>
      <c r="E928" t="s">
        <v>25</v>
      </c>
      <c r="F928" s="1">
        <v>43061</v>
      </c>
      <c r="G928" s="2">
        <v>0.5</v>
      </c>
      <c r="H928" t="s">
        <v>13</v>
      </c>
      <c r="I928" t="s">
        <v>11</v>
      </c>
      <c r="K928" t="s">
        <v>1516</v>
      </c>
      <c r="L928" t="str">
        <f t="shared" si="14"/>
        <v>FA Date Type</v>
      </c>
      <c r="M928" t="str">
        <f>VLOOKUP(L928,NAV6tables!A:A,1,FALSE)</f>
        <v>FA Date Type</v>
      </c>
    </row>
    <row r="929" spans="1:13" x14ac:dyDescent="0.3">
      <c r="A929">
        <v>1</v>
      </c>
      <c r="B929">
        <v>5646</v>
      </c>
      <c r="C929" t="s">
        <v>976</v>
      </c>
      <c r="D929" t="s">
        <v>11</v>
      </c>
      <c r="E929" t="s">
        <v>59</v>
      </c>
      <c r="F929" s="1">
        <v>43362</v>
      </c>
      <c r="G929" s="2">
        <v>0.5</v>
      </c>
      <c r="H929" t="s">
        <v>13</v>
      </c>
      <c r="I929" t="s">
        <v>11</v>
      </c>
      <c r="K929" t="s">
        <v>1516</v>
      </c>
      <c r="L929" t="str">
        <f t="shared" si="14"/>
        <v>Depreciation Table Buffer</v>
      </c>
      <c r="M929" t="str">
        <f>VLOOKUP(L929,NAV6tables!A:A,1,FALSE)</f>
        <v>Depreciation Table Buffer</v>
      </c>
    </row>
    <row r="930" spans="1:13" x14ac:dyDescent="0.3">
      <c r="A930">
        <v>1</v>
      </c>
      <c r="B930">
        <v>5647</v>
      </c>
      <c r="C930" t="s">
        <v>977</v>
      </c>
      <c r="D930" t="s">
        <v>11</v>
      </c>
      <c r="E930" t="s">
        <v>25</v>
      </c>
      <c r="F930" s="1">
        <v>43061</v>
      </c>
      <c r="G930" s="2">
        <v>0.5</v>
      </c>
      <c r="H930" t="s">
        <v>13</v>
      </c>
      <c r="I930" t="s">
        <v>11</v>
      </c>
      <c r="K930" t="s">
        <v>1516</v>
      </c>
      <c r="L930" t="str">
        <f t="shared" si="14"/>
        <v>FA Matrix Posting Type</v>
      </c>
      <c r="M930" t="str">
        <f>VLOOKUP(L930,NAV6tables!A:A,1,FALSE)</f>
        <v>FA Matrix Posting Type</v>
      </c>
    </row>
    <row r="931" spans="1:13" x14ac:dyDescent="0.3">
      <c r="A931">
        <v>1</v>
      </c>
      <c r="B931">
        <v>5649</v>
      </c>
      <c r="C931" t="s">
        <v>978</v>
      </c>
      <c r="D931" t="s">
        <v>11</v>
      </c>
      <c r="E931" t="s">
        <v>17</v>
      </c>
      <c r="F931" s="1">
        <v>43548</v>
      </c>
      <c r="G931" s="2">
        <v>0.5</v>
      </c>
      <c r="H931" t="s">
        <v>13</v>
      </c>
      <c r="I931" t="s">
        <v>11</v>
      </c>
      <c r="K931" t="s">
        <v>1516</v>
      </c>
      <c r="L931" t="str">
        <f t="shared" si="14"/>
        <v>FA Posting Group Buffer</v>
      </c>
      <c r="M931" t="str">
        <f>VLOOKUP(L931,NAV6tables!A:A,1,FALSE)</f>
        <v>FA Posting Group Buffer</v>
      </c>
    </row>
    <row r="932" spans="1:13" x14ac:dyDescent="0.3">
      <c r="A932">
        <v>1</v>
      </c>
      <c r="B932">
        <v>5650</v>
      </c>
      <c r="C932" t="s">
        <v>979</v>
      </c>
      <c r="D932" t="s">
        <v>11</v>
      </c>
      <c r="E932" t="s">
        <v>17</v>
      </c>
      <c r="F932" s="1">
        <v>43548</v>
      </c>
      <c r="G932" s="2">
        <v>0.5</v>
      </c>
      <c r="H932" t="s">
        <v>13</v>
      </c>
      <c r="I932" t="s">
        <v>11</v>
      </c>
      <c r="K932" t="s">
        <v>1516</v>
      </c>
      <c r="L932" t="str">
        <f t="shared" si="14"/>
        <v>Total Value Insured</v>
      </c>
      <c r="M932" t="str">
        <f>VLOOKUP(L932,NAV6tables!A:A,1,FALSE)</f>
        <v>Total Value Insured</v>
      </c>
    </row>
    <row r="933" spans="1:13" x14ac:dyDescent="0.3">
      <c r="A933">
        <v>1</v>
      </c>
      <c r="B933">
        <v>5700</v>
      </c>
      <c r="C933" t="s">
        <v>980</v>
      </c>
      <c r="D933" t="s">
        <v>11</v>
      </c>
      <c r="E933" t="s">
        <v>141</v>
      </c>
      <c r="F933" s="1">
        <v>43700</v>
      </c>
      <c r="G933" s="2">
        <v>0.5</v>
      </c>
      <c r="H933" t="s">
        <v>13</v>
      </c>
      <c r="I933" t="s">
        <v>11</v>
      </c>
      <c r="K933" t="s">
        <v>1516</v>
      </c>
      <c r="L933" t="str">
        <f t="shared" si="14"/>
        <v>Stockkeeping Unit</v>
      </c>
      <c r="M933" t="str">
        <f>VLOOKUP(L933,NAV6tables!A:A,1,FALSE)</f>
        <v>Stockkeeping Unit</v>
      </c>
    </row>
    <row r="934" spans="1:13" x14ac:dyDescent="0.3">
      <c r="A934">
        <v>1</v>
      </c>
      <c r="B934">
        <v>5701</v>
      </c>
      <c r="C934" t="s">
        <v>981</v>
      </c>
      <c r="D934" t="s">
        <v>11</v>
      </c>
      <c r="E934" t="s">
        <v>67</v>
      </c>
      <c r="F934" s="1">
        <v>43607</v>
      </c>
      <c r="G934" s="2">
        <v>0.5</v>
      </c>
      <c r="H934" t="s">
        <v>13</v>
      </c>
      <c r="I934" t="s">
        <v>11</v>
      </c>
      <c r="K934" t="s">
        <v>1516</v>
      </c>
      <c r="L934" t="str">
        <f t="shared" si="14"/>
        <v>Stockkeeping Unit Comment Line</v>
      </c>
      <c r="M934" t="str">
        <f>VLOOKUP(L934,NAV6tables!A:A,1,FALSE)</f>
        <v>Stockkeeping Unit Comment Line</v>
      </c>
    </row>
    <row r="935" spans="1:13" x14ac:dyDescent="0.3">
      <c r="A935">
        <v>1</v>
      </c>
      <c r="B935">
        <v>5714</v>
      </c>
      <c r="C935" t="s">
        <v>982</v>
      </c>
      <c r="D935" t="s">
        <v>11</v>
      </c>
      <c r="E935" t="s">
        <v>129</v>
      </c>
      <c r="F935" s="1">
        <v>43801</v>
      </c>
      <c r="G935" s="2">
        <v>0.5</v>
      </c>
      <c r="H935" t="s">
        <v>13</v>
      </c>
      <c r="I935" t="s">
        <v>11</v>
      </c>
      <c r="K935" t="s">
        <v>1516</v>
      </c>
      <c r="L935" t="str">
        <f t="shared" si="14"/>
        <v>Responsibility Center</v>
      </c>
      <c r="M935" t="str">
        <f>VLOOKUP(L935,NAV6tables!A:A,1,FALSE)</f>
        <v>Responsibility Center</v>
      </c>
    </row>
    <row r="936" spans="1:13" x14ac:dyDescent="0.3">
      <c r="A936">
        <v>1</v>
      </c>
      <c r="B936">
        <v>5715</v>
      </c>
      <c r="C936" t="s">
        <v>983</v>
      </c>
      <c r="D936" t="s">
        <v>11</v>
      </c>
      <c r="E936" t="s">
        <v>17</v>
      </c>
      <c r="F936" s="1">
        <v>43548</v>
      </c>
      <c r="G936" s="2">
        <v>0.5</v>
      </c>
      <c r="H936" t="s">
        <v>13</v>
      </c>
      <c r="I936" t="s">
        <v>11</v>
      </c>
      <c r="K936" t="s">
        <v>1516</v>
      </c>
      <c r="L936" t="str">
        <f t="shared" si="14"/>
        <v>Item Substitution</v>
      </c>
      <c r="M936" t="str">
        <f>VLOOKUP(L936,NAV6tables!A:A,1,FALSE)</f>
        <v>Item Substitution</v>
      </c>
    </row>
    <row r="937" spans="1:13" x14ac:dyDescent="0.3">
      <c r="A937">
        <v>1</v>
      </c>
      <c r="B937">
        <v>5716</v>
      </c>
      <c r="C937" t="s">
        <v>984</v>
      </c>
      <c r="D937" t="s">
        <v>11</v>
      </c>
      <c r="E937" t="s">
        <v>59</v>
      </c>
      <c r="F937" s="1">
        <v>43362</v>
      </c>
      <c r="G937" s="2">
        <v>0.5</v>
      </c>
      <c r="H937" t="s">
        <v>13</v>
      </c>
      <c r="I937" t="s">
        <v>11</v>
      </c>
      <c r="K937" t="s">
        <v>1516</v>
      </c>
      <c r="L937" t="str">
        <f t="shared" si="14"/>
        <v>Substitution Condition</v>
      </c>
      <c r="M937" t="str">
        <f>VLOOKUP(L937,NAV6tables!A:A,1,FALSE)</f>
        <v>Substitution Condition</v>
      </c>
    </row>
    <row r="938" spans="1:13" x14ac:dyDescent="0.3">
      <c r="A938">
        <v>1</v>
      </c>
      <c r="B938">
        <v>5717</v>
      </c>
      <c r="C938" t="s">
        <v>985</v>
      </c>
      <c r="D938" t="s">
        <v>11</v>
      </c>
      <c r="E938" t="s">
        <v>81</v>
      </c>
      <c r="F938" s="1">
        <v>44169</v>
      </c>
      <c r="G938" s="2">
        <v>0.5</v>
      </c>
      <c r="H938" t="s">
        <v>13</v>
      </c>
      <c r="I938" t="s">
        <v>11</v>
      </c>
      <c r="K938" t="s">
        <v>1516</v>
      </c>
      <c r="L938" t="str">
        <f t="shared" si="14"/>
        <v>Item Cross Reference</v>
      </c>
      <c r="M938" t="str">
        <f>VLOOKUP(L938,NAV6tables!A:A,1,FALSE)</f>
        <v>Item Cross Reference</v>
      </c>
    </row>
    <row r="939" spans="1:13" x14ac:dyDescent="0.3">
      <c r="A939">
        <v>1</v>
      </c>
      <c r="B939">
        <v>5718</v>
      </c>
      <c r="C939" t="s">
        <v>986</v>
      </c>
      <c r="D939" t="s">
        <v>11</v>
      </c>
      <c r="E939" t="s">
        <v>37</v>
      </c>
      <c r="F939" s="1">
        <v>44253</v>
      </c>
      <c r="G939" s="2">
        <v>0.5</v>
      </c>
      <c r="H939" t="s">
        <v>13</v>
      </c>
      <c r="I939" t="s">
        <v>11</v>
      </c>
      <c r="K939" t="s">
        <v>1516</v>
      </c>
      <c r="L939" t="str">
        <f t="shared" si="14"/>
        <v>Nonstock Item</v>
      </c>
      <c r="M939" t="str">
        <f>VLOOKUP(L939,NAV6tables!A:A,1,FALSE)</f>
        <v>Nonstock Item</v>
      </c>
    </row>
    <row r="940" spans="1:13" hidden="1" x14ac:dyDescent="0.3">
      <c r="A940">
        <v>1</v>
      </c>
      <c r="B940">
        <v>5719</v>
      </c>
      <c r="C940" t="s">
        <v>987</v>
      </c>
      <c r="D940" t="s">
        <v>11</v>
      </c>
      <c r="E940" t="s">
        <v>147</v>
      </c>
      <c r="F940" s="1">
        <v>39757</v>
      </c>
      <c r="G940" s="2">
        <v>0.5</v>
      </c>
      <c r="H940" t="s">
        <v>13</v>
      </c>
      <c r="I940" t="s">
        <v>11</v>
      </c>
      <c r="K940" t="s">
        <v>1510</v>
      </c>
      <c r="L940" t="str">
        <f t="shared" si="14"/>
        <v>Nonstock Item Setup</v>
      </c>
      <c r="M940" t="str">
        <f>VLOOKUP(L940,NAV6tables!A:A,1,FALSE)</f>
        <v>Nonstock Item Setup</v>
      </c>
    </row>
    <row r="941" spans="1:13" x14ac:dyDescent="0.3">
      <c r="A941">
        <v>1</v>
      </c>
      <c r="B941">
        <v>5720</v>
      </c>
      <c r="C941" t="s">
        <v>988</v>
      </c>
      <c r="D941" t="s">
        <v>11</v>
      </c>
      <c r="E941" t="s">
        <v>59</v>
      </c>
      <c r="F941" s="1">
        <v>43362</v>
      </c>
      <c r="G941" s="2">
        <v>0.5</v>
      </c>
      <c r="H941" t="s">
        <v>13</v>
      </c>
      <c r="I941" t="s">
        <v>11</v>
      </c>
      <c r="K941" t="s">
        <v>1511</v>
      </c>
      <c r="L941" t="str">
        <f t="shared" si="14"/>
        <v>Manufacturer</v>
      </c>
      <c r="M941" t="str">
        <f>VLOOKUP(L941,NAV6tables!A:A,1,FALSE)</f>
        <v>Manufacturer</v>
      </c>
    </row>
    <row r="942" spans="1:13" x14ac:dyDescent="0.3">
      <c r="A942">
        <v>1</v>
      </c>
      <c r="B942">
        <v>5721</v>
      </c>
      <c r="C942" t="s">
        <v>989</v>
      </c>
      <c r="D942" t="s">
        <v>11</v>
      </c>
      <c r="E942" t="s">
        <v>17</v>
      </c>
      <c r="F942" s="1">
        <v>43548</v>
      </c>
      <c r="G942" s="2">
        <v>0.5</v>
      </c>
      <c r="H942" t="s">
        <v>13</v>
      </c>
      <c r="I942" t="s">
        <v>11</v>
      </c>
      <c r="K942" t="s">
        <v>1516</v>
      </c>
      <c r="L942" t="str">
        <f t="shared" si="14"/>
        <v>Purchasing</v>
      </c>
      <c r="M942" t="str">
        <f>VLOOKUP(L942,NAV6tables!A:A,1,FALSE)</f>
        <v>Purchasing</v>
      </c>
    </row>
    <row r="943" spans="1:13" x14ac:dyDescent="0.3">
      <c r="A943">
        <v>1</v>
      </c>
      <c r="B943">
        <v>5722</v>
      </c>
      <c r="C943" t="s">
        <v>990</v>
      </c>
      <c r="D943" t="s">
        <v>11</v>
      </c>
      <c r="E943" t="s">
        <v>15</v>
      </c>
      <c r="F943" s="1">
        <v>43916</v>
      </c>
      <c r="G943" s="2">
        <v>0.5</v>
      </c>
      <c r="H943" t="s">
        <v>13</v>
      </c>
      <c r="I943" t="s">
        <v>11</v>
      </c>
      <c r="K943" t="s">
        <v>1511</v>
      </c>
      <c r="L943" t="str">
        <f t="shared" si="14"/>
        <v>Item Category</v>
      </c>
      <c r="M943" t="str">
        <f>VLOOKUP(L943,NAV6tables!A:A,1,FALSE)</f>
        <v>Item Category</v>
      </c>
    </row>
    <row r="944" spans="1:13" x14ac:dyDescent="0.3">
      <c r="A944">
        <v>1</v>
      </c>
      <c r="B944">
        <v>5723</v>
      </c>
      <c r="C944" t="s">
        <v>991</v>
      </c>
      <c r="D944" t="s">
        <v>11</v>
      </c>
      <c r="E944" t="s">
        <v>17</v>
      </c>
      <c r="F944" s="1">
        <v>43548</v>
      </c>
      <c r="G944" s="2">
        <v>0.5</v>
      </c>
      <c r="H944" t="s">
        <v>13</v>
      </c>
      <c r="I944" t="s">
        <v>11</v>
      </c>
      <c r="K944" t="s">
        <v>1511</v>
      </c>
      <c r="L944" t="str">
        <f t="shared" si="14"/>
        <v>Product Group</v>
      </c>
      <c r="M944" t="str">
        <f>VLOOKUP(L944,NAV6tables!A:A,1,FALSE)</f>
        <v>Product Group</v>
      </c>
    </row>
    <row r="945" spans="1:13" x14ac:dyDescent="0.3">
      <c r="A945">
        <v>1</v>
      </c>
      <c r="B945">
        <v>5740</v>
      </c>
      <c r="C945" t="s">
        <v>992</v>
      </c>
      <c r="D945" t="s">
        <v>11</v>
      </c>
      <c r="E945" t="s">
        <v>119</v>
      </c>
      <c r="F945" s="1">
        <v>43764</v>
      </c>
      <c r="G945" s="2">
        <v>0.5</v>
      </c>
      <c r="H945" t="s">
        <v>13</v>
      </c>
      <c r="I945" t="s">
        <v>11</v>
      </c>
      <c r="K945" t="s">
        <v>1516</v>
      </c>
      <c r="L945" t="str">
        <f t="shared" si="14"/>
        <v>Transfer Header</v>
      </c>
      <c r="M945" t="str">
        <f>VLOOKUP(L945,NAV6tables!A:A,1,FALSE)</f>
        <v>Transfer Header</v>
      </c>
    </row>
    <row r="946" spans="1:13" x14ac:dyDescent="0.3">
      <c r="A946">
        <v>1</v>
      </c>
      <c r="B946">
        <v>5741</v>
      </c>
      <c r="C946" t="s">
        <v>993</v>
      </c>
      <c r="D946" t="s">
        <v>11</v>
      </c>
      <c r="E946" t="s">
        <v>156</v>
      </c>
      <c r="F946" s="1">
        <v>43818</v>
      </c>
      <c r="G946" s="2">
        <v>0.5</v>
      </c>
      <c r="H946" t="s">
        <v>13</v>
      </c>
      <c r="I946" t="s">
        <v>11</v>
      </c>
      <c r="K946" t="s">
        <v>1516</v>
      </c>
      <c r="L946" t="str">
        <f t="shared" si="14"/>
        <v>Transfer Line</v>
      </c>
      <c r="M946" t="str">
        <f>VLOOKUP(L946,NAV6tables!A:A,1,FALSE)</f>
        <v>Transfer Line</v>
      </c>
    </row>
    <row r="947" spans="1:13" x14ac:dyDescent="0.3">
      <c r="A947">
        <v>1</v>
      </c>
      <c r="B947">
        <v>5742</v>
      </c>
      <c r="C947" t="s">
        <v>994</v>
      </c>
      <c r="D947" t="s">
        <v>11</v>
      </c>
      <c r="E947" t="s">
        <v>25</v>
      </c>
      <c r="F947" s="1">
        <v>43061</v>
      </c>
      <c r="G947" s="2">
        <v>0.5</v>
      </c>
      <c r="H947" t="s">
        <v>13</v>
      </c>
      <c r="I947" t="s">
        <v>11</v>
      </c>
      <c r="K947" t="s">
        <v>1516</v>
      </c>
      <c r="L947" t="str">
        <f t="shared" si="14"/>
        <v>Transfer Route</v>
      </c>
      <c r="M947" t="str">
        <f>VLOOKUP(L947,NAV6tables!A:A,1,FALSE)</f>
        <v>Transfer Route</v>
      </c>
    </row>
    <row r="948" spans="1:13" x14ac:dyDescent="0.3">
      <c r="A948">
        <v>1</v>
      </c>
      <c r="B948">
        <v>5744</v>
      </c>
      <c r="C948" t="s">
        <v>995</v>
      </c>
      <c r="D948" t="s">
        <v>11</v>
      </c>
      <c r="E948" t="s">
        <v>17</v>
      </c>
      <c r="F948" s="1">
        <v>43548</v>
      </c>
      <c r="G948" s="2">
        <v>0.5</v>
      </c>
      <c r="H948" t="s">
        <v>13</v>
      </c>
      <c r="I948" t="s">
        <v>11</v>
      </c>
      <c r="K948" t="s">
        <v>1516</v>
      </c>
      <c r="L948" t="str">
        <f t="shared" si="14"/>
        <v>Transfer Shipment Header</v>
      </c>
      <c r="M948" t="str">
        <f>VLOOKUP(L948,NAV6tables!A:A,1,FALSE)</f>
        <v>Transfer Shipment Header</v>
      </c>
    </row>
    <row r="949" spans="1:13" x14ac:dyDescent="0.3">
      <c r="A949">
        <v>1</v>
      </c>
      <c r="B949">
        <v>5745</v>
      </c>
      <c r="C949" t="s">
        <v>996</v>
      </c>
      <c r="D949" t="s">
        <v>11</v>
      </c>
      <c r="E949" t="s">
        <v>17</v>
      </c>
      <c r="F949" s="1">
        <v>43548</v>
      </c>
      <c r="G949" s="2">
        <v>0.5</v>
      </c>
      <c r="H949" t="s">
        <v>13</v>
      </c>
      <c r="I949" t="s">
        <v>11</v>
      </c>
      <c r="K949" t="s">
        <v>1516</v>
      </c>
      <c r="L949" t="str">
        <f t="shared" si="14"/>
        <v>Transfer Shipment Line</v>
      </c>
      <c r="M949" t="str">
        <f>VLOOKUP(L949,NAV6tables!A:A,1,FALSE)</f>
        <v>Transfer Shipment Line</v>
      </c>
    </row>
    <row r="950" spans="1:13" x14ac:dyDescent="0.3">
      <c r="A950">
        <v>1</v>
      </c>
      <c r="B950">
        <v>5746</v>
      </c>
      <c r="C950" t="s">
        <v>997</v>
      </c>
      <c r="D950" t="s">
        <v>11</v>
      </c>
      <c r="E950" t="s">
        <v>17</v>
      </c>
      <c r="F950" s="1">
        <v>43548</v>
      </c>
      <c r="G950" s="2">
        <v>0.5</v>
      </c>
      <c r="H950" t="s">
        <v>13</v>
      </c>
      <c r="I950" t="s">
        <v>11</v>
      </c>
      <c r="K950" t="s">
        <v>1516</v>
      </c>
      <c r="L950" t="str">
        <f t="shared" si="14"/>
        <v>Transfer Receipt Header</v>
      </c>
      <c r="M950" t="str">
        <f>VLOOKUP(L950,NAV6tables!A:A,1,FALSE)</f>
        <v>Transfer Receipt Header</v>
      </c>
    </row>
    <row r="951" spans="1:13" x14ac:dyDescent="0.3">
      <c r="A951">
        <v>1</v>
      </c>
      <c r="B951">
        <v>5747</v>
      </c>
      <c r="C951" t="s">
        <v>998</v>
      </c>
      <c r="D951" t="s">
        <v>11</v>
      </c>
      <c r="E951" t="s">
        <v>17</v>
      </c>
      <c r="F951" s="1">
        <v>43548</v>
      </c>
      <c r="G951" s="2">
        <v>0.5</v>
      </c>
      <c r="H951" t="s">
        <v>13</v>
      </c>
      <c r="I951" t="s">
        <v>11</v>
      </c>
      <c r="K951" t="s">
        <v>1516</v>
      </c>
      <c r="L951" t="str">
        <f t="shared" si="14"/>
        <v>Transfer Receipt Line</v>
      </c>
      <c r="M951" t="str">
        <f>VLOOKUP(L951,NAV6tables!A:A,1,FALSE)</f>
        <v>Transfer Receipt Line</v>
      </c>
    </row>
    <row r="952" spans="1:13" x14ac:dyDescent="0.3">
      <c r="A952">
        <v>1</v>
      </c>
      <c r="B952">
        <v>5748</v>
      </c>
      <c r="C952" t="s">
        <v>999</v>
      </c>
      <c r="D952" t="s">
        <v>11</v>
      </c>
      <c r="E952" t="s">
        <v>67</v>
      </c>
      <c r="F952" s="1">
        <v>43607</v>
      </c>
      <c r="G952" s="2">
        <v>0.5</v>
      </c>
      <c r="H952" t="s">
        <v>13</v>
      </c>
      <c r="I952" t="s">
        <v>11</v>
      </c>
      <c r="K952" t="s">
        <v>1516</v>
      </c>
      <c r="L952" t="str">
        <f t="shared" si="14"/>
        <v>Inventory Comment Line</v>
      </c>
      <c r="M952" t="str">
        <f>VLOOKUP(L952,NAV6tables!A:A,1,FALSE)</f>
        <v>Inventory Comment Line</v>
      </c>
    </row>
    <row r="953" spans="1:13" x14ac:dyDescent="0.3">
      <c r="A953">
        <v>1</v>
      </c>
      <c r="B953">
        <v>5765</v>
      </c>
      <c r="C953" t="s">
        <v>1000</v>
      </c>
      <c r="D953" t="s">
        <v>11</v>
      </c>
      <c r="E953" t="s">
        <v>59</v>
      </c>
      <c r="F953" s="1">
        <v>43362</v>
      </c>
      <c r="G953" s="2">
        <v>0.5</v>
      </c>
      <c r="H953" t="s">
        <v>13</v>
      </c>
      <c r="I953" t="s">
        <v>11</v>
      </c>
      <c r="K953" t="s">
        <v>1516</v>
      </c>
      <c r="L953" t="str">
        <f t="shared" si="14"/>
        <v>Warehouse Request</v>
      </c>
      <c r="M953" t="str">
        <f>VLOOKUP(L953,NAV6tables!A:A,1,FALSE)</f>
        <v>Warehouse Request</v>
      </c>
    </row>
    <row r="954" spans="1:13" x14ac:dyDescent="0.3">
      <c r="A954">
        <v>1</v>
      </c>
      <c r="B954">
        <v>5766</v>
      </c>
      <c r="C954" t="s">
        <v>1001</v>
      </c>
      <c r="D954" t="s">
        <v>11</v>
      </c>
      <c r="E954" t="s">
        <v>12</v>
      </c>
      <c r="F954" s="1">
        <v>44435</v>
      </c>
      <c r="G954" s="2">
        <v>0.5</v>
      </c>
      <c r="H954" t="s">
        <v>13</v>
      </c>
      <c r="I954" t="s">
        <v>11</v>
      </c>
      <c r="K954" t="s">
        <v>1516</v>
      </c>
      <c r="L954" t="str">
        <f t="shared" si="14"/>
        <v>Warehouse Activity Header</v>
      </c>
      <c r="M954" t="str">
        <f>VLOOKUP(L954,NAV6tables!A:A,1,FALSE)</f>
        <v>Warehouse Activity Header</v>
      </c>
    </row>
    <row r="955" spans="1:13" x14ac:dyDescent="0.3">
      <c r="A955">
        <v>1</v>
      </c>
      <c r="B955">
        <v>5767</v>
      </c>
      <c r="C955" t="s">
        <v>1002</v>
      </c>
      <c r="D955" t="s">
        <v>11</v>
      </c>
      <c r="E955" t="s">
        <v>48</v>
      </c>
      <c r="F955" s="1">
        <v>44498</v>
      </c>
      <c r="G955" s="2">
        <v>0.5</v>
      </c>
      <c r="H955" t="s">
        <v>13</v>
      </c>
      <c r="I955" t="s">
        <v>11</v>
      </c>
      <c r="K955" t="s">
        <v>1516</v>
      </c>
      <c r="L955" t="str">
        <f t="shared" si="14"/>
        <v>Warehouse Activity Line</v>
      </c>
      <c r="M955" t="str">
        <f>VLOOKUP(L955,NAV6tables!A:A,1,FALSE)</f>
        <v>Warehouse Activity Line</v>
      </c>
    </row>
    <row r="956" spans="1:13" x14ac:dyDescent="0.3">
      <c r="A956">
        <v>1</v>
      </c>
      <c r="B956">
        <v>5768</v>
      </c>
      <c r="C956" t="s">
        <v>1003</v>
      </c>
      <c r="D956" t="s">
        <v>11</v>
      </c>
      <c r="E956" t="s">
        <v>32</v>
      </c>
      <c r="F956" s="1">
        <v>43669</v>
      </c>
      <c r="G956" s="2">
        <v>0.5</v>
      </c>
      <c r="H956" t="s">
        <v>13</v>
      </c>
      <c r="I956" t="s">
        <v>11</v>
      </c>
      <c r="K956" t="s">
        <v>1516</v>
      </c>
      <c r="L956" t="str">
        <f t="shared" si="14"/>
        <v>Whse_ Cross-Dock Opportunity</v>
      </c>
      <c r="M956" t="str">
        <f>VLOOKUP(L956,NAV6tables!A:A,1,FALSE)</f>
        <v>Whse_ Cross-Dock Opportunity</v>
      </c>
    </row>
    <row r="957" spans="1:13" hidden="1" x14ac:dyDescent="0.3">
      <c r="A957">
        <v>1</v>
      </c>
      <c r="B957">
        <v>5769</v>
      </c>
      <c r="C957" t="s">
        <v>1004</v>
      </c>
      <c r="D957" t="s">
        <v>11</v>
      </c>
      <c r="E957" t="s">
        <v>25</v>
      </c>
      <c r="F957" s="1">
        <v>43061</v>
      </c>
      <c r="G957" s="2">
        <v>0.5</v>
      </c>
      <c r="H957" t="s">
        <v>13</v>
      </c>
      <c r="I957" t="s">
        <v>11</v>
      </c>
      <c r="K957" t="s">
        <v>1510</v>
      </c>
      <c r="L957" t="str">
        <f t="shared" si="14"/>
        <v>Warehouse Setup</v>
      </c>
      <c r="M957" t="str">
        <f>VLOOKUP(L957,NAV6tables!A:A,1,FALSE)</f>
        <v>Warehouse Setup</v>
      </c>
    </row>
    <row r="958" spans="1:13" x14ac:dyDescent="0.3">
      <c r="A958">
        <v>1</v>
      </c>
      <c r="B958">
        <v>5770</v>
      </c>
      <c r="C958" t="s">
        <v>1005</v>
      </c>
      <c r="D958" t="s">
        <v>11</v>
      </c>
      <c r="E958" t="s">
        <v>67</v>
      </c>
      <c r="F958" s="1">
        <v>43607</v>
      </c>
      <c r="G958" s="2">
        <v>0.5</v>
      </c>
      <c r="H958" t="s">
        <v>13</v>
      </c>
      <c r="I958" t="s">
        <v>11</v>
      </c>
      <c r="K958" t="s">
        <v>1516</v>
      </c>
      <c r="L958" t="str">
        <f t="shared" si="14"/>
        <v>Warehouse Comment Line</v>
      </c>
      <c r="M958" t="str">
        <f>VLOOKUP(L958,NAV6tables!A:A,1,FALSE)</f>
        <v>Warehouse Comment Line</v>
      </c>
    </row>
    <row r="959" spans="1:13" x14ac:dyDescent="0.3">
      <c r="A959">
        <v>1</v>
      </c>
      <c r="B959">
        <v>5771</v>
      </c>
      <c r="C959" t="s">
        <v>1006</v>
      </c>
      <c r="D959" t="s">
        <v>11</v>
      </c>
      <c r="E959" t="s">
        <v>32</v>
      </c>
      <c r="F959" s="1">
        <v>43669</v>
      </c>
      <c r="G959" s="2">
        <v>0.5</v>
      </c>
      <c r="H959" t="s">
        <v>13</v>
      </c>
      <c r="I959" t="s">
        <v>11</v>
      </c>
      <c r="K959" t="s">
        <v>1516</v>
      </c>
      <c r="L959" t="str">
        <f t="shared" si="14"/>
        <v>Warehouse Source Filter</v>
      </c>
      <c r="M959" t="str">
        <f>VLOOKUP(L959,NAV6tables!A:A,1,FALSE)</f>
        <v>Warehouse Source Filter</v>
      </c>
    </row>
    <row r="960" spans="1:13" x14ac:dyDescent="0.3">
      <c r="A960">
        <v>1</v>
      </c>
      <c r="B960">
        <v>5772</v>
      </c>
      <c r="C960" t="s">
        <v>1007</v>
      </c>
      <c r="D960" t="s">
        <v>11</v>
      </c>
      <c r="E960" t="s">
        <v>59</v>
      </c>
      <c r="F960" s="1">
        <v>43362</v>
      </c>
      <c r="G960" s="2">
        <v>0.5</v>
      </c>
      <c r="H960" t="s">
        <v>13</v>
      </c>
      <c r="I960" t="s">
        <v>11</v>
      </c>
      <c r="K960" t="s">
        <v>1516</v>
      </c>
      <c r="L960" t="str">
        <f t="shared" si="14"/>
        <v>Registered Whse_ Activity Hdr_</v>
      </c>
      <c r="M960" t="str">
        <f>VLOOKUP(L960,NAV6tables!A:A,1,FALSE)</f>
        <v>Registered Whse_ Activity Hdr_</v>
      </c>
    </row>
    <row r="961" spans="1:13" x14ac:dyDescent="0.3">
      <c r="A961">
        <v>1</v>
      </c>
      <c r="B961">
        <v>5773</v>
      </c>
      <c r="C961" t="s">
        <v>1008</v>
      </c>
      <c r="D961" t="s">
        <v>11</v>
      </c>
      <c r="E961" t="s">
        <v>17</v>
      </c>
      <c r="F961" s="1">
        <v>43548</v>
      </c>
      <c r="G961" s="2">
        <v>0.5</v>
      </c>
      <c r="H961" t="s">
        <v>13</v>
      </c>
      <c r="I961" t="s">
        <v>11</v>
      </c>
      <c r="K961" t="s">
        <v>1516</v>
      </c>
      <c r="L961" t="str">
        <f t="shared" si="14"/>
        <v>Registered Whse_ Activity Line</v>
      </c>
      <c r="M961" t="str">
        <f>VLOOKUP(L961,NAV6tables!A:A,1,FALSE)</f>
        <v>Registered Whse_ Activity Line</v>
      </c>
    </row>
    <row r="962" spans="1:13" x14ac:dyDescent="0.3">
      <c r="A962">
        <v>1</v>
      </c>
      <c r="B962">
        <v>5790</v>
      </c>
      <c r="C962" t="s">
        <v>1009</v>
      </c>
      <c r="D962" t="s">
        <v>11</v>
      </c>
      <c r="E962" t="s">
        <v>17</v>
      </c>
      <c r="F962" s="1">
        <v>43548</v>
      </c>
      <c r="G962" s="2">
        <v>0.5</v>
      </c>
      <c r="H962" t="s">
        <v>13</v>
      </c>
      <c r="I962" t="s">
        <v>11</v>
      </c>
      <c r="K962" t="s">
        <v>1516</v>
      </c>
      <c r="L962" t="str">
        <f t="shared" si="14"/>
        <v>Shipping Agent Services</v>
      </c>
      <c r="M962" t="str">
        <f>VLOOKUP(L962,NAV6tables!A:A,1,FALSE)</f>
        <v>Shipping Agent Services</v>
      </c>
    </row>
    <row r="963" spans="1:13" x14ac:dyDescent="0.3">
      <c r="A963">
        <v>1</v>
      </c>
      <c r="B963">
        <v>5800</v>
      </c>
      <c r="C963" t="s">
        <v>1010</v>
      </c>
      <c r="D963" t="s">
        <v>11</v>
      </c>
      <c r="E963" t="s">
        <v>129</v>
      </c>
      <c r="F963" s="1">
        <v>43801</v>
      </c>
      <c r="G963" s="2">
        <v>0.5</v>
      </c>
      <c r="H963" t="s">
        <v>13</v>
      </c>
      <c r="I963" t="s">
        <v>11</v>
      </c>
      <c r="K963" t="s">
        <v>1516</v>
      </c>
      <c r="L963" t="str">
        <f t="shared" ref="L963:L1026" si="15">SUBSTITUTE(SUBSTITUTE(C963,".","_"),"/","_")</f>
        <v>Item Charge</v>
      </c>
      <c r="M963" t="str">
        <f>VLOOKUP(L963,NAV6tables!A:A,1,FALSE)</f>
        <v>Item Charge</v>
      </c>
    </row>
    <row r="964" spans="1:13" x14ac:dyDescent="0.3">
      <c r="A964">
        <v>1</v>
      </c>
      <c r="B964">
        <v>5802</v>
      </c>
      <c r="C964" t="s">
        <v>1011</v>
      </c>
      <c r="D964" t="s">
        <v>11</v>
      </c>
      <c r="E964" t="s">
        <v>67</v>
      </c>
      <c r="F964" s="1">
        <v>43607</v>
      </c>
      <c r="G964" s="2">
        <v>0.5</v>
      </c>
      <c r="H964" t="s">
        <v>13</v>
      </c>
      <c r="I964" t="s">
        <v>11</v>
      </c>
      <c r="K964" t="s">
        <v>1516</v>
      </c>
      <c r="L964" t="str">
        <f t="shared" si="15"/>
        <v>Value Entry</v>
      </c>
      <c r="M964" t="str">
        <f>VLOOKUP(L964,NAV6tables!A:A,1,FALSE)</f>
        <v>Value Entry</v>
      </c>
    </row>
    <row r="965" spans="1:13" x14ac:dyDescent="0.3">
      <c r="A965">
        <v>1</v>
      </c>
      <c r="B965">
        <v>5803</v>
      </c>
      <c r="C965" t="s">
        <v>1012</v>
      </c>
      <c r="D965" t="s">
        <v>11</v>
      </c>
      <c r="E965" t="s">
        <v>59</v>
      </c>
      <c r="F965" s="1">
        <v>43362</v>
      </c>
      <c r="G965" s="2">
        <v>0.5</v>
      </c>
      <c r="H965" t="s">
        <v>13</v>
      </c>
      <c r="I965" t="s">
        <v>11</v>
      </c>
      <c r="K965" t="s">
        <v>1516</v>
      </c>
      <c r="L965" t="str">
        <f t="shared" si="15"/>
        <v>Item Journal Buffer</v>
      </c>
      <c r="M965" t="str">
        <f>VLOOKUP(L965,NAV6tables!A:A,1,FALSE)</f>
        <v>Item Journal Buffer</v>
      </c>
    </row>
    <row r="966" spans="1:13" x14ac:dyDescent="0.3">
      <c r="A966">
        <v>1</v>
      </c>
      <c r="B966">
        <v>5804</v>
      </c>
      <c r="C966" t="s">
        <v>1013</v>
      </c>
      <c r="D966" t="s">
        <v>11</v>
      </c>
      <c r="E966" t="s">
        <v>17</v>
      </c>
      <c r="F966" s="1">
        <v>43548</v>
      </c>
      <c r="G966" s="2">
        <v>0.5</v>
      </c>
      <c r="H966" t="s">
        <v>13</v>
      </c>
      <c r="I966" t="s">
        <v>11</v>
      </c>
      <c r="K966" t="s">
        <v>1516</v>
      </c>
      <c r="L966" t="str">
        <f t="shared" si="15"/>
        <v>Avg_ Cost Adjmt_ Entry Point</v>
      </c>
      <c r="M966" t="str">
        <f>VLOOKUP(L966,NAV6tables!A:A,1,FALSE)</f>
        <v>Avg_ Cost Adjmt_ Entry Point</v>
      </c>
    </row>
    <row r="967" spans="1:13" x14ac:dyDescent="0.3">
      <c r="A967">
        <v>1</v>
      </c>
      <c r="B967">
        <v>5805</v>
      </c>
      <c r="C967" t="s">
        <v>1014</v>
      </c>
      <c r="D967" t="s">
        <v>11</v>
      </c>
      <c r="E967" t="s">
        <v>32</v>
      </c>
      <c r="F967" s="1">
        <v>43669</v>
      </c>
      <c r="G967" s="2">
        <v>0.5</v>
      </c>
      <c r="H967" t="s">
        <v>13</v>
      </c>
      <c r="I967" t="s">
        <v>11</v>
      </c>
      <c r="K967" t="s">
        <v>1516</v>
      </c>
      <c r="L967" t="str">
        <f t="shared" si="15"/>
        <v>Item Charge Assignment (Purch)</v>
      </c>
      <c r="M967" t="str">
        <f>VLOOKUP(L967,NAV6tables!A:A,1,FALSE)</f>
        <v>Item Charge Assignment (Purch)</v>
      </c>
    </row>
    <row r="968" spans="1:13" x14ac:dyDescent="0.3">
      <c r="A968">
        <v>1</v>
      </c>
      <c r="B968">
        <v>5809</v>
      </c>
      <c r="C968" t="s">
        <v>1015</v>
      </c>
      <c r="D968" t="s">
        <v>11</v>
      </c>
      <c r="E968" t="s">
        <v>32</v>
      </c>
      <c r="F968" s="1">
        <v>43669</v>
      </c>
      <c r="G968" s="2">
        <v>0.5</v>
      </c>
      <c r="H968" t="s">
        <v>13</v>
      </c>
      <c r="I968" t="s">
        <v>11</v>
      </c>
      <c r="K968" t="s">
        <v>1516</v>
      </c>
      <c r="L968" t="str">
        <f t="shared" si="15"/>
        <v>Item Charge Assignment (Sales)</v>
      </c>
      <c r="M968" t="str">
        <f>VLOOKUP(L968,NAV6tables!A:A,1,FALSE)</f>
        <v>Item Charge Assignment (Sales)</v>
      </c>
    </row>
    <row r="969" spans="1:13" x14ac:dyDescent="0.3">
      <c r="A969">
        <v>1</v>
      </c>
      <c r="B969">
        <v>5810</v>
      </c>
      <c r="C969" t="s">
        <v>1016</v>
      </c>
      <c r="D969" t="s">
        <v>11</v>
      </c>
      <c r="E969" t="s">
        <v>59</v>
      </c>
      <c r="F969" s="1">
        <v>43362</v>
      </c>
      <c r="G969" s="2">
        <v>0.5</v>
      </c>
      <c r="H969" t="s">
        <v>13</v>
      </c>
      <c r="I969" t="s">
        <v>11</v>
      </c>
      <c r="K969" t="s">
        <v>1516</v>
      </c>
      <c r="L969" t="str">
        <f t="shared" si="15"/>
        <v>Rounding Residual Buffer</v>
      </c>
      <c r="M969" t="str">
        <f>VLOOKUP(L969,NAV6tables!A:A,1,FALSE)</f>
        <v>Rounding Residual Buffer</v>
      </c>
    </row>
    <row r="970" spans="1:13" x14ac:dyDescent="0.3">
      <c r="A970">
        <v>1</v>
      </c>
      <c r="B970">
        <v>5811</v>
      </c>
      <c r="C970" t="s">
        <v>1017</v>
      </c>
      <c r="D970" t="s">
        <v>11</v>
      </c>
      <c r="E970" t="s">
        <v>96</v>
      </c>
      <c r="F970" s="1">
        <v>42262</v>
      </c>
      <c r="G970" s="2">
        <v>0.5</v>
      </c>
      <c r="H970" t="s">
        <v>13</v>
      </c>
      <c r="I970" t="s">
        <v>11</v>
      </c>
      <c r="K970" t="s">
        <v>1516</v>
      </c>
      <c r="L970" t="str">
        <f t="shared" si="15"/>
        <v>Post Value Entry to G_L</v>
      </c>
      <c r="M970" t="str">
        <f>VLOOKUP(L970,NAV6tables!A:A,1,FALSE)</f>
        <v>Post Value Entry to G_L</v>
      </c>
    </row>
    <row r="971" spans="1:13" hidden="1" x14ac:dyDescent="0.3">
      <c r="A971">
        <v>1</v>
      </c>
      <c r="B971">
        <v>5813</v>
      </c>
      <c r="C971" t="s">
        <v>1018</v>
      </c>
      <c r="D971" t="s">
        <v>11</v>
      </c>
      <c r="E971" t="s">
        <v>17</v>
      </c>
      <c r="F971" s="1">
        <v>43548</v>
      </c>
      <c r="G971" s="2">
        <v>0.5</v>
      </c>
      <c r="H971" t="s">
        <v>13</v>
      </c>
      <c r="I971" t="s">
        <v>11</v>
      </c>
      <c r="K971" t="s">
        <v>1510</v>
      </c>
      <c r="L971" t="str">
        <f t="shared" si="15"/>
        <v>Inventory Posting Setup</v>
      </c>
      <c r="M971" t="str">
        <f>VLOOKUP(L971,NAV6tables!A:A,1,FALSE)</f>
        <v>Inventory Posting Setup</v>
      </c>
    </row>
    <row r="972" spans="1:13" x14ac:dyDescent="0.3">
      <c r="A972">
        <v>1</v>
      </c>
      <c r="B972">
        <v>5814</v>
      </c>
      <c r="C972" t="s">
        <v>1019</v>
      </c>
      <c r="D972" t="s">
        <v>11</v>
      </c>
      <c r="E972" t="s">
        <v>25</v>
      </c>
      <c r="F972" s="1">
        <v>43061</v>
      </c>
      <c r="G972" s="2">
        <v>0.5</v>
      </c>
      <c r="H972" t="s">
        <v>13</v>
      </c>
      <c r="I972" t="s">
        <v>11</v>
      </c>
      <c r="K972" t="s">
        <v>1516</v>
      </c>
      <c r="L972" t="str">
        <f t="shared" si="15"/>
        <v>Inventory Period</v>
      </c>
      <c r="M972" t="str">
        <f>VLOOKUP(L972,NAV6tables!A:A,1,FALSE)</f>
        <v>Inventory Period</v>
      </c>
    </row>
    <row r="973" spans="1:13" x14ac:dyDescent="0.3">
      <c r="A973">
        <v>1</v>
      </c>
      <c r="B973">
        <v>5815</v>
      </c>
      <c r="C973" t="s">
        <v>1020</v>
      </c>
      <c r="D973" t="s">
        <v>11</v>
      </c>
      <c r="E973" t="s">
        <v>17</v>
      </c>
      <c r="F973" s="1">
        <v>43548</v>
      </c>
      <c r="G973" s="2">
        <v>0.5</v>
      </c>
      <c r="H973" t="s">
        <v>13</v>
      </c>
      <c r="I973" t="s">
        <v>11</v>
      </c>
      <c r="K973" t="s">
        <v>1516</v>
      </c>
      <c r="L973" t="str">
        <f t="shared" si="15"/>
        <v>Inventory Period Entry</v>
      </c>
      <c r="M973" t="str">
        <f>VLOOKUP(L973,NAV6tables!A:A,1,FALSE)</f>
        <v>Inventory Period Entry</v>
      </c>
    </row>
    <row r="974" spans="1:13" x14ac:dyDescent="0.3">
      <c r="A974">
        <v>1</v>
      </c>
      <c r="B974">
        <v>5820</v>
      </c>
      <c r="C974" t="s">
        <v>1021</v>
      </c>
      <c r="D974" t="s">
        <v>11</v>
      </c>
      <c r="E974" t="s">
        <v>59</v>
      </c>
      <c r="F974" s="1">
        <v>43362</v>
      </c>
      <c r="G974" s="2">
        <v>0.5</v>
      </c>
      <c r="H974" t="s">
        <v>13</v>
      </c>
      <c r="I974" t="s">
        <v>11</v>
      </c>
      <c r="K974" t="s">
        <v>1516</v>
      </c>
      <c r="L974" t="str">
        <f t="shared" si="15"/>
        <v>Cost Element Buffer</v>
      </c>
      <c r="M974" t="str">
        <f>VLOOKUP(L974,NAV6tables!A:A,1,FALSE)</f>
        <v>Cost Element Buffer</v>
      </c>
    </row>
    <row r="975" spans="1:13" x14ac:dyDescent="0.3">
      <c r="A975">
        <v>1</v>
      </c>
      <c r="B975">
        <v>5821</v>
      </c>
      <c r="C975" t="s">
        <v>1022</v>
      </c>
      <c r="D975" t="s">
        <v>11</v>
      </c>
      <c r="E975" t="s">
        <v>59</v>
      </c>
      <c r="F975" s="1">
        <v>43362</v>
      </c>
      <c r="G975" s="2">
        <v>0.5</v>
      </c>
      <c r="H975" t="s">
        <v>13</v>
      </c>
      <c r="I975" t="s">
        <v>11</v>
      </c>
      <c r="K975" t="s">
        <v>1516</v>
      </c>
      <c r="L975" t="str">
        <f t="shared" si="15"/>
        <v>Item Statistics Buffer</v>
      </c>
      <c r="M975" t="str">
        <f>VLOOKUP(L975,NAV6tables!A:A,1,FALSE)</f>
        <v>Item Statistics Buffer</v>
      </c>
    </row>
    <row r="976" spans="1:13" x14ac:dyDescent="0.3">
      <c r="A976">
        <v>1</v>
      </c>
      <c r="B976">
        <v>5822</v>
      </c>
      <c r="C976" t="s">
        <v>1023</v>
      </c>
      <c r="D976" t="s">
        <v>11</v>
      </c>
      <c r="E976" t="s">
        <v>17</v>
      </c>
      <c r="F976" s="1">
        <v>43548</v>
      </c>
      <c r="G976" s="2">
        <v>0.5</v>
      </c>
      <c r="H976" t="s">
        <v>13</v>
      </c>
      <c r="I976" t="s">
        <v>11</v>
      </c>
      <c r="K976" t="s">
        <v>1516</v>
      </c>
      <c r="L976" t="str">
        <f t="shared" si="15"/>
        <v>Invt_ Post to G_L Test Buffer</v>
      </c>
      <c r="M976" t="str">
        <f>VLOOKUP(L976,NAV6tables!A:A,1,FALSE)</f>
        <v>Invt_ Post to G_L Test Buffer</v>
      </c>
    </row>
    <row r="977" spans="1:13" x14ac:dyDescent="0.3">
      <c r="A977">
        <v>1</v>
      </c>
      <c r="B977">
        <v>5823</v>
      </c>
      <c r="C977" t="s">
        <v>1024</v>
      </c>
      <c r="D977" t="s">
        <v>11</v>
      </c>
      <c r="E977" t="s">
        <v>147</v>
      </c>
      <c r="F977" s="1">
        <v>39757</v>
      </c>
      <c r="G977" s="2">
        <v>0.5</v>
      </c>
      <c r="H977" t="s">
        <v>13</v>
      </c>
      <c r="I977" t="s">
        <v>11</v>
      </c>
      <c r="K977" t="s">
        <v>1513</v>
      </c>
      <c r="L977" t="str">
        <f t="shared" si="15"/>
        <v>G_L - Item Ledger Relation</v>
      </c>
      <c r="M977" t="str">
        <f>VLOOKUP(L977,NAV6tables!A:A,1,FALSE)</f>
        <v>G_L - Item Ledger Relation</v>
      </c>
    </row>
    <row r="978" spans="1:13" x14ac:dyDescent="0.3">
      <c r="A978">
        <v>1</v>
      </c>
      <c r="B978">
        <v>5830</v>
      </c>
      <c r="C978" t="s">
        <v>1025</v>
      </c>
      <c r="D978" t="s">
        <v>11</v>
      </c>
      <c r="E978" t="s">
        <v>17</v>
      </c>
      <c r="F978" s="1">
        <v>43548</v>
      </c>
      <c r="G978" s="2">
        <v>0.5</v>
      </c>
      <c r="H978" t="s">
        <v>13</v>
      </c>
      <c r="I978" t="s">
        <v>11</v>
      </c>
      <c r="K978" t="s">
        <v>1898</v>
      </c>
      <c r="L978" t="str">
        <f t="shared" si="15"/>
        <v>Availability Calc_ Overview</v>
      </c>
      <c r="M978" t="e">
        <f>VLOOKUP(L978,NAV6tables!A:A,1,FALSE)</f>
        <v>#N/A</v>
      </c>
    </row>
    <row r="979" spans="1:13" x14ac:dyDescent="0.3">
      <c r="A979">
        <v>1</v>
      </c>
      <c r="B979">
        <v>5832</v>
      </c>
      <c r="C979" t="s">
        <v>1026</v>
      </c>
      <c r="D979" t="s">
        <v>11</v>
      </c>
      <c r="E979" t="s">
        <v>17</v>
      </c>
      <c r="F979" s="1">
        <v>43548</v>
      </c>
      <c r="G979" s="2">
        <v>0.5</v>
      </c>
      <c r="H979" t="s">
        <v>13</v>
      </c>
      <c r="I979" t="s">
        <v>11</v>
      </c>
      <c r="K979" t="s">
        <v>1513</v>
      </c>
      <c r="L979" t="str">
        <f t="shared" si="15"/>
        <v>Capacity Ledger Entry</v>
      </c>
      <c r="M979" t="str">
        <f>VLOOKUP(L979,NAV6tables!A:A,1,FALSE)</f>
        <v>Capacity Ledger Entry</v>
      </c>
    </row>
    <row r="980" spans="1:13" x14ac:dyDescent="0.3">
      <c r="A980">
        <v>1</v>
      </c>
      <c r="B980">
        <v>5840</v>
      </c>
      <c r="C980" t="s">
        <v>1027</v>
      </c>
      <c r="D980" t="s">
        <v>11</v>
      </c>
      <c r="E980" t="s">
        <v>17</v>
      </c>
      <c r="F980" s="1">
        <v>43548</v>
      </c>
      <c r="G980" s="2">
        <v>0.5</v>
      </c>
      <c r="H980" t="s">
        <v>13</v>
      </c>
      <c r="I980" t="s">
        <v>11</v>
      </c>
      <c r="K980" t="s">
        <v>1516</v>
      </c>
      <c r="L980" t="str">
        <f t="shared" si="15"/>
        <v>Standard Cost Worksheet Name</v>
      </c>
      <c r="M980" t="str">
        <f>VLOOKUP(L980,NAV6tables!A:A,1,FALSE)</f>
        <v>Standard Cost Worksheet Name</v>
      </c>
    </row>
    <row r="981" spans="1:13" x14ac:dyDescent="0.3">
      <c r="A981">
        <v>1</v>
      </c>
      <c r="B981">
        <v>5841</v>
      </c>
      <c r="C981" t="s">
        <v>1028</v>
      </c>
      <c r="D981" t="s">
        <v>11</v>
      </c>
      <c r="E981" t="s">
        <v>17</v>
      </c>
      <c r="F981" s="1">
        <v>43548</v>
      </c>
      <c r="G981" s="2">
        <v>0.5</v>
      </c>
      <c r="H981" t="s">
        <v>13</v>
      </c>
      <c r="I981" t="s">
        <v>11</v>
      </c>
      <c r="K981" t="s">
        <v>1516</v>
      </c>
      <c r="L981" t="str">
        <f t="shared" si="15"/>
        <v>Standard Cost Worksheet</v>
      </c>
      <c r="M981" t="str">
        <f>VLOOKUP(L981,NAV6tables!A:A,1,FALSE)</f>
        <v>Standard Cost Worksheet</v>
      </c>
    </row>
    <row r="982" spans="1:13" x14ac:dyDescent="0.3">
      <c r="A982">
        <v>1</v>
      </c>
      <c r="B982">
        <v>5845</v>
      </c>
      <c r="C982" t="s">
        <v>1029</v>
      </c>
      <c r="D982" t="s">
        <v>11</v>
      </c>
      <c r="E982" t="s">
        <v>147</v>
      </c>
      <c r="F982" s="1">
        <v>39757</v>
      </c>
      <c r="G982" s="2">
        <v>0.5</v>
      </c>
      <c r="H982" t="s">
        <v>13</v>
      </c>
      <c r="I982" t="s">
        <v>11</v>
      </c>
      <c r="K982" t="s">
        <v>1516</v>
      </c>
      <c r="L982" t="str">
        <f t="shared" si="15"/>
        <v>Inventory Report Header</v>
      </c>
      <c r="M982" t="str">
        <f>VLOOKUP(L982,NAV6tables!A:A,1,FALSE)</f>
        <v>Inventory Report Header</v>
      </c>
    </row>
    <row r="983" spans="1:13" x14ac:dyDescent="0.3">
      <c r="A983">
        <v>1</v>
      </c>
      <c r="B983">
        <v>5846</v>
      </c>
      <c r="C983" t="s">
        <v>1030</v>
      </c>
      <c r="D983" t="s">
        <v>11</v>
      </c>
      <c r="E983" t="s">
        <v>17</v>
      </c>
      <c r="F983" s="1">
        <v>43548</v>
      </c>
      <c r="G983" s="2">
        <v>0.5</v>
      </c>
      <c r="H983" t="s">
        <v>13</v>
      </c>
      <c r="I983" t="s">
        <v>11</v>
      </c>
      <c r="K983" t="s">
        <v>1516</v>
      </c>
      <c r="L983" t="str">
        <f t="shared" si="15"/>
        <v>Inventory Report Entry</v>
      </c>
      <c r="M983" t="str">
        <f>VLOOKUP(L983,NAV6tables!A:A,1,FALSE)</f>
        <v>Inventory Report Entry</v>
      </c>
    </row>
    <row r="984" spans="1:13" x14ac:dyDescent="0.3">
      <c r="A984">
        <v>1</v>
      </c>
      <c r="B984">
        <v>5847</v>
      </c>
      <c r="C984" t="s">
        <v>1031</v>
      </c>
      <c r="D984" t="s">
        <v>11</v>
      </c>
      <c r="E984" t="s">
        <v>17</v>
      </c>
      <c r="F984" s="1">
        <v>43548</v>
      </c>
      <c r="G984" s="2">
        <v>0.5</v>
      </c>
      <c r="H984" t="s">
        <v>13</v>
      </c>
      <c r="I984" t="s">
        <v>11</v>
      </c>
      <c r="K984" t="s">
        <v>1516</v>
      </c>
      <c r="L984" t="str">
        <f t="shared" si="15"/>
        <v>Average Cost Calc_ Overview</v>
      </c>
      <c r="M984" t="str">
        <f>VLOOKUP(L984,NAV6tables!A:A,1,FALSE)</f>
        <v>Average Cost Calc_ Overview</v>
      </c>
    </row>
    <row r="985" spans="1:13" x14ac:dyDescent="0.3">
      <c r="A985">
        <v>1</v>
      </c>
      <c r="B985">
        <v>5848</v>
      </c>
      <c r="C985" t="s">
        <v>1032</v>
      </c>
      <c r="D985" t="s">
        <v>11</v>
      </c>
      <c r="E985" t="s">
        <v>17</v>
      </c>
      <c r="F985" s="1">
        <v>43548</v>
      </c>
      <c r="G985" s="2">
        <v>0.5</v>
      </c>
      <c r="H985" t="s">
        <v>13</v>
      </c>
      <c r="I985" t="s">
        <v>11</v>
      </c>
      <c r="K985" t="s">
        <v>1516</v>
      </c>
      <c r="L985" t="str">
        <f t="shared" si="15"/>
        <v>Cost Share Buffer</v>
      </c>
      <c r="M985" t="str">
        <f>VLOOKUP(L985,NAV6tables!A:A,1,FALSE)</f>
        <v>Cost Share Buffer</v>
      </c>
    </row>
    <row r="986" spans="1:13" x14ac:dyDescent="0.3">
      <c r="A986">
        <v>1</v>
      </c>
      <c r="B986">
        <v>5870</v>
      </c>
      <c r="C986" t="s">
        <v>1033</v>
      </c>
      <c r="D986" t="s">
        <v>11</v>
      </c>
      <c r="E986" t="s">
        <v>32</v>
      </c>
      <c r="F986" s="1">
        <v>43669</v>
      </c>
      <c r="G986" s="2">
        <v>0.5</v>
      </c>
      <c r="H986" t="s">
        <v>13</v>
      </c>
      <c r="I986" t="s">
        <v>11</v>
      </c>
      <c r="K986" t="s">
        <v>1898</v>
      </c>
      <c r="L986" t="str">
        <f t="shared" si="15"/>
        <v>BOM Buffer</v>
      </c>
      <c r="M986" t="e">
        <f>VLOOKUP(L986,NAV6tables!A:A,1,FALSE)</f>
        <v>#N/A</v>
      </c>
    </row>
    <row r="987" spans="1:13" x14ac:dyDescent="0.3">
      <c r="A987">
        <v>1</v>
      </c>
      <c r="B987">
        <v>5871</v>
      </c>
      <c r="C987" t="s">
        <v>1034</v>
      </c>
      <c r="D987" t="s">
        <v>11</v>
      </c>
      <c r="E987" t="s">
        <v>53</v>
      </c>
      <c r="F987" s="1">
        <v>41159</v>
      </c>
      <c r="G987" s="2">
        <v>0.5</v>
      </c>
      <c r="H987" t="s">
        <v>13</v>
      </c>
      <c r="I987" t="s">
        <v>11</v>
      </c>
      <c r="K987" t="s">
        <v>1898</v>
      </c>
      <c r="L987" t="str">
        <f t="shared" si="15"/>
        <v>Memoized Result</v>
      </c>
      <c r="M987" t="e">
        <f>VLOOKUP(L987,NAV6tables!A:A,1,FALSE)</f>
        <v>#N/A</v>
      </c>
    </row>
    <row r="988" spans="1:13" x14ac:dyDescent="0.3">
      <c r="A988">
        <v>1</v>
      </c>
      <c r="B988">
        <v>5872</v>
      </c>
      <c r="C988" t="s">
        <v>1035</v>
      </c>
      <c r="D988" t="s">
        <v>11</v>
      </c>
      <c r="E988" t="s">
        <v>53</v>
      </c>
      <c r="F988" s="1">
        <v>41159</v>
      </c>
      <c r="G988" s="2">
        <v>0.5</v>
      </c>
      <c r="H988" t="s">
        <v>13</v>
      </c>
      <c r="I988" t="s">
        <v>11</v>
      </c>
      <c r="K988" t="s">
        <v>1898</v>
      </c>
      <c r="L988" t="str">
        <f t="shared" si="15"/>
        <v>Item Availability by Date</v>
      </c>
      <c r="M988" t="e">
        <f>VLOOKUP(L988,NAV6tables!A:A,1,FALSE)</f>
        <v>#N/A</v>
      </c>
    </row>
    <row r="989" spans="1:13" x14ac:dyDescent="0.3">
      <c r="A989">
        <v>1</v>
      </c>
      <c r="B989">
        <v>5874</v>
      </c>
      <c r="C989" t="s">
        <v>1036</v>
      </c>
      <c r="D989" t="s">
        <v>11</v>
      </c>
      <c r="E989" t="s">
        <v>17</v>
      </c>
      <c r="F989" s="1">
        <v>43548</v>
      </c>
      <c r="G989" s="2">
        <v>0.5</v>
      </c>
      <c r="H989" t="s">
        <v>13</v>
      </c>
      <c r="I989" t="s">
        <v>11</v>
      </c>
      <c r="K989" t="s">
        <v>1898</v>
      </c>
      <c r="L989" t="str">
        <f t="shared" si="15"/>
        <v>BOM Warning Log</v>
      </c>
      <c r="M989" t="e">
        <f>VLOOKUP(L989,NAV6tables!A:A,1,FALSE)</f>
        <v>#N/A</v>
      </c>
    </row>
    <row r="990" spans="1:13" x14ac:dyDescent="0.3">
      <c r="A990">
        <v>1</v>
      </c>
      <c r="B990">
        <v>5875</v>
      </c>
      <c r="C990" t="s">
        <v>1037</v>
      </c>
      <c r="D990" t="s">
        <v>11</v>
      </c>
      <c r="E990" t="s">
        <v>67</v>
      </c>
      <c r="F990" s="1">
        <v>43607</v>
      </c>
      <c r="G990" s="2">
        <v>0.5</v>
      </c>
      <c r="H990" t="s">
        <v>13</v>
      </c>
      <c r="I990" t="s">
        <v>11</v>
      </c>
      <c r="K990" t="s">
        <v>1898</v>
      </c>
      <c r="L990" t="str">
        <f t="shared" si="15"/>
        <v>Phys_ Invt_ Order Header</v>
      </c>
      <c r="M990" t="e">
        <f>VLOOKUP(L990,NAV6tables!A:A,1,FALSE)</f>
        <v>#N/A</v>
      </c>
    </row>
    <row r="991" spans="1:13" x14ac:dyDescent="0.3">
      <c r="A991">
        <v>1</v>
      </c>
      <c r="B991">
        <v>5876</v>
      </c>
      <c r="C991" t="s">
        <v>1038</v>
      </c>
      <c r="D991" t="s">
        <v>11</v>
      </c>
      <c r="E991" t="s">
        <v>156</v>
      </c>
      <c r="F991" s="1">
        <v>43818</v>
      </c>
      <c r="G991" s="2">
        <v>0.5</v>
      </c>
      <c r="H991" t="s">
        <v>13</v>
      </c>
      <c r="I991" t="s">
        <v>11</v>
      </c>
      <c r="K991" t="s">
        <v>1898</v>
      </c>
      <c r="L991" t="str">
        <f t="shared" si="15"/>
        <v>Phys_ Invt_ Order Line</v>
      </c>
      <c r="M991" t="e">
        <f>VLOOKUP(L991,NAV6tables!A:A,1,FALSE)</f>
        <v>#N/A</v>
      </c>
    </row>
    <row r="992" spans="1:13" x14ac:dyDescent="0.3">
      <c r="A992">
        <v>1</v>
      </c>
      <c r="B992">
        <v>5877</v>
      </c>
      <c r="C992" t="s">
        <v>1039</v>
      </c>
      <c r="D992" t="s">
        <v>11</v>
      </c>
      <c r="E992" t="s">
        <v>17</v>
      </c>
      <c r="F992" s="1">
        <v>43548</v>
      </c>
      <c r="G992" s="2">
        <v>0.5</v>
      </c>
      <c r="H992" t="s">
        <v>13</v>
      </c>
      <c r="I992" t="s">
        <v>11</v>
      </c>
      <c r="K992" t="s">
        <v>1898</v>
      </c>
      <c r="L992" t="str">
        <f t="shared" si="15"/>
        <v>Phys_ Invt_ Record Header</v>
      </c>
      <c r="M992" t="e">
        <f>VLOOKUP(L992,NAV6tables!A:A,1,FALSE)</f>
        <v>#N/A</v>
      </c>
    </row>
    <row r="993" spans="1:13" x14ac:dyDescent="0.3">
      <c r="A993">
        <v>1</v>
      </c>
      <c r="B993">
        <v>5878</v>
      </c>
      <c r="C993" t="s">
        <v>1040</v>
      </c>
      <c r="D993" t="s">
        <v>11</v>
      </c>
      <c r="E993" t="s">
        <v>156</v>
      </c>
      <c r="F993" s="1">
        <v>43818</v>
      </c>
      <c r="G993" s="2">
        <v>0.5</v>
      </c>
      <c r="H993" t="s">
        <v>13</v>
      </c>
      <c r="I993" t="s">
        <v>11</v>
      </c>
      <c r="K993" t="s">
        <v>1898</v>
      </c>
      <c r="L993" t="str">
        <f t="shared" si="15"/>
        <v>Phys_ Invt_ Record Line</v>
      </c>
      <c r="M993" t="e">
        <f>VLOOKUP(L993,NAV6tables!A:A,1,FALSE)</f>
        <v>#N/A</v>
      </c>
    </row>
    <row r="994" spans="1:13" x14ac:dyDescent="0.3">
      <c r="A994">
        <v>1</v>
      </c>
      <c r="B994">
        <v>5879</v>
      </c>
      <c r="C994" t="s">
        <v>1041</v>
      </c>
      <c r="D994" t="s">
        <v>11</v>
      </c>
      <c r="E994" t="s">
        <v>17</v>
      </c>
      <c r="F994" s="1">
        <v>43548</v>
      </c>
      <c r="G994" s="2">
        <v>0.5</v>
      </c>
      <c r="H994" t="s">
        <v>13</v>
      </c>
      <c r="I994" t="s">
        <v>11</v>
      </c>
      <c r="K994" t="s">
        <v>1898</v>
      </c>
      <c r="L994" t="str">
        <f t="shared" si="15"/>
        <v>Pstd_ Phys_ Invt_ Order Hdr</v>
      </c>
      <c r="M994" t="e">
        <f>VLOOKUP(L994,NAV6tables!A:A,1,FALSE)</f>
        <v>#N/A</v>
      </c>
    </row>
    <row r="995" spans="1:13" x14ac:dyDescent="0.3">
      <c r="A995">
        <v>1</v>
      </c>
      <c r="B995">
        <v>5880</v>
      </c>
      <c r="C995" t="s">
        <v>1042</v>
      </c>
      <c r="D995" t="s">
        <v>11</v>
      </c>
      <c r="E995" t="s">
        <v>17</v>
      </c>
      <c r="F995" s="1">
        <v>43548</v>
      </c>
      <c r="G995" s="2">
        <v>0.5</v>
      </c>
      <c r="H995" t="s">
        <v>13</v>
      </c>
      <c r="I995" t="s">
        <v>11</v>
      </c>
      <c r="K995" t="s">
        <v>1898</v>
      </c>
      <c r="L995" t="str">
        <f t="shared" si="15"/>
        <v>Pstd_ Phys_ Invt_ Order Line</v>
      </c>
      <c r="M995" t="e">
        <f>VLOOKUP(L995,NAV6tables!A:A,1,FALSE)</f>
        <v>#N/A</v>
      </c>
    </row>
    <row r="996" spans="1:13" x14ac:dyDescent="0.3">
      <c r="A996">
        <v>1</v>
      </c>
      <c r="B996">
        <v>5881</v>
      </c>
      <c r="C996" t="s">
        <v>1043</v>
      </c>
      <c r="D996" t="s">
        <v>11</v>
      </c>
      <c r="E996" t="s">
        <v>17</v>
      </c>
      <c r="F996" s="1">
        <v>43548</v>
      </c>
      <c r="G996" s="2">
        <v>0.5</v>
      </c>
      <c r="H996" t="s">
        <v>13</v>
      </c>
      <c r="I996" t="s">
        <v>11</v>
      </c>
      <c r="K996" t="s">
        <v>1898</v>
      </c>
      <c r="L996" t="str">
        <f t="shared" si="15"/>
        <v>Pstd_ Phys_ Invt_ Record Hdr</v>
      </c>
      <c r="M996" t="e">
        <f>VLOOKUP(L996,NAV6tables!A:A,1,FALSE)</f>
        <v>#N/A</v>
      </c>
    </row>
    <row r="997" spans="1:13" x14ac:dyDescent="0.3">
      <c r="A997">
        <v>1</v>
      </c>
      <c r="B997">
        <v>5882</v>
      </c>
      <c r="C997" t="s">
        <v>1044</v>
      </c>
      <c r="D997" t="s">
        <v>11</v>
      </c>
      <c r="E997" t="s">
        <v>17</v>
      </c>
      <c r="F997" s="1">
        <v>43548</v>
      </c>
      <c r="G997" s="2">
        <v>0.5</v>
      </c>
      <c r="H997" t="s">
        <v>13</v>
      </c>
      <c r="I997" t="s">
        <v>11</v>
      </c>
      <c r="K997" t="s">
        <v>1898</v>
      </c>
      <c r="L997" t="str">
        <f t="shared" si="15"/>
        <v>Pstd_ Phys_ Invt_ Record Line</v>
      </c>
      <c r="M997" t="e">
        <f>VLOOKUP(L997,NAV6tables!A:A,1,FALSE)</f>
        <v>#N/A</v>
      </c>
    </row>
    <row r="998" spans="1:13" x14ac:dyDescent="0.3">
      <c r="A998">
        <v>1</v>
      </c>
      <c r="B998">
        <v>5883</v>
      </c>
      <c r="C998" t="s">
        <v>1045</v>
      </c>
      <c r="D998" t="s">
        <v>11</v>
      </c>
      <c r="E998" t="s">
        <v>67</v>
      </c>
      <c r="F998" s="1">
        <v>43607</v>
      </c>
      <c r="G998" s="2">
        <v>0.5</v>
      </c>
      <c r="H998" t="s">
        <v>13</v>
      </c>
      <c r="I998" t="s">
        <v>11</v>
      </c>
      <c r="K998" t="s">
        <v>1898</v>
      </c>
      <c r="L998" t="str">
        <f t="shared" si="15"/>
        <v>Phys_ Invt_ Comment Line</v>
      </c>
      <c r="M998" t="e">
        <f>VLOOKUP(L998,NAV6tables!A:A,1,FALSE)</f>
        <v>#N/A</v>
      </c>
    </row>
    <row r="999" spans="1:13" x14ac:dyDescent="0.3">
      <c r="A999">
        <v>1</v>
      </c>
      <c r="B999">
        <v>5884</v>
      </c>
      <c r="C999" t="s">
        <v>1046</v>
      </c>
      <c r="D999" t="s">
        <v>11</v>
      </c>
      <c r="E999" t="s">
        <v>32</v>
      </c>
      <c r="F999" s="1">
        <v>43669</v>
      </c>
      <c r="G999" s="2">
        <v>0.5</v>
      </c>
      <c r="H999" t="s">
        <v>13</v>
      </c>
      <c r="I999" t="s">
        <v>11</v>
      </c>
      <c r="K999" t="s">
        <v>1898</v>
      </c>
      <c r="L999" t="str">
        <f t="shared" si="15"/>
        <v>Pstd_ Phys_ Invt_ Tracking</v>
      </c>
      <c r="M999" t="e">
        <f>VLOOKUP(L999,NAV6tables!A:A,1,FALSE)</f>
        <v>#N/A</v>
      </c>
    </row>
    <row r="1000" spans="1:13" x14ac:dyDescent="0.3">
      <c r="A1000">
        <v>1</v>
      </c>
      <c r="B1000">
        <v>5885</v>
      </c>
      <c r="C1000" t="s">
        <v>1047</v>
      </c>
      <c r="D1000" t="s">
        <v>11</v>
      </c>
      <c r="E1000" t="s">
        <v>17</v>
      </c>
      <c r="F1000" s="1">
        <v>43548</v>
      </c>
      <c r="G1000" s="2">
        <v>0.5</v>
      </c>
      <c r="H1000" t="s">
        <v>13</v>
      </c>
      <c r="I1000" t="s">
        <v>11</v>
      </c>
      <c r="K1000" t="s">
        <v>1898</v>
      </c>
      <c r="L1000" t="str">
        <f t="shared" si="15"/>
        <v>Phys_ Invt_ Tracking</v>
      </c>
      <c r="M1000" t="e">
        <f>VLOOKUP(L1000,NAV6tables!A:A,1,FALSE)</f>
        <v>#N/A</v>
      </c>
    </row>
    <row r="1001" spans="1:13" x14ac:dyDescent="0.3">
      <c r="A1001">
        <v>1</v>
      </c>
      <c r="B1001">
        <v>5886</v>
      </c>
      <c r="C1001" t="s">
        <v>1048</v>
      </c>
      <c r="D1001" t="s">
        <v>11</v>
      </c>
      <c r="E1001" t="s">
        <v>32</v>
      </c>
      <c r="F1001" s="1">
        <v>43669</v>
      </c>
      <c r="G1001" s="2">
        <v>0.5</v>
      </c>
      <c r="H1001" t="s">
        <v>13</v>
      </c>
      <c r="I1001" t="s">
        <v>11</v>
      </c>
      <c r="K1001" t="s">
        <v>1898</v>
      </c>
      <c r="L1001" t="str">
        <f t="shared" si="15"/>
        <v>Exp_ Phys_ Invt_ Tracking</v>
      </c>
      <c r="M1001" t="e">
        <f>VLOOKUP(L1001,NAV6tables!A:A,1,FALSE)</f>
        <v>#N/A</v>
      </c>
    </row>
    <row r="1002" spans="1:13" x14ac:dyDescent="0.3">
      <c r="A1002">
        <v>1</v>
      </c>
      <c r="B1002">
        <v>5887</v>
      </c>
      <c r="C1002" t="s">
        <v>1049</v>
      </c>
      <c r="D1002" t="s">
        <v>11</v>
      </c>
      <c r="E1002" t="s">
        <v>32</v>
      </c>
      <c r="F1002" s="1">
        <v>43669</v>
      </c>
      <c r="G1002" s="2">
        <v>0.5</v>
      </c>
      <c r="H1002" t="s">
        <v>13</v>
      </c>
      <c r="I1002" t="s">
        <v>11</v>
      </c>
      <c r="K1002" t="s">
        <v>1898</v>
      </c>
      <c r="L1002" t="str">
        <f t="shared" si="15"/>
        <v>Pstd_ Exp_ Phys_ Invt_ Track</v>
      </c>
      <c r="M1002" t="e">
        <f>VLOOKUP(L1002,NAV6tables!A:A,1,FALSE)</f>
        <v>#N/A</v>
      </c>
    </row>
    <row r="1003" spans="1:13" x14ac:dyDescent="0.3">
      <c r="A1003">
        <v>1</v>
      </c>
      <c r="B1003">
        <v>5888</v>
      </c>
      <c r="C1003" t="s">
        <v>1050</v>
      </c>
      <c r="D1003" t="s">
        <v>11</v>
      </c>
      <c r="E1003" t="s">
        <v>17</v>
      </c>
      <c r="F1003" s="1">
        <v>43548</v>
      </c>
      <c r="G1003" s="2">
        <v>0.5</v>
      </c>
      <c r="H1003" t="s">
        <v>13</v>
      </c>
      <c r="I1003" t="s">
        <v>11</v>
      </c>
      <c r="K1003" t="s">
        <v>1898</v>
      </c>
      <c r="L1003" t="str">
        <f t="shared" si="15"/>
        <v>Phys_ Invt_ Count Buffer</v>
      </c>
      <c r="M1003" t="e">
        <f>VLOOKUP(L1003,NAV6tables!A:A,1,FALSE)</f>
        <v>#N/A</v>
      </c>
    </row>
    <row r="1004" spans="1:13" x14ac:dyDescent="0.3">
      <c r="A1004">
        <v>1</v>
      </c>
      <c r="B1004">
        <v>5890</v>
      </c>
      <c r="C1004" t="s">
        <v>1051</v>
      </c>
      <c r="D1004" t="s">
        <v>11</v>
      </c>
      <c r="E1004" t="s">
        <v>59</v>
      </c>
      <c r="F1004" s="1">
        <v>43362</v>
      </c>
      <c r="G1004" s="2">
        <v>0.5</v>
      </c>
      <c r="H1004" t="s">
        <v>13</v>
      </c>
      <c r="I1004" t="s">
        <v>11</v>
      </c>
      <c r="K1004" t="s">
        <v>1898</v>
      </c>
      <c r="L1004" t="str">
        <f t="shared" si="15"/>
        <v>Error Buffer</v>
      </c>
      <c r="M1004" t="e">
        <f>VLOOKUP(L1004,NAV6tables!A:A,1,FALSE)</f>
        <v>#N/A</v>
      </c>
    </row>
    <row r="1005" spans="1:13" x14ac:dyDescent="0.3">
      <c r="A1005">
        <v>1</v>
      </c>
      <c r="B1005">
        <v>5895</v>
      </c>
      <c r="C1005" t="s">
        <v>1052</v>
      </c>
      <c r="D1005" t="s">
        <v>11</v>
      </c>
      <c r="E1005" t="s">
        <v>67</v>
      </c>
      <c r="F1005" s="1">
        <v>43607</v>
      </c>
      <c r="G1005" s="2">
        <v>0.5</v>
      </c>
      <c r="H1005" t="s">
        <v>13</v>
      </c>
      <c r="I1005" t="s">
        <v>11</v>
      </c>
      <c r="K1005" t="s">
        <v>1898</v>
      </c>
      <c r="L1005" t="str">
        <f t="shared" si="15"/>
        <v>Inventory Adjustment Buffer</v>
      </c>
      <c r="M1005" t="e">
        <f>VLOOKUP(L1005,NAV6tables!A:A,1,FALSE)</f>
        <v>#N/A</v>
      </c>
    </row>
    <row r="1006" spans="1:13" x14ac:dyDescent="0.3">
      <c r="A1006">
        <v>1</v>
      </c>
      <c r="B1006">
        <v>5896</v>
      </c>
      <c r="C1006" t="s">
        <v>1053</v>
      </c>
      <c r="D1006" t="s">
        <v>11</v>
      </c>
      <c r="E1006" t="s">
        <v>141</v>
      </c>
      <c r="F1006" s="1">
        <v>43700</v>
      </c>
      <c r="G1006" s="2">
        <v>0.5</v>
      </c>
      <c r="H1006" t="s">
        <v>13</v>
      </c>
      <c r="I1006" t="s">
        <v>11</v>
      </c>
      <c r="K1006" t="s">
        <v>1898</v>
      </c>
      <c r="L1006" t="str">
        <f t="shared" si="15"/>
        <v>Inventory Adjmt_ Entry (Order)</v>
      </c>
      <c r="M1006" t="e">
        <f>VLOOKUP(L1006,NAV6tables!A:A,1,FALSE)</f>
        <v>#N/A</v>
      </c>
    </row>
    <row r="1007" spans="1:13" x14ac:dyDescent="0.3">
      <c r="A1007">
        <v>1</v>
      </c>
      <c r="B1007">
        <v>5900</v>
      </c>
      <c r="C1007" t="s">
        <v>1054</v>
      </c>
      <c r="D1007" t="s">
        <v>11</v>
      </c>
      <c r="E1007" t="s">
        <v>37</v>
      </c>
      <c r="F1007" s="1">
        <v>44253</v>
      </c>
      <c r="G1007" s="2">
        <v>0.5</v>
      </c>
      <c r="H1007" t="s">
        <v>13</v>
      </c>
      <c r="I1007" t="s">
        <v>11</v>
      </c>
      <c r="K1007" t="s">
        <v>1516</v>
      </c>
      <c r="L1007" t="str">
        <f t="shared" si="15"/>
        <v>Service Header</v>
      </c>
      <c r="M1007" t="str">
        <f>VLOOKUP(L1007,NAV6tables!A:A,1,FALSE)</f>
        <v>Service Header</v>
      </c>
    </row>
    <row r="1008" spans="1:13" x14ac:dyDescent="0.3">
      <c r="A1008">
        <v>1</v>
      </c>
      <c r="B1008">
        <v>5901</v>
      </c>
      <c r="C1008" t="s">
        <v>1055</v>
      </c>
      <c r="D1008" t="s">
        <v>11</v>
      </c>
      <c r="E1008" t="s">
        <v>32</v>
      </c>
      <c r="F1008" s="1">
        <v>43669</v>
      </c>
      <c r="G1008" s="2">
        <v>0.5</v>
      </c>
      <c r="H1008" t="s">
        <v>13</v>
      </c>
      <c r="I1008" t="s">
        <v>11</v>
      </c>
      <c r="K1008" t="s">
        <v>1516</v>
      </c>
      <c r="L1008" t="str">
        <f t="shared" si="15"/>
        <v>Service Item Line</v>
      </c>
      <c r="M1008" t="str">
        <f>VLOOKUP(L1008,NAV6tables!A:A,1,FALSE)</f>
        <v>Service Item Line</v>
      </c>
    </row>
    <row r="1009" spans="1:13" x14ac:dyDescent="0.3">
      <c r="A1009">
        <v>1</v>
      </c>
      <c r="B1009">
        <v>5902</v>
      </c>
      <c r="C1009" t="s">
        <v>1056</v>
      </c>
      <c r="D1009" t="s">
        <v>11</v>
      </c>
      <c r="E1009" t="s">
        <v>48</v>
      </c>
      <c r="F1009" s="1">
        <v>44498</v>
      </c>
      <c r="G1009" s="2">
        <v>0.5</v>
      </c>
      <c r="H1009" t="s">
        <v>13</v>
      </c>
      <c r="I1009" t="s">
        <v>11</v>
      </c>
      <c r="K1009" t="s">
        <v>1516</v>
      </c>
      <c r="L1009" t="str">
        <f t="shared" si="15"/>
        <v>Service Line</v>
      </c>
      <c r="M1009" t="str">
        <f>VLOOKUP(L1009,NAV6tables!A:A,1,FALSE)</f>
        <v>Service Line</v>
      </c>
    </row>
    <row r="1010" spans="1:13" x14ac:dyDescent="0.3">
      <c r="A1010">
        <v>1</v>
      </c>
      <c r="B1010">
        <v>5903</v>
      </c>
      <c r="C1010" t="s">
        <v>1057</v>
      </c>
      <c r="D1010" t="s">
        <v>11</v>
      </c>
      <c r="E1010" t="s">
        <v>17</v>
      </c>
      <c r="F1010" s="1">
        <v>43548</v>
      </c>
      <c r="G1010" s="2">
        <v>0.5</v>
      </c>
      <c r="H1010" t="s">
        <v>13</v>
      </c>
      <c r="I1010" t="s">
        <v>11</v>
      </c>
      <c r="K1010" t="s">
        <v>1516</v>
      </c>
      <c r="L1010" t="str">
        <f t="shared" si="15"/>
        <v>Service Order Type</v>
      </c>
      <c r="M1010" t="str">
        <f>VLOOKUP(L1010,NAV6tables!A:A,1,FALSE)</f>
        <v>Service Order Type</v>
      </c>
    </row>
    <row r="1011" spans="1:13" x14ac:dyDescent="0.3">
      <c r="A1011">
        <v>1</v>
      </c>
      <c r="B1011">
        <v>5904</v>
      </c>
      <c r="C1011" t="s">
        <v>1058</v>
      </c>
      <c r="D1011" t="s">
        <v>11</v>
      </c>
      <c r="E1011" t="s">
        <v>17</v>
      </c>
      <c r="F1011" s="1">
        <v>43548</v>
      </c>
      <c r="G1011" s="2">
        <v>0.5</v>
      </c>
      <c r="H1011" t="s">
        <v>13</v>
      </c>
      <c r="I1011" t="s">
        <v>11</v>
      </c>
      <c r="K1011" t="s">
        <v>1516</v>
      </c>
      <c r="L1011" t="str">
        <f t="shared" si="15"/>
        <v>Service Item Group</v>
      </c>
      <c r="M1011" t="str">
        <f>VLOOKUP(L1011,NAV6tables!A:A,1,FALSE)</f>
        <v>Service Item Group</v>
      </c>
    </row>
    <row r="1012" spans="1:13" x14ac:dyDescent="0.3">
      <c r="A1012">
        <v>1</v>
      </c>
      <c r="B1012">
        <v>5905</v>
      </c>
      <c r="C1012" t="s">
        <v>1059</v>
      </c>
      <c r="D1012" t="s">
        <v>11</v>
      </c>
      <c r="E1012" t="s">
        <v>17</v>
      </c>
      <c r="F1012" s="1">
        <v>43548</v>
      </c>
      <c r="G1012" s="2">
        <v>0.5</v>
      </c>
      <c r="H1012" t="s">
        <v>13</v>
      </c>
      <c r="I1012" t="s">
        <v>11</v>
      </c>
      <c r="K1012" t="s">
        <v>1516</v>
      </c>
      <c r="L1012" t="str">
        <f t="shared" si="15"/>
        <v>Service Cost</v>
      </c>
      <c r="M1012" t="str">
        <f>VLOOKUP(L1012,NAV6tables!A:A,1,FALSE)</f>
        <v>Service Cost</v>
      </c>
    </row>
    <row r="1013" spans="1:13" x14ac:dyDescent="0.3">
      <c r="A1013">
        <v>1</v>
      </c>
      <c r="B1013">
        <v>5906</v>
      </c>
      <c r="C1013" t="s">
        <v>1060</v>
      </c>
      <c r="D1013" t="s">
        <v>11</v>
      </c>
      <c r="E1013" t="s">
        <v>67</v>
      </c>
      <c r="F1013" s="1">
        <v>43607</v>
      </c>
      <c r="G1013" s="2">
        <v>0.5</v>
      </c>
      <c r="H1013" t="s">
        <v>13</v>
      </c>
      <c r="I1013" t="s">
        <v>11</v>
      </c>
      <c r="K1013" t="s">
        <v>1516</v>
      </c>
      <c r="L1013" t="str">
        <f t="shared" si="15"/>
        <v>Service Comment Line</v>
      </c>
      <c r="M1013" t="str">
        <f>VLOOKUP(L1013,NAV6tables!A:A,1,FALSE)</f>
        <v>Service Comment Line</v>
      </c>
    </row>
    <row r="1014" spans="1:13" x14ac:dyDescent="0.3">
      <c r="A1014">
        <v>1</v>
      </c>
      <c r="B1014">
        <v>5907</v>
      </c>
      <c r="C1014" t="s">
        <v>1061</v>
      </c>
      <c r="D1014" t="s">
        <v>11</v>
      </c>
      <c r="E1014" t="s">
        <v>67</v>
      </c>
      <c r="F1014" s="1">
        <v>43607</v>
      </c>
      <c r="G1014" s="2">
        <v>0.5</v>
      </c>
      <c r="H1014" t="s">
        <v>13</v>
      </c>
      <c r="I1014" t="s">
        <v>11</v>
      </c>
      <c r="K1014" t="s">
        <v>1513</v>
      </c>
      <c r="L1014" t="str">
        <f t="shared" si="15"/>
        <v>Service Ledger Entry</v>
      </c>
      <c r="M1014" t="str">
        <f>VLOOKUP(L1014,NAV6tables!A:A,1,FALSE)</f>
        <v>Service Ledger Entry</v>
      </c>
    </row>
    <row r="1015" spans="1:13" x14ac:dyDescent="0.3">
      <c r="A1015">
        <v>1</v>
      </c>
      <c r="B1015">
        <v>5908</v>
      </c>
      <c r="C1015" t="s">
        <v>1062</v>
      </c>
      <c r="D1015" t="s">
        <v>11</v>
      </c>
      <c r="E1015" t="s">
        <v>17</v>
      </c>
      <c r="F1015" s="1">
        <v>43548</v>
      </c>
      <c r="G1015" s="2">
        <v>0.5</v>
      </c>
      <c r="H1015" t="s">
        <v>13</v>
      </c>
      <c r="I1015" t="s">
        <v>11</v>
      </c>
      <c r="K1015" t="s">
        <v>1513</v>
      </c>
      <c r="L1015" t="str">
        <f t="shared" si="15"/>
        <v>Warranty Ledger Entry</v>
      </c>
      <c r="M1015" t="str">
        <f>VLOOKUP(L1015,NAV6tables!A:A,1,FALSE)</f>
        <v>Warranty Ledger Entry</v>
      </c>
    </row>
    <row r="1016" spans="1:13" x14ac:dyDescent="0.3">
      <c r="A1016">
        <v>1</v>
      </c>
      <c r="B1016">
        <v>5909</v>
      </c>
      <c r="C1016" t="s">
        <v>1063</v>
      </c>
      <c r="D1016" t="s">
        <v>11</v>
      </c>
      <c r="E1016" t="s">
        <v>32</v>
      </c>
      <c r="F1016" s="1">
        <v>43669</v>
      </c>
      <c r="G1016" s="2">
        <v>0.5</v>
      </c>
      <c r="H1016" t="s">
        <v>13</v>
      </c>
      <c r="I1016" t="s">
        <v>11</v>
      </c>
      <c r="K1016" t="s">
        <v>1516</v>
      </c>
      <c r="L1016" t="str">
        <f t="shared" si="15"/>
        <v>Service Shipment Buffer</v>
      </c>
      <c r="M1016" t="str">
        <f>VLOOKUP(L1016,NAV6tables!A:A,1,FALSE)</f>
        <v>Service Shipment Buffer</v>
      </c>
    </row>
    <row r="1017" spans="1:13" x14ac:dyDescent="0.3">
      <c r="A1017">
        <v>1</v>
      </c>
      <c r="B1017">
        <v>5910</v>
      </c>
      <c r="C1017" t="s">
        <v>1064</v>
      </c>
      <c r="D1017" t="s">
        <v>11</v>
      </c>
      <c r="E1017" t="s">
        <v>17</v>
      </c>
      <c r="F1017" s="1">
        <v>43548</v>
      </c>
      <c r="G1017" s="2">
        <v>0.5</v>
      </c>
      <c r="H1017" t="s">
        <v>13</v>
      </c>
      <c r="I1017" t="s">
        <v>11</v>
      </c>
      <c r="K1017" t="s">
        <v>1511</v>
      </c>
      <c r="L1017" t="str">
        <f t="shared" si="15"/>
        <v>Service Hour</v>
      </c>
      <c r="M1017" t="str">
        <f>VLOOKUP(L1017,NAV6tables!A:A,1,FALSE)</f>
        <v>Service Hour</v>
      </c>
    </row>
    <row r="1018" spans="1:13" hidden="1" x14ac:dyDescent="0.3">
      <c r="A1018">
        <v>1</v>
      </c>
      <c r="B1018">
        <v>5911</v>
      </c>
      <c r="C1018" t="s">
        <v>1065</v>
      </c>
      <c r="D1018" t="s">
        <v>11</v>
      </c>
      <c r="E1018" t="s">
        <v>59</v>
      </c>
      <c r="F1018" s="1">
        <v>43362</v>
      </c>
      <c r="G1018" s="2">
        <v>0.5</v>
      </c>
      <c r="H1018" t="s">
        <v>13</v>
      </c>
      <c r="I1018" t="s">
        <v>11</v>
      </c>
      <c r="K1018" t="s">
        <v>1510</v>
      </c>
      <c r="L1018" t="str">
        <f t="shared" si="15"/>
        <v>Service Mgt_ Setup</v>
      </c>
      <c r="M1018" t="str">
        <f>VLOOKUP(L1018,NAV6tables!A:A,1,FALSE)</f>
        <v>Service Mgt_ Setup</v>
      </c>
    </row>
    <row r="1019" spans="1:13" x14ac:dyDescent="0.3">
      <c r="A1019">
        <v>1</v>
      </c>
      <c r="B1019">
        <v>5912</v>
      </c>
      <c r="C1019" t="s">
        <v>1066</v>
      </c>
      <c r="D1019" t="s">
        <v>11</v>
      </c>
      <c r="E1019" t="s">
        <v>59</v>
      </c>
      <c r="F1019" s="1">
        <v>43362</v>
      </c>
      <c r="G1019" s="2">
        <v>0.5</v>
      </c>
      <c r="H1019" t="s">
        <v>13</v>
      </c>
      <c r="I1019" t="s">
        <v>11</v>
      </c>
      <c r="K1019" t="s">
        <v>1516</v>
      </c>
      <c r="L1019" t="str">
        <f t="shared" si="15"/>
        <v>Service Document Log</v>
      </c>
      <c r="M1019" t="str">
        <f>VLOOKUP(L1019,NAV6tables!A:A,1,FALSE)</f>
        <v>Service Document Log</v>
      </c>
    </row>
    <row r="1020" spans="1:13" x14ac:dyDescent="0.3">
      <c r="A1020">
        <v>1</v>
      </c>
      <c r="B1020">
        <v>5913</v>
      </c>
      <c r="C1020" t="s">
        <v>1067</v>
      </c>
      <c r="D1020" t="s">
        <v>11</v>
      </c>
      <c r="E1020" t="s">
        <v>17</v>
      </c>
      <c r="F1020" s="1">
        <v>43548</v>
      </c>
      <c r="G1020" s="2">
        <v>0.5</v>
      </c>
      <c r="H1020" t="s">
        <v>13</v>
      </c>
      <c r="I1020" t="s">
        <v>11</v>
      </c>
      <c r="K1020" t="s">
        <v>1511</v>
      </c>
      <c r="L1020" t="str">
        <f t="shared" si="15"/>
        <v>Loaner</v>
      </c>
      <c r="M1020" t="str">
        <f>VLOOKUP(L1020,NAV6tables!A:A,1,FALSE)</f>
        <v>Loaner</v>
      </c>
    </row>
    <row r="1021" spans="1:13" x14ac:dyDescent="0.3">
      <c r="A1021">
        <v>1</v>
      </c>
      <c r="B1021">
        <v>5914</v>
      </c>
      <c r="C1021" t="s">
        <v>1068</v>
      </c>
      <c r="D1021" t="s">
        <v>11</v>
      </c>
      <c r="E1021" t="s">
        <v>25</v>
      </c>
      <c r="F1021" s="1">
        <v>43061</v>
      </c>
      <c r="G1021" s="2">
        <v>0.5</v>
      </c>
      <c r="H1021" t="s">
        <v>13</v>
      </c>
      <c r="I1021" t="s">
        <v>11</v>
      </c>
      <c r="K1021" t="s">
        <v>1511</v>
      </c>
      <c r="L1021" t="str">
        <f t="shared" si="15"/>
        <v>Loaner Entry</v>
      </c>
      <c r="M1021" t="str">
        <f>VLOOKUP(L1021,NAV6tables!A:A,1,FALSE)</f>
        <v>Loaner Entry</v>
      </c>
    </row>
    <row r="1022" spans="1:13" x14ac:dyDescent="0.3">
      <c r="A1022">
        <v>1</v>
      </c>
      <c r="B1022">
        <v>5915</v>
      </c>
      <c r="C1022" t="s">
        <v>1069</v>
      </c>
      <c r="D1022" t="s">
        <v>11</v>
      </c>
      <c r="E1022" t="s">
        <v>17</v>
      </c>
      <c r="F1022" s="1">
        <v>43548</v>
      </c>
      <c r="G1022" s="2">
        <v>0.5</v>
      </c>
      <c r="H1022" t="s">
        <v>13</v>
      </c>
      <c r="I1022" t="s">
        <v>11</v>
      </c>
      <c r="K1022" t="s">
        <v>1511</v>
      </c>
      <c r="L1022" t="str">
        <f t="shared" si="15"/>
        <v>Fault Area</v>
      </c>
      <c r="M1022" t="str">
        <f>VLOOKUP(L1022,NAV6tables!A:A,1,FALSE)</f>
        <v>Fault Area</v>
      </c>
    </row>
    <row r="1023" spans="1:13" x14ac:dyDescent="0.3">
      <c r="A1023">
        <v>1</v>
      </c>
      <c r="B1023">
        <v>5916</v>
      </c>
      <c r="C1023" t="s">
        <v>1070</v>
      </c>
      <c r="D1023" t="s">
        <v>11</v>
      </c>
      <c r="E1023" t="s">
        <v>17</v>
      </c>
      <c r="F1023" s="1">
        <v>43548</v>
      </c>
      <c r="G1023" s="2">
        <v>0.5</v>
      </c>
      <c r="H1023" t="s">
        <v>13</v>
      </c>
      <c r="I1023" t="s">
        <v>11</v>
      </c>
      <c r="K1023" t="s">
        <v>1511</v>
      </c>
      <c r="L1023" t="str">
        <f t="shared" si="15"/>
        <v>Symptom Code</v>
      </c>
      <c r="M1023" t="str">
        <f>VLOOKUP(L1023,NAV6tables!A:A,1,FALSE)</f>
        <v>Symptom Code</v>
      </c>
    </row>
    <row r="1024" spans="1:13" x14ac:dyDescent="0.3">
      <c r="A1024">
        <v>1</v>
      </c>
      <c r="B1024">
        <v>5917</v>
      </c>
      <c r="C1024" t="s">
        <v>1071</v>
      </c>
      <c r="D1024" t="s">
        <v>11</v>
      </c>
      <c r="E1024" t="s">
        <v>17</v>
      </c>
      <c r="F1024" s="1">
        <v>43548</v>
      </c>
      <c r="G1024" s="2">
        <v>0.5</v>
      </c>
      <c r="H1024" t="s">
        <v>13</v>
      </c>
      <c r="I1024" t="s">
        <v>11</v>
      </c>
      <c r="K1024" t="s">
        <v>1511</v>
      </c>
      <c r="L1024" t="str">
        <f t="shared" si="15"/>
        <v>Fault Reason Code</v>
      </c>
      <c r="M1024" t="str">
        <f>VLOOKUP(L1024,NAV6tables!A:A,1,FALSE)</f>
        <v>Fault Reason Code</v>
      </c>
    </row>
    <row r="1025" spans="1:13" x14ac:dyDescent="0.3">
      <c r="A1025">
        <v>1</v>
      </c>
      <c r="B1025">
        <v>5918</v>
      </c>
      <c r="C1025" t="s">
        <v>1072</v>
      </c>
      <c r="D1025" t="s">
        <v>11</v>
      </c>
      <c r="E1025" t="s">
        <v>53</v>
      </c>
      <c r="F1025" s="1">
        <v>41159</v>
      </c>
      <c r="G1025" s="2">
        <v>0.5</v>
      </c>
      <c r="H1025" t="s">
        <v>13</v>
      </c>
      <c r="I1025" t="s">
        <v>11</v>
      </c>
      <c r="K1025" t="s">
        <v>1511</v>
      </c>
      <c r="L1025" t="str">
        <f t="shared" si="15"/>
        <v>Fault Code</v>
      </c>
      <c r="M1025" t="str">
        <f>VLOOKUP(L1025,NAV6tables!A:A,1,FALSE)</f>
        <v>Fault Code</v>
      </c>
    </row>
    <row r="1026" spans="1:13" x14ac:dyDescent="0.3">
      <c r="A1026">
        <v>1</v>
      </c>
      <c r="B1026">
        <v>5919</v>
      </c>
      <c r="C1026" t="s">
        <v>1073</v>
      </c>
      <c r="D1026" t="s">
        <v>11</v>
      </c>
      <c r="E1026" t="s">
        <v>423</v>
      </c>
      <c r="F1026" s="1">
        <v>41891</v>
      </c>
      <c r="G1026" s="2">
        <v>0.5</v>
      </c>
      <c r="H1026" t="s">
        <v>13</v>
      </c>
      <c r="I1026" t="s">
        <v>11</v>
      </c>
      <c r="K1026" t="s">
        <v>1511</v>
      </c>
      <c r="L1026" t="str">
        <f t="shared" si="15"/>
        <v>Resolution Code</v>
      </c>
      <c r="M1026" t="str">
        <f>VLOOKUP(L1026,NAV6tables!A:A,1,FALSE)</f>
        <v>Resolution Code</v>
      </c>
    </row>
    <row r="1027" spans="1:13" x14ac:dyDescent="0.3">
      <c r="A1027">
        <v>1</v>
      </c>
      <c r="B1027">
        <v>5920</v>
      </c>
      <c r="C1027" t="s">
        <v>1074</v>
      </c>
      <c r="D1027" t="s">
        <v>11</v>
      </c>
      <c r="E1027" t="s">
        <v>423</v>
      </c>
      <c r="F1027" s="1">
        <v>41891</v>
      </c>
      <c r="G1027" s="2">
        <v>0.5</v>
      </c>
      <c r="H1027" t="s">
        <v>13</v>
      </c>
      <c r="I1027" t="s">
        <v>11</v>
      </c>
      <c r="K1027" t="s">
        <v>1898</v>
      </c>
      <c r="L1027" t="str">
        <f t="shared" ref="L1027:L1090" si="16">SUBSTITUTE(SUBSTITUTE(C1027,".","_"),"/","_")</f>
        <v>Fault_Resol_ Cod_ Relationship</v>
      </c>
      <c r="M1027" t="e">
        <f>VLOOKUP(L1027,NAV6tables!A:A,1,FALSE)</f>
        <v>#N/A</v>
      </c>
    </row>
    <row r="1028" spans="1:13" x14ac:dyDescent="0.3">
      <c r="A1028">
        <v>1</v>
      </c>
      <c r="B1028">
        <v>5921</v>
      </c>
      <c r="C1028" t="s">
        <v>1075</v>
      </c>
      <c r="D1028" t="s">
        <v>11</v>
      </c>
      <c r="E1028" t="s">
        <v>17</v>
      </c>
      <c r="F1028" s="1">
        <v>43548</v>
      </c>
      <c r="G1028" s="2">
        <v>0.5</v>
      </c>
      <c r="H1028" t="s">
        <v>13</v>
      </c>
      <c r="I1028" t="s">
        <v>11</v>
      </c>
      <c r="K1028" t="s">
        <v>1898</v>
      </c>
      <c r="L1028" t="str">
        <f t="shared" si="16"/>
        <v>Fault Area_Symptom Code</v>
      </c>
      <c r="M1028" t="e">
        <f>VLOOKUP(L1028,NAV6tables!A:A,1,FALSE)</f>
        <v>#N/A</v>
      </c>
    </row>
    <row r="1029" spans="1:13" x14ac:dyDescent="0.3">
      <c r="A1029">
        <v>1</v>
      </c>
      <c r="B1029">
        <v>5927</v>
      </c>
      <c r="C1029" t="s">
        <v>1076</v>
      </c>
      <c r="D1029" t="s">
        <v>11</v>
      </c>
      <c r="E1029" t="s">
        <v>32</v>
      </c>
      <c r="F1029" s="1">
        <v>43669</v>
      </c>
      <c r="G1029" s="2">
        <v>0.5</v>
      </c>
      <c r="H1029" t="s">
        <v>13</v>
      </c>
      <c r="I1029" t="s">
        <v>11</v>
      </c>
      <c r="K1029" t="s">
        <v>1516</v>
      </c>
      <c r="L1029" t="str">
        <f t="shared" si="16"/>
        <v>Repair Status</v>
      </c>
      <c r="M1029" t="str">
        <f>VLOOKUP(L1029,NAV6tables!A:A,1,FALSE)</f>
        <v>Repair Status</v>
      </c>
    </row>
    <row r="1030" spans="1:13" hidden="1" x14ac:dyDescent="0.3">
      <c r="A1030">
        <v>1</v>
      </c>
      <c r="B1030">
        <v>5928</v>
      </c>
      <c r="C1030" t="s">
        <v>1077</v>
      </c>
      <c r="D1030" t="s">
        <v>11</v>
      </c>
      <c r="E1030" t="s">
        <v>17</v>
      </c>
      <c r="F1030" s="1">
        <v>43548</v>
      </c>
      <c r="G1030" s="2">
        <v>0.5</v>
      </c>
      <c r="H1030" t="s">
        <v>13</v>
      </c>
      <c r="I1030" t="s">
        <v>11</v>
      </c>
      <c r="K1030" t="s">
        <v>1510</v>
      </c>
      <c r="L1030" t="str">
        <f t="shared" si="16"/>
        <v>Service Status Priority Setup</v>
      </c>
      <c r="M1030" t="str">
        <f>VLOOKUP(L1030,NAV6tables!A:A,1,FALSE)</f>
        <v>Service Status Priority Setup</v>
      </c>
    </row>
    <row r="1031" spans="1:13" x14ac:dyDescent="0.3">
      <c r="A1031">
        <v>1</v>
      </c>
      <c r="B1031">
        <v>5929</v>
      </c>
      <c r="C1031" t="s">
        <v>1078</v>
      </c>
      <c r="D1031" t="s">
        <v>11</v>
      </c>
      <c r="E1031" t="s">
        <v>17</v>
      </c>
      <c r="F1031" s="1">
        <v>43548</v>
      </c>
      <c r="G1031" s="2">
        <v>0.5</v>
      </c>
      <c r="H1031" t="s">
        <v>13</v>
      </c>
      <c r="I1031" t="s">
        <v>11</v>
      </c>
      <c r="K1031" t="s">
        <v>1516</v>
      </c>
      <c r="L1031" t="str">
        <f t="shared" si="16"/>
        <v>Service Shelf</v>
      </c>
      <c r="M1031" t="str">
        <f>VLOOKUP(L1031,NAV6tables!A:A,1,FALSE)</f>
        <v>Service Shelf</v>
      </c>
    </row>
    <row r="1032" spans="1:13" x14ac:dyDescent="0.3">
      <c r="A1032">
        <v>1</v>
      </c>
      <c r="B1032">
        <v>5933</v>
      </c>
      <c r="C1032" t="s">
        <v>1079</v>
      </c>
      <c r="D1032" t="s">
        <v>11</v>
      </c>
      <c r="E1032" t="s">
        <v>59</v>
      </c>
      <c r="F1032" s="1">
        <v>43362</v>
      </c>
      <c r="G1032" s="2">
        <v>0.5</v>
      </c>
      <c r="H1032" t="s">
        <v>13</v>
      </c>
      <c r="I1032" t="s">
        <v>11</v>
      </c>
      <c r="K1032" t="s">
        <v>1516</v>
      </c>
      <c r="L1032" t="str">
        <f t="shared" si="16"/>
        <v>Service Order Posting Buffer</v>
      </c>
      <c r="M1032" t="str">
        <f>VLOOKUP(L1032,NAV6tables!A:A,1,FALSE)</f>
        <v>Service Order Posting Buffer</v>
      </c>
    </row>
    <row r="1033" spans="1:13" x14ac:dyDescent="0.3">
      <c r="A1033">
        <v>1</v>
      </c>
      <c r="B1033">
        <v>5934</v>
      </c>
      <c r="C1033" t="s">
        <v>1080</v>
      </c>
      <c r="D1033" t="s">
        <v>11</v>
      </c>
      <c r="E1033" t="s">
        <v>17</v>
      </c>
      <c r="F1033" s="1">
        <v>43548</v>
      </c>
      <c r="G1033" s="2">
        <v>0.5</v>
      </c>
      <c r="H1033" t="s">
        <v>13</v>
      </c>
      <c r="I1033" t="s">
        <v>11</v>
      </c>
      <c r="K1033" t="s">
        <v>1516</v>
      </c>
      <c r="L1033" t="str">
        <f t="shared" si="16"/>
        <v>Service Register</v>
      </c>
      <c r="M1033" t="str">
        <f>VLOOKUP(L1033,NAV6tables!A:A,1,FALSE)</f>
        <v>Service Register</v>
      </c>
    </row>
    <row r="1034" spans="1:13" x14ac:dyDescent="0.3">
      <c r="A1034">
        <v>1</v>
      </c>
      <c r="B1034">
        <v>5935</v>
      </c>
      <c r="C1034" t="s">
        <v>1081</v>
      </c>
      <c r="D1034" t="s">
        <v>11</v>
      </c>
      <c r="E1034" t="s">
        <v>25</v>
      </c>
      <c r="F1034" s="1">
        <v>43061</v>
      </c>
      <c r="G1034" s="2">
        <v>0.5</v>
      </c>
      <c r="H1034" t="s">
        <v>13</v>
      </c>
      <c r="I1034" t="s">
        <v>11</v>
      </c>
      <c r="K1034" t="s">
        <v>1898</v>
      </c>
      <c r="L1034" t="str">
        <f t="shared" si="16"/>
        <v>Service Email Queue</v>
      </c>
      <c r="M1034" t="e">
        <f>VLOOKUP(L1034,NAV6tables!A:A,1,FALSE)</f>
        <v>#N/A</v>
      </c>
    </row>
    <row r="1035" spans="1:13" x14ac:dyDescent="0.3">
      <c r="A1035">
        <v>1</v>
      </c>
      <c r="B1035">
        <v>5936</v>
      </c>
      <c r="C1035" t="s">
        <v>1082</v>
      </c>
      <c r="D1035" t="s">
        <v>11</v>
      </c>
      <c r="E1035" t="s">
        <v>25</v>
      </c>
      <c r="F1035" s="1">
        <v>43061</v>
      </c>
      <c r="G1035" s="2">
        <v>0.5</v>
      </c>
      <c r="H1035" t="s">
        <v>13</v>
      </c>
      <c r="I1035" t="s">
        <v>11</v>
      </c>
      <c r="K1035" t="s">
        <v>1516</v>
      </c>
      <c r="L1035" t="str">
        <f t="shared" si="16"/>
        <v>Service Document Register</v>
      </c>
      <c r="M1035" t="str">
        <f>VLOOKUP(L1035,NAV6tables!A:A,1,FALSE)</f>
        <v>Service Document Register</v>
      </c>
    </row>
    <row r="1036" spans="1:13" x14ac:dyDescent="0.3">
      <c r="A1036">
        <v>1</v>
      </c>
      <c r="B1036">
        <v>5940</v>
      </c>
      <c r="C1036" t="s">
        <v>1083</v>
      </c>
      <c r="D1036" t="s">
        <v>11</v>
      </c>
      <c r="E1036" t="s">
        <v>67</v>
      </c>
      <c r="F1036" s="1">
        <v>43607</v>
      </c>
      <c r="G1036" s="2">
        <v>0.5</v>
      </c>
      <c r="H1036" t="s">
        <v>13</v>
      </c>
      <c r="I1036" t="s">
        <v>11</v>
      </c>
      <c r="K1036" t="s">
        <v>1511</v>
      </c>
      <c r="L1036" t="str">
        <f t="shared" si="16"/>
        <v>Service Item</v>
      </c>
      <c r="M1036" t="str">
        <f>VLOOKUP(L1036,NAV6tables!A:A,1,FALSE)</f>
        <v>Service Item</v>
      </c>
    </row>
    <row r="1037" spans="1:13" x14ac:dyDescent="0.3">
      <c r="A1037">
        <v>1</v>
      </c>
      <c r="B1037">
        <v>5941</v>
      </c>
      <c r="C1037" t="s">
        <v>1084</v>
      </c>
      <c r="D1037" t="s">
        <v>11</v>
      </c>
      <c r="E1037" t="s">
        <v>17</v>
      </c>
      <c r="F1037" s="1">
        <v>43548</v>
      </c>
      <c r="G1037" s="2">
        <v>0.5</v>
      </c>
      <c r="H1037" t="s">
        <v>13</v>
      </c>
      <c r="I1037" t="s">
        <v>11</v>
      </c>
      <c r="K1037" t="s">
        <v>1516</v>
      </c>
      <c r="L1037" t="str">
        <f t="shared" si="16"/>
        <v>Service Item Component</v>
      </c>
      <c r="M1037" t="str">
        <f>VLOOKUP(L1037,NAV6tables!A:A,1,FALSE)</f>
        <v>Service Item Component</v>
      </c>
    </row>
    <row r="1038" spans="1:13" x14ac:dyDescent="0.3">
      <c r="A1038">
        <v>1</v>
      </c>
      <c r="B1038">
        <v>5942</v>
      </c>
      <c r="C1038" t="s">
        <v>1085</v>
      </c>
      <c r="D1038" t="s">
        <v>11</v>
      </c>
      <c r="E1038" t="s">
        <v>59</v>
      </c>
      <c r="F1038" s="1">
        <v>43362</v>
      </c>
      <c r="G1038" s="2">
        <v>0.5</v>
      </c>
      <c r="H1038" t="s">
        <v>13</v>
      </c>
      <c r="I1038" t="s">
        <v>11</v>
      </c>
      <c r="K1038" t="s">
        <v>1516</v>
      </c>
      <c r="L1038" t="str">
        <f t="shared" si="16"/>
        <v>Service Item Log</v>
      </c>
      <c r="M1038" t="str">
        <f>VLOOKUP(L1038,NAV6tables!A:A,1,FALSE)</f>
        <v>Service Item Log</v>
      </c>
    </row>
    <row r="1039" spans="1:13" x14ac:dyDescent="0.3">
      <c r="A1039">
        <v>1</v>
      </c>
      <c r="B1039">
        <v>5943</v>
      </c>
      <c r="C1039" t="s">
        <v>1086</v>
      </c>
      <c r="D1039" t="s">
        <v>11</v>
      </c>
      <c r="E1039" t="s">
        <v>17</v>
      </c>
      <c r="F1039" s="1">
        <v>43548</v>
      </c>
      <c r="G1039" s="2">
        <v>0.5</v>
      </c>
      <c r="H1039" t="s">
        <v>13</v>
      </c>
      <c r="I1039" t="s">
        <v>11</v>
      </c>
      <c r="K1039" t="s">
        <v>1516</v>
      </c>
      <c r="L1039" t="str">
        <f t="shared" si="16"/>
        <v>Troubleshooting Header</v>
      </c>
      <c r="M1039" t="str">
        <f>VLOOKUP(L1039,NAV6tables!A:A,1,FALSE)</f>
        <v>Troubleshooting Header</v>
      </c>
    </row>
    <row r="1040" spans="1:13" x14ac:dyDescent="0.3">
      <c r="A1040">
        <v>1</v>
      </c>
      <c r="B1040">
        <v>5944</v>
      </c>
      <c r="C1040" t="s">
        <v>1087</v>
      </c>
      <c r="D1040" t="s">
        <v>11</v>
      </c>
      <c r="E1040" t="s">
        <v>147</v>
      </c>
      <c r="F1040" s="1">
        <v>39757</v>
      </c>
      <c r="G1040" s="2">
        <v>0.5</v>
      </c>
      <c r="H1040" t="s">
        <v>13</v>
      </c>
      <c r="I1040" t="s">
        <v>11</v>
      </c>
      <c r="K1040" t="s">
        <v>1516</v>
      </c>
      <c r="L1040" t="str">
        <f t="shared" si="16"/>
        <v>Troubleshooting Line</v>
      </c>
      <c r="M1040" t="str">
        <f>VLOOKUP(L1040,NAV6tables!A:A,1,FALSE)</f>
        <v>Troubleshooting Line</v>
      </c>
    </row>
    <row r="1041" spans="1:13" hidden="1" x14ac:dyDescent="0.3">
      <c r="A1041">
        <v>1</v>
      </c>
      <c r="B1041">
        <v>5945</v>
      </c>
      <c r="C1041" t="s">
        <v>1088</v>
      </c>
      <c r="D1041" t="s">
        <v>11</v>
      </c>
      <c r="E1041" t="s">
        <v>67</v>
      </c>
      <c r="F1041" s="1">
        <v>43607</v>
      </c>
      <c r="G1041" s="2">
        <v>0.5</v>
      </c>
      <c r="H1041" t="s">
        <v>13</v>
      </c>
      <c r="I1041" t="s">
        <v>11</v>
      </c>
      <c r="K1041" t="s">
        <v>1510</v>
      </c>
      <c r="L1041" t="str">
        <f t="shared" si="16"/>
        <v>Troubleshooting Setup</v>
      </c>
      <c r="M1041" t="str">
        <f>VLOOKUP(L1041,NAV6tables!A:A,1,FALSE)</f>
        <v>Troubleshooting Setup</v>
      </c>
    </row>
    <row r="1042" spans="1:13" x14ac:dyDescent="0.3">
      <c r="A1042">
        <v>1</v>
      </c>
      <c r="B1042">
        <v>5950</v>
      </c>
      <c r="C1042" t="s">
        <v>1089</v>
      </c>
      <c r="D1042" t="s">
        <v>11</v>
      </c>
      <c r="E1042" t="s">
        <v>32</v>
      </c>
      <c r="F1042" s="1">
        <v>43669</v>
      </c>
      <c r="G1042" s="2">
        <v>0.5</v>
      </c>
      <c r="H1042" t="s">
        <v>13</v>
      </c>
      <c r="I1042" t="s">
        <v>11</v>
      </c>
      <c r="K1042" t="s">
        <v>1516</v>
      </c>
      <c r="L1042" t="str">
        <f t="shared" si="16"/>
        <v>Service Order Allocation</v>
      </c>
      <c r="M1042" t="str">
        <f>VLOOKUP(L1042,NAV6tables!A:A,1,FALSE)</f>
        <v>Service Order Allocation</v>
      </c>
    </row>
    <row r="1043" spans="1:13" x14ac:dyDescent="0.3">
      <c r="A1043">
        <v>1</v>
      </c>
      <c r="B1043">
        <v>5952</v>
      </c>
      <c r="C1043" t="s">
        <v>1090</v>
      </c>
      <c r="D1043" t="s">
        <v>11</v>
      </c>
      <c r="E1043" t="s">
        <v>17</v>
      </c>
      <c r="F1043" s="1">
        <v>43548</v>
      </c>
      <c r="G1043" s="2">
        <v>0.5</v>
      </c>
      <c r="H1043" t="s">
        <v>13</v>
      </c>
      <c r="I1043" t="s">
        <v>11</v>
      </c>
      <c r="K1043" t="s">
        <v>1511</v>
      </c>
      <c r="L1043" t="str">
        <f t="shared" si="16"/>
        <v>Resource Location</v>
      </c>
      <c r="M1043" t="str">
        <f>VLOOKUP(L1043,NAV6tables!A:A,1,FALSE)</f>
        <v>Resource Location</v>
      </c>
    </row>
    <row r="1044" spans="1:13" x14ac:dyDescent="0.3">
      <c r="A1044">
        <v>1</v>
      </c>
      <c r="B1044">
        <v>5954</v>
      </c>
      <c r="C1044" t="s">
        <v>1091</v>
      </c>
      <c r="D1044" t="s">
        <v>11</v>
      </c>
      <c r="E1044" t="s">
        <v>17</v>
      </c>
      <c r="F1044" s="1">
        <v>43548</v>
      </c>
      <c r="G1044" s="2">
        <v>0.5</v>
      </c>
      <c r="H1044" t="s">
        <v>13</v>
      </c>
      <c r="I1044" t="s">
        <v>11</v>
      </c>
      <c r="K1044" t="s">
        <v>1511</v>
      </c>
      <c r="L1044" t="str">
        <f t="shared" si="16"/>
        <v>Work-Hour Template</v>
      </c>
      <c r="M1044" t="str">
        <f>VLOOKUP(L1044,NAV6tables!A:A,1,FALSE)</f>
        <v>Work-Hour Template</v>
      </c>
    </row>
    <row r="1045" spans="1:13" x14ac:dyDescent="0.3">
      <c r="A1045">
        <v>1</v>
      </c>
      <c r="B1045">
        <v>5955</v>
      </c>
      <c r="C1045" t="s">
        <v>1092</v>
      </c>
      <c r="D1045" t="s">
        <v>11</v>
      </c>
      <c r="E1045" t="s">
        <v>17</v>
      </c>
      <c r="F1045" s="1">
        <v>43548</v>
      </c>
      <c r="G1045" s="2">
        <v>0.5</v>
      </c>
      <c r="H1045" t="s">
        <v>13</v>
      </c>
      <c r="I1045" t="s">
        <v>11</v>
      </c>
      <c r="K1045" t="s">
        <v>1511</v>
      </c>
      <c r="L1045" t="str">
        <f t="shared" si="16"/>
        <v>Skill Code</v>
      </c>
      <c r="M1045" t="str">
        <f>VLOOKUP(L1045,NAV6tables!A:A,1,FALSE)</f>
        <v>Skill Code</v>
      </c>
    </row>
    <row r="1046" spans="1:13" x14ac:dyDescent="0.3">
      <c r="A1046">
        <v>1</v>
      </c>
      <c r="B1046">
        <v>5956</v>
      </c>
      <c r="C1046" t="s">
        <v>1093</v>
      </c>
      <c r="D1046" t="s">
        <v>11</v>
      </c>
      <c r="E1046" t="s">
        <v>209</v>
      </c>
      <c r="F1046" s="1">
        <v>42668</v>
      </c>
      <c r="G1046" s="2">
        <v>0.5</v>
      </c>
      <c r="H1046" t="s">
        <v>13</v>
      </c>
      <c r="I1046" t="s">
        <v>11</v>
      </c>
      <c r="K1046" t="s">
        <v>1511</v>
      </c>
      <c r="L1046" t="str">
        <f t="shared" si="16"/>
        <v>Resource Skill</v>
      </c>
      <c r="M1046" t="str">
        <f>VLOOKUP(L1046,NAV6tables!A:A,1,FALSE)</f>
        <v>Resource Skill</v>
      </c>
    </row>
    <row r="1047" spans="1:13" x14ac:dyDescent="0.3">
      <c r="A1047">
        <v>1</v>
      </c>
      <c r="B1047">
        <v>5957</v>
      </c>
      <c r="C1047" t="s">
        <v>1094</v>
      </c>
      <c r="D1047" t="s">
        <v>11</v>
      </c>
      <c r="E1047" t="s">
        <v>17</v>
      </c>
      <c r="F1047" s="1">
        <v>43548</v>
      </c>
      <c r="G1047" s="2">
        <v>0.5</v>
      </c>
      <c r="H1047" t="s">
        <v>13</v>
      </c>
      <c r="I1047" t="s">
        <v>11</v>
      </c>
      <c r="K1047" t="s">
        <v>1511</v>
      </c>
      <c r="L1047" t="str">
        <f t="shared" si="16"/>
        <v>Service Zone</v>
      </c>
      <c r="M1047" t="str">
        <f>VLOOKUP(L1047,NAV6tables!A:A,1,FALSE)</f>
        <v>Service Zone</v>
      </c>
    </row>
    <row r="1048" spans="1:13" x14ac:dyDescent="0.3">
      <c r="A1048">
        <v>1</v>
      </c>
      <c r="B1048">
        <v>5958</v>
      </c>
      <c r="C1048" t="s">
        <v>1095</v>
      </c>
      <c r="D1048" t="s">
        <v>11</v>
      </c>
      <c r="E1048" t="s">
        <v>17</v>
      </c>
      <c r="F1048" s="1">
        <v>43548</v>
      </c>
      <c r="G1048" s="2">
        <v>0.5</v>
      </c>
      <c r="H1048" t="s">
        <v>13</v>
      </c>
      <c r="I1048" t="s">
        <v>11</v>
      </c>
      <c r="K1048" t="s">
        <v>1511</v>
      </c>
      <c r="L1048" t="str">
        <f t="shared" si="16"/>
        <v>Resource Service Zone</v>
      </c>
      <c r="M1048" t="str">
        <f>VLOOKUP(L1048,NAV6tables!A:A,1,FALSE)</f>
        <v>Resource Service Zone</v>
      </c>
    </row>
    <row r="1049" spans="1:13" x14ac:dyDescent="0.3">
      <c r="A1049">
        <v>1</v>
      </c>
      <c r="B1049">
        <v>5964</v>
      </c>
      <c r="C1049" t="s">
        <v>1096</v>
      </c>
      <c r="D1049" t="s">
        <v>11</v>
      </c>
      <c r="E1049" t="s">
        <v>32</v>
      </c>
      <c r="F1049" s="1">
        <v>43669</v>
      </c>
      <c r="G1049" s="2">
        <v>0.5</v>
      </c>
      <c r="H1049" t="s">
        <v>13</v>
      </c>
      <c r="I1049" t="s">
        <v>11</v>
      </c>
      <c r="K1049" t="s">
        <v>1516</v>
      </c>
      <c r="L1049" t="str">
        <f t="shared" si="16"/>
        <v>Service Contract Line</v>
      </c>
      <c r="M1049" t="str">
        <f>VLOOKUP(L1049,NAV6tables!A:A,1,FALSE)</f>
        <v>Service Contract Line</v>
      </c>
    </row>
    <row r="1050" spans="1:13" x14ac:dyDescent="0.3">
      <c r="A1050">
        <v>1</v>
      </c>
      <c r="B1050">
        <v>5965</v>
      </c>
      <c r="C1050" t="s">
        <v>1097</v>
      </c>
      <c r="D1050" t="s">
        <v>11</v>
      </c>
      <c r="E1050" t="s">
        <v>161</v>
      </c>
      <c r="F1050" s="1">
        <v>43712</v>
      </c>
      <c r="G1050" s="2">
        <v>0.5</v>
      </c>
      <c r="H1050" t="s">
        <v>13</v>
      </c>
      <c r="I1050" t="s">
        <v>11</v>
      </c>
      <c r="K1050" t="s">
        <v>1516</v>
      </c>
      <c r="L1050" t="str">
        <f t="shared" si="16"/>
        <v>Service Contract Header</v>
      </c>
      <c r="M1050" t="str">
        <f>VLOOKUP(L1050,NAV6tables!A:A,1,FALSE)</f>
        <v>Service Contract Header</v>
      </c>
    </row>
    <row r="1051" spans="1:13" x14ac:dyDescent="0.3">
      <c r="A1051">
        <v>1</v>
      </c>
      <c r="B1051">
        <v>5966</v>
      </c>
      <c r="C1051" t="s">
        <v>1098</v>
      </c>
      <c r="D1051" t="s">
        <v>11</v>
      </c>
      <c r="E1051" t="s">
        <v>17</v>
      </c>
      <c r="F1051" s="1">
        <v>43548</v>
      </c>
      <c r="G1051" s="2">
        <v>0.5</v>
      </c>
      <c r="H1051" t="s">
        <v>13</v>
      </c>
      <c r="I1051" t="s">
        <v>11</v>
      </c>
      <c r="K1051" t="s">
        <v>1511</v>
      </c>
      <c r="L1051" t="str">
        <f t="shared" si="16"/>
        <v>Contract Group</v>
      </c>
      <c r="M1051" t="str">
        <f>VLOOKUP(L1051,NAV6tables!A:A,1,FALSE)</f>
        <v>Contract Group</v>
      </c>
    </row>
    <row r="1052" spans="1:13" x14ac:dyDescent="0.3">
      <c r="A1052">
        <v>1</v>
      </c>
      <c r="B1052">
        <v>5967</v>
      </c>
      <c r="C1052" t="s">
        <v>1099</v>
      </c>
      <c r="D1052" t="s">
        <v>11</v>
      </c>
      <c r="E1052" t="s">
        <v>17</v>
      </c>
      <c r="F1052" s="1">
        <v>43548</v>
      </c>
      <c r="G1052" s="2">
        <v>0.5</v>
      </c>
      <c r="H1052" t="s">
        <v>13</v>
      </c>
      <c r="I1052" t="s">
        <v>11</v>
      </c>
      <c r="K1052" t="s">
        <v>1516</v>
      </c>
      <c r="L1052" t="str">
        <f t="shared" si="16"/>
        <v>Contract Change Log</v>
      </c>
      <c r="M1052" t="str">
        <f>VLOOKUP(L1052,NAV6tables!A:A,1,FALSE)</f>
        <v>Contract Change Log</v>
      </c>
    </row>
    <row r="1053" spans="1:13" x14ac:dyDescent="0.3">
      <c r="A1053">
        <v>1</v>
      </c>
      <c r="B1053">
        <v>5968</v>
      </c>
      <c r="C1053" t="s">
        <v>1100</v>
      </c>
      <c r="D1053" t="s">
        <v>11</v>
      </c>
      <c r="E1053" t="s">
        <v>17</v>
      </c>
      <c r="F1053" s="1">
        <v>43548</v>
      </c>
      <c r="G1053" s="2">
        <v>0.5</v>
      </c>
      <c r="H1053" t="s">
        <v>13</v>
      </c>
      <c r="I1053" t="s">
        <v>11</v>
      </c>
      <c r="K1053" t="s">
        <v>1511</v>
      </c>
      <c r="L1053" t="str">
        <f t="shared" si="16"/>
        <v>Service Contract Template</v>
      </c>
      <c r="M1053" t="str">
        <f>VLOOKUP(L1053,NAV6tables!A:A,1,FALSE)</f>
        <v>Service Contract Template</v>
      </c>
    </row>
    <row r="1054" spans="1:13" x14ac:dyDescent="0.3">
      <c r="A1054">
        <v>1</v>
      </c>
      <c r="B1054">
        <v>5969</v>
      </c>
      <c r="C1054" t="s">
        <v>1101</v>
      </c>
      <c r="D1054" t="s">
        <v>11</v>
      </c>
      <c r="E1054" t="s">
        <v>59</v>
      </c>
      <c r="F1054" s="1">
        <v>43362</v>
      </c>
      <c r="G1054" s="2">
        <v>0.5</v>
      </c>
      <c r="H1054" t="s">
        <v>13</v>
      </c>
      <c r="I1054" t="s">
        <v>11</v>
      </c>
      <c r="K1054" t="s">
        <v>1516</v>
      </c>
      <c r="L1054" t="str">
        <f t="shared" si="16"/>
        <v>Contract Gain_Loss Entry</v>
      </c>
      <c r="M1054" t="str">
        <f>VLOOKUP(L1054,NAV6tables!A:A,1,FALSE)</f>
        <v>Contract Gain_Loss Entry</v>
      </c>
    </row>
    <row r="1055" spans="1:13" x14ac:dyDescent="0.3">
      <c r="A1055">
        <v>1</v>
      </c>
      <c r="B1055">
        <v>5970</v>
      </c>
      <c r="C1055" t="s">
        <v>1102</v>
      </c>
      <c r="D1055" t="s">
        <v>11</v>
      </c>
      <c r="E1055" t="s">
        <v>17</v>
      </c>
      <c r="F1055" s="1">
        <v>43548</v>
      </c>
      <c r="G1055" s="2">
        <v>0.5</v>
      </c>
      <c r="H1055" t="s">
        <v>13</v>
      </c>
      <c r="I1055" t="s">
        <v>11</v>
      </c>
      <c r="K1055" t="s">
        <v>1516</v>
      </c>
      <c r="L1055" t="str">
        <f t="shared" si="16"/>
        <v>Filed Service Contract Header</v>
      </c>
      <c r="M1055" t="str">
        <f>VLOOKUP(L1055,NAV6tables!A:A,1,FALSE)</f>
        <v>Filed Service Contract Header</v>
      </c>
    </row>
    <row r="1056" spans="1:13" x14ac:dyDescent="0.3">
      <c r="A1056">
        <v>1</v>
      </c>
      <c r="B1056">
        <v>5971</v>
      </c>
      <c r="C1056" t="s">
        <v>1103</v>
      </c>
      <c r="D1056" t="s">
        <v>11</v>
      </c>
      <c r="E1056" t="s">
        <v>17</v>
      </c>
      <c r="F1056" s="1">
        <v>43548</v>
      </c>
      <c r="G1056" s="2">
        <v>0.5</v>
      </c>
      <c r="H1056" t="s">
        <v>13</v>
      </c>
      <c r="I1056" t="s">
        <v>11</v>
      </c>
      <c r="K1056" t="s">
        <v>1516</v>
      </c>
      <c r="L1056" t="str">
        <f t="shared" si="16"/>
        <v>Filed Contract Line</v>
      </c>
      <c r="M1056" t="str">
        <f>VLOOKUP(L1056,NAV6tables!A:A,1,FALSE)</f>
        <v>Filed Contract Line</v>
      </c>
    </row>
    <row r="1057" spans="1:13" x14ac:dyDescent="0.3">
      <c r="A1057">
        <v>1</v>
      </c>
      <c r="B1057">
        <v>5972</v>
      </c>
      <c r="C1057" t="s">
        <v>1104</v>
      </c>
      <c r="D1057" t="s">
        <v>11</v>
      </c>
      <c r="E1057" t="s">
        <v>17</v>
      </c>
      <c r="F1057" s="1">
        <v>43548</v>
      </c>
      <c r="G1057" s="2">
        <v>0.5</v>
      </c>
      <c r="H1057" t="s">
        <v>13</v>
      </c>
      <c r="I1057" t="s">
        <v>11</v>
      </c>
      <c r="K1057" t="s">
        <v>1516</v>
      </c>
      <c r="L1057" t="str">
        <f t="shared" si="16"/>
        <v>Contract_Service Discount</v>
      </c>
      <c r="M1057" t="str">
        <f>VLOOKUP(L1057,NAV6tables!A:A,1,FALSE)</f>
        <v>Contract_Service Discount</v>
      </c>
    </row>
    <row r="1058" spans="1:13" x14ac:dyDescent="0.3">
      <c r="A1058">
        <v>1</v>
      </c>
      <c r="B1058">
        <v>5973</v>
      </c>
      <c r="C1058" t="s">
        <v>1105</v>
      </c>
      <c r="D1058" t="s">
        <v>11</v>
      </c>
      <c r="E1058" t="s">
        <v>17</v>
      </c>
      <c r="F1058" s="1">
        <v>43548</v>
      </c>
      <c r="G1058" s="2">
        <v>0.5</v>
      </c>
      <c r="H1058" t="s">
        <v>13</v>
      </c>
      <c r="I1058" t="s">
        <v>11</v>
      </c>
      <c r="K1058" t="s">
        <v>1516</v>
      </c>
      <c r="L1058" t="str">
        <f t="shared" si="16"/>
        <v>Service Contract Account Group</v>
      </c>
      <c r="M1058" t="str">
        <f>VLOOKUP(L1058,NAV6tables!A:A,1,FALSE)</f>
        <v>Service Contract Account Group</v>
      </c>
    </row>
    <row r="1059" spans="1:13" x14ac:dyDescent="0.3">
      <c r="A1059">
        <v>1</v>
      </c>
      <c r="B1059">
        <v>5989</v>
      </c>
      <c r="C1059" t="s">
        <v>1106</v>
      </c>
      <c r="D1059" t="s">
        <v>11</v>
      </c>
      <c r="E1059" t="s">
        <v>17</v>
      </c>
      <c r="F1059" s="1">
        <v>43548</v>
      </c>
      <c r="G1059" s="2">
        <v>0.5</v>
      </c>
      <c r="H1059" t="s">
        <v>13</v>
      </c>
      <c r="I1059" t="s">
        <v>11</v>
      </c>
      <c r="K1059" t="s">
        <v>1516</v>
      </c>
      <c r="L1059" t="str">
        <f t="shared" si="16"/>
        <v>Service Shipment Item Line</v>
      </c>
      <c r="M1059" t="str">
        <f>VLOOKUP(L1059,NAV6tables!A:A,1,FALSE)</f>
        <v>Service Shipment Item Line</v>
      </c>
    </row>
    <row r="1060" spans="1:13" x14ac:dyDescent="0.3">
      <c r="A1060">
        <v>1</v>
      </c>
      <c r="B1060">
        <v>5990</v>
      </c>
      <c r="C1060" t="s">
        <v>1107</v>
      </c>
      <c r="D1060" t="s">
        <v>11</v>
      </c>
      <c r="E1060" t="s">
        <v>17</v>
      </c>
      <c r="F1060" s="1">
        <v>43548</v>
      </c>
      <c r="G1060" s="2">
        <v>0.5</v>
      </c>
      <c r="H1060" t="s">
        <v>13</v>
      </c>
      <c r="I1060" t="s">
        <v>11</v>
      </c>
      <c r="K1060" t="s">
        <v>1516</v>
      </c>
      <c r="L1060" t="str">
        <f t="shared" si="16"/>
        <v>Service Shipment Header</v>
      </c>
      <c r="M1060" t="str">
        <f>VLOOKUP(L1060,NAV6tables!A:A,1,FALSE)</f>
        <v>Service Shipment Header</v>
      </c>
    </row>
    <row r="1061" spans="1:13" x14ac:dyDescent="0.3">
      <c r="A1061">
        <v>1</v>
      </c>
      <c r="B1061">
        <v>5991</v>
      </c>
      <c r="C1061" t="s">
        <v>1108</v>
      </c>
      <c r="D1061" t="s">
        <v>11</v>
      </c>
      <c r="E1061" t="s">
        <v>17</v>
      </c>
      <c r="F1061" s="1">
        <v>43548</v>
      </c>
      <c r="G1061" s="2">
        <v>0.5</v>
      </c>
      <c r="H1061" t="s">
        <v>13</v>
      </c>
      <c r="I1061" t="s">
        <v>11</v>
      </c>
      <c r="K1061" t="s">
        <v>1516</v>
      </c>
      <c r="L1061" t="str">
        <f t="shared" si="16"/>
        <v>Service Shipment Line</v>
      </c>
      <c r="M1061" t="str">
        <f>VLOOKUP(L1061,NAV6tables!A:A,1,FALSE)</f>
        <v>Service Shipment Line</v>
      </c>
    </row>
    <row r="1062" spans="1:13" x14ac:dyDescent="0.3">
      <c r="A1062">
        <v>1</v>
      </c>
      <c r="B1062">
        <v>5992</v>
      </c>
      <c r="C1062" t="s">
        <v>1109</v>
      </c>
      <c r="D1062" t="s">
        <v>11</v>
      </c>
      <c r="E1062" t="s">
        <v>71</v>
      </c>
      <c r="F1062" s="1">
        <v>44106</v>
      </c>
      <c r="G1062" s="2">
        <v>0.5</v>
      </c>
      <c r="H1062" t="s">
        <v>13</v>
      </c>
      <c r="I1062" t="s">
        <v>11</v>
      </c>
      <c r="K1062" t="s">
        <v>1516</v>
      </c>
      <c r="L1062" t="str">
        <f t="shared" si="16"/>
        <v>Service Invoice Header</v>
      </c>
      <c r="M1062" t="str">
        <f>VLOOKUP(L1062,NAV6tables!A:A,1,FALSE)</f>
        <v>Service Invoice Header</v>
      </c>
    </row>
    <row r="1063" spans="1:13" x14ac:dyDescent="0.3">
      <c r="A1063">
        <v>1</v>
      </c>
      <c r="B1063">
        <v>5993</v>
      </c>
      <c r="C1063" t="s">
        <v>1110</v>
      </c>
      <c r="D1063" t="s">
        <v>11</v>
      </c>
      <c r="E1063" t="s">
        <v>32</v>
      </c>
      <c r="F1063" s="1">
        <v>43669</v>
      </c>
      <c r="G1063" s="2">
        <v>0.5</v>
      </c>
      <c r="H1063" t="s">
        <v>13</v>
      </c>
      <c r="I1063" t="s">
        <v>11</v>
      </c>
      <c r="K1063" t="s">
        <v>1516</v>
      </c>
      <c r="L1063" t="str">
        <f t="shared" si="16"/>
        <v>Service Invoice Line</v>
      </c>
      <c r="M1063" t="str">
        <f>VLOOKUP(L1063,NAV6tables!A:A,1,FALSE)</f>
        <v>Service Invoice Line</v>
      </c>
    </row>
    <row r="1064" spans="1:13" x14ac:dyDescent="0.3">
      <c r="A1064">
        <v>1</v>
      </c>
      <c r="B1064">
        <v>5994</v>
      </c>
      <c r="C1064" t="s">
        <v>1111</v>
      </c>
      <c r="D1064" t="s">
        <v>11</v>
      </c>
      <c r="E1064" t="s">
        <v>71</v>
      </c>
      <c r="F1064" s="1">
        <v>44106</v>
      </c>
      <c r="G1064" s="2">
        <v>0.5</v>
      </c>
      <c r="H1064" t="s">
        <v>13</v>
      </c>
      <c r="I1064" t="s">
        <v>11</v>
      </c>
      <c r="K1064" t="s">
        <v>1516</v>
      </c>
      <c r="L1064" t="str">
        <f t="shared" si="16"/>
        <v>Service Cr_Memo Header</v>
      </c>
      <c r="M1064" t="str">
        <f>VLOOKUP(L1064,NAV6tables!A:A,1,FALSE)</f>
        <v>Service Cr_Memo Header</v>
      </c>
    </row>
    <row r="1065" spans="1:13" x14ac:dyDescent="0.3">
      <c r="A1065">
        <v>1</v>
      </c>
      <c r="B1065">
        <v>5995</v>
      </c>
      <c r="C1065" t="s">
        <v>1112</v>
      </c>
      <c r="D1065" t="s">
        <v>11</v>
      </c>
      <c r="E1065" t="s">
        <v>32</v>
      </c>
      <c r="F1065" s="1">
        <v>43669</v>
      </c>
      <c r="G1065" s="2">
        <v>0.5</v>
      </c>
      <c r="H1065" t="s">
        <v>13</v>
      </c>
      <c r="I1065" t="s">
        <v>11</v>
      </c>
      <c r="K1065" t="s">
        <v>1516</v>
      </c>
      <c r="L1065" t="str">
        <f t="shared" si="16"/>
        <v>Service Cr_Memo Line</v>
      </c>
      <c r="M1065" t="str">
        <f>VLOOKUP(L1065,NAV6tables!A:A,1,FALSE)</f>
        <v>Service Cr_Memo Line</v>
      </c>
    </row>
    <row r="1066" spans="1:13" x14ac:dyDescent="0.3">
      <c r="A1066">
        <v>1</v>
      </c>
      <c r="B1066">
        <v>5996</v>
      </c>
      <c r="C1066" t="s">
        <v>1113</v>
      </c>
      <c r="D1066" t="s">
        <v>11</v>
      </c>
      <c r="E1066" t="s">
        <v>156</v>
      </c>
      <c r="F1066" s="1">
        <v>43818</v>
      </c>
      <c r="G1066" s="2">
        <v>0.5</v>
      </c>
      <c r="H1066" t="s">
        <v>13</v>
      </c>
      <c r="I1066" t="s">
        <v>11</v>
      </c>
      <c r="K1066" t="s">
        <v>1516</v>
      </c>
      <c r="L1066" t="str">
        <f t="shared" si="16"/>
        <v>Standard Service Code</v>
      </c>
      <c r="M1066" t="str">
        <f>VLOOKUP(L1066,NAV6tables!A:A,1,FALSE)</f>
        <v>Standard Service Code</v>
      </c>
    </row>
    <row r="1067" spans="1:13" x14ac:dyDescent="0.3">
      <c r="A1067">
        <v>1</v>
      </c>
      <c r="B1067">
        <v>5997</v>
      </c>
      <c r="C1067" t="s">
        <v>1114</v>
      </c>
      <c r="D1067" t="s">
        <v>11</v>
      </c>
      <c r="E1067" t="s">
        <v>141</v>
      </c>
      <c r="F1067" s="1">
        <v>43700</v>
      </c>
      <c r="G1067" s="2">
        <v>0.5</v>
      </c>
      <c r="H1067" t="s">
        <v>13</v>
      </c>
      <c r="I1067" t="s">
        <v>11</v>
      </c>
      <c r="K1067" t="s">
        <v>1516</v>
      </c>
      <c r="L1067" t="str">
        <f t="shared" si="16"/>
        <v>Standard Service Line</v>
      </c>
      <c r="M1067" t="str">
        <f>VLOOKUP(L1067,NAV6tables!A:A,1,FALSE)</f>
        <v>Standard Service Line</v>
      </c>
    </row>
    <row r="1068" spans="1:13" x14ac:dyDescent="0.3">
      <c r="A1068">
        <v>1</v>
      </c>
      <c r="B1068">
        <v>5998</v>
      </c>
      <c r="C1068" t="s">
        <v>1115</v>
      </c>
      <c r="D1068" t="s">
        <v>11</v>
      </c>
      <c r="E1068" t="s">
        <v>110</v>
      </c>
      <c r="F1068" s="1">
        <v>44372</v>
      </c>
      <c r="G1068" s="2">
        <v>0.5</v>
      </c>
      <c r="H1068" t="s">
        <v>13</v>
      </c>
      <c r="I1068" t="s">
        <v>11</v>
      </c>
      <c r="K1068" t="s">
        <v>1516</v>
      </c>
      <c r="L1068" t="str">
        <f t="shared" si="16"/>
        <v>Standard Service Item Gr_ Code</v>
      </c>
      <c r="M1068" t="str">
        <f>VLOOKUP(L1068,NAV6tables!A:A,1,FALSE)</f>
        <v>Standard Service Item Gr_ Code</v>
      </c>
    </row>
    <row r="1069" spans="1:13" x14ac:dyDescent="0.3">
      <c r="A1069">
        <v>1</v>
      </c>
      <c r="B1069">
        <v>6060</v>
      </c>
      <c r="C1069" t="s">
        <v>1116</v>
      </c>
      <c r="D1069" t="s">
        <v>11</v>
      </c>
      <c r="E1069" t="s">
        <v>59</v>
      </c>
      <c r="F1069" s="1">
        <v>43362</v>
      </c>
      <c r="G1069" s="2">
        <v>0.5</v>
      </c>
      <c r="H1069" t="s">
        <v>13</v>
      </c>
      <c r="I1069" t="s">
        <v>11</v>
      </c>
      <c r="K1069" t="s">
        <v>1898</v>
      </c>
      <c r="L1069" t="str">
        <f t="shared" si="16"/>
        <v>Hybrid Deployment Setup</v>
      </c>
      <c r="M1069" t="e">
        <f>VLOOKUP(L1069,NAV6tables!A:A,1,FALSE)</f>
        <v>#N/A</v>
      </c>
    </row>
    <row r="1070" spans="1:13" x14ac:dyDescent="0.3">
      <c r="A1070">
        <v>1</v>
      </c>
      <c r="B1070">
        <v>6080</v>
      </c>
      <c r="C1070" t="s">
        <v>1117</v>
      </c>
      <c r="D1070" t="s">
        <v>11</v>
      </c>
      <c r="E1070" t="s">
        <v>17</v>
      </c>
      <c r="F1070" s="1">
        <v>43548</v>
      </c>
      <c r="G1070" s="2">
        <v>0.5</v>
      </c>
      <c r="H1070" t="s">
        <v>13</v>
      </c>
      <c r="I1070" t="s">
        <v>11</v>
      </c>
      <c r="K1070" t="s">
        <v>1516</v>
      </c>
      <c r="L1070" t="str">
        <f t="shared" si="16"/>
        <v>Service Price Group</v>
      </c>
      <c r="M1070" t="str">
        <f>VLOOKUP(L1070,NAV6tables!A:A,1,FALSE)</f>
        <v>Service Price Group</v>
      </c>
    </row>
    <row r="1071" spans="1:13" hidden="1" x14ac:dyDescent="0.3">
      <c r="A1071">
        <v>1</v>
      </c>
      <c r="B1071">
        <v>6081</v>
      </c>
      <c r="C1071" t="s">
        <v>1118</v>
      </c>
      <c r="D1071" t="s">
        <v>11</v>
      </c>
      <c r="E1071" t="s">
        <v>147</v>
      </c>
      <c r="F1071" s="1">
        <v>39757</v>
      </c>
      <c r="G1071" s="2">
        <v>0.5</v>
      </c>
      <c r="H1071" t="s">
        <v>13</v>
      </c>
      <c r="I1071" t="s">
        <v>11</v>
      </c>
      <c r="K1071" t="s">
        <v>1510</v>
      </c>
      <c r="L1071" t="str">
        <f t="shared" si="16"/>
        <v>Serv_ Price Group Setup</v>
      </c>
      <c r="M1071" t="str">
        <f>VLOOKUP(L1071,NAV6tables!A:A,1,FALSE)</f>
        <v>Serv_ Price Group Setup</v>
      </c>
    </row>
    <row r="1072" spans="1:13" x14ac:dyDescent="0.3">
      <c r="A1072">
        <v>1</v>
      </c>
      <c r="B1072">
        <v>6082</v>
      </c>
      <c r="C1072" t="s">
        <v>1119</v>
      </c>
      <c r="D1072" t="s">
        <v>11</v>
      </c>
      <c r="E1072" t="s">
        <v>17</v>
      </c>
      <c r="F1072" s="1">
        <v>43548</v>
      </c>
      <c r="G1072" s="2">
        <v>0.5</v>
      </c>
      <c r="H1072" t="s">
        <v>13</v>
      </c>
      <c r="I1072" t="s">
        <v>11</v>
      </c>
      <c r="K1072" t="s">
        <v>1516</v>
      </c>
      <c r="L1072" t="str">
        <f t="shared" si="16"/>
        <v>Service Price Adjustment Group</v>
      </c>
      <c r="M1072" t="str">
        <f>VLOOKUP(L1072,NAV6tables!A:A,1,FALSE)</f>
        <v>Service Price Adjustment Group</v>
      </c>
    </row>
    <row r="1073" spans="1:13" x14ac:dyDescent="0.3">
      <c r="A1073">
        <v>1</v>
      </c>
      <c r="B1073">
        <v>6083</v>
      </c>
      <c r="C1073" t="s">
        <v>1120</v>
      </c>
      <c r="D1073" t="s">
        <v>11</v>
      </c>
      <c r="E1073" t="s">
        <v>17</v>
      </c>
      <c r="F1073" s="1">
        <v>43548</v>
      </c>
      <c r="G1073" s="2">
        <v>0.5</v>
      </c>
      <c r="H1073" t="s">
        <v>13</v>
      </c>
      <c r="I1073" t="s">
        <v>11</v>
      </c>
      <c r="K1073" t="s">
        <v>1516</v>
      </c>
      <c r="L1073" t="str">
        <f t="shared" si="16"/>
        <v>Serv_ Price Adjustment Detail</v>
      </c>
      <c r="M1073" t="str">
        <f>VLOOKUP(L1073,NAV6tables!A:A,1,FALSE)</f>
        <v>Serv_ Price Adjustment Detail</v>
      </c>
    </row>
    <row r="1074" spans="1:13" x14ac:dyDescent="0.3">
      <c r="A1074">
        <v>1</v>
      </c>
      <c r="B1074">
        <v>6084</v>
      </c>
      <c r="C1074" t="s">
        <v>1121</v>
      </c>
      <c r="D1074" t="s">
        <v>11</v>
      </c>
      <c r="E1074" t="s">
        <v>32</v>
      </c>
      <c r="F1074" s="1">
        <v>43669</v>
      </c>
      <c r="G1074" s="2">
        <v>0.5</v>
      </c>
      <c r="H1074" t="s">
        <v>13</v>
      </c>
      <c r="I1074" t="s">
        <v>11</v>
      </c>
      <c r="K1074" t="s">
        <v>1516</v>
      </c>
      <c r="L1074" t="str">
        <f t="shared" si="16"/>
        <v>Service Line Price Adjmt_</v>
      </c>
      <c r="M1074" t="str">
        <f>VLOOKUP(L1074,NAV6tables!A:A,1,FALSE)</f>
        <v>Service Line Price Adjmt_</v>
      </c>
    </row>
    <row r="1075" spans="1:13" x14ac:dyDescent="0.3">
      <c r="A1075">
        <v>1</v>
      </c>
      <c r="B1075">
        <v>6300</v>
      </c>
      <c r="C1075" t="s">
        <v>1122</v>
      </c>
      <c r="D1075" t="s">
        <v>11</v>
      </c>
      <c r="E1075" t="s">
        <v>17</v>
      </c>
      <c r="F1075" s="1">
        <v>43548</v>
      </c>
      <c r="G1075" s="2">
        <v>0.5</v>
      </c>
      <c r="H1075" t="s">
        <v>13</v>
      </c>
      <c r="I1075" t="s">
        <v>11</v>
      </c>
      <c r="K1075" t="s">
        <v>1898</v>
      </c>
      <c r="L1075" t="str">
        <f t="shared" si="16"/>
        <v>Azure AD App Setup</v>
      </c>
      <c r="M1075" t="e">
        <f>VLOOKUP(L1075,NAV6tables!A:A,1,FALSE)</f>
        <v>#N/A</v>
      </c>
    </row>
    <row r="1076" spans="1:13" x14ac:dyDescent="0.3">
      <c r="A1076">
        <v>1</v>
      </c>
      <c r="B1076">
        <v>6301</v>
      </c>
      <c r="C1076" t="s">
        <v>1123</v>
      </c>
      <c r="D1076" t="s">
        <v>11</v>
      </c>
      <c r="E1076" t="s">
        <v>274</v>
      </c>
      <c r="F1076" s="1">
        <v>43892</v>
      </c>
      <c r="G1076" s="2">
        <v>0.5</v>
      </c>
      <c r="H1076" t="s">
        <v>13</v>
      </c>
      <c r="I1076" t="s">
        <v>11</v>
      </c>
      <c r="K1076" t="s">
        <v>1898</v>
      </c>
      <c r="L1076" t="str">
        <f t="shared" si="16"/>
        <v>Power BI Report Configuration</v>
      </c>
      <c r="M1076" t="e">
        <f>VLOOKUP(L1076,NAV6tables!A:A,1,FALSE)</f>
        <v>#N/A</v>
      </c>
    </row>
    <row r="1077" spans="1:13" x14ac:dyDescent="0.3">
      <c r="A1077">
        <v>1</v>
      </c>
      <c r="B1077">
        <v>6302</v>
      </c>
      <c r="C1077" t="s">
        <v>1124</v>
      </c>
      <c r="D1077" t="s">
        <v>11</v>
      </c>
      <c r="E1077" t="s">
        <v>274</v>
      </c>
      <c r="F1077" s="1">
        <v>43892</v>
      </c>
      <c r="G1077" s="2">
        <v>0.5</v>
      </c>
      <c r="H1077" t="s">
        <v>13</v>
      </c>
      <c r="I1077" t="s">
        <v>11</v>
      </c>
      <c r="K1077" t="s">
        <v>1898</v>
      </c>
      <c r="L1077" t="str">
        <f t="shared" si="16"/>
        <v>Power BI Report Buffer</v>
      </c>
      <c r="M1077" t="e">
        <f>VLOOKUP(L1077,NAV6tables!A:A,1,FALSE)</f>
        <v>#N/A</v>
      </c>
    </row>
    <row r="1078" spans="1:13" x14ac:dyDescent="0.3">
      <c r="A1078">
        <v>1</v>
      </c>
      <c r="B1078">
        <v>6303</v>
      </c>
      <c r="C1078" t="s">
        <v>1125</v>
      </c>
      <c r="D1078" t="s">
        <v>11</v>
      </c>
      <c r="E1078" t="s">
        <v>17</v>
      </c>
      <c r="F1078" s="1">
        <v>43548</v>
      </c>
      <c r="G1078" s="2">
        <v>0.5</v>
      </c>
      <c r="H1078" t="s">
        <v>13</v>
      </c>
      <c r="I1078" t="s">
        <v>11</v>
      </c>
      <c r="K1078" t="s">
        <v>1898</v>
      </c>
      <c r="L1078" t="str">
        <f t="shared" si="16"/>
        <v>Azure AD Mgt_ Setup</v>
      </c>
      <c r="M1078" t="e">
        <f>VLOOKUP(L1078,NAV6tables!A:A,1,FALSE)</f>
        <v>#N/A</v>
      </c>
    </row>
    <row r="1079" spans="1:13" x14ac:dyDescent="0.3">
      <c r="A1079">
        <v>1</v>
      </c>
      <c r="B1079">
        <v>6304</v>
      </c>
      <c r="C1079" t="s">
        <v>1126</v>
      </c>
      <c r="D1079" t="s">
        <v>11</v>
      </c>
      <c r="E1079" t="s">
        <v>17</v>
      </c>
      <c r="F1079" s="1">
        <v>43548</v>
      </c>
      <c r="G1079" s="2">
        <v>0.5</v>
      </c>
      <c r="H1079" t="s">
        <v>13</v>
      </c>
      <c r="I1079" t="s">
        <v>11</v>
      </c>
      <c r="K1079" t="s">
        <v>1898</v>
      </c>
      <c r="L1079" t="str">
        <f t="shared" si="16"/>
        <v>Power BI User Configuration</v>
      </c>
      <c r="M1079" t="e">
        <f>VLOOKUP(L1079,NAV6tables!A:A,1,FALSE)</f>
        <v>#N/A</v>
      </c>
    </row>
    <row r="1080" spans="1:13" x14ac:dyDescent="0.3">
      <c r="A1080">
        <v>1</v>
      </c>
      <c r="B1080">
        <v>6305</v>
      </c>
      <c r="C1080" t="s">
        <v>1127</v>
      </c>
      <c r="D1080" t="s">
        <v>11</v>
      </c>
      <c r="E1080" t="s">
        <v>59</v>
      </c>
      <c r="F1080" s="1">
        <v>43362</v>
      </c>
      <c r="G1080" s="2">
        <v>0.5</v>
      </c>
      <c r="H1080" t="s">
        <v>13</v>
      </c>
      <c r="I1080" t="s">
        <v>11</v>
      </c>
      <c r="K1080" t="s">
        <v>1898</v>
      </c>
      <c r="L1080" t="str">
        <f t="shared" si="16"/>
        <v>Power BI Chart Buffer</v>
      </c>
      <c r="M1080" t="e">
        <f>VLOOKUP(L1080,NAV6tables!A:A,1,FALSE)</f>
        <v>#N/A</v>
      </c>
    </row>
    <row r="1081" spans="1:13" x14ac:dyDescent="0.3">
      <c r="A1081">
        <v>1</v>
      </c>
      <c r="B1081">
        <v>6306</v>
      </c>
      <c r="C1081" t="s">
        <v>1128</v>
      </c>
      <c r="D1081" t="s">
        <v>11</v>
      </c>
      <c r="E1081" t="s">
        <v>17</v>
      </c>
      <c r="F1081" s="1">
        <v>43548</v>
      </c>
      <c r="G1081" s="2">
        <v>0.5</v>
      </c>
      <c r="H1081" t="s">
        <v>13</v>
      </c>
      <c r="I1081" t="s">
        <v>11</v>
      </c>
      <c r="K1081" t="s">
        <v>1898</v>
      </c>
      <c r="L1081" t="str">
        <f t="shared" si="16"/>
        <v>Power BI Report Labels</v>
      </c>
      <c r="M1081" t="e">
        <f>VLOOKUP(L1081,NAV6tables!A:A,1,FALSE)</f>
        <v>#N/A</v>
      </c>
    </row>
    <row r="1082" spans="1:13" x14ac:dyDescent="0.3">
      <c r="A1082">
        <v>1</v>
      </c>
      <c r="B1082">
        <v>6307</v>
      </c>
      <c r="C1082" t="s">
        <v>1129</v>
      </c>
      <c r="D1082" t="s">
        <v>11</v>
      </c>
      <c r="E1082" t="s">
        <v>274</v>
      </c>
      <c r="F1082" s="1">
        <v>43892</v>
      </c>
      <c r="G1082" s="2">
        <v>0.5</v>
      </c>
      <c r="H1082" t="s">
        <v>13</v>
      </c>
      <c r="I1082" t="s">
        <v>11</v>
      </c>
      <c r="K1082" t="s">
        <v>1898</v>
      </c>
      <c r="L1082" t="str">
        <f t="shared" si="16"/>
        <v>Power BI Report Uploads</v>
      </c>
      <c r="M1082" t="e">
        <f>VLOOKUP(L1082,NAV6tables!A:A,1,FALSE)</f>
        <v>#N/A</v>
      </c>
    </row>
    <row r="1083" spans="1:13" x14ac:dyDescent="0.3">
      <c r="A1083">
        <v>1</v>
      </c>
      <c r="B1083">
        <v>6308</v>
      </c>
      <c r="C1083" t="s">
        <v>1130</v>
      </c>
      <c r="D1083" t="s">
        <v>11</v>
      </c>
      <c r="E1083" t="s">
        <v>17</v>
      </c>
      <c r="F1083" s="1">
        <v>43548</v>
      </c>
      <c r="G1083" s="2">
        <v>0.5</v>
      </c>
      <c r="H1083" t="s">
        <v>13</v>
      </c>
      <c r="I1083" t="s">
        <v>11</v>
      </c>
      <c r="K1083" t="s">
        <v>1898</v>
      </c>
      <c r="L1083" t="str">
        <f t="shared" si="16"/>
        <v>Power BI Ongoing Deployments</v>
      </c>
      <c r="M1083" t="e">
        <f>VLOOKUP(L1083,NAV6tables!A:A,1,FALSE)</f>
        <v>#N/A</v>
      </c>
    </row>
    <row r="1084" spans="1:13" x14ac:dyDescent="0.3">
      <c r="A1084">
        <v>1</v>
      </c>
      <c r="B1084">
        <v>6309</v>
      </c>
      <c r="C1084" t="s">
        <v>1131</v>
      </c>
      <c r="D1084" t="s">
        <v>11</v>
      </c>
      <c r="E1084" t="s">
        <v>17</v>
      </c>
      <c r="F1084" s="1">
        <v>43548</v>
      </c>
      <c r="G1084" s="2">
        <v>0.5</v>
      </c>
      <c r="H1084" t="s">
        <v>13</v>
      </c>
      <c r="I1084" t="s">
        <v>11</v>
      </c>
      <c r="K1084" t="s">
        <v>1898</v>
      </c>
      <c r="L1084" t="str">
        <f t="shared" si="16"/>
        <v>Power BI Service Status Setup</v>
      </c>
      <c r="M1084" t="e">
        <f>VLOOKUP(L1084,NAV6tables!A:A,1,FALSE)</f>
        <v>#N/A</v>
      </c>
    </row>
    <row r="1085" spans="1:13" x14ac:dyDescent="0.3">
      <c r="A1085">
        <v>1</v>
      </c>
      <c r="B1085">
        <v>6310</v>
      </c>
      <c r="C1085" t="s">
        <v>1132</v>
      </c>
      <c r="D1085" t="s">
        <v>11</v>
      </c>
      <c r="E1085" t="s">
        <v>17</v>
      </c>
      <c r="F1085" s="1">
        <v>43548</v>
      </c>
      <c r="G1085" s="2">
        <v>0.5</v>
      </c>
      <c r="H1085" t="s">
        <v>13</v>
      </c>
      <c r="I1085" t="s">
        <v>11</v>
      </c>
      <c r="K1085" t="s">
        <v>1898</v>
      </c>
      <c r="L1085" t="str">
        <f t="shared" si="16"/>
        <v>Power BI Customer Reports</v>
      </c>
      <c r="M1085" t="e">
        <f>VLOOKUP(L1085,NAV6tables!A:A,1,FALSE)</f>
        <v>#N/A</v>
      </c>
    </row>
    <row r="1086" spans="1:13" x14ac:dyDescent="0.3">
      <c r="A1086">
        <v>1</v>
      </c>
      <c r="B1086">
        <v>6311</v>
      </c>
      <c r="C1086" t="s">
        <v>1133</v>
      </c>
      <c r="D1086" t="s">
        <v>11</v>
      </c>
      <c r="E1086" t="s">
        <v>17</v>
      </c>
      <c r="F1086" s="1">
        <v>43548</v>
      </c>
      <c r="G1086" s="2">
        <v>0.5</v>
      </c>
      <c r="H1086" t="s">
        <v>13</v>
      </c>
      <c r="I1086" t="s">
        <v>11</v>
      </c>
      <c r="K1086" t="s">
        <v>1898</v>
      </c>
      <c r="L1086" t="str">
        <f t="shared" si="16"/>
        <v>Power BI User License</v>
      </c>
      <c r="M1086" t="e">
        <f>VLOOKUP(L1086,NAV6tables!A:A,1,FALSE)</f>
        <v>#N/A</v>
      </c>
    </row>
    <row r="1087" spans="1:13" x14ac:dyDescent="0.3">
      <c r="A1087">
        <v>1</v>
      </c>
      <c r="B1087">
        <v>6502</v>
      </c>
      <c r="C1087" t="s">
        <v>1134</v>
      </c>
      <c r="D1087" t="s">
        <v>11</v>
      </c>
      <c r="E1087" t="s">
        <v>17</v>
      </c>
      <c r="F1087" s="1">
        <v>43548</v>
      </c>
      <c r="G1087" s="2">
        <v>0.5</v>
      </c>
      <c r="H1087" t="s">
        <v>13</v>
      </c>
      <c r="I1087" t="s">
        <v>11</v>
      </c>
      <c r="K1087" t="s">
        <v>1516</v>
      </c>
      <c r="L1087" t="str">
        <f t="shared" si="16"/>
        <v>Item Tracking Code</v>
      </c>
      <c r="M1087" t="str">
        <f>VLOOKUP(L1087,NAV6tables!A:A,1,FALSE)</f>
        <v>Item Tracking Code</v>
      </c>
    </row>
    <row r="1088" spans="1:13" x14ac:dyDescent="0.3">
      <c r="A1088">
        <v>1</v>
      </c>
      <c r="B1088">
        <v>6504</v>
      </c>
      <c r="C1088" t="s">
        <v>1135</v>
      </c>
      <c r="D1088" t="s">
        <v>11</v>
      </c>
      <c r="E1088" t="s">
        <v>17</v>
      </c>
      <c r="F1088" s="1">
        <v>43548</v>
      </c>
      <c r="G1088" s="2">
        <v>0.5</v>
      </c>
      <c r="H1088" t="s">
        <v>13</v>
      </c>
      <c r="I1088" t="s">
        <v>11</v>
      </c>
      <c r="K1088" t="s">
        <v>1516</v>
      </c>
      <c r="L1088" t="str">
        <f t="shared" si="16"/>
        <v>Serial No_ Information</v>
      </c>
      <c r="M1088" t="str">
        <f>VLOOKUP(L1088,NAV6tables!A:A,1,FALSE)</f>
        <v>Serial No_ Information</v>
      </c>
    </row>
    <row r="1089" spans="1:13" x14ac:dyDescent="0.3">
      <c r="A1089">
        <v>1</v>
      </c>
      <c r="B1089">
        <v>6505</v>
      </c>
      <c r="C1089" t="s">
        <v>1136</v>
      </c>
      <c r="D1089" t="s">
        <v>11</v>
      </c>
      <c r="E1089" t="s">
        <v>17</v>
      </c>
      <c r="F1089" s="1">
        <v>43548</v>
      </c>
      <c r="G1089" s="2">
        <v>0.5</v>
      </c>
      <c r="H1089" t="s">
        <v>13</v>
      </c>
      <c r="I1089" t="s">
        <v>11</v>
      </c>
      <c r="K1089" t="s">
        <v>1516</v>
      </c>
      <c r="L1089" t="str">
        <f t="shared" si="16"/>
        <v>Lot No_ Information</v>
      </c>
      <c r="M1089" t="str">
        <f>VLOOKUP(L1089,NAV6tables!A:A,1,FALSE)</f>
        <v>Lot No_ Information</v>
      </c>
    </row>
    <row r="1090" spans="1:13" x14ac:dyDescent="0.3">
      <c r="A1090">
        <v>1</v>
      </c>
      <c r="B1090">
        <v>6506</v>
      </c>
      <c r="C1090" t="s">
        <v>1137</v>
      </c>
      <c r="D1090" t="s">
        <v>11</v>
      </c>
      <c r="E1090" t="s">
        <v>59</v>
      </c>
      <c r="F1090" s="1">
        <v>43362</v>
      </c>
      <c r="G1090" s="2">
        <v>0.5</v>
      </c>
      <c r="H1090" t="s">
        <v>13</v>
      </c>
      <c r="I1090" t="s">
        <v>11</v>
      </c>
      <c r="K1090" t="s">
        <v>1516</v>
      </c>
      <c r="L1090" t="str">
        <f t="shared" si="16"/>
        <v>Item Tracking Comment</v>
      </c>
      <c r="M1090" t="str">
        <f>VLOOKUP(L1090,NAV6tables!A:A,1,FALSE)</f>
        <v>Item Tracking Comment</v>
      </c>
    </row>
    <row r="1091" spans="1:13" x14ac:dyDescent="0.3">
      <c r="A1091">
        <v>1</v>
      </c>
      <c r="B1091">
        <v>6507</v>
      </c>
      <c r="C1091" t="s">
        <v>1138</v>
      </c>
      <c r="D1091" t="s">
        <v>11</v>
      </c>
      <c r="E1091" t="s">
        <v>17</v>
      </c>
      <c r="F1091" s="1">
        <v>43548</v>
      </c>
      <c r="G1091" s="2">
        <v>0.5</v>
      </c>
      <c r="H1091" t="s">
        <v>13</v>
      </c>
      <c r="I1091" t="s">
        <v>11</v>
      </c>
      <c r="K1091" t="s">
        <v>1516</v>
      </c>
      <c r="L1091" t="str">
        <f t="shared" ref="L1091:L1154" si="17">SUBSTITUTE(SUBSTITUTE(C1091,".","_"),"/","_")</f>
        <v>Item Entry Relation</v>
      </c>
      <c r="M1091" t="str">
        <f>VLOOKUP(L1091,NAV6tables!A:A,1,FALSE)</f>
        <v>Item Entry Relation</v>
      </c>
    </row>
    <row r="1092" spans="1:13" x14ac:dyDescent="0.3">
      <c r="A1092">
        <v>1</v>
      </c>
      <c r="B1092">
        <v>6508</v>
      </c>
      <c r="C1092" t="s">
        <v>1139</v>
      </c>
      <c r="D1092" t="s">
        <v>11</v>
      </c>
      <c r="E1092" t="s">
        <v>209</v>
      </c>
      <c r="F1092" s="1">
        <v>42668</v>
      </c>
      <c r="G1092" s="2">
        <v>0.5</v>
      </c>
      <c r="H1092" t="s">
        <v>13</v>
      </c>
      <c r="I1092" t="s">
        <v>11</v>
      </c>
      <c r="K1092" t="s">
        <v>1516</v>
      </c>
      <c r="L1092" t="str">
        <f t="shared" si="17"/>
        <v>Value Entry Relation</v>
      </c>
      <c r="M1092" t="str">
        <f>VLOOKUP(L1092,NAV6tables!A:A,1,FALSE)</f>
        <v>Value Entry Relation</v>
      </c>
    </row>
    <row r="1093" spans="1:13" x14ac:dyDescent="0.3">
      <c r="A1093">
        <v>1</v>
      </c>
      <c r="B1093">
        <v>6509</v>
      </c>
      <c r="C1093" t="s">
        <v>1140</v>
      </c>
      <c r="D1093" t="s">
        <v>11</v>
      </c>
      <c r="E1093" t="s">
        <v>59</v>
      </c>
      <c r="F1093" s="1">
        <v>43362</v>
      </c>
      <c r="G1093" s="2">
        <v>0.5</v>
      </c>
      <c r="H1093" t="s">
        <v>13</v>
      </c>
      <c r="I1093" t="s">
        <v>11</v>
      </c>
      <c r="K1093" t="s">
        <v>1516</v>
      </c>
      <c r="L1093" t="str">
        <f t="shared" si="17"/>
        <v>Whse_ Item Entry Relation</v>
      </c>
      <c r="M1093" t="str">
        <f>VLOOKUP(L1093,NAV6tables!A:A,1,FALSE)</f>
        <v>Whse_ Item Entry Relation</v>
      </c>
    </row>
    <row r="1094" spans="1:13" x14ac:dyDescent="0.3">
      <c r="A1094">
        <v>1</v>
      </c>
      <c r="B1094">
        <v>6520</v>
      </c>
      <c r="C1094" t="s">
        <v>1141</v>
      </c>
      <c r="D1094" t="s">
        <v>11</v>
      </c>
      <c r="E1094" t="s">
        <v>17</v>
      </c>
      <c r="F1094" s="1">
        <v>43548</v>
      </c>
      <c r="G1094" s="2">
        <v>0.5</v>
      </c>
      <c r="H1094" t="s">
        <v>13</v>
      </c>
      <c r="I1094" t="s">
        <v>11</v>
      </c>
      <c r="K1094" t="s">
        <v>1516</v>
      </c>
      <c r="L1094" t="str">
        <f t="shared" si="17"/>
        <v>Item Tracing Buffer</v>
      </c>
      <c r="M1094" t="str">
        <f>VLOOKUP(L1094,NAV6tables!A:A,1,FALSE)</f>
        <v>Item Tracing Buffer</v>
      </c>
    </row>
    <row r="1095" spans="1:13" x14ac:dyDescent="0.3">
      <c r="A1095">
        <v>1</v>
      </c>
      <c r="B1095">
        <v>6521</v>
      </c>
      <c r="C1095" t="s">
        <v>1142</v>
      </c>
      <c r="D1095" t="s">
        <v>11</v>
      </c>
      <c r="E1095" t="s">
        <v>59</v>
      </c>
      <c r="F1095" s="1">
        <v>43362</v>
      </c>
      <c r="G1095" s="2">
        <v>0.5</v>
      </c>
      <c r="H1095" t="s">
        <v>13</v>
      </c>
      <c r="I1095" t="s">
        <v>11</v>
      </c>
      <c r="K1095" t="s">
        <v>1516</v>
      </c>
      <c r="L1095" t="str">
        <f t="shared" si="17"/>
        <v>Item Tracing History Buffer</v>
      </c>
      <c r="M1095" t="str">
        <f>VLOOKUP(L1095,NAV6tables!A:A,1,FALSE)</f>
        <v>Item Tracing History Buffer</v>
      </c>
    </row>
    <row r="1096" spans="1:13" x14ac:dyDescent="0.3">
      <c r="A1096">
        <v>1</v>
      </c>
      <c r="B1096">
        <v>6529</v>
      </c>
      <c r="C1096" t="s">
        <v>1143</v>
      </c>
      <c r="D1096" t="s">
        <v>11</v>
      </c>
      <c r="E1096" t="s">
        <v>59</v>
      </c>
      <c r="F1096" s="1">
        <v>43362</v>
      </c>
      <c r="G1096" s="2">
        <v>0.5</v>
      </c>
      <c r="H1096" t="s">
        <v>13</v>
      </c>
      <c r="I1096" t="s">
        <v>11</v>
      </c>
      <c r="K1096" t="s">
        <v>1516</v>
      </c>
      <c r="L1096" t="str">
        <f t="shared" si="17"/>
        <v>Record Buffer</v>
      </c>
      <c r="M1096" t="str">
        <f>VLOOKUP(L1096,NAV6tables!A:A,1,FALSE)</f>
        <v>Record Buffer</v>
      </c>
    </row>
    <row r="1097" spans="1:13" x14ac:dyDescent="0.3">
      <c r="A1097">
        <v>1</v>
      </c>
      <c r="B1097">
        <v>6550</v>
      </c>
      <c r="C1097" t="s">
        <v>1144</v>
      </c>
      <c r="D1097" t="s">
        <v>11</v>
      </c>
      <c r="E1097" t="s">
        <v>67</v>
      </c>
      <c r="F1097" s="1">
        <v>43607</v>
      </c>
      <c r="G1097" s="2">
        <v>0.5</v>
      </c>
      <c r="H1097" t="s">
        <v>13</v>
      </c>
      <c r="I1097" t="s">
        <v>11</v>
      </c>
      <c r="K1097" t="s">
        <v>1516</v>
      </c>
      <c r="L1097" t="str">
        <f t="shared" si="17"/>
        <v>Whse_ Item Tracking Line</v>
      </c>
      <c r="M1097" t="str">
        <f>VLOOKUP(L1097,NAV6tables!A:A,1,FALSE)</f>
        <v>Whse_ Item Tracking Line</v>
      </c>
    </row>
    <row r="1098" spans="1:13" x14ac:dyDescent="0.3">
      <c r="A1098">
        <v>1</v>
      </c>
      <c r="B1098">
        <v>6635</v>
      </c>
      <c r="C1098" t="s">
        <v>1145</v>
      </c>
      <c r="D1098" t="s">
        <v>11</v>
      </c>
      <c r="E1098" t="s">
        <v>17</v>
      </c>
      <c r="F1098" s="1">
        <v>43548</v>
      </c>
      <c r="G1098" s="2">
        <v>0.5</v>
      </c>
      <c r="H1098" t="s">
        <v>13</v>
      </c>
      <c r="I1098" t="s">
        <v>11</v>
      </c>
      <c r="K1098" t="s">
        <v>1512</v>
      </c>
      <c r="L1098" t="str">
        <f t="shared" si="17"/>
        <v>Return Reason</v>
      </c>
      <c r="M1098" t="str">
        <f>VLOOKUP(L1098,NAV6tables!A:A,1,FALSE)</f>
        <v>Return Reason</v>
      </c>
    </row>
    <row r="1099" spans="1:13" x14ac:dyDescent="0.3">
      <c r="A1099">
        <v>1</v>
      </c>
      <c r="B1099">
        <v>6650</v>
      </c>
      <c r="C1099" t="s">
        <v>1146</v>
      </c>
      <c r="D1099" t="s">
        <v>11</v>
      </c>
      <c r="E1099" t="s">
        <v>67</v>
      </c>
      <c r="F1099" s="1">
        <v>43607</v>
      </c>
      <c r="G1099" s="2">
        <v>0.5</v>
      </c>
      <c r="H1099" t="s">
        <v>13</v>
      </c>
      <c r="I1099" t="s">
        <v>11</v>
      </c>
      <c r="K1099" t="s">
        <v>1516</v>
      </c>
      <c r="L1099" t="str">
        <f t="shared" si="17"/>
        <v>Return Shipment Header</v>
      </c>
      <c r="M1099" t="str">
        <f>VLOOKUP(L1099,NAV6tables!A:A,1,FALSE)</f>
        <v>Return Shipment Header</v>
      </c>
    </row>
    <row r="1100" spans="1:13" x14ac:dyDescent="0.3">
      <c r="A1100">
        <v>1</v>
      </c>
      <c r="B1100">
        <v>6651</v>
      </c>
      <c r="C1100" t="s">
        <v>1147</v>
      </c>
      <c r="D1100" t="s">
        <v>11</v>
      </c>
      <c r="E1100" t="s">
        <v>103</v>
      </c>
      <c r="F1100" s="1">
        <v>43730</v>
      </c>
      <c r="G1100" s="2">
        <v>0.5</v>
      </c>
      <c r="H1100" t="s">
        <v>13</v>
      </c>
      <c r="I1100" t="s">
        <v>11</v>
      </c>
      <c r="K1100" t="s">
        <v>1516</v>
      </c>
      <c r="L1100" t="str">
        <f t="shared" si="17"/>
        <v>Return Shipment Line</v>
      </c>
      <c r="M1100" t="str">
        <f>VLOOKUP(L1100,NAV6tables!A:A,1,FALSE)</f>
        <v>Return Shipment Line</v>
      </c>
    </row>
    <row r="1101" spans="1:13" x14ac:dyDescent="0.3">
      <c r="A1101">
        <v>1</v>
      </c>
      <c r="B1101">
        <v>6660</v>
      </c>
      <c r="C1101" t="s">
        <v>1148</v>
      </c>
      <c r="D1101" t="s">
        <v>11</v>
      </c>
      <c r="E1101" t="s">
        <v>71</v>
      </c>
      <c r="F1101" s="1">
        <v>44106</v>
      </c>
      <c r="G1101" s="2">
        <v>0.5</v>
      </c>
      <c r="H1101" t="s">
        <v>13</v>
      </c>
      <c r="I1101" t="s">
        <v>11</v>
      </c>
      <c r="K1101" t="s">
        <v>1516</v>
      </c>
      <c r="L1101" t="str">
        <f t="shared" si="17"/>
        <v>Return Receipt Header</v>
      </c>
      <c r="M1101" t="str">
        <f>VLOOKUP(L1101,NAV6tables!A:A,1,FALSE)</f>
        <v>Return Receipt Header</v>
      </c>
    </row>
    <row r="1102" spans="1:13" x14ac:dyDescent="0.3">
      <c r="A1102">
        <v>1</v>
      </c>
      <c r="B1102">
        <v>6661</v>
      </c>
      <c r="C1102" t="s">
        <v>1149</v>
      </c>
      <c r="D1102" t="s">
        <v>11</v>
      </c>
      <c r="E1102" t="s">
        <v>103</v>
      </c>
      <c r="F1102" s="1">
        <v>43730</v>
      </c>
      <c r="G1102" s="2">
        <v>0.5</v>
      </c>
      <c r="H1102" t="s">
        <v>13</v>
      </c>
      <c r="I1102" t="s">
        <v>11</v>
      </c>
      <c r="K1102" t="s">
        <v>1516</v>
      </c>
      <c r="L1102" t="str">
        <f t="shared" si="17"/>
        <v>Return Receipt Line</v>
      </c>
      <c r="M1102" t="str">
        <f>VLOOKUP(L1102,NAV6tables!A:A,1,FALSE)</f>
        <v>Return Receipt Line</v>
      </c>
    </row>
    <row r="1103" spans="1:13" x14ac:dyDescent="0.3">
      <c r="A1103">
        <v>1</v>
      </c>
      <c r="B1103">
        <v>6670</v>
      </c>
      <c r="C1103" t="s">
        <v>1150</v>
      </c>
      <c r="D1103" t="s">
        <v>11</v>
      </c>
      <c r="E1103" t="s">
        <v>147</v>
      </c>
      <c r="F1103" s="1">
        <v>39757</v>
      </c>
      <c r="G1103" s="2">
        <v>0.5</v>
      </c>
      <c r="H1103" t="s">
        <v>13</v>
      </c>
      <c r="I1103" t="s">
        <v>11</v>
      </c>
      <c r="K1103" t="s">
        <v>1516</v>
      </c>
      <c r="L1103" t="str">
        <f t="shared" si="17"/>
        <v>Returns-Related Document</v>
      </c>
      <c r="M1103" t="str">
        <f>VLOOKUP(L1103,NAV6tables!A:A,1,FALSE)</f>
        <v>Returns-Related Document</v>
      </c>
    </row>
    <row r="1104" spans="1:13" x14ac:dyDescent="0.3">
      <c r="A1104">
        <v>1</v>
      </c>
      <c r="B1104">
        <v>6700</v>
      </c>
      <c r="C1104" t="s">
        <v>1151</v>
      </c>
      <c r="D1104" t="s">
        <v>11</v>
      </c>
      <c r="E1104" t="s">
        <v>17</v>
      </c>
      <c r="F1104" s="1">
        <v>43548</v>
      </c>
      <c r="G1104" s="2">
        <v>0.5</v>
      </c>
      <c r="H1104" t="s">
        <v>13</v>
      </c>
      <c r="I1104" t="s">
        <v>11</v>
      </c>
      <c r="K1104" t="s">
        <v>1898</v>
      </c>
      <c r="L1104" t="str">
        <f t="shared" si="17"/>
        <v>Exchange Sync</v>
      </c>
      <c r="M1104" t="e">
        <f>VLOOKUP(L1104,NAV6tables!A:A,1,FALSE)</f>
        <v>#N/A</v>
      </c>
    </row>
    <row r="1105" spans="1:13" x14ac:dyDescent="0.3">
      <c r="A1105">
        <v>1</v>
      </c>
      <c r="B1105">
        <v>6701</v>
      </c>
      <c r="C1105" t="s">
        <v>1152</v>
      </c>
      <c r="D1105" t="s">
        <v>11</v>
      </c>
      <c r="E1105" t="s">
        <v>17</v>
      </c>
      <c r="F1105" s="1">
        <v>43548</v>
      </c>
      <c r="G1105" s="2">
        <v>0.5</v>
      </c>
      <c r="H1105" t="s">
        <v>13</v>
      </c>
      <c r="I1105" t="s">
        <v>11</v>
      </c>
      <c r="K1105" t="s">
        <v>1898</v>
      </c>
      <c r="L1105" t="str">
        <f t="shared" si="17"/>
        <v>Exchange Contact</v>
      </c>
      <c r="M1105" t="e">
        <f>VLOOKUP(L1105,NAV6tables!A:A,1,FALSE)</f>
        <v>#N/A</v>
      </c>
    </row>
    <row r="1106" spans="1:13" x14ac:dyDescent="0.3">
      <c r="A1106">
        <v>1</v>
      </c>
      <c r="B1106">
        <v>6702</v>
      </c>
      <c r="C1106" t="s">
        <v>1153</v>
      </c>
      <c r="D1106" t="s">
        <v>11</v>
      </c>
      <c r="E1106" t="s">
        <v>59</v>
      </c>
      <c r="F1106" s="1">
        <v>43362</v>
      </c>
      <c r="G1106" s="2">
        <v>0.5</v>
      </c>
      <c r="H1106" t="s">
        <v>13</v>
      </c>
      <c r="I1106" t="s">
        <v>11</v>
      </c>
      <c r="K1106" t="s">
        <v>1898</v>
      </c>
      <c r="L1106" t="str">
        <f t="shared" si="17"/>
        <v>Booking Sync</v>
      </c>
      <c r="M1106" t="e">
        <f>VLOOKUP(L1106,NAV6tables!A:A,1,FALSE)</f>
        <v>#N/A</v>
      </c>
    </row>
    <row r="1107" spans="1:13" x14ac:dyDescent="0.3">
      <c r="A1107">
        <v>1</v>
      </c>
      <c r="B1107">
        <v>6703</v>
      </c>
      <c r="C1107" t="s">
        <v>1154</v>
      </c>
      <c r="D1107" t="s">
        <v>11</v>
      </c>
      <c r="E1107" t="s">
        <v>17</v>
      </c>
      <c r="F1107" s="1">
        <v>43548</v>
      </c>
      <c r="G1107" s="2">
        <v>0.5</v>
      </c>
      <c r="H1107" t="s">
        <v>13</v>
      </c>
      <c r="I1107" t="s">
        <v>11</v>
      </c>
      <c r="K1107" t="s">
        <v>1898</v>
      </c>
      <c r="L1107" t="str">
        <f t="shared" si="17"/>
        <v>Booking Service</v>
      </c>
      <c r="M1107" t="e">
        <f>VLOOKUP(L1107,NAV6tables!A:A,1,FALSE)</f>
        <v>#N/A</v>
      </c>
    </row>
    <row r="1108" spans="1:13" x14ac:dyDescent="0.3">
      <c r="A1108">
        <v>1</v>
      </c>
      <c r="B1108">
        <v>6704</v>
      </c>
      <c r="C1108" t="s">
        <v>1155</v>
      </c>
      <c r="D1108" t="s">
        <v>11</v>
      </c>
      <c r="E1108" t="s">
        <v>25</v>
      </c>
      <c r="F1108" s="1">
        <v>43061</v>
      </c>
      <c r="G1108" s="2">
        <v>0.5</v>
      </c>
      <c r="H1108" t="s">
        <v>13</v>
      </c>
      <c r="I1108" t="s">
        <v>11</v>
      </c>
      <c r="K1108" t="s">
        <v>1898</v>
      </c>
      <c r="L1108" t="str">
        <f t="shared" si="17"/>
        <v>Booking Mailbox</v>
      </c>
      <c r="M1108" t="e">
        <f>VLOOKUP(L1108,NAV6tables!A:A,1,FALSE)</f>
        <v>#N/A</v>
      </c>
    </row>
    <row r="1109" spans="1:13" x14ac:dyDescent="0.3">
      <c r="A1109">
        <v>1</v>
      </c>
      <c r="B1109">
        <v>6705</v>
      </c>
      <c r="C1109" t="s">
        <v>1156</v>
      </c>
      <c r="D1109" t="s">
        <v>11</v>
      </c>
      <c r="E1109" t="s">
        <v>209</v>
      </c>
      <c r="F1109" s="1">
        <v>42668</v>
      </c>
      <c r="G1109" s="2">
        <v>0.5</v>
      </c>
      <c r="H1109" t="s">
        <v>13</v>
      </c>
      <c r="I1109" t="s">
        <v>11</v>
      </c>
      <c r="K1109" t="s">
        <v>1898</v>
      </c>
      <c r="L1109" t="str">
        <f t="shared" si="17"/>
        <v>Booking Staff</v>
      </c>
      <c r="M1109" t="e">
        <f>VLOOKUP(L1109,NAV6tables!A:A,1,FALSE)</f>
        <v>#N/A</v>
      </c>
    </row>
    <row r="1110" spans="1:13" x14ac:dyDescent="0.3">
      <c r="A1110">
        <v>1</v>
      </c>
      <c r="B1110">
        <v>6706</v>
      </c>
      <c r="C1110" t="s">
        <v>1157</v>
      </c>
      <c r="D1110" t="s">
        <v>11</v>
      </c>
      <c r="E1110" t="s">
        <v>25</v>
      </c>
      <c r="F1110" s="1">
        <v>43061</v>
      </c>
      <c r="G1110" s="2">
        <v>0.5</v>
      </c>
      <c r="H1110" t="s">
        <v>13</v>
      </c>
      <c r="I1110" t="s">
        <v>11</v>
      </c>
      <c r="K1110" t="s">
        <v>1898</v>
      </c>
      <c r="L1110" t="str">
        <f t="shared" si="17"/>
        <v>Booking Service Mapping</v>
      </c>
      <c r="M1110" t="e">
        <f>VLOOKUP(L1110,NAV6tables!A:A,1,FALSE)</f>
        <v>#N/A</v>
      </c>
    </row>
    <row r="1111" spans="1:13" x14ac:dyDescent="0.3">
      <c r="A1111">
        <v>1</v>
      </c>
      <c r="B1111">
        <v>6707</v>
      </c>
      <c r="C1111" t="s">
        <v>1158</v>
      </c>
      <c r="D1111" t="s">
        <v>11</v>
      </c>
      <c r="E1111" t="s">
        <v>17</v>
      </c>
      <c r="F1111" s="1">
        <v>43548</v>
      </c>
      <c r="G1111" s="2">
        <v>0.5</v>
      </c>
      <c r="H1111" t="s">
        <v>13</v>
      </c>
      <c r="I1111" t="s">
        <v>11</v>
      </c>
      <c r="K1111" t="s">
        <v>1898</v>
      </c>
      <c r="L1111" t="str">
        <f t="shared" si="17"/>
        <v>Booking Item</v>
      </c>
      <c r="M1111" t="e">
        <f>VLOOKUP(L1111,NAV6tables!A:A,1,FALSE)</f>
        <v>#N/A</v>
      </c>
    </row>
    <row r="1112" spans="1:13" x14ac:dyDescent="0.3">
      <c r="A1112">
        <v>1</v>
      </c>
      <c r="B1112">
        <v>6710</v>
      </c>
      <c r="C1112" t="s">
        <v>1159</v>
      </c>
      <c r="D1112" t="s">
        <v>11</v>
      </c>
      <c r="E1112" t="s">
        <v>59</v>
      </c>
      <c r="F1112" s="1">
        <v>43362</v>
      </c>
      <c r="G1112" s="2">
        <v>0.5</v>
      </c>
      <c r="H1112" t="s">
        <v>13</v>
      </c>
      <c r="I1112" t="s">
        <v>11</v>
      </c>
      <c r="K1112" t="s">
        <v>1898</v>
      </c>
      <c r="L1112" t="str">
        <f t="shared" si="17"/>
        <v>Tenant Web Service OData</v>
      </c>
      <c r="M1112" t="e">
        <f>VLOOKUP(L1112,NAV6tables!A:A,1,FALSE)</f>
        <v>#N/A</v>
      </c>
    </row>
    <row r="1113" spans="1:13" x14ac:dyDescent="0.3">
      <c r="A1113">
        <v>1</v>
      </c>
      <c r="B1113">
        <v>6711</v>
      </c>
      <c r="C1113" t="s">
        <v>1160</v>
      </c>
      <c r="D1113" t="s">
        <v>11</v>
      </c>
      <c r="E1113" t="s">
        <v>17</v>
      </c>
      <c r="F1113" s="1">
        <v>43548</v>
      </c>
      <c r="G1113" s="2">
        <v>0.5</v>
      </c>
      <c r="H1113" t="s">
        <v>13</v>
      </c>
      <c r="I1113" t="s">
        <v>11</v>
      </c>
      <c r="K1113" t="s">
        <v>1898</v>
      </c>
      <c r="L1113" t="str">
        <f t="shared" si="17"/>
        <v>Tenant Web Service Columns</v>
      </c>
      <c r="M1113" t="e">
        <f>VLOOKUP(L1113,NAV6tables!A:A,1,FALSE)</f>
        <v>#N/A</v>
      </c>
    </row>
    <row r="1114" spans="1:13" x14ac:dyDescent="0.3">
      <c r="A1114">
        <v>1</v>
      </c>
      <c r="B1114">
        <v>6712</v>
      </c>
      <c r="C1114" t="s">
        <v>1161</v>
      </c>
      <c r="D1114" t="s">
        <v>11</v>
      </c>
      <c r="E1114" t="s">
        <v>17</v>
      </c>
      <c r="F1114" s="1">
        <v>43548</v>
      </c>
      <c r="G1114" s="2">
        <v>0.5</v>
      </c>
      <c r="H1114" t="s">
        <v>13</v>
      </c>
      <c r="I1114" t="s">
        <v>11</v>
      </c>
      <c r="K1114" t="s">
        <v>1898</v>
      </c>
      <c r="L1114" t="str">
        <f t="shared" si="17"/>
        <v>Tenant Web Service Filter</v>
      </c>
      <c r="M1114" t="e">
        <f>VLOOKUP(L1114,NAV6tables!A:A,1,FALSE)</f>
        <v>#N/A</v>
      </c>
    </row>
    <row r="1115" spans="1:13" x14ac:dyDescent="0.3">
      <c r="A1115">
        <v>1</v>
      </c>
      <c r="B1115">
        <v>6721</v>
      </c>
      <c r="C1115" t="s">
        <v>1162</v>
      </c>
      <c r="D1115" t="s">
        <v>11</v>
      </c>
      <c r="E1115" t="s">
        <v>209</v>
      </c>
      <c r="F1115" s="1">
        <v>42668</v>
      </c>
      <c r="G1115" s="2">
        <v>0.5</v>
      </c>
      <c r="H1115" t="s">
        <v>13</v>
      </c>
      <c r="I1115" t="s">
        <v>11</v>
      </c>
      <c r="K1115" t="s">
        <v>1898</v>
      </c>
      <c r="L1115" t="str">
        <f t="shared" si="17"/>
        <v>Booking Mgr_ Setup</v>
      </c>
      <c r="M1115" t="e">
        <f>VLOOKUP(L1115,NAV6tables!A:A,1,FALSE)</f>
        <v>#N/A</v>
      </c>
    </row>
    <row r="1116" spans="1:13" x14ac:dyDescent="0.3">
      <c r="A1116">
        <v>1</v>
      </c>
      <c r="B1116">
        <v>7002</v>
      </c>
      <c r="C1116" t="s">
        <v>1163</v>
      </c>
      <c r="D1116" t="s">
        <v>11</v>
      </c>
      <c r="E1116" t="s">
        <v>17</v>
      </c>
      <c r="F1116" s="1">
        <v>43548</v>
      </c>
      <c r="G1116" s="2">
        <v>0.5</v>
      </c>
      <c r="H1116" t="s">
        <v>13</v>
      </c>
      <c r="I1116" t="s">
        <v>11</v>
      </c>
      <c r="K1116" t="s">
        <v>1511</v>
      </c>
      <c r="L1116" t="str">
        <f t="shared" si="17"/>
        <v>Sales Price</v>
      </c>
      <c r="M1116" t="str">
        <f>VLOOKUP(L1116,NAV6tables!A:A,1,FALSE)</f>
        <v>Sales Price</v>
      </c>
    </row>
    <row r="1117" spans="1:13" x14ac:dyDescent="0.3">
      <c r="A1117">
        <v>1</v>
      </c>
      <c r="B1117">
        <v>7004</v>
      </c>
      <c r="C1117" t="s">
        <v>1164</v>
      </c>
      <c r="D1117" t="s">
        <v>11</v>
      </c>
      <c r="E1117" t="s">
        <v>25</v>
      </c>
      <c r="F1117" s="1">
        <v>43061</v>
      </c>
      <c r="G1117" s="2">
        <v>0.5</v>
      </c>
      <c r="H1117" t="s">
        <v>13</v>
      </c>
      <c r="I1117" t="s">
        <v>11</v>
      </c>
      <c r="K1117" t="s">
        <v>1511</v>
      </c>
      <c r="L1117" t="str">
        <f t="shared" si="17"/>
        <v>Sales Line Discount</v>
      </c>
      <c r="M1117" t="str">
        <f>VLOOKUP(L1117,NAV6tables!A:A,1,FALSE)</f>
        <v>Sales Line Discount</v>
      </c>
    </row>
    <row r="1118" spans="1:13" x14ac:dyDescent="0.3">
      <c r="A1118">
        <v>1</v>
      </c>
      <c r="B1118">
        <v>7012</v>
      </c>
      <c r="C1118" t="s">
        <v>1165</v>
      </c>
      <c r="D1118" t="s">
        <v>11</v>
      </c>
      <c r="E1118" t="s">
        <v>17</v>
      </c>
      <c r="F1118" s="1">
        <v>43548</v>
      </c>
      <c r="G1118" s="2">
        <v>0.5</v>
      </c>
      <c r="H1118" t="s">
        <v>13</v>
      </c>
      <c r="I1118" t="s">
        <v>11</v>
      </c>
      <c r="K1118" t="s">
        <v>1511</v>
      </c>
      <c r="L1118" t="str">
        <f t="shared" si="17"/>
        <v>Purchase Price</v>
      </c>
      <c r="M1118" t="str">
        <f>VLOOKUP(L1118,NAV6tables!A:A,1,FALSE)</f>
        <v>Purchase Price</v>
      </c>
    </row>
    <row r="1119" spans="1:13" x14ac:dyDescent="0.3">
      <c r="A1119">
        <v>1</v>
      </c>
      <c r="B1119">
        <v>7014</v>
      </c>
      <c r="C1119" t="s">
        <v>1166</v>
      </c>
      <c r="D1119" t="s">
        <v>11</v>
      </c>
      <c r="E1119" t="s">
        <v>53</v>
      </c>
      <c r="F1119" s="1">
        <v>41159</v>
      </c>
      <c r="G1119" s="2">
        <v>0.5</v>
      </c>
      <c r="H1119" t="s">
        <v>13</v>
      </c>
      <c r="I1119" t="s">
        <v>11</v>
      </c>
      <c r="K1119" t="s">
        <v>1511</v>
      </c>
      <c r="L1119" t="str">
        <f t="shared" si="17"/>
        <v>Purchase Line Discount</v>
      </c>
      <c r="M1119" t="str">
        <f>VLOOKUP(L1119,NAV6tables!A:A,1,FALSE)</f>
        <v>Purchase Line Discount</v>
      </c>
    </row>
    <row r="1120" spans="1:13" x14ac:dyDescent="0.3">
      <c r="A1120">
        <v>1</v>
      </c>
      <c r="B1120">
        <v>7023</v>
      </c>
      <c r="C1120" t="s">
        <v>1167</v>
      </c>
      <c r="D1120" t="s">
        <v>11</v>
      </c>
      <c r="E1120" t="s">
        <v>161</v>
      </c>
      <c r="F1120" s="1">
        <v>43712</v>
      </c>
      <c r="G1120" s="2">
        <v>0.5</v>
      </c>
      <c r="H1120" t="s">
        <v>13</v>
      </c>
      <c r="I1120" t="s">
        <v>11</v>
      </c>
      <c r="K1120" t="s">
        <v>1516</v>
      </c>
      <c r="L1120" t="str">
        <f t="shared" si="17"/>
        <v>Sales Price Worksheet</v>
      </c>
      <c r="M1120" t="str">
        <f>VLOOKUP(L1120,NAV6tables!A:A,1,FALSE)</f>
        <v>Sales Price Worksheet</v>
      </c>
    </row>
    <row r="1121" spans="1:13" x14ac:dyDescent="0.3">
      <c r="A1121">
        <v>1</v>
      </c>
      <c r="B1121">
        <v>7030</v>
      </c>
      <c r="C1121" t="s">
        <v>1168</v>
      </c>
      <c r="D1121" t="s">
        <v>11</v>
      </c>
      <c r="E1121" t="s">
        <v>147</v>
      </c>
      <c r="F1121" s="1">
        <v>39757</v>
      </c>
      <c r="G1121" s="2">
        <v>0.5</v>
      </c>
      <c r="H1121" t="s">
        <v>13</v>
      </c>
      <c r="I1121" t="s">
        <v>11</v>
      </c>
      <c r="K1121" t="s">
        <v>1516</v>
      </c>
      <c r="L1121" t="str">
        <f t="shared" si="17"/>
        <v>Campaign Target Group</v>
      </c>
      <c r="M1121" t="str">
        <f>VLOOKUP(L1121,NAV6tables!A:A,1,FALSE)</f>
        <v>Campaign Target Group</v>
      </c>
    </row>
    <row r="1122" spans="1:13" x14ac:dyDescent="0.3">
      <c r="A1122">
        <v>1</v>
      </c>
      <c r="B1122">
        <v>7110</v>
      </c>
      <c r="C1122" t="s">
        <v>1169</v>
      </c>
      <c r="D1122" t="s">
        <v>11</v>
      </c>
      <c r="E1122" t="s">
        <v>53</v>
      </c>
      <c r="F1122" s="1">
        <v>41159</v>
      </c>
      <c r="G1122" s="2">
        <v>0.5</v>
      </c>
      <c r="H1122" t="s">
        <v>13</v>
      </c>
      <c r="I1122" t="s">
        <v>11</v>
      </c>
      <c r="K1122" t="s">
        <v>1516</v>
      </c>
      <c r="L1122" t="str">
        <f t="shared" si="17"/>
        <v>Analysis Field Value</v>
      </c>
      <c r="M1122" t="str">
        <f>VLOOKUP(L1122,NAV6tables!A:A,1,FALSE)</f>
        <v>Analysis Field Value</v>
      </c>
    </row>
    <row r="1123" spans="1:13" x14ac:dyDescent="0.3">
      <c r="A1123">
        <v>1</v>
      </c>
      <c r="B1123">
        <v>7111</v>
      </c>
      <c r="C1123" t="s">
        <v>1170</v>
      </c>
      <c r="D1123" t="s">
        <v>11</v>
      </c>
      <c r="E1123" t="s">
        <v>17</v>
      </c>
      <c r="F1123" s="1">
        <v>43548</v>
      </c>
      <c r="G1123" s="2">
        <v>0.5</v>
      </c>
      <c r="H1123" t="s">
        <v>13</v>
      </c>
      <c r="I1123" t="s">
        <v>11</v>
      </c>
      <c r="K1123" t="s">
        <v>1516</v>
      </c>
      <c r="L1123" t="str">
        <f t="shared" si="17"/>
        <v>Analysis Report Name</v>
      </c>
      <c r="M1123" t="str">
        <f>VLOOKUP(L1123,NAV6tables!A:A,1,FALSE)</f>
        <v>Analysis Report Name</v>
      </c>
    </row>
    <row r="1124" spans="1:13" x14ac:dyDescent="0.3">
      <c r="A1124">
        <v>1</v>
      </c>
      <c r="B1124">
        <v>7112</v>
      </c>
      <c r="C1124" t="s">
        <v>1171</v>
      </c>
      <c r="D1124" t="s">
        <v>11</v>
      </c>
      <c r="E1124" t="s">
        <v>59</v>
      </c>
      <c r="F1124" s="1">
        <v>43362</v>
      </c>
      <c r="G1124" s="2">
        <v>0.5</v>
      </c>
      <c r="H1124" t="s">
        <v>13</v>
      </c>
      <c r="I1124" t="s">
        <v>11</v>
      </c>
      <c r="K1124" t="s">
        <v>1516</v>
      </c>
      <c r="L1124" t="str">
        <f t="shared" si="17"/>
        <v>Analysis Line Template</v>
      </c>
      <c r="M1124" t="str">
        <f>VLOOKUP(L1124,NAV6tables!A:A,1,FALSE)</f>
        <v>Analysis Line Template</v>
      </c>
    </row>
    <row r="1125" spans="1:13" x14ac:dyDescent="0.3">
      <c r="A1125">
        <v>1</v>
      </c>
      <c r="B1125">
        <v>7113</v>
      </c>
      <c r="C1125" t="s">
        <v>1172</v>
      </c>
      <c r="D1125" t="s">
        <v>11</v>
      </c>
      <c r="E1125" t="s">
        <v>25</v>
      </c>
      <c r="F1125" s="1">
        <v>43061</v>
      </c>
      <c r="G1125" s="2">
        <v>0.5</v>
      </c>
      <c r="H1125" t="s">
        <v>13</v>
      </c>
      <c r="I1125" t="s">
        <v>11</v>
      </c>
      <c r="K1125" t="s">
        <v>1516</v>
      </c>
      <c r="L1125" t="str">
        <f t="shared" si="17"/>
        <v>Analysis Type</v>
      </c>
      <c r="M1125" t="str">
        <f>VLOOKUP(L1125,NAV6tables!A:A,1,FALSE)</f>
        <v>Analysis Type</v>
      </c>
    </row>
    <row r="1126" spans="1:13" x14ac:dyDescent="0.3">
      <c r="A1126">
        <v>1</v>
      </c>
      <c r="B1126">
        <v>7114</v>
      </c>
      <c r="C1126" t="s">
        <v>1173</v>
      </c>
      <c r="D1126" t="s">
        <v>11</v>
      </c>
      <c r="E1126" t="s">
        <v>17</v>
      </c>
      <c r="F1126" s="1">
        <v>43548</v>
      </c>
      <c r="G1126" s="2">
        <v>0.5</v>
      </c>
      <c r="H1126" t="s">
        <v>13</v>
      </c>
      <c r="I1126" t="s">
        <v>11</v>
      </c>
      <c r="K1126" t="s">
        <v>1516</v>
      </c>
      <c r="L1126" t="str">
        <f t="shared" si="17"/>
        <v>Analysis Line</v>
      </c>
      <c r="M1126" t="str">
        <f>VLOOKUP(L1126,NAV6tables!A:A,1,FALSE)</f>
        <v>Analysis Line</v>
      </c>
    </row>
    <row r="1127" spans="1:13" x14ac:dyDescent="0.3">
      <c r="A1127">
        <v>1</v>
      </c>
      <c r="B1127">
        <v>7116</v>
      </c>
      <c r="C1127" t="s">
        <v>1174</v>
      </c>
      <c r="D1127" t="s">
        <v>11</v>
      </c>
      <c r="E1127" t="s">
        <v>59</v>
      </c>
      <c r="F1127" s="1">
        <v>43362</v>
      </c>
      <c r="G1127" s="2">
        <v>0.5</v>
      </c>
      <c r="H1127" t="s">
        <v>13</v>
      </c>
      <c r="I1127" t="s">
        <v>11</v>
      </c>
      <c r="K1127" t="s">
        <v>1516</v>
      </c>
      <c r="L1127" t="str">
        <f t="shared" si="17"/>
        <v>Analysis Column Template</v>
      </c>
      <c r="M1127" t="str">
        <f>VLOOKUP(L1127,NAV6tables!A:A,1,FALSE)</f>
        <v>Analysis Column Template</v>
      </c>
    </row>
    <row r="1128" spans="1:13" x14ac:dyDescent="0.3">
      <c r="A1128">
        <v>1</v>
      </c>
      <c r="B1128">
        <v>7118</v>
      </c>
      <c r="C1128" t="s">
        <v>1175</v>
      </c>
      <c r="D1128" t="s">
        <v>11</v>
      </c>
      <c r="E1128" t="s">
        <v>59</v>
      </c>
      <c r="F1128" s="1">
        <v>43362</v>
      </c>
      <c r="G1128" s="2">
        <v>0.5</v>
      </c>
      <c r="H1128" t="s">
        <v>13</v>
      </c>
      <c r="I1128" t="s">
        <v>11</v>
      </c>
      <c r="K1128" t="s">
        <v>1516</v>
      </c>
      <c r="L1128" t="str">
        <f t="shared" si="17"/>
        <v>Analysis Column</v>
      </c>
      <c r="M1128" t="str">
        <f>VLOOKUP(L1128,NAV6tables!A:A,1,FALSE)</f>
        <v>Analysis Column</v>
      </c>
    </row>
    <row r="1129" spans="1:13" x14ac:dyDescent="0.3">
      <c r="A1129">
        <v>1</v>
      </c>
      <c r="B1129">
        <v>7132</v>
      </c>
      <c r="C1129" t="s">
        <v>1176</v>
      </c>
      <c r="D1129" t="s">
        <v>11</v>
      </c>
      <c r="E1129" t="s">
        <v>53</v>
      </c>
      <c r="F1129" s="1">
        <v>41159</v>
      </c>
      <c r="G1129" s="2">
        <v>0.5</v>
      </c>
      <c r="H1129" t="s">
        <v>13</v>
      </c>
      <c r="I1129" t="s">
        <v>11</v>
      </c>
      <c r="K1129" t="s">
        <v>1516</v>
      </c>
      <c r="L1129" t="str">
        <f t="shared" si="17"/>
        <v>Item Budget Name</v>
      </c>
      <c r="M1129" t="str">
        <f>VLOOKUP(L1129,NAV6tables!A:A,1,FALSE)</f>
        <v>Item Budget Name</v>
      </c>
    </row>
    <row r="1130" spans="1:13" x14ac:dyDescent="0.3">
      <c r="A1130">
        <v>1</v>
      </c>
      <c r="B1130">
        <v>7134</v>
      </c>
      <c r="C1130" t="s">
        <v>1177</v>
      </c>
      <c r="D1130" t="s">
        <v>11</v>
      </c>
      <c r="E1130" t="s">
        <v>17</v>
      </c>
      <c r="F1130" s="1">
        <v>43548</v>
      </c>
      <c r="G1130" s="2">
        <v>0.5</v>
      </c>
      <c r="H1130" t="s">
        <v>13</v>
      </c>
      <c r="I1130" t="s">
        <v>11</v>
      </c>
      <c r="K1130" t="s">
        <v>1516</v>
      </c>
      <c r="L1130" t="str">
        <f t="shared" si="17"/>
        <v>Item Budget Entry</v>
      </c>
      <c r="M1130" t="str">
        <f>VLOOKUP(L1130,NAV6tables!A:A,1,FALSE)</f>
        <v>Item Budget Entry</v>
      </c>
    </row>
    <row r="1131" spans="1:13" x14ac:dyDescent="0.3">
      <c r="A1131">
        <v>1</v>
      </c>
      <c r="B1131">
        <v>7136</v>
      </c>
      <c r="C1131" t="s">
        <v>1178</v>
      </c>
      <c r="D1131" t="s">
        <v>11</v>
      </c>
      <c r="E1131" t="s">
        <v>59</v>
      </c>
      <c r="F1131" s="1">
        <v>43362</v>
      </c>
      <c r="G1131" s="2">
        <v>0.5</v>
      </c>
      <c r="H1131" t="s">
        <v>13</v>
      </c>
      <c r="I1131" t="s">
        <v>11</v>
      </c>
      <c r="K1131" t="s">
        <v>1516</v>
      </c>
      <c r="L1131" t="str">
        <f t="shared" si="17"/>
        <v>Item Budget Buffer</v>
      </c>
      <c r="M1131" t="str">
        <f>VLOOKUP(L1131,NAV6tables!A:A,1,FALSE)</f>
        <v>Item Budget Buffer</v>
      </c>
    </row>
    <row r="1132" spans="1:13" x14ac:dyDescent="0.3">
      <c r="A1132">
        <v>1</v>
      </c>
      <c r="B1132">
        <v>7152</v>
      </c>
      <c r="C1132" t="s">
        <v>1179</v>
      </c>
      <c r="D1132" t="s">
        <v>11</v>
      </c>
      <c r="E1132" t="s">
        <v>25</v>
      </c>
      <c r="F1132" s="1">
        <v>43061</v>
      </c>
      <c r="G1132" s="2">
        <v>0.5</v>
      </c>
      <c r="H1132" t="s">
        <v>13</v>
      </c>
      <c r="I1132" t="s">
        <v>11</v>
      </c>
      <c r="K1132" t="s">
        <v>1516</v>
      </c>
      <c r="L1132" t="str">
        <f t="shared" si="17"/>
        <v>Item Analysis View</v>
      </c>
      <c r="M1132" t="str">
        <f>VLOOKUP(L1132,NAV6tables!A:A,1,FALSE)</f>
        <v>Item Analysis View</v>
      </c>
    </row>
    <row r="1133" spans="1:13" x14ac:dyDescent="0.3">
      <c r="A1133">
        <v>1</v>
      </c>
      <c r="B1133">
        <v>7153</v>
      </c>
      <c r="C1133" t="s">
        <v>1180</v>
      </c>
      <c r="D1133" t="s">
        <v>11</v>
      </c>
      <c r="E1133" t="s">
        <v>96</v>
      </c>
      <c r="F1133" s="1">
        <v>42262</v>
      </c>
      <c r="G1133" s="2">
        <v>0.5</v>
      </c>
      <c r="H1133" t="s">
        <v>13</v>
      </c>
      <c r="I1133" t="s">
        <v>11</v>
      </c>
      <c r="K1133" t="s">
        <v>1516</v>
      </c>
      <c r="L1133" t="str">
        <f t="shared" si="17"/>
        <v>Item Analysis View Filter</v>
      </c>
      <c r="M1133" t="str">
        <f>VLOOKUP(L1133,NAV6tables!A:A,1,FALSE)</f>
        <v>Item Analysis View Filter</v>
      </c>
    </row>
    <row r="1134" spans="1:13" x14ac:dyDescent="0.3">
      <c r="A1134">
        <v>1</v>
      </c>
      <c r="B1134">
        <v>7154</v>
      </c>
      <c r="C1134" t="s">
        <v>1181</v>
      </c>
      <c r="D1134" t="s">
        <v>11</v>
      </c>
      <c r="E1134" t="s">
        <v>32</v>
      </c>
      <c r="F1134" s="1">
        <v>43669</v>
      </c>
      <c r="G1134" s="2">
        <v>0.5</v>
      </c>
      <c r="H1134" t="s">
        <v>13</v>
      </c>
      <c r="I1134" t="s">
        <v>11</v>
      </c>
      <c r="K1134" t="s">
        <v>1516</v>
      </c>
      <c r="L1134" t="str">
        <f t="shared" si="17"/>
        <v>Item Analysis View Entry</v>
      </c>
      <c r="M1134" t="str">
        <f>VLOOKUP(L1134,NAV6tables!A:A,1,FALSE)</f>
        <v>Item Analysis View Entry</v>
      </c>
    </row>
    <row r="1135" spans="1:13" x14ac:dyDescent="0.3">
      <c r="A1135">
        <v>1</v>
      </c>
      <c r="B1135">
        <v>7156</v>
      </c>
      <c r="C1135" t="s">
        <v>1182</v>
      </c>
      <c r="D1135" t="s">
        <v>11</v>
      </c>
      <c r="E1135" t="s">
        <v>32</v>
      </c>
      <c r="F1135" s="1">
        <v>43669</v>
      </c>
      <c r="G1135" s="2">
        <v>0.5</v>
      </c>
      <c r="H1135" t="s">
        <v>13</v>
      </c>
      <c r="I1135" t="s">
        <v>11</v>
      </c>
      <c r="K1135" t="s">
        <v>1516</v>
      </c>
      <c r="L1135" t="str">
        <f t="shared" si="17"/>
        <v>Item Analysis View Budg_ Entry</v>
      </c>
      <c r="M1135" t="str">
        <f>VLOOKUP(L1135,NAV6tables!A:A,1,FALSE)</f>
        <v>Item Analysis View Budg_ Entry</v>
      </c>
    </row>
    <row r="1136" spans="1:13" x14ac:dyDescent="0.3">
      <c r="A1136">
        <v>1</v>
      </c>
      <c r="B1136">
        <v>7158</v>
      </c>
      <c r="C1136" t="s">
        <v>1183</v>
      </c>
      <c r="D1136" t="s">
        <v>11</v>
      </c>
      <c r="E1136" t="s">
        <v>59</v>
      </c>
      <c r="F1136" s="1">
        <v>43362</v>
      </c>
      <c r="G1136" s="2">
        <v>0.5</v>
      </c>
      <c r="H1136" t="s">
        <v>13</v>
      </c>
      <c r="I1136" t="s">
        <v>11</v>
      </c>
      <c r="K1136" t="s">
        <v>1516</v>
      </c>
      <c r="L1136" t="str">
        <f t="shared" si="17"/>
        <v>Analysis Dim_ Selection Buffer</v>
      </c>
      <c r="M1136" t="str">
        <f>VLOOKUP(L1136,NAV6tables!A:A,1,FALSE)</f>
        <v>Analysis Dim_ Selection Buffer</v>
      </c>
    </row>
    <row r="1137" spans="1:13" x14ac:dyDescent="0.3">
      <c r="A1137">
        <v>1</v>
      </c>
      <c r="B1137">
        <v>7159</v>
      </c>
      <c r="C1137" t="s">
        <v>1184</v>
      </c>
      <c r="D1137" t="s">
        <v>11</v>
      </c>
      <c r="E1137" t="s">
        <v>59</v>
      </c>
      <c r="F1137" s="1">
        <v>43362</v>
      </c>
      <c r="G1137" s="2">
        <v>0.5</v>
      </c>
      <c r="H1137" t="s">
        <v>13</v>
      </c>
      <c r="I1137" t="s">
        <v>11</v>
      </c>
      <c r="K1137" t="s">
        <v>1516</v>
      </c>
      <c r="L1137" t="str">
        <f t="shared" si="17"/>
        <v>Analysis Selected Dimension</v>
      </c>
      <c r="M1137" t="str">
        <f>VLOOKUP(L1137,NAV6tables!A:A,1,FALSE)</f>
        <v>Analysis Selected Dimension</v>
      </c>
    </row>
    <row r="1138" spans="1:13" x14ac:dyDescent="0.3">
      <c r="A1138">
        <v>1</v>
      </c>
      <c r="B1138">
        <v>7190</v>
      </c>
      <c r="C1138" t="s">
        <v>1185</v>
      </c>
      <c r="D1138" t="s">
        <v>11</v>
      </c>
      <c r="E1138" t="s">
        <v>156</v>
      </c>
      <c r="F1138" s="1">
        <v>43818</v>
      </c>
      <c r="G1138" s="2">
        <v>0.5</v>
      </c>
      <c r="H1138" t="s">
        <v>13</v>
      </c>
      <c r="I1138" t="s">
        <v>11</v>
      </c>
      <c r="K1138" t="s">
        <v>1516</v>
      </c>
      <c r="L1138" t="str">
        <f t="shared" si="17"/>
        <v>Sales Shipment Buffer</v>
      </c>
      <c r="M1138" t="str">
        <f>VLOOKUP(L1138,NAV6tables!A:A,1,FALSE)</f>
        <v>Sales Shipment Buffer</v>
      </c>
    </row>
    <row r="1139" spans="1:13" x14ac:dyDescent="0.3">
      <c r="A1139">
        <v>1</v>
      </c>
      <c r="B1139">
        <v>7300</v>
      </c>
      <c r="C1139" t="s">
        <v>1186</v>
      </c>
      <c r="D1139" t="s">
        <v>11</v>
      </c>
      <c r="E1139" t="s">
        <v>17</v>
      </c>
      <c r="F1139" s="1">
        <v>43548</v>
      </c>
      <c r="G1139" s="2">
        <v>0.5</v>
      </c>
      <c r="H1139" t="s">
        <v>13</v>
      </c>
      <c r="I1139" t="s">
        <v>11</v>
      </c>
      <c r="K1139" t="s">
        <v>1511</v>
      </c>
      <c r="L1139" t="str">
        <f t="shared" si="17"/>
        <v>Zone</v>
      </c>
      <c r="M1139" t="str">
        <f>VLOOKUP(L1139,NAV6tables!A:A,1,FALSE)</f>
        <v>Zone</v>
      </c>
    </row>
    <row r="1140" spans="1:13" x14ac:dyDescent="0.3">
      <c r="A1140">
        <v>1</v>
      </c>
      <c r="B1140">
        <v>7301</v>
      </c>
      <c r="C1140" t="s">
        <v>1187</v>
      </c>
      <c r="D1140" t="s">
        <v>11</v>
      </c>
      <c r="E1140" t="s">
        <v>67</v>
      </c>
      <c r="F1140" s="1">
        <v>43607</v>
      </c>
      <c r="G1140" s="2">
        <v>0.5</v>
      </c>
      <c r="H1140" t="s">
        <v>13</v>
      </c>
      <c r="I1140" t="s">
        <v>11</v>
      </c>
      <c r="K1140" t="s">
        <v>1511</v>
      </c>
      <c r="L1140" t="str">
        <f t="shared" si="17"/>
        <v>Warehouse Employee</v>
      </c>
      <c r="M1140" t="str">
        <f>VLOOKUP(L1140,NAV6tables!A:A,1,FALSE)</f>
        <v>Warehouse Employee</v>
      </c>
    </row>
    <row r="1141" spans="1:13" x14ac:dyDescent="0.3">
      <c r="A1141">
        <v>1</v>
      </c>
      <c r="B1141">
        <v>7302</v>
      </c>
      <c r="C1141" t="s">
        <v>1188</v>
      </c>
      <c r="D1141" t="s">
        <v>11</v>
      </c>
      <c r="E1141" t="s">
        <v>103</v>
      </c>
      <c r="F1141" s="1">
        <v>43730</v>
      </c>
      <c r="G1141" s="2">
        <v>0.5</v>
      </c>
      <c r="H1141" t="s">
        <v>13</v>
      </c>
      <c r="I1141" t="s">
        <v>11</v>
      </c>
      <c r="K1141" t="s">
        <v>1516</v>
      </c>
      <c r="L1141" t="str">
        <f t="shared" si="17"/>
        <v>Bin Content</v>
      </c>
      <c r="M1141" t="str">
        <f>VLOOKUP(L1141,NAV6tables!A:A,1,FALSE)</f>
        <v>Bin Content</v>
      </c>
    </row>
    <row r="1142" spans="1:13" x14ac:dyDescent="0.3">
      <c r="A1142">
        <v>1</v>
      </c>
      <c r="B1142">
        <v>7303</v>
      </c>
      <c r="C1142" t="s">
        <v>1189</v>
      </c>
      <c r="D1142" t="s">
        <v>11</v>
      </c>
      <c r="E1142" t="s">
        <v>32</v>
      </c>
      <c r="F1142" s="1">
        <v>43669</v>
      </c>
      <c r="G1142" s="2">
        <v>0.5</v>
      </c>
      <c r="H1142" t="s">
        <v>13</v>
      </c>
      <c r="I1142" t="s">
        <v>11</v>
      </c>
      <c r="K1142" t="s">
        <v>1516</v>
      </c>
      <c r="L1142" t="str">
        <f t="shared" si="17"/>
        <v>Bin Type</v>
      </c>
      <c r="M1142" t="str">
        <f>VLOOKUP(L1142,NAV6tables!A:A,1,FALSE)</f>
        <v>Bin Type</v>
      </c>
    </row>
    <row r="1143" spans="1:13" x14ac:dyDescent="0.3">
      <c r="A1143">
        <v>1</v>
      </c>
      <c r="B1143">
        <v>7304</v>
      </c>
      <c r="C1143" t="s">
        <v>1190</v>
      </c>
      <c r="D1143" t="s">
        <v>11</v>
      </c>
      <c r="E1143" t="s">
        <v>17</v>
      </c>
      <c r="F1143" s="1">
        <v>43548</v>
      </c>
      <c r="G1143" s="2">
        <v>0.5</v>
      </c>
      <c r="H1143" t="s">
        <v>13</v>
      </c>
      <c r="I1143" t="s">
        <v>11</v>
      </c>
      <c r="K1143" t="s">
        <v>1516</v>
      </c>
      <c r="L1143" t="str">
        <f t="shared" si="17"/>
        <v>Warehouse Class</v>
      </c>
      <c r="M1143" t="str">
        <f>VLOOKUP(L1143,NAV6tables!A:A,1,FALSE)</f>
        <v>Warehouse Class</v>
      </c>
    </row>
    <row r="1144" spans="1:13" x14ac:dyDescent="0.3">
      <c r="A1144">
        <v>1</v>
      </c>
      <c r="B1144">
        <v>7305</v>
      </c>
      <c r="C1144" t="s">
        <v>1191</v>
      </c>
      <c r="D1144" t="s">
        <v>11</v>
      </c>
      <c r="E1144" t="s">
        <v>17</v>
      </c>
      <c r="F1144" s="1">
        <v>43548</v>
      </c>
      <c r="G1144" s="2">
        <v>0.5</v>
      </c>
      <c r="H1144" t="s">
        <v>13</v>
      </c>
      <c r="I1144" t="s">
        <v>11</v>
      </c>
      <c r="K1144" t="s">
        <v>1511</v>
      </c>
      <c r="L1144" t="str">
        <f t="shared" si="17"/>
        <v>Special Equipment</v>
      </c>
      <c r="M1144" t="str">
        <f>VLOOKUP(L1144,NAV6tables!A:A,1,FALSE)</f>
        <v>Special Equipment</v>
      </c>
    </row>
    <row r="1145" spans="1:13" x14ac:dyDescent="0.3">
      <c r="A1145">
        <v>1</v>
      </c>
      <c r="B1145">
        <v>7307</v>
      </c>
      <c r="C1145" t="s">
        <v>1192</v>
      </c>
      <c r="D1145" t="s">
        <v>11</v>
      </c>
      <c r="E1145" t="s">
        <v>17</v>
      </c>
      <c r="F1145" s="1">
        <v>43548</v>
      </c>
      <c r="G1145" s="2">
        <v>0.5</v>
      </c>
      <c r="H1145" t="s">
        <v>13</v>
      </c>
      <c r="I1145" t="s">
        <v>11</v>
      </c>
      <c r="K1145" t="s">
        <v>1516</v>
      </c>
      <c r="L1145" t="str">
        <f t="shared" si="17"/>
        <v>Put-away Template Header</v>
      </c>
      <c r="M1145" t="str">
        <f>VLOOKUP(L1145,NAV6tables!A:A,1,FALSE)</f>
        <v>Put-away Template Header</v>
      </c>
    </row>
    <row r="1146" spans="1:13" x14ac:dyDescent="0.3">
      <c r="A1146">
        <v>1</v>
      </c>
      <c r="B1146">
        <v>7308</v>
      </c>
      <c r="C1146" t="s">
        <v>1193</v>
      </c>
      <c r="D1146" t="s">
        <v>11</v>
      </c>
      <c r="E1146" t="s">
        <v>17</v>
      </c>
      <c r="F1146" s="1">
        <v>43548</v>
      </c>
      <c r="G1146" s="2">
        <v>0.5</v>
      </c>
      <c r="H1146" t="s">
        <v>13</v>
      </c>
      <c r="I1146" t="s">
        <v>11</v>
      </c>
      <c r="K1146" t="s">
        <v>1516</v>
      </c>
      <c r="L1146" t="str">
        <f t="shared" si="17"/>
        <v>Put-away Template Line</v>
      </c>
      <c r="M1146" t="str">
        <f>VLOOKUP(L1146,NAV6tables!A:A,1,FALSE)</f>
        <v>Put-away Template Line</v>
      </c>
    </row>
    <row r="1147" spans="1:13" x14ac:dyDescent="0.3">
      <c r="A1147">
        <v>1</v>
      </c>
      <c r="B1147">
        <v>7309</v>
      </c>
      <c r="C1147" t="s">
        <v>1194</v>
      </c>
      <c r="D1147" t="s">
        <v>11</v>
      </c>
      <c r="E1147" t="s">
        <v>59</v>
      </c>
      <c r="F1147" s="1">
        <v>43362</v>
      </c>
      <c r="G1147" s="2">
        <v>0.5</v>
      </c>
      <c r="H1147" t="s">
        <v>13</v>
      </c>
      <c r="I1147" t="s">
        <v>11</v>
      </c>
      <c r="K1147" t="s">
        <v>1516</v>
      </c>
      <c r="L1147" t="str">
        <f t="shared" si="17"/>
        <v>Warehouse Journal Template</v>
      </c>
      <c r="M1147" t="str">
        <f>VLOOKUP(L1147,NAV6tables!A:A,1,FALSE)</f>
        <v>Warehouse Journal Template</v>
      </c>
    </row>
    <row r="1148" spans="1:13" x14ac:dyDescent="0.3">
      <c r="A1148">
        <v>1</v>
      </c>
      <c r="B1148">
        <v>7310</v>
      </c>
      <c r="C1148" t="s">
        <v>1195</v>
      </c>
      <c r="D1148" t="s">
        <v>11</v>
      </c>
      <c r="E1148" t="s">
        <v>17</v>
      </c>
      <c r="F1148" s="1">
        <v>43548</v>
      </c>
      <c r="G1148" s="2">
        <v>0.5</v>
      </c>
      <c r="H1148" t="s">
        <v>13</v>
      </c>
      <c r="I1148" t="s">
        <v>11</v>
      </c>
      <c r="K1148" t="s">
        <v>1516</v>
      </c>
      <c r="L1148" t="str">
        <f t="shared" si="17"/>
        <v>Warehouse Journal Batch</v>
      </c>
      <c r="M1148" t="str">
        <f>VLOOKUP(L1148,NAV6tables!A:A,1,FALSE)</f>
        <v>Warehouse Journal Batch</v>
      </c>
    </row>
    <row r="1149" spans="1:13" x14ac:dyDescent="0.3">
      <c r="A1149">
        <v>1</v>
      </c>
      <c r="B1149">
        <v>7311</v>
      </c>
      <c r="C1149" t="s">
        <v>1196</v>
      </c>
      <c r="D1149" t="s">
        <v>11</v>
      </c>
      <c r="E1149" t="s">
        <v>545</v>
      </c>
      <c r="F1149" s="1">
        <v>43980</v>
      </c>
      <c r="G1149" s="2">
        <v>0.5</v>
      </c>
      <c r="H1149" t="s">
        <v>13</v>
      </c>
      <c r="I1149" t="s">
        <v>11</v>
      </c>
      <c r="K1149" t="s">
        <v>1516</v>
      </c>
      <c r="L1149" t="str">
        <f t="shared" si="17"/>
        <v>Warehouse Journal Line</v>
      </c>
      <c r="M1149" t="str">
        <f>VLOOKUP(L1149,NAV6tables!A:A,1,FALSE)</f>
        <v>Warehouse Journal Line</v>
      </c>
    </row>
    <row r="1150" spans="1:13" x14ac:dyDescent="0.3">
      <c r="A1150">
        <v>1</v>
      </c>
      <c r="B1150">
        <v>7312</v>
      </c>
      <c r="C1150" t="s">
        <v>1197</v>
      </c>
      <c r="D1150" t="s">
        <v>11</v>
      </c>
      <c r="E1150" t="s">
        <v>17</v>
      </c>
      <c r="F1150" s="1">
        <v>43548</v>
      </c>
      <c r="G1150" s="2">
        <v>0.5</v>
      </c>
      <c r="H1150" t="s">
        <v>13</v>
      </c>
      <c r="I1150" t="s">
        <v>11</v>
      </c>
      <c r="K1150" t="s">
        <v>1516</v>
      </c>
      <c r="L1150" t="str">
        <f t="shared" si="17"/>
        <v>Warehouse Entry</v>
      </c>
      <c r="M1150" t="str">
        <f>VLOOKUP(L1150,NAV6tables!A:A,1,FALSE)</f>
        <v>Warehouse Entry</v>
      </c>
    </row>
    <row r="1151" spans="1:13" x14ac:dyDescent="0.3">
      <c r="A1151">
        <v>1</v>
      </c>
      <c r="B1151">
        <v>7313</v>
      </c>
      <c r="C1151" t="s">
        <v>1198</v>
      </c>
      <c r="D1151" t="s">
        <v>11</v>
      </c>
      <c r="E1151" t="s">
        <v>17</v>
      </c>
      <c r="F1151" s="1">
        <v>43548</v>
      </c>
      <c r="G1151" s="2">
        <v>0.5</v>
      </c>
      <c r="H1151" t="s">
        <v>13</v>
      </c>
      <c r="I1151" t="s">
        <v>11</v>
      </c>
      <c r="K1151" t="s">
        <v>1516</v>
      </c>
      <c r="L1151" t="str">
        <f t="shared" si="17"/>
        <v>Warehouse Register</v>
      </c>
      <c r="M1151" t="str">
        <f>VLOOKUP(L1151,NAV6tables!A:A,1,FALSE)</f>
        <v>Warehouse Register</v>
      </c>
    </row>
    <row r="1152" spans="1:13" x14ac:dyDescent="0.3">
      <c r="A1152">
        <v>1</v>
      </c>
      <c r="B1152">
        <v>7316</v>
      </c>
      <c r="C1152" t="s">
        <v>1199</v>
      </c>
      <c r="D1152" t="s">
        <v>11</v>
      </c>
      <c r="E1152" t="s">
        <v>67</v>
      </c>
      <c r="F1152" s="1">
        <v>43607</v>
      </c>
      <c r="G1152" s="2">
        <v>0.5</v>
      </c>
      <c r="H1152" t="s">
        <v>13</v>
      </c>
      <c r="I1152" t="s">
        <v>11</v>
      </c>
      <c r="K1152" t="s">
        <v>1516</v>
      </c>
      <c r="L1152" t="str">
        <f t="shared" si="17"/>
        <v>Warehouse Receipt Header</v>
      </c>
      <c r="M1152" t="str">
        <f>VLOOKUP(L1152,NAV6tables!A:A,1,FALSE)</f>
        <v>Warehouse Receipt Header</v>
      </c>
    </row>
    <row r="1153" spans="1:13" x14ac:dyDescent="0.3">
      <c r="A1153">
        <v>1</v>
      </c>
      <c r="B1153">
        <v>7317</v>
      </c>
      <c r="C1153" t="s">
        <v>1200</v>
      </c>
      <c r="D1153" t="s">
        <v>11</v>
      </c>
      <c r="E1153" t="s">
        <v>32</v>
      </c>
      <c r="F1153" s="1">
        <v>43669</v>
      </c>
      <c r="G1153" s="2">
        <v>0.5</v>
      </c>
      <c r="H1153" t="s">
        <v>13</v>
      </c>
      <c r="I1153" t="s">
        <v>11</v>
      </c>
      <c r="K1153" t="s">
        <v>1516</v>
      </c>
      <c r="L1153" t="str">
        <f t="shared" si="17"/>
        <v>Warehouse Receipt Line</v>
      </c>
      <c r="M1153" t="str">
        <f>VLOOKUP(L1153,NAV6tables!A:A,1,FALSE)</f>
        <v>Warehouse Receipt Line</v>
      </c>
    </row>
    <row r="1154" spans="1:13" x14ac:dyDescent="0.3">
      <c r="A1154">
        <v>1</v>
      </c>
      <c r="B1154">
        <v>7318</v>
      </c>
      <c r="C1154" t="s">
        <v>1201</v>
      </c>
      <c r="D1154" t="s">
        <v>11</v>
      </c>
      <c r="E1154" t="s">
        <v>103</v>
      </c>
      <c r="F1154" s="1">
        <v>43730</v>
      </c>
      <c r="G1154" s="2">
        <v>0.5</v>
      </c>
      <c r="H1154" t="s">
        <v>13</v>
      </c>
      <c r="I1154" t="s">
        <v>11</v>
      </c>
      <c r="K1154" t="s">
        <v>1516</v>
      </c>
      <c r="L1154" t="str">
        <f t="shared" si="17"/>
        <v>Posted Whse_ Receipt Header</v>
      </c>
      <c r="M1154" t="str">
        <f>VLOOKUP(L1154,NAV6tables!A:A,1,FALSE)</f>
        <v>Posted Whse_ Receipt Header</v>
      </c>
    </row>
    <row r="1155" spans="1:13" x14ac:dyDescent="0.3">
      <c r="A1155">
        <v>1</v>
      </c>
      <c r="B1155">
        <v>7319</v>
      </c>
      <c r="C1155" t="s">
        <v>1202</v>
      </c>
      <c r="D1155" t="s">
        <v>11</v>
      </c>
      <c r="E1155" t="s">
        <v>770</v>
      </c>
      <c r="F1155" s="1">
        <v>44043</v>
      </c>
      <c r="G1155" s="2">
        <v>0.5</v>
      </c>
      <c r="H1155" t="s">
        <v>13</v>
      </c>
      <c r="I1155" t="s">
        <v>11</v>
      </c>
      <c r="K1155" t="s">
        <v>1516</v>
      </c>
      <c r="L1155" t="str">
        <f t="shared" ref="L1155:L1218" si="18">SUBSTITUTE(SUBSTITUTE(C1155,".","_"),"/","_")</f>
        <v>Posted Whse_ Receipt Line</v>
      </c>
      <c r="M1155" t="str">
        <f>VLOOKUP(L1155,NAV6tables!A:A,1,FALSE)</f>
        <v>Posted Whse_ Receipt Line</v>
      </c>
    </row>
    <row r="1156" spans="1:13" x14ac:dyDescent="0.3">
      <c r="A1156">
        <v>1</v>
      </c>
      <c r="B1156">
        <v>7320</v>
      </c>
      <c r="C1156" t="s">
        <v>1203</v>
      </c>
      <c r="D1156" t="s">
        <v>11</v>
      </c>
      <c r="E1156" t="s">
        <v>67</v>
      </c>
      <c r="F1156" s="1">
        <v>43607</v>
      </c>
      <c r="G1156" s="2">
        <v>0.5</v>
      </c>
      <c r="H1156" t="s">
        <v>13</v>
      </c>
      <c r="I1156" t="s">
        <v>11</v>
      </c>
      <c r="K1156" t="s">
        <v>1516</v>
      </c>
      <c r="L1156" t="str">
        <f t="shared" si="18"/>
        <v>Warehouse Shipment Header</v>
      </c>
      <c r="M1156" t="str">
        <f>VLOOKUP(L1156,NAV6tables!A:A,1,FALSE)</f>
        <v>Warehouse Shipment Header</v>
      </c>
    </row>
    <row r="1157" spans="1:13" x14ac:dyDescent="0.3">
      <c r="A1157">
        <v>1</v>
      </c>
      <c r="B1157">
        <v>7321</v>
      </c>
      <c r="C1157" t="s">
        <v>1204</v>
      </c>
      <c r="D1157" t="s">
        <v>11</v>
      </c>
      <c r="E1157" t="s">
        <v>32</v>
      </c>
      <c r="F1157" s="1">
        <v>43669</v>
      </c>
      <c r="G1157" s="2">
        <v>0.5</v>
      </c>
      <c r="H1157" t="s">
        <v>13</v>
      </c>
      <c r="I1157" t="s">
        <v>11</v>
      </c>
      <c r="K1157" t="s">
        <v>1516</v>
      </c>
      <c r="L1157" t="str">
        <f t="shared" si="18"/>
        <v>Warehouse Shipment Line</v>
      </c>
      <c r="M1157" t="str">
        <f>VLOOKUP(L1157,NAV6tables!A:A,1,FALSE)</f>
        <v>Warehouse Shipment Line</v>
      </c>
    </row>
    <row r="1158" spans="1:13" x14ac:dyDescent="0.3">
      <c r="A1158">
        <v>1</v>
      </c>
      <c r="B1158">
        <v>7322</v>
      </c>
      <c r="C1158" t="s">
        <v>1205</v>
      </c>
      <c r="D1158" t="s">
        <v>11</v>
      </c>
      <c r="E1158" t="s">
        <v>103</v>
      </c>
      <c r="F1158" s="1">
        <v>43730</v>
      </c>
      <c r="G1158" s="2">
        <v>0.5</v>
      </c>
      <c r="H1158" t="s">
        <v>13</v>
      </c>
      <c r="I1158" t="s">
        <v>11</v>
      </c>
      <c r="K1158" t="s">
        <v>1516</v>
      </c>
      <c r="L1158" t="str">
        <f t="shared" si="18"/>
        <v>Posted Whse_ Shipment Header</v>
      </c>
      <c r="M1158" t="str">
        <f>VLOOKUP(L1158,NAV6tables!A:A,1,FALSE)</f>
        <v>Posted Whse_ Shipment Header</v>
      </c>
    </row>
    <row r="1159" spans="1:13" x14ac:dyDescent="0.3">
      <c r="A1159">
        <v>1</v>
      </c>
      <c r="B1159">
        <v>7323</v>
      </c>
      <c r="C1159" t="s">
        <v>1206</v>
      </c>
      <c r="D1159" t="s">
        <v>11</v>
      </c>
      <c r="E1159" t="s">
        <v>770</v>
      </c>
      <c r="F1159" s="1">
        <v>44043</v>
      </c>
      <c r="G1159" s="2">
        <v>0.5</v>
      </c>
      <c r="H1159" t="s">
        <v>13</v>
      </c>
      <c r="I1159" t="s">
        <v>11</v>
      </c>
      <c r="K1159" t="s">
        <v>1516</v>
      </c>
      <c r="L1159" t="str">
        <f t="shared" si="18"/>
        <v>Posted Whse_ Shipment Line</v>
      </c>
      <c r="M1159" t="str">
        <f>VLOOKUP(L1159,NAV6tables!A:A,1,FALSE)</f>
        <v>Posted Whse_ Shipment Line</v>
      </c>
    </row>
    <row r="1160" spans="1:13" x14ac:dyDescent="0.3">
      <c r="A1160">
        <v>1</v>
      </c>
      <c r="B1160">
        <v>7324</v>
      </c>
      <c r="C1160" t="s">
        <v>1207</v>
      </c>
      <c r="D1160" t="s">
        <v>11</v>
      </c>
      <c r="E1160" t="s">
        <v>209</v>
      </c>
      <c r="F1160" s="1">
        <v>42668</v>
      </c>
      <c r="G1160" s="2">
        <v>0.5</v>
      </c>
      <c r="H1160" t="s">
        <v>13</v>
      </c>
      <c r="I1160" t="s">
        <v>11</v>
      </c>
      <c r="K1160" t="s">
        <v>1516</v>
      </c>
      <c r="L1160" t="str">
        <f t="shared" si="18"/>
        <v>Whse_ Put-away Request</v>
      </c>
      <c r="M1160" t="str">
        <f>VLOOKUP(L1160,NAV6tables!A:A,1,FALSE)</f>
        <v>Whse_ Put-away Request</v>
      </c>
    </row>
    <row r="1161" spans="1:13" x14ac:dyDescent="0.3">
      <c r="A1161">
        <v>1</v>
      </c>
      <c r="B1161">
        <v>7325</v>
      </c>
      <c r="C1161" t="s">
        <v>1208</v>
      </c>
      <c r="D1161" t="s">
        <v>11</v>
      </c>
      <c r="E1161" t="s">
        <v>161</v>
      </c>
      <c r="F1161" s="1">
        <v>43712</v>
      </c>
      <c r="G1161" s="2">
        <v>0.5</v>
      </c>
      <c r="H1161" t="s">
        <v>13</v>
      </c>
      <c r="I1161" t="s">
        <v>11</v>
      </c>
      <c r="K1161" t="s">
        <v>1516</v>
      </c>
      <c r="L1161" t="str">
        <f t="shared" si="18"/>
        <v>Whse_ Pick Request</v>
      </c>
      <c r="M1161" t="str">
        <f>VLOOKUP(L1161,NAV6tables!A:A,1,FALSE)</f>
        <v>Whse_ Pick Request</v>
      </c>
    </row>
    <row r="1162" spans="1:13" x14ac:dyDescent="0.3">
      <c r="A1162">
        <v>1</v>
      </c>
      <c r="B1162">
        <v>7326</v>
      </c>
      <c r="C1162" t="s">
        <v>1209</v>
      </c>
      <c r="D1162" t="s">
        <v>11</v>
      </c>
      <c r="E1162" t="s">
        <v>12</v>
      </c>
      <c r="F1162" s="1">
        <v>44435</v>
      </c>
      <c r="G1162" s="2">
        <v>0.5</v>
      </c>
      <c r="H1162" t="s">
        <v>13</v>
      </c>
      <c r="I1162" t="s">
        <v>11</v>
      </c>
      <c r="K1162" t="s">
        <v>1516</v>
      </c>
      <c r="L1162" t="str">
        <f t="shared" si="18"/>
        <v>Whse_ Worksheet Line</v>
      </c>
      <c r="M1162" t="str">
        <f>VLOOKUP(L1162,NAV6tables!A:A,1,FALSE)</f>
        <v>Whse_ Worksheet Line</v>
      </c>
    </row>
    <row r="1163" spans="1:13" x14ac:dyDescent="0.3">
      <c r="A1163">
        <v>1</v>
      </c>
      <c r="B1163">
        <v>7327</v>
      </c>
      <c r="C1163" t="s">
        <v>1210</v>
      </c>
      <c r="D1163" t="s">
        <v>11</v>
      </c>
      <c r="E1163" t="s">
        <v>17</v>
      </c>
      <c r="F1163" s="1">
        <v>43548</v>
      </c>
      <c r="G1163" s="2">
        <v>0.5</v>
      </c>
      <c r="H1163" t="s">
        <v>13</v>
      </c>
      <c r="I1163" t="s">
        <v>11</v>
      </c>
      <c r="K1163" t="s">
        <v>1516</v>
      </c>
      <c r="L1163" t="str">
        <f t="shared" si="18"/>
        <v>Whse_ Worksheet Name</v>
      </c>
      <c r="M1163" t="str">
        <f>VLOOKUP(L1163,NAV6tables!A:A,1,FALSE)</f>
        <v>Whse_ Worksheet Name</v>
      </c>
    </row>
    <row r="1164" spans="1:13" x14ac:dyDescent="0.3">
      <c r="A1164">
        <v>1</v>
      </c>
      <c r="B1164">
        <v>7328</v>
      </c>
      <c r="C1164" t="s">
        <v>1211</v>
      </c>
      <c r="D1164" t="s">
        <v>11</v>
      </c>
      <c r="E1164" t="s">
        <v>59</v>
      </c>
      <c r="F1164" s="1">
        <v>43362</v>
      </c>
      <c r="G1164" s="2">
        <v>0.5</v>
      </c>
      <c r="H1164" t="s">
        <v>13</v>
      </c>
      <c r="I1164" t="s">
        <v>11</v>
      </c>
      <c r="K1164" t="s">
        <v>1516</v>
      </c>
      <c r="L1164" t="str">
        <f t="shared" si="18"/>
        <v>Whse_ Worksheet Template</v>
      </c>
      <c r="M1164" t="str">
        <f>VLOOKUP(L1164,NAV6tables!A:A,1,FALSE)</f>
        <v>Whse_ Worksheet Template</v>
      </c>
    </row>
    <row r="1165" spans="1:13" x14ac:dyDescent="0.3">
      <c r="A1165">
        <v>1</v>
      </c>
      <c r="B1165">
        <v>7330</v>
      </c>
      <c r="C1165" t="s">
        <v>1212</v>
      </c>
      <c r="D1165" t="s">
        <v>11</v>
      </c>
      <c r="E1165" t="s">
        <v>59</v>
      </c>
      <c r="F1165" s="1">
        <v>43362</v>
      </c>
      <c r="G1165" s="2">
        <v>0.5</v>
      </c>
      <c r="H1165" t="s">
        <v>13</v>
      </c>
      <c r="I1165" t="s">
        <v>11</v>
      </c>
      <c r="K1165" t="s">
        <v>1516</v>
      </c>
      <c r="L1165" t="str">
        <f t="shared" si="18"/>
        <v>Bin Content Buffer</v>
      </c>
      <c r="M1165" t="str">
        <f>VLOOKUP(L1165,NAV6tables!A:A,1,FALSE)</f>
        <v>Bin Content Buffer</v>
      </c>
    </row>
    <row r="1166" spans="1:13" x14ac:dyDescent="0.3">
      <c r="A1166">
        <v>1</v>
      </c>
      <c r="B1166">
        <v>7331</v>
      </c>
      <c r="C1166" t="s">
        <v>1213</v>
      </c>
      <c r="D1166" t="s">
        <v>11</v>
      </c>
      <c r="E1166" t="s">
        <v>59</v>
      </c>
      <c r="F1166" s="1">
        <v>43362</v>
      </c>
      <c r="G1166" s="2">
        <v>0.5</v>
      </c>
      <c r="H1166" t="s">
        <v>13</v>
      </c>
      <c r="I1166" t="s">
        <v>11</v>
      </c>
      <c r="K1166" t="s">
        <v>1516</v>
      </c>
      <c r="L1166" t="str">
        <f t="shared" si="18"/>
        <v>Whse_ Internal Put-away Header</v>
      </c>
      <c r="M1166" t="str">
        <f>VLOOKUP(L1166,NAV6tables!A:A,1,FALSE)</f>
        <v>Whse_ Internal Put-away Header</v>
      </c>
    </row>
    <row r="1167" spans="1:13" x14ac:dyDescent="0.3">
      <c r="A1167">
        <v>1</v>
      </c>
      <c r="B1167">
        <v>7332</v>
      </c>
      <c r="C1167" t="s">
        <v>1214</v>
      </c>
      <c r="D1167" t="s">
        <v>11</v>
      </c>
      <c r="E1167" t="s">
        <v>32</v>
      </c>
      <c r="F1167" s="1">
        <v>43669</v>
      </c>
      <c r="G1167" s="2">
        <v>0.5</v>
      </c>
      <c r="H1167" t="s">
        <v>13</v>
      </c>
      <c r="I1167" t="s">
        <v>11</v>
      </c>
      <c r="K1167" t="s">
        <v>1516</v>
      </c>
      <c r="L1167" t="str">
        <f t="shared" si="18"/>
        <v>Whse_ Internal Put-away Line</v>
      </c>
      <c r="M1167" t="str">
        <f>VLOOKUP(L1167,NAV6tables!A:A,1,FALSE)</f>
        <v>Whse_ Internal Put-away Line</v>
      </c>
    </row>
    <row r="1168" spans="1:13" x14ac:dyDescent="0.3">
      <c r="A1168">
        <v>1</v>
      </c>
      <c r="B1168">
        <v>7333</v>
      </c>
      <c r="C1168" t="s">
        <v>1215</v>
      </c>
      <c r="D1168" t="s">
        <v>11</v>
      </c>
      <c r="E1168" t="s">
        <v>59</v>
      </c>
      <c r="F1168" s="1">
        <v>43362</v>
      </c>
      <c r="G1168" s="2">
        <v>0.5</v>
      </c>
      <c r="H1168" t="s">
        <v>13</v>
      </c>
      <c r="I1168" t="s">
        <v>11</v>
      </c>
      <c r="K1168" t="s">
        <v>1516</v>
      </c>
      <c r="L1168" t="str">
        <f t="shared" si="18"/>
        <v>Whse_ Internal Pick Header</v>
      </c>
      <c r="M1168" t="str">
        <f>VLOOKUP(L1168,NAV6tables!A:A,1,FALSE)</f>
        <v>Whse_ Internal Pick Header</v>
      </c>
    </row>
    <row r="1169" spans="1:13" x14ac:dyDescent="0.3">
      <c r="A1169">
        <v>1</v>
      </c>
      <c r="B1169">
        <v>7334</v>
      </c>
      <c r="C1169" t="s">
        <v>1216</v>
      </c>
      <c r="D1169" t="s">
        <v>11</v>
      </c>
      <c r="E1169" t="s">
        <v>67</v>
      </c>
      <c r="F1169" s="1">
        <v>43607</v>
      </c>
      <c r="G1169" s="2">
        <v>0.5</v>
      </c>
      <c r="H1169" t="s">
        <v>13</v>
      </c>
      <c r="I1169" t="s">
        <v>11</v>
      </c>
      <c r="K1169" t="s">
        <v>1516</v>
      </c>
      <c r="L1169" t="str">
        <f t="shared" si="18"/>
        <v>Whse_ Internal Pick Line</v>
      </c>
      <c r="M1169" t="str">
        <f>VLOOKUP(L1169,NAV6tables!A:A,1,FALSE)</f>
        <v>Whse_ Internal Pick Line</v>
      </c>
    </row>
    <row r="1170" spans="1:13" x14ac:dyDescent="0.3">
      <c r="A1170">
        <v>1</v>
      </c>
      <c r="B1170">
        <v>7335</v>
      </c>
      <c r="C1170" t="s">
        <v>1217</v>
      </c>
      <c r="D1170" t="s">
        <v>11</v>
      </c>
      <c r="E1170" t="s">
        <v>17</v>
      </c>
      <c r="F1170" s="1">
        <v>43548</v>
      </c>
      <c r="G1170" s="2">
        <v>0.5</v>
      </c>
      <c r="H1170" t="s">
        <v>13</v>
      </c>
      <c r="I1170" t="s">
        <v>11</v>
      </c>
      <c r="K1170" t="s">
        <v>1516</v>
      </c>
      <c r="L1170" t="str">
        <f t="shared" si="18"/>
        <v>Bin Template</v>
      </c>
      <c r="M1170" t="str">
        <f>VLOOKUP(L1170,NAV6tables!A:A,1,FALSE)</f>
        <v>Bin Template</v>
      </c>
    </row>
    <row r="1171" spans="1:13" x14ac:dyDescent="0.3">
      <c r="A1171">
        <v>1</v>
      </c>
      <c r="B1171">
        <v>7336</v>
      </c>
      <c r="C1171" t="s">
        <v>1218</v>
      </c>
      <c r="D1171" t="s">
        <v>11</v>
      </c>
      <c r="E1171" t="s">
        <v>59</v>
      </c>
      <c r="F1171" s="1">
        <v>43362</v>
      </c>
      <c r="G1171" s="2">
        <v>0.5</v>
      </c>
      <c r="H1171" t="s">
        <v>13</v>
      </c>
      <c r="I1171" t="s">
        <v>11</v>
      </c>
      <c r="K1171" t="s">
        <v>1516</v>
      </c>
      <c r="L1171" t="str">
        <f t="shared" si="18"/>
        <v>Bin Creation Wksh_ Template</v>
      </c>
      <c r="M1171" t="str">
        <f>VLOOKUP(L1171,NAV6tables!A:A,1,FALSE)</f>
        <v>Bin Creation Wksh_ Template</v>
      </c>
    </row>
    <row r="1172" spans="1:13" x14ac:dyDescent="0.3">
      <c r="A1172">
        <v>1</v>
      </c>
      <c r="B1172">
        <v>7337</v>
      </c>
      <c r="C1172" t="s">
        <v>1219</v>
      </c>
      <c r="D1172" t="s">
        <v>11</v>
      </c>
      <c r="E1172" t="s">
        <v>17</v>
      </c>
      <c r="F1172" s="1">
        <v>43548</v>
      </c>
      <c r="G1172" s="2">
        <v>0.5</v>
      </c>
      <c r="H1172" t="s">
        <v>13</v>
      </c>
      <c r="I1172" t="s">
        <v>11</v>
      </c>
      <c r="K1172" t="s">
        <v>1516</v>
      </c>
      <c r="L1172" t="str">
        <f t="shared" si="18"/>
        <v>Bin Creation Wksh_ Name</v>
      </c>
      <c r="M1172" t="str">
        <f>VLOOKUP(L1172,NAV6tables!A:A,1,FALSE)</f>
        <v>Bin Creation Wksh_ Name</v>
      </c>
    </row>
    <row r="1173" spans="1:13" x14ac:dyDescent="0.3">
      <c r="A1173">
        <v>1</v>
      </c>
      <c r="B1173">
        <v>7338</v>
      </c>
      <c r="C1173" t="s">
        <v>1220</v>
      </c>
      <c r="D1173" t="s">
        <v>11</v>
      </c>
      <c r="E1173" t="s">
        <v>67</v>
      </c>
      <c r="F1173" s="1">
        <v>43607</v>
      </c>
      <c r="G1173" s="2">
        <v>0.5</v>
      </c>
      <c r="H1173" t="s">
        <v>13</v>
      </c>
      <c r="I1173" t="s">
        <v>11</v>
      </c>
      <c r="K1173" t="s">
        <v>1516</v>
      </c>
      <c r="L1173" t="str">
        <f t="shared" si="18"/>
        <v>Bin Creation Worksheet Line</v>
      </c>
      <c r="M1173" t="str">
        <f>VLOOKUP(L1173,NAV6tables!A:A,1,FALSE)</f>
        <v>Bin Creation Worksheet Line</v>
      </c>
    </row>
    <row r="1174" spans="1:13" x14ac:dyDescent="0.3">
      <c r="A1174">
        <v>1</v>
      </c>
      <c r="B1174">
        <v>7340</v>
      </c>
      <c r="C1174" t="s">
        <v>1221</v>
      </c>
      <c r="D1174" t="s">
        <v>11</v>
      </c>
      <c r="E1174" t="s">
        <v>17</v>
      </c>
      <c r="F1174" s="1">
        <v>43548</v>
      </c>
      <c r="G1174" s="2">
        <v>0.5</v>
      </c>
      <c r="H1174" t="s">
        <v>13</v>
      </c>
      <c r="I1174" t="s">
        <v>11</v>
      </c>
      <c r="K1174" t="s">
        <v>1516</v>
      </c>
      <c r="L1174" t="str">
        <f t="shared" si="18"/>
        <v>Posted Invt_ Put-away Header</v>
      </c>
      <c r="M1174" t="str">
        <f>VLOOKUP(L1174,NAV6tables!A:A,1,FALSE)</f>
        <v>Posted Invt_ Put-away Header</v>
      </c>
    </row>
    <row r="1175" spans="1:13" x14ac:dyDescent="0.3">
      <c r="A1175">
        <v>1</v>
      </c>
      <c r="B1175">
        <v>7341</v>
      </c>
      <c r="C1175" t="s">
        <v>1222</v>
      </c>
      <c r="D1175" t="s">
        <v>11</v>
      </c>
      <c r="E1175" t="s">
        <v>67</v>
      </c>
      <c r="F1175" s="1">
        <v>43607</v>
      </c>
      <c r="G1175" s="2">
        <v>0.5</v>
      </c>
      <c r="H1175" t="s">
        <v>13</v>
      </c>
      <c r="I1175" t="s">
        <v>11</v>
      </c>
      <c r="K1175" t="s">
        <v>1516</v>
      </c>
      <c r="L1175" t="str">
        <f t="shared" si="18"/>
        <v>Posted Invt_ Put-away Line</v>
      </c>
      <c r="M1175" t="str">
        <f>VLOOKUP(L1175,NAV6tables!A:A,1,FALSE)</f>
        <v>Posted Invt_ Put-away Line</v>
      </c>
    </row>
    <row r="1176" spans="1:13" x14ac:dyDescent="0.3">
      <c r="A1176">
        <v>1</v>
      </c>
      <c r="B1176">
        <v>7342</v>
      </c>
      <c r="C1176" t="s">
        <v>1223</v>
      </c>
      <c r="D1176" t="s">
        <v>11</v>
      </c>
      <c r="E1176" t="s">
        <v>71</v>
      </c>
      <c r="F1176" s="1">
        <v>44106</v>
      </c>
      <c r="G1176" s="2">
        <v>0.5</v>
      </c>
      <c r="H1176" t="s">
        <v>13</v>
      </c>
      <c r="I1176" t="s">
        <v>11</v>
      </c>
      <c r="K1176" t="s">
        <v>1516</v>
      </c>
      <c r="L1176" t="str">
        <f t="shared" si="18"/>
        <v>Posted Invt_ Pick Header</v>
      </c>
      <c r="M1176" t="str">
        <f>VLOOKUP(L1176,NAV6tables!A:A,1,FALSE)</f>
        <v>Posted Invt_ Pick Header</v>
      </c>
    </row>
    <row r="1177" spans="1:13" x14ac:dyDescent="0.3">
      <c r="A1177">
        <v>1</v>
      </c>
      <c r="B1177">
        <v>7343</v>
      </c>
      <c r="C1177" t="s">
        <v>1224</v>
      </c>
      <c r="D1177" t="s">
        <v>11</v>
      </c>
      <c r="E1177" t="s">
        <v>67</v>
      </c>
      <c r="F1177" s="1">
        <v>43607</v>
      </c>
      <c r="G1177" s="2">
        <v>0.5</v>
      </c>
      <c r="H1177" t="s">
        <v>13</v>
      </c>
      <c r="I1177" t="s">
        <v>11</v>
      </c>
      <c r="K1177" t="s">
        <v>1516</v>
      </c>
      <c r="L1177" t="str">
        <f t="shared" si="18"/>
        <v>Posted Invt_ Pick Line</v>
      </c>
      <c r="M1177" t="str">
        <f>VLOOKUP(L1177,NAV6tables!A:A,1,FALSE)</f>
        <v>Posted Invt_ Pick Line</v>
      </c>
    </row>
    <row r="1178" spans="1:13" x14ac:dyDescent="0.3">
      <c r="A1178">
        <v>1</v>
      </c>
      <c r="B1178">
        <v>7344</v>
      </c>
      <c r="C1178" t="s">
        <v>1225</v>
      </c>
      <c r="D1178" t="s">
        <v>11</v>
      </c>
      <c r="E1178" t="s">
        <v>59</v>
      </c>
      <c r="F1178" s="1">
        <v>43362</v>
      </c>
      <c r="G1178" s="2">
        <v>0.5</v>
      </c>
      <c r="H1178" t="s">
        <v>13</v>
      </c>
      <c r="I1178" t="s">
        <v>11</v>
      </c>
      <c r="K1178" t="s">
        <v>1898</v>
      </c>
      <c r="L1178" t="str">
        <f t="shared" si="18"/>
        <v>Registered Invt_ Movement Hdr_</v>
      </c>
      <c r="M1178" t="e">
        <f>VLOOKUP(L1178,NAV6tables!A:A,1,FALSE)</f>
        <v>#N/A</v>
      </c>
    </row>
    <row r="1179" spans="1:13" x14ac:dyDescent="0.3">
      <c r="A1179">
        <v>1</v>
      </c>
      <c r="B1179">
        <v>7345</v>
      </c>
      <c r="C1179" t="s">
        <v>1226</v>
      </c>
      <c r="D1179" t="s">
        <v>11</v>
      </c>
      <c r="E1179" t="s">
        <v>67</v>
      </c>
      <c r="F1179" s="1">
        <v>43607</v>
      </c>
      <c r="G1179" s="2">
        <v>0.5</v>
      </c>
      <c r="H1179" t="s">
        <v>13</v>
      </c>
      <c r="I1179" t="s">
        <v>11</v>
      </c>
      <c r="K1179" t="s">
        <v>1898</v>
      </c>
      <c r="L1179" t="str">
        <f t="shared" si="18"/>
        <v>Registered Invt_ Movement Line</v>
      </c>
      <c r="M1179" t="e">
        <f>VLOOKUP(L1179,NAV6tables!A:A,1,FALSE)</f>
        <v>#N/A</v>
      </c>
    </row>
    <row r="1180" spans="1:13" x14ac:dyDescent="0.3">
      <c r="A1180">
        <v>1</v>
      </c>
      <c r="B1180">
        <v>7346</v>
      </c>
      <c r="C1180" t="s">
        <v>1227</v>
      </c>
      <c r="D1180" t="s">
        <v>11</v>
      </c>
      <c r="E1180" t="s">
        <v>129</v>
      </c>
      <c r="F1180" s="1">
        <v>43801</v>
      </c>
      <c r="G1180" s="2">
        <v>0.5</v>
      </c>
      <c r="H1180" t="s">
        <v>13</v>
      </c>
      <c r="I1180" t="s">
        <v>11</v>
      </c>
      <c r="K1180" t="s">
        <v>1898</v>
      </c>
      <c r="L1180" t="str">
        <f t="shared" si="18"/>
        <v>Internal Movement Header</v>
      </c>
      <c r="M1180" t="e">
        <f>VLOOKUP(L1180,NAV6tables!A:A,1,FALSE)</f>
        <v>#N/A</v>
      </c>
    </row>
    <row r="1181" spans="1:13" x14ac:dyDescent="0.3">
      <c r="A1181">
        <v>1</v>
      </c>
      <c r="B1181">
        <v>7347</v>
      </c>
      <c r="C1181" t="s">
        <v>1228</v>
      </c>
      <c r="D1181" t="s">
        <v>11</v>
      </c>
      <c r="E1181" t="s">
        <v>67</v>
      </c>
      <c r="F1181" s="1">
        <v>43607</v>
      </c>
      <c r="G1181" s="2">
        <v>0.5</v>
      </c>
      <c r="H1181" t="s">
        <v>13</v>
      </c>
      <c r="I1181" t="s">
        <v>11</v>
      </c>
      <c r="K1181" t="s">
        <v>1898</v>
      </c>
      <c r="L1181" t="str">
        <f t="shared" si="18"/>
        <v>Internal Movement Line</v>
      </c>
      <c r="M1181" t="e">
        <f>VLOOKUP(L1181,NAV6tables!A:A,1,FALSE)</f>
        <v>#N/A</v>
      </c>
    </row>
    <row r="1182" spans="1:13" x14ac:dyDescent="0.3">
      <c r="A1182">
        <v>1</v>
      </c>
      <c r="B1182">
        <v>7350</v>
      </c>
      <c r="C1182" t="s">
        <v>1229</v>
      </c>
      <c r="D1182" t="s">
        <v>11</v>
      </c>
      <c r="E1182" t="s">
        <v>17</v>
      </c>
      <c r="F1182" s="1">
        <v>43548</v>
      </c>
      <c r="G1182" s="2">
        <v>0.5</v>
      </c>
      <c r="H1182" t="s">
        <v>13</v>
      </c>
      <c r="I1182" t="s">
        <v>11</v>
      </c>
      <c r="K1182" t="s">
        <v>1898</v>
      </c>
      <c r="L1182" t="str">
        <f t="shared" si="18"/>
        <v>Lot Numbers by Bin Buffer</v>
      </c>
      <c r="M1182" t="e">
        <f>VLOOKUP(L1182,NAV6tables!A:A,1,FALSE)</f>
        <v>#N/A</v>
      </c>
    </row>
    <row r="1183" spans="1:13" x14ac:dyDescent="0.3">
      <c r="A1183">
        <v>1</v>
      </c>
      <c r="B1183">
        <v>7351</v>
      </c>
      <c r="C1183" t="s">
        <v>1230</v>
      </c>
      <c r="D1183" t="s">
        <v>11</v>
      </c>
      <c r="E1183" t="s">
        <v>17</v>
      </c>
      <c r="F1183" s="1">
        <v>43548</v>
      </c>
      <c r="G1183" s="2">
        <v>0.5</v>
      </c>
      <c r="H1183" t="s">
        <v>13</v>
      </c>
      <c r="I1183" t="s">
        <v>11</v>
      </c>
      <c r="K1183" t="s">
        <v>1898</v>
      </c>
      <c r="L1183" t="str">
        <f t="shared" si="18"/>
        <v>Lot Bin Buffer</v>
      </c>
      <c r="M1183" t="e">
        <f>VLOOKUP(L1183,NAV6tables!A:A,1,FALSE)</f>
        <v>#N/A</v>
      </c>
    </row>
    <row r="1184" spans="1:13" x14ac:dyDescent="0.3">
      <c r="A1184">
        <v>1</v>
      </c>
      <c r="B1184">
        <v>7354</v>
      </c>
      <c r="C1184" t="s">
        <v>1231</v>
      </c>
      <c r="D1184" t="s">
        <v>11</v>
      </c>
      <c r="E1184" t="s">
        <v>161</v>
      </c>
      <c r="F1184" s="1">
        <v>43712</v>
      </c>
      <c r="G1184" s="2">
        <v>0.5</v>
      </c>
      <c r="H1184" t="s">
        <v>13</v>
      </c>
      <c r="I1184" t="s">
        <v>11</v>
      </c>
      <c r="K1184" t="s">
        <v>1511</v>
      </c>
      <c r="L1184" t="str">
        <f t="shared" si="18"/>
        <v>Bin</v>
      </c>
      <c r="M1184" t="str">
        <f>VLOOKUP(L1184,NAV6tables!A:A,1,FALSE)</f>
        <v>Bin</v>
      </c>
    </row>
    <row r="1185" spans="1:13" x14ac:dyDescent="0.3">
      <c r="A1185">
        <v>1</v>
      </c>
      <c r="B1185">
        <v>7355</v>
      </c>
      <c r="C1185" t="s">
        <v>1232</v>
      </c>
      <c r="D1185" t="s">
        <v>11</v>
      </c>
      <c r="E1185" t="s">
        <v>17</v>
      </c>
      <c r="F1185" s="1">
        <v>43548</v>
      </c>
      <c r="G1185" s="2">
        <v>0.5</v>
      </c>
      <c r="H1185" t="s">
        <v>13</v>
      </c>
      <c r="I1185" t="s">
        <v>11</v>
      </c>
      <c r="K1185" t="s">
        <v>1898</v>
      </c>
      <c r="L1185" t="str">
        <f t="shared" si="18"/>
        <v>Report Selection Warehouse</v>
      </c>
      <c r="M1185" t="e">
        <f>VLOOKUP(L1185,NAV6tables!A:A,1,FALSE)</f>
        <v>#N/A</v>
      </c>
    </row>
    <row r="1186" spans="1:13" x14ac:dyDescent="0.3">
      <c r="A1186">
        <v>1</v>
      </c>
      <c r="B1186">
        <v>7360</v>
      </c>
      <c r="C1186" t="s">
        <v>1233</v>
      </c>
      <c r="D1186" t="s">
        <v>11</v>
      </c>
      <c r="E1186" t="s">
        <v>59</v>
      </c>
      <c r="F1186" s="1">
        <v>43362</v>
      </c>
      <c r="G1186" s="2">
        <v>0.5</v>
      </c>
      <c r="H1186" t="s">
        <v>13</v>
      </c>
      <c r="I1186" t="s">
        <v>11</v>
      </c>
      <c r="K1186" t="s">
        <v>1898</v>
      </c>
      <c r="L1186" t="str">
        <f t="shared" si="18"/>
        <v>Reservation Entry Buffer</v>
      </c>
      <c r="M1186" t="e">
        <f>VLOOKUP(L1186,NAV6tables!A:A,1,FALSE)</f>
        <v>#N/A</v>
      </c>
    </row>
    <row r="1187" spans="1:13" x14ac:dyDescent="0.3">
      <c r="A1187">
        <v>1</v>
      </c>
      <c r="B1187">
        <v>7380</v>
      </c>
      <c r="C1187" t="s">
        <v>1234</v>
      </c>
      <c r="D1187" t="s">
        <v>11</v>
      </c>
      <c r="E1187" t="s">
        <v>17</v>
      </c>
      <c r="F1187" s="1">
        <v>43548</v>
      </c>
      <c r="G1187" s="2">
        <v>0.5</v>
      </c>
      <c r="H1187" t="s">
        <v>13</v>
      </c>
      <c r="I1187" t="s">
        <v>11</v>
      </c>
      <c r="K1187" t="s">
        <v>1516</v>
      </c>
      <c r="L1187" t="str">
        <f t="shared" si="18"/>
        <v>Phys_ Invt_ Item Selection</v>
      </c>
      <c r="M1187" t="str">
        <f>VLOOKUP(L1187,NAV6tables!A:A,1,FALSE)</f>
        <v>Phys_ Invt_ Item Selection</v>
      </c>
    </row>
    <row r="1188" spans="1:13" x14ac:dyDescent="0.3">
      <c r="A1188">
        <v>1</v>
      </c>
      <c r="B1188">
        <v>7381</v>
      </c>
      <c r="C1188" t="s">
        <v>1235</v>
      </c>
      <c r="D1188" t="s">
        <v>11</v>
      </c>
      <c r="E1188" t="s">
        <v>17</v>
      </c>
      <c r="F1188" s="1">
        <v>43548</v>
      </c>
      <c r="G1188" s="2">
        <v>0.5</v>
      </c>
      <c r="H1188" t="s">
        <v>13</v>
      </c>
      <c r="I1188" t="s">
        <v>11</v>
      </c>
      <c r="K1188" t="s">
        <v>1516</v>
      </c>
      <c r="L1188" t="str">
        <f t="shared" si="18"/>
        <v>Phys_ Invt_ Counting Period</v>
      </c>
      <c r="M1188" t="str">
        <f>VLOOKUP(L1188,NAV6tables!A:A,1,FALSE)</f>
        <v>Phys_ Invt_ Counting Period</v>
      </c>
    </row>
    <row r="1189" spans="1:13" x14ac:dyDescent="0.3">
      <c r="A1189">
        <v>1</v>
      </c>
      <c r="B1189">
        <v>7500</v>
      </c>
      <c r="C1189" t="s">
        <v>1236</v>
      </c>
      <c r="D1189" t="s">
        <v>11</v>
      </c>
      <c r="E1189" t="s">
        <v>17</v>
      </c>
      <c r="F1189" s="1">
        <v>43548</v>
      </c>
      <c r="G1189" s="2">
        <v>0.5</v>
      </c>
      <c r="H1189" t="s">
        <v>13</v>
      </c>
      <c r="I1189" t="s">
        <v>11</v>
      </c>
      <c r="K1189" t="s">
        <v>1511</v>
      </c>
      <c r="L1189" t="str">
        <f t="shared" si="18"/>
        <v>Item Attribute</v>
      </c>
      <c r="M1189" t="e">
        <f>VLOOKUP(L1189,NAV6tables!A:A,1,FALSE)</f>
        <v>#N/A</v>
      </c>
    </row>
    <row r="1190" spans="1:13" x14ac:dyDescent="0.3">
      <c r="A1190">
        <v>1</v>
      </c>
      <c r="B1190">
        <v>7501</v>
      </c>
      <c r="C1190" t="s">
        <v>1237</v>
      </c>
      <c r="D1190" t="s">
        <v>11</v>
      </c>
      <c r="E1190" t="s">
        <v>17</v>
      </c>
      <c r="F1190" s="1">
        <v>43548</v>
      </c>
      <c r="G1190" s="2">
        <v>0.5</v>
      </c>
      <c r="H1190" t="s">
        <v>13</v>
      </c>
      <c r="I1190" t="s">
        <v>11</v>
      </c>
      <c r="K1190" t="s">
        <v>1511</v>
      </c>
      <c r="L1190" t="str">
        <f t="shared" si="18"/>
        <v>Item Attribute Value</v>
      </c>
      <c r="M1190" t="e">
        <f>VLOOKUP(L1190,NAV6tables!A:A,1,FALSE)</f>
        <v>#N/A</v>
      </c>
    </row>
    <row r="1191" spans="1:13" x14ac:dyDescent="0.3">
      <c r="A1191">
        <v>1</v>
      </c>
      <c r="B1191">
        <v>7502</v>
      </c>
      <c r="C1191" t="s">
        <v>1238</v>
      </c>
      <c r="D1191" t="s">
        <v>11</v>
      </c>
      <c r="E1191" t="s">
        <v>209</v>
      </c>
      <c r="F1191" s="1">
        <v>42668</v>
      </c>
      <c r="G1191" s="2">
        <v>0.5</v>
      </c>
      <c r="H1191" t="s">
        <v>13</v>
      </c>
      <c r="I1191" t="s">
        <v>11</v>
      </c>
      <c r="K1191" t="s">
        <v>1511</v>
      </c>
      <c r="L1191" t="str">
        <f t="shared" si="18"/>
        <v>Item Attribute Translation</v>
      </c>
      <c r="M1191" t="e">
        <f>VLOOKUP(L1191,NAV6tables!A:A,1,FALSE)</f>
        <v>#N/A</v>
      </c>
    </row>
    <row r="1192" spans="1:13" x14ac:dyDescent="0.3">
      <c r="A1192">
        <v>1</v>
      </c>
      <c r="B1192">
        <v>7503</v>
      </c>
      <c r="C1192" t="s">
        <v>1239</v>
      </c>
      <c r="D1192" t="s">
        <v>11</v>
      </c>
      <c r="E1192" t="s">
        <v>209</v>
      </c>
      <c r="F1192" s="1">
        <v>42668</v>
      </c>
      <c r="G1192" s="2">
        <v>0.5</v>
      </c>
      <c r="H1192" t="s">
        <v>13</v>
      </c>
      <c r="I1192" t="s">
        <v>11</v>
      </c>
      <c r="K1192" t="s">
        <v>1511</v>
      </c>
      <c r="L1192" t="str">
        <f t="shared" si="18"/>
        <v>Item Attr_ Value Translation</v>
      </c>
      <c r="M1192" t="e">
        <f>VLOOKUP(L1192,NAV6tables!A:A,1,FALSE)</f>
        <v>#N/A</v>
      </c>
    </row>
    <row r="1193" spans="1:13" x14ac:dyDescent="0.3">
      <c r="A1193">
        <v>1</v>
      </c>
      <c r="B1193">
        <v>7504</v>
      </c>
      <c r="C1193" t="s">
        <v>1240</v>
      </c>
      <c r="D1193" t="s">
        <v>11</v>
      </c>
      <c r="E1193" t="s">
        <v>179</v>
      </c>
      <c r="F1193" s="1">
        <v>44008</v>
      </c>
      <c r="G1193" s="2">
        <v>0.5</v>
      </c>
      <c r="H1193" t="s">
        <v>13</v>
      </c>
      <c r="I1193" t="s">
        <v>11</v>
      </c>
      <c r="K1193" t="s">
        <v>1511</v>
      </c>
      <c r="L1193" t="str">
        <f t="shared" si="18"/>
        <v>Item Attribute Value Selection</v>
      </c>
      <c r="M1193" t="e">
        <f>VLOOKUP(L1193,NAV6tables!A:A,1,FALSE)</f>
        <v>#N/A</v>
      </c>
    </row>
    <row r="1194" spans="1:13" x14ac:dyDescent="0.3">
      <c r="A1194">
        <v>1</v>
      </c>
      <c r="B1194">
        <v>7505</v>
      </c>
      <c r="C1194" t="s">
        <v>1241</v>
      </c>
      <c r="D1194" t="s">
        <v>11</v>
      </c>
      <c r="E1194" t="s">
        <v>30</v>
      </c>
      <c r="F1194" s="1">
        <v>44354</v>
      </c>
      <c r="G1194" s="2">
        <v>0.5</v>
      </c>
      <c r="H1194" t="s">
        <v>13</v>
      </c>
      <c r="I1194" t="s">
        <v>11</v>
      </c>
      <c r="K1194" t="s">
        <v>1511</v>
      </c>
      <c r="L1194" t="str">
        <f t="shared" si="18"/>
        <v>Item Attribute Value Mapping</v>
      </c>
      <c r="M1194" t="e">
        <f>VLOOKUP(L1194,NAV6tables!A:A,1,FALSE)</f>
        <v>#N/A</v>
      </c>
    </row>
    <row r="1195" spans="1:13" x14ac:dyDescent="0.3">
      <c r="A1195">
        <v>1</v>
      </c>
      <c r="B1195">
        <v>7506</v>
      </c>
      <c r="C1195" t="s">
        <v>1242</v>
      </c>
      <c r="D1195" t="s">
        <v>11</v>
      </c>
      <c r="E1195" t="s">
        <v>59</v>
      </c>
      <c r="F1195" s="1">
        <v>43362</v>
      </c>
      <c r="G1195" s="2">
        <v>0.5</v>
      </c>
      <c r="H1195" t="s">
        <v>13</v>
      </c>
      <c r="I1195" t="s">
        <v>11</v>
      </c>
      <c r="K1195" t="s">
        <v>1898</v>
      </c>
      <c r="L1195" t="str">
        <f t="shared" si="18"/>
        <v>Filter Item Attributes Buffer</v>
      </c>
      <c r="M1195" t="e">
        <f>VLOOKUP(L1195,NAV6tables!A:A,1,FALSE)</f>
        <v>#N/A</v>
      </c>
    </row>
    <row r="1196" spans="1:13" x14ac:dyDescent="0.3">
      <c r="A1196">
        <v>1</v>
      </c>
      <c r="B1196">
        <v>7600</v>
      </c>
      <c r="C1196" t="s">
        <v>1243</v>
      </c>
      <c r="D1196" t="s">
        <v>11</v>
      </c>
      <c r="E1196" t="s">
        <v>209</v>
      </c>
      <c r="F1196" s="1">
        <v>42668</v>
      </c>
      <c r="G1196" s="2">
        <v>0.5</v>
      </c>
      <c r="H1196" t="s">
        <v>13</v>
      </c>
      <c r="I1196" t="s">
        <v>11</v>
      </c>
      <c r="K1196" t="s">
        <v>1512</v>
      </c>
      <c r="L1196" t="str">
        <f t="shared" si="18"/>
        <v>Base Calendar</v>
      </c>
      <c r="M1196" t="str">
        <f>VLOOKUP(L1196,NAV6tables!A:A,1,FALSE)</f>
        <v>Base Calendar</v>
      </c>
    </row>
    <row r="1197" spans="1:13" x14ac:dyDescent="0.3">
      <c r="A1197">
        <v>1</v>
      </c>
      <c r="B1197">
        <v>7601</v>
      </c>
      <c r="C1197" t="s">
        <v>1244</v>
      </c>
      <c r="D1197" t="s">
        <v>11</v>
      </c>
      <c r="E1197" t="s">
        <v>96</v>
      </c>
      <c r="F1197" s="1">
        <v>42262</v>
      </c>
      <c r="G1197" s="2">
        <v>0.5</v>
      </c>
      <c r="H1197" t="s">
        <v>13</v>
      </c>
      <c r="I1197" t="s">
        <v>11</v>
      </c>
      <c r="K1197" t="s">
        <v>1512</v>
      </c>
      <c r="L1197" t="str">
        <f t="shared" si="18"/>
        <v>Base Calendar Change</v>
      </c>
      <c r="M1197" t="str">
        <f>VLOOKUP(L1197,NAV6tables!A:A,1,FALSE)</f>
        <v>Base Calendar Change</v>
      </c>
    </row>
    <row r="1198" spans="1:13" x14ac:dyDescent="0.3">
      <c r="A1198">
        <v>1</v>
      </c>
      <c r="B1198">
        <v>7602</v>
      </c>
      <c r="C1198" t="s">
        <v>1245</v>
      </c>
      <c r="D1198" t="s">
        <v>11</v>
      </c>
      <c r="E1198" t="s">
        <v>25</v>
      </c>
      <c r="F1198" s="1">
        <v>43061</v>
      </c>
      <c r="G1198" s="2">
        <v>0.5</v>
      </c>
      <c r="H1198" t="s">
        <v>13</v>
      </c>
      <c r="I1198" t="s">
        <v>11</v>
      </c>
      <c r="K1198" t="s">
        <v>1512</v>
      </c>
      <c r="L1198" t="str">
        <f t="shared" si="18"/>
        <v>Customized Calendar Change</v>
      </c>
      <c r="M1198" t="str">
        <f>VLOOKUP(L1198,NAV6tables!A:A,1,FALSE)</f>
        <v>Customized Calendar Change</v>
      </c>
    </row>
    <row r="1199" spans="1:13" x14ac:dyDescent="0.3">
      <c r="A1199">
        <v>1</v>
      </c>
      <c r="B1199">
        <v>7603</v>
      </c>
      <c r="C1199" t="s">
        <v>1246</v>
      </c>
      <c r="D1199" t="s">
        <v>11</v>
      </c>
      <c r="E1199" t="s">
        <v>161</v>
      </c>
      <c r="F1199" s="1">
        <v>43712</v>
      </c>
      <c r="G1199" s="2">
        <v>0.5</v>
      </c>
      <c r="H1199" t="s">
        <v>13</v>
      </c>
      <c r="I1199" t="s">
        <v>11</v>
      </c>
      <c r="K1199" t="s">
        <v>1512</v>
      </c>
      <c r="L1199" t="str">
        <f t="shared" si="18"/>
        <v>Customized Calendar Entry</v>
      </c>
      <c r="M1199" t="str">
        <f>VLOOKUP(L1199,NAV6tables!A:A,1,FALSE)</f>
        <v>Customized Calendar Entry</v>
      </c>
    </row>
    <row r="1200" spans="1:13" x14ac:dyDescent="0.3">
      <c r="A1200">
        <v>1</v>
      </c>
      <c r="B1200">
        <v>7604</v>
      </c>
      <c r="C1200" t="s">
        <v>1247</v>
      </c>
      <c r="D1200" t="s">
        <v>11</v>
      </c>
      <c r="E1200" t="s">
        <v>147</v>
      </c>
      <c r="F1200" s="1">
        <v>39757</v>
      </c>
      <c r="G1200" s="2">
        <v>0.5</v>
      </c>
      <c r="H1200" t="s">
        <v>13</v>
      </c>
      <c r="I1200" t="s">
        <v>11</v>
      </c>
      <c r="K1200" t="s">
        <v>1516</v>
      </c>
      <c r="L1200" t="str">
        <f t="shared" si="18"/>
        <v>Where Used Base Calendar</v>
      </c>
      <c r="M1200" t="str">
        <f>VLOOKUP(L1200,NAV6tables!A:A,1,FALSE)</f>
        <v>Where Used Base Calendar</v>
      </c>
    </row>
    <row r="1201" spans="1:13" x14ac:dyDescent="0.3">
      <c r="A1201">
        <v>1</v>
      </c>
      <c r="B1201">
        <v>7700</v>
      </c>
      <c r="C1201" t="s">
        <v>1248</v>
      </c>
      <c r="D1201" t="s">
        <v>11</v>
      </c>
      <c r="E1201" t="s">
        <v>17</v>
      </c>
      <c r="F1201" s="1">
        <v>43548</v>
      </c>
      <c r="G1201" s="2">
        <v>0.5</v>
      </c>
      <c r="H1201" t="s">
        <v>13</v>
      </c>
      <c r="I1201" t="s">
        <v>11</v>
      </c>
      <c r="K1201" t="s">
        <v>1516</v>
      </c>
      <c r="L1201" t="str">
        <f t="shared" si="18"/>
        <v>Miniform Header</v>
      </c>
      <c r="M1201" t="str">
        <f>VLOOKUP(L1201,NAV6tables!A:A,1,FALSE)</f>
        <v>Miniform Header</v>
      </c>
    </row>
    <row r="1202" spans="1:13" x14ac:dyDescent="0.3">
      <c r="A1202">
        <v>1</v>
      </c>
      <c r="B1202">
        <v>7701</v>
      </c>
      <c r="C1202" t="s">
        <v>1249</v>
      </c>
      <c r="D1202" t="s">
        <v>11</v>
      </c>
      <c r="E1202" t="s">
        <v>59</v>
      </c>
      <c r="F1202" s="1">
        <v>43362</v>
      </c>
      <c r="G1202" s="2">
        <v>0.5</v>
      </c>
      <c r="H1202" t="s">
        <v>13</v>
      </c>
      <c r="I1202" t="s">
        <v>11</v>
      </c>
      <c r="K1202" t="s">
        <v>1516</v>
      </c>
      <c r="L1202" t="str">
        <f t="shared" si="18"/>
        <v>Miniform Line</v>
      </c>
      <c r="M1202" t="str">
        <f>VLOOKUP(L1202,NAV6tables!A:A,1,FALSE)</f>
        <v>Miniform Line</v>
      </c>
    </row>
    <row r="1203" spans="1:13" x14ac:dyDescent="0.3">
      <c r="A1203">
        <v>1</v>
      </c>
      <c r="B1203">
        <v>7702</v>
      </c>
      <c r="C1203" t="s">
        <v>1250</v>
      </c>
      <c r="D1203" t="s">
        <v>11</v>
      </c>
      <c r="E1203" t="s">
        <v>53</v>
      </c>
      <c r="F1203" s="1">
        <v>41159</v>
      </c>
      <c r="G1203" s="2">
        <v>0.5</v>
      </c>
      <c r="H1203" t="s">
        <v>13</v>
      </c>
      <c r="I1203" t="s">
        <v>11</v>
      </c>
      <c r="K1203" t="s">
        <v>1516</v>
      </c>
      <c r="L1203" t="str">
        <f t="shared" si="18"/>
        <v>Miniform Function Group</v>
      </c>
      <c r="M1203" t="str">
        <f>VLOOKUP(L1203,NAV6tables!A:A,1,FALSE)</f>
        <v>Miniform Function Group</v>
      </c>
    </row>
    <row r="1204" spans="1:13" x14ac:dyDescent="0.3">
      <c r="A1204">
        <v>1</v>
      </c>
      <c r="B1204">
        <v>7703</v>
      </c>
      <c r="C1204" t="s">
        <v>1251</v>
      </c>
      <c r="D1204" t="s">
        <v>11</v>
      </c>
      <c r="E1204" t="s">
        <v>147</v>
      </c>
      <c r="F1204" s="1">
        <v>39757</v>
      </c>
      <c r="G1204" s="2">
        <v>0.5</v>
      </c>
      <c r="H1204" t="s">
        <v>13</v>
      </c>
      <c r="I1204" t="s">
        <v>11</v>
      </c>
      <c r="K1204" t="s">
        <v>1516</v>
      </c>
      <c r="L1204" t="str">
        <f t="shared" si="18"/>
        <v>Miniform Function</v>
      </c>
      <c r="M1204" t="str">
        <f>VLOOKUP(L1204,NAV6tables!A:A,1,FALSE)</f>
        <v>Miniform Function</v>
      </c>
    </row>
    <row r="1205" spans="1:13" x14ac:dyDescent="0.3">
      <c r="A1205">
        <v>1</v>
      </c>
      <c r="B1205">
        <v>7704</v>
      </c>
      <c r="C1205" t="s">
        <v>1252</v>
      </c>
      <c r="D1205" t="s">
        <v>11</v>
      </c>
      <c r="E1205" t="s">
        <v>209</v>
      </c>
      <c r="F1205" s="1">
        <v>42668</v>
      </c>
      <c r="G1205" s="2">
        <v>0.5</v>
      </c>
      <c r="H1205" t="s">
        <v>13</v>
      </c>
      <c r="I1205" t="s">
        <v>11</v>
      </c>
      <c r="K1205" t="s">
        <v>1516</v>
      </c>
      <c r="L1205" t="str">
        <f t="shared" si="18"/>
        <v>Item Identifier</v>
      </c>
      <c r="M1205" t="str">
        <f>VLOOKUP(L1205,NAV6tables!A:A,1,FALSE)</f>
        <v>Item Identifier</v>
      </c>
    </row>
    <row r="1206" spans="1:13" x14ac:dyDescent="0.3">
      <c r="A1206">
        <v>1</v>
      </c>
      <c r="B1206">
        <v>7710</v>
      </c>
      <c r="C1206" t="s">
        <v>1253</v>
      </c>
      <c r="D1206" t="s">
        <v>11</v>
      </c>
      <c r="E1206" t="s">
        <v>59</v>
      </c>
      <c r="F1206" s="1">
        <v>43362</v>
      </c>
      <c r="G1206" s="2">
        <v>0.5</v>
      </c>
      <c r="H1206" t="s">
        <v>13</v>
      </c>
      <c r="I1206" t="s">
        <v>11</v>
      </c>
      <c r="K1206" t="s">
        <v>1898</v>
      </c>
      <c r="L1206" t="str">
        <f t="shared" si="18"/>
        <v>ADCS User</v>
      </c>
      <c r="M1206" t="e">
        <f>VLOOKUP(L1206,NAV6tables!A:A,1,FALSE)</f>
        <v>#N/A</v>
      </c>
    </row>
    <row r="1207" spans="1:13" x14ac:dyDescent="0.3">
      <c r="A1207">
        <v>1</v>
      </c>
      <c r="B1207">
        <v>7800</v>
      </c>
      <c r="C1207" t="s">
        <v>1254</v>
      </c>
      <c r="D1207" t="s">
        <v>11</v>
      </c>
      <c r="E1207" t="s">
        <v>25</v>
      </c>
      <c r="F1207" s="1">
        <v>43061</v>
      </c>
      <c r="G1207" s="2">
        <v>0.5</v>
      </c>
      <c r="H1207" t="s">
        <v>13</v>
      </c>
      <c r="I1207" t="s">
        <v>11</v>
      </c>
      <c r="K1207" t="s">
        <v>1898</v>
      </c>
      <c r="L1207" t="str">
        <f t="shared" si="18"/>
        <v>MS-Event Emitter Event Codes</v>
      </c>
      <c r="M1207" t="e">
        <f>VLOOKUP(L1207,NAV6tables!A:A,1,FALSE)</f>
        <v>#N/A</v>
      </c>
    </row>
    <row r="1208" spans="1:13" x14ac:dyDescent="0.3">
      <c r="A1208">
        <v>1</v>
      </c>
      <c r="B1208">
        <v>7820</v>
      </c>
      <c r="C1208" t="s">
        <v>1255</v>
      </c>
      <c r="D1208" t="s">
        <v>11</v>
      </c>
      <c r="E1208" t="s">
        <v>59</v>
      </c>
      <c r="F1208" s="1">
        <v>43362</v>
      </c>
      <c r="G1208" s="2">
        <v>0.5</v>
      </c>
      <c r="H1208" t="s">
        <v>13</v>
      </c>
      <c r="I1208" t="s">
        <v>11</v>
      </c>
      <c r="K1208" t="s">
        <v>1898</v>
      </c>
      <c r="L1208" t="str">
        <f t="shared" si="18"/>
        <v>MS-QBO Customer</v>
      </c>
      <c r="M1208" t="e">
        <f>VLOOKUP(L1208,NAV6tables!A:A,1,FALSE)</f>
        <v>#N/A</v>
      </c>
    </row>
    <row r="1209" spans="1:13" x14ac:dyDescent="0.3">
      <c r="A1209">
        <v>1</v>
      </c>
      <c r="B1209">
        <v>7821</v>
      </c>
      <c r="C1209" t="s">
        <v>1256</v>
      </c>
      <c r="D1209" t="s">
        <v>11</v>
      </c>
      <c r="E1209" t="s">
        <v>59</v>
      </c>
      <c r="F1209" s="1">
        <v>43362</v>
      </c>
      <c r="G1209" s="2">
        <v>0.5</v>
      </c>
      <c r="H1209" t="s">
        <v>13</v>
      </c>
      <c r="I1209" t="s">
        <v>11</v>
      </c>
      <c r="K1209" t="s">
        <v>1898</v>
      </c>
      <c r="L1209" t="str">
        <f t="shared" si="18"/>
        <v>MS-QBO Item</v>
      </c>
      <c r="M1209" t="e">
        <f>VLOOKUP(L1209,NAV6tables!A:A,1,FALSE)</f>
        <v>#N/A</v>
      </c>
    </row>
    <row r="1210" spans="1:13" x14ac:dyDescent="0.3">
      <c r="A1210">
        <v>1</v>
      </c>
      <c r="B1210">
        <v>7822</v>
      </c>
      <c r="C1210" t="s">
        <v>1257</v>
      </c>
      <c r="D1210" t="s">
        <v>11</v>
      </c>
      <c r="E1210" t="s">
        <v>59</v>
      </c>
      <c r="F1210" s="1">
        <v>43362</v>
      </c>
      <c r="G1210" s="2">
        <v>0.5</v>
      </c>
      <c r="H1210" t="s">
        <v>13</v>
      </c>
      <c r="I1210" t="s">
        <v>11</v>
      </c>
      <c r="K1210" t="s">
        <v>1898</v>
      </c>
      <c r="L1210" t="str">
        <f t="shared" si="18"/>
        <v>MS-QBO Invoice</v>
      </c>
      <c r="M1210" t="e">
        <f>VLOOKUP(L1210,NAV6tables!A:A,1,FALSE)</f>
        <v>#N/A</v>
      </c>
    </row>
    <row r="1211" spans="1:13" x14ac:dyDescent="0.3">
      <c r="A1211">
        <v>1</v>
      </c>
      <c r="B1211">
        <v>7823</v>
      </c>
      <c r="C1211" t="s">
        <v>1258</v>
      </c>
      <c r="D1211" t="s">
        <v>11</v>
      </c>
      <c r="E1211" t="s">
        <v>59</v>
      </c>
      <c r="F1211" s="1">
        <v>43362</v>
      </c>
      <c r="G1211" s="2">
        <v>0.5</v>
      </c>
      <c r="H1211" t="s">
        <v>13</v>
      </c>
      <c r="I1211" t="s">
        <v>11</v>
      </c>
      <c r="K1211" t="s">
        <v>1898</v>
      </c>
      <c r="L1211" t="str">
        <f t="shared" si="18"/>
        <v>MS-QBO Modified Field List</v>
      </c>
      <c r="M1211" t="e">
        <f>VLOOKUP(L1211,NAV6tables!A:A,1,FALSE)</f>
        <v>#N/A</v>
      </c>
    </row>
    <row r="1212" spans="1:13" x14ac:dyDescent="0.3">
      <c r="A1212">
        <v>1</v>
      </c>
      <c r="B1212">
        <v>7824</v>
      </c>
      <c r="C1212" t="s">
        <v>1259</v>
      </c>
      <c r="D1212" t="s">
        <v>11</v>
      </c>
      <c r="E1212" t="s">
        <v>59</v>
      </c>
      <c r="F1212" s="1">
        <v>43362</v>
      </c>
      <c r="G1212" s="2">
        <v>0.5</v>
      </c>
      <c r="H1212" t="s">
        <v>13</v>
      </c>
      <c r="I1212" t="s">
        <v>11</v>
      </c>
      <c r="K1212" t="s">
        <v>1898</v>
      </c>
      <c r="L1212" t="str">
        <f t="shared" si="18"/>
        <v>MS-QBO Setup</v>
      </c>
      <c r="M1212" t="e">
        <f>VLOOKUP(L1212,NAV6tables!A:A,1,FALSE)</f>
        <v>#N/A</v>
      </c>
    </row>
    <row r="1213" spans="1:13" x14ac:dyDescent="0.3">
      <c r="A1213">
        <v>1</v>
      </c>
      <c r="B1213">
        <v>7825</v>
      </c>
      <c r="C1213" t="s">
        <v>1260</v>
      </c>
      <c r="D1213" t="s">
        <v>11</v>
      </c>
      <c r="E1213" t="s">
        <v>59</v>
      </c>
      <c r="F1213" s="1">
        <v>43362</v>
      </c>
      <c r="G1213" s="2">
        <v>0.5</v>
      </c>
      <c r="H1213" t="s">
        <v>13</v>
      </c>
      <c r="I1213" t="s">
        <v>11</v>
      </c>
      <c r="K1213" t="s">
        <v>1898</v>
      </c>
      <c r="L1213" t="str">
        <f t="shared" si="18"/>
        <v>MS-QBO Synchronization Error</v>
      </c>
      <c r="M1213" t="e">
        <f>VLOOKUP(L1213,NAV6tables!A:A,1,FALSE)</f>
        <v>#N/A</v>
      </c>
    </row>
    <row r="1214" spans="1:13" x14ac:dyDescent="0.3">
      <c r="A1214">
        <v>1</v>
      </c>
      <c r="B1214">
        <v>7826</v>
      </c>
      <c r="C1214" t="s">
        <v>1261</v>
      </c>
      <c r="D1214" t="s">
        <v>11</v>
      </c>
      <c r="E1214" t="s">
        <v>59</v>
      </c>
      <c r="F1214" s="1">
        <v>43362</v>
      </c>
      <c r="G1214" s="2">
        <v>0.5</v>
      </c>
      <c r="H1214" t="s">
        <v>13</v>
      </c>
      <c r="I1214" t="s">
        <v>11</v>
      </c>
      <c r="K1214" t="s">
        <v>1898</v>
      </c>
      <c r="L1214" t="str">
        <f t="shared" si="18"/>
        <v>MS-QBO Start Sync_ Service</v>
      </c>
      <c r="M1214" t="e">
        <f>VLOOKUP(L1214,NAV6tables!A:A,1,FALSE)</f>
        <v>#N/A</v>
      </c>
    </row>
    <row r="1215" spans="1:13" x14ac:dyDescent="0.3">
      <c r="A1215">
        <v>1</v>
      </c>
      <c r="B1215">
        <v>7827</v>
      </c>
      <c r="C1215" t="s">
        <v>1262</v>
      </c>
      <c r="D1215" t="s">
        <v>11</v>
      </c>
      <c r="E1215" t="s">
        <v>59</v>
      </c>
      <c r="F1215" s="1">
        <v>43362</v>
      </c>
      <c r="G1215" s="2">
        <v>0.5</v>
      </c>
      <c r="H1215" t="s">
        <v>13</v>
      </c>
      <c r="I1215" t="s">
        <v>11</v>
      </c>
      <c r="K1215" t="s">
        <v>1898</v>
      </c>
      <c r="L1215" t="str">
        <f t="shared" si="18"/>
        <v>MS-QBO Failed Syncs</v>
      </c>
      <c r="M1215" t="e">
        <f>VLOOKUP(L1215,NAV6tables!A:A,1,FALSE)</f>
        <v>#N/A</v>
      </c>
    </row>
    <row r="1216" spans="1:13" x14ac:dyDescent="0.3">
      <c r="A1216">
        <v>1</v>
      </c>
      <c r="B1216">
        <v>7828</v>
      </c>
      <c r="C1216" t="s">
        <v>1263</v>
      </c>
      <c r="D1216" t="s">
        <v>11</v>
      </c>
      <c r="E1216" t="s">
        <v>59</v>
      </c>
      <c r="F1216" s="1">
        <v>43362</v>
      </c>
      <c r="G1216" s="2">
        <v>0.5</v>
      </c>
      <c r="H1216" t="s">
        <v>13</v>
      </c>
      <c r="I1216" t="s">
        <v>11</v>
      </c>
      <c r="K1216" t="s">
        <v>1898</v>
      </c>
      <c r="L1216" t="str">
        <f t="shared" si="18"/>
        <v>MS-QBO Sync Buffer</v>
      </c>
      <c r="M1216" t="e">
        <f>VLOOKUP(L1216,NAV6tables!A:A,1,FALSE)</f>
        <v>#N/A</v>
      </c>
    </row>
    <row r="1217" spans="1:13" x14ac:dyDescent="0.3">
      <c r="A1217">
        <v>1</v>
      </c>
      <c r="B1217">
        <v>7860</v>
      </c>
      <c r="C1217" t="s">
        <v>1264</v>
      </c>
      <c r="D1217" t="s">
        <v>11</v>
      </c>
      <c r="E1217" t="s">
        <v>17</v>
      </c>
      <c r="F1217" s="1">
        <v>43548</v>
      </c>
      <c r="G1217" s="2">
        <v>0.5</v>
      </c>
      <c r="H1217" t="s">
        <v>13</v>
      </c>
      <c r="I1217" t="s">
        <v>11</v>
      </c>
      <c r="K1217" t="s">
        <v>1898</v>
      </c>
      <c r="L1217" t="str">
        <f t="shared" si="18"/>
        <v>MS- PayPal Standard Account</v>
      </c>
      <c r="M1217" t="e">
        <f>VLOOKUP(L1217,NAV6tables!A:A,1,FALSE)</f>
        <v>#N/A</v>
      </c>
    </row>
    <row r="1218" spans="1:13" x14ac:dyDescent="0.3">
      <c r="A1218">
        <v>1</v>
      </c>
      <c r="B1218">
        <v>7861</v>
      </c>
      <c r="C1218" t="s">
        <v>1265</v>
      </c>
      <c r="D1218" t="s">
        <v>11</v>
      </c>
      <c r="E1218" t="s">
        <v>17</v>
      </c>
      <c r="F1218" s="1">
        <v>43548</v>
      </c>
      <c r="G1218" s="2">
        <v>0.5</v>
      </c>
      <c r="H1218" t="s">
        <v>13</v>
      </c>
      <c r="I1218" t="s">
        <v>11</v>
      </c>
      <c r="K1218" t="s">
        <v>1898</v>
      </c>
      <c r="L1218" t="str">
        <f t="shared" si="18"/>
        <v>MS- PayPal Standard Template</v>
      </c>
      <c r="M1218" t="e">
        <f>VLOOKUP(L1218,NAV6tables!A:A,1,FALSE)</f>
        <v>#N/A</v>
      </c>
    </row>
    <row r="1219" spans="1:13" x14ac:dyDescent="0.3">
      <c r="A1219">
        <v>1</v>
      </c>
      <c r="B1219">
        <v>7862</v>
      </c>
      <c r="C1219" t="s">
        <v>1266</v>
      </c>
      <c r="D1219" t="s">
        <v>11</v>
      </c>
      <c r="E1219" t="s">
        <v>17</v>
      </c>
      <c r="F1219" s="1">
        <v>43548</v>
      </c>
      <c r="G1219" s="2">
        <v>0.5</v>
      </c>
      <c r="H1219" t="s">
        <v>13</v>
      </c>
      <c r="I1219" t="s">
        <v>11</v>
      </c>
      <c r="K1219" t="s">
        <v>1898</v>
      </c>
      <c r="L1219" t="str">
        <f t="shared" ref="L1219:L1282" si="19">SUBSTITUTE(SUBSTITUTE(C1219,".","_"),"/","_")</f>
        <v>MS- PayPal Transaction</v>
      </c>
      <c r="M1219" t="e">
        <f>VLOOKUP(L1219,NAV6tables!A:A,1,FALSE)</f>
        <v>#N/A</v>
      </c>
    </row>
    <row r="1220" spans="1:13" x14ac:dyDescent="0.3">
      <c r="A1220">
        <v>1</v>
      </c>
      <c r="B1220">
        <v>7880</v>
      </c>
      <c r="C1220" t="s">
        <v>1267</v>
      </c>
      <c r="D1220" t="s">
        <v>11</v>
      </c>
      <c r="E1220" t="s">
        <v>25</v>
      </c>
      <c r="F1220" s="1">
        <v>43061</v>
      </c>
      <c r="G1220" s="2">
        <v>0.5</v>
      </c>
      <c r="H1220" t="s">
        <v>13</v>
      </c>
      <c r="I1220" t="s">
        <v>11</v>
      </c>
      <c r="K1220" t="s">
        <v>1898</v>
      </c>
      <c r="L1220" t="str">
        <f t="shared" si="19"/>
        <v>MS-QBD Setup</v>
      </c>
      <c r="M1220" t="e">
        <f>VLOOKUP(L1220,NAV6tables!A:A,1,FALSE)</f>
        <v>#N/A</v>
      </c>
    </row>
    <row r="1221" spans="1:13" x14ac:dyDescent="0.3">
      <c r="A1221">
        <v>1</v>
      </c>
      <c r="B1221">
        <v>8383</v>
      </c>
      <c r="C1221" t="s">
        <v>1268</v>
      </c>
      <c r="D1221" t="s">
        <v>11</v>
      </c>
      <c r="E1221" t="s">
        <v>53</v>
      </c>
      <c r="F1221" s="1">
        <v>41159</v>
      </c>
      <c r="G1221" s="2">
        <v>0.5</v>
      </c>
      <c r="H1221" t="s">
        <v>13</v>
      </c>
      <c r="I1221" t="s">
        <v>11</v>
      </c>
      <c r="K1221" t="s">
        <v>1898</v>
      </c>
      <c r="L1221" t="str">
        <f t="shared" si="19"/>
        <v>Dimensions Field Map</v>
      </c>
      <c r="M1221" t="e">
        <f>VLOOKUP(L1221,NAV6tables!A:A,1,FALSE)</f>
        <v>#N/A</v>
      </c>
    </row>
    <row r="1222" spans="1:13" x14ac:dyDescent="0.3">
      <c r="A1222">
        <v>1</v>
      </c>
      <c r="B1222">
        <v>8400</v>
      </c>
      <c r="C1222" t="s">
        <v>1269</v>
      </c>
      <c r="D1222" t="s">
        <v>11</v>
      </c>
      <c r="E1222" t="s">
        <v>209</v>
      </c>
      <c r="F1222" s="1">
        <v>42668</v>
      </c>
      <c r="G1222" s="2">
        <v>0.5</v>
      </c>
      <c r="H1222" t="s">
        <v>13</v>
      </c>
      <c r="I1222" t="s">
        <v>11</v>
      </c>
      <c r="K1222" t="s">
        <v>1898</v>
      </c>
      <c r="L1222" t="str">
        <f t="shared" si="19"/>
        <v>Record Set Definition</v>
      </c>
      <c r="M1222" t="e">
        <f>VLOOKUP(L1222,NAV6tables!A:A,1,FALSE)</f>
        <v>#N/A</v>
      </c>
    </row>
    <row r="1223" spans="1:13" x14ac:dyDescent="0.3">
      <c r="A1223">
        <v>1</v>
      </c>
      <c r="B1223">
        <v>8401</v>
      </c>
      <c r="C1223" t="s">
        <v>1270</v>
      </c>
      <c r="D1223" t="s">
        <v>11</v>
      </c>
      <c r="E1223" t="s">
        <v>59</v>
      </c>
      <c r="F1223" s="1">
        <v>43362</v>
      </c>
      <c r="G1223" s="2">
        <v>0.5</v>
      </c>
      <c r="H1223" t="s">
        <v>13</v>
      </c>
      <c r="I1223" t="s">
        <v>11</v>
      </c>
      <c r="K1223" t="s">
        <v>1898</v>
      </c>
      <c r="L1223" t="str">
        <f t="shared" si="19"/>
        <v>Record Set Tree</v>
      </c>
      <c r="M1223" t="e">
        <f>VLOOKUP(L1223,NAV6tables!A:A,1,FALSE)</f>
        <v>#N/A</v>
      </c>
    </row>
    <row r="1224" spans="1:13" x14ac:dyDescent="0.3">
      <c r="A1224">
        <v>1</v>
      </c>
      <c r="B1224">
        <v>8402</v>
      </c>
      <c r="C1224" t="s">
        <v>1271</v>
      </c>
      <c r="D1224" t="s">
        <v>11</v>
      </c>
      <c r="E1224" t="s">
        <v>59</v>
      </c>
      <c r="F1224" s="1">
        <v>43362</v>
      </c>
      <c r="G1224" s="2">
        <v>0.5</v>
      </c>
      <c r="H1224" t="s">
        <v>13</v>
      </c>
      <c r="I1224" t="s">
        <v>11</v>
      </c>
      <c r="K1224" t="s">
        <v>1898</v>
      </c>
      <c r="L1224" t="str">
        <f t="shared" si="19"/>
        <v>Record Set Buffer</v>
      </c>
      <c r="M1224" t="e">
        <f>VLOOKUP(L1224,NAV6tables!A:A,1,FALSE)</f>
        <v>#N/A</v>
      </c>
    </row>
    <row r="1225" spans="1:13" x14ac:dyDescent="0.3">
      <c r="A1225">
        <v>1</v>
      </c>
      <c r="B1225">
        <v>8450</v>
      </c>
      <c r="C1225" t="s">
        <v>1272</v>
      </c>
      <c r="D1225" t="s">
        <v>11</v>
      </c>
      <c r="E1225" t="s">
        <v>59</v>
      </c>
      <c r="F1225" s="1">
        <v>43362</v>
      </c>
      <c r="G1225" s="2">
        <v>0.5</v>
      </c>
      <c r="H1225" t="s">
        <v>13</v>
      </c>
      <c r="I1225" t="s">
        <v>11</v>
      </c>
      <c r="K1225" t="s">
        <v>1898</v>
      </c>
      <c r="L1225" t="str">
        <f t="shared" si="19"/>
        <v>Field Buffer</v>
      </c>
      <c r="M1225" t="e">
        <f>VLOOKUP(L1225,NAV6tables!A:A,1,FALSE)</f>
        <v>#N/A</v>
      </c>
    </row>
    <row r="1226" spans="1:13" x14ac:dyDescent="0.3">
      <c r="A1226">
        <v>1</v>
      </c>
      <c r="B1226">
        <v>8451</v>
      </c>
      <c r="C1226" t="s">
        <v>1273</v>
      </c>
      <c r="D1226" t="s">
        <v>11</v>
      </c>
      <c r="E1226" t="s">
        <v>30</v>
      </c>
      <c r="F1226" s="1">
        <v>44354</v>
      </c>
      <c r="G1226" s="2">
        <v>0.5</v>
      </c>
      <c r="H1226" t="s">
        <v>13</v>
      </c>
      <c r="I1226" t="s">
        <v>11</v>
      </c>
      <c r="K1226" t="s">
        <v>1898</v>
      </c>
      <c r="L1226" t="str">
        <f t="shared" si="19"/>
        <v>Intrastat Checklist Setup</v>
      </c>
      <c r="M1226" t="e">
        <f>VLOOKUP(L1226,NAV6tables!A:A,1,FALSE)</f>
        <v>#N/A</v>
      </c>
    </row>
    <row r="1227" spans="1:13" x14ac:dyDescent="0.3">
      <c r="A1227">
        <v>1</v>
      </c>
      <c r="B1227">
        <v>8452</v>
      </c>
      <c r="C1227" t="s">
        <v>1274</v>
      </c>
      <c r="D1227" t="s">
        <v>11</v>
      </c>
      <c r="E1227" t="s">
        <v>110</v>
      </c>
      <c r="F1227" s="1">
        <v>44372</v>
      </c>
      <c r="G1227" s="2">
        <v>0.5</v>
      </c>
      <c r="H1227" t="s">
        <v>13</v>
      </c>
      <c r="I1227" t="s">
        <v>11</v>
      </c>
      <c r="K1227" t="s">
        <v>1898</v>
      </c>
      <c r="L1227" t="str">
        <f t="shared" si="19"/>
        <v>Advanced Intrastat Checklist</v>
      </c>
      <c r="M1227" t="e">
        <f>VLOOKUP(L1227,NAV6tables!A:A,1,FALSE)</f>
        <v>#N/A</v>
      </c>
    </row>
    <row r="1228" spans="1:13" x14ac:dyDescent="0.3">
      <c r="A1228">
        <v>1</v>
      </c>
      <c r="B1228">
        <v>8610</v>
      </c>
      <c r="C1228" t="s">
        <v>1275</v>
      </c>
      <c r="D1228" t="s">
        <v>11</v>
      </c>
      <c r="E1228" t="s">
        <v>17</v>
      </c>
      <c r="F1228" s="1">
        <v>43548</v>
      </c>
      <c r="G1228" s="2">
        <v>0.5</v>
      </c>
      <c r="H1228" t="s">
        <v>13</v>
      </c>
      <c r="I1228" t="s">
        <v>11</v>
      </c>
      <c r="K1228" t="s">
        <v>1898</v>
      </c>
      <c r="L1228" t="str">
        <f t="shared" si="19"/>
        <v>Config_ Questionnaire</v>
      </c>
      <c r="M1228" t="e">
        <f>VLOOKUP(L1228,NAV6tables!A:A,1,FALSE)</f>
        <v>#N/A</v>
      </c>
    </row>
    <row r="1229" spans="1:13" x14ac:dyDescent="0.3">
      <c r="A1229">
        <v>1</v>
      </c>
      <c r="B1229">
        <v>8611</v>
      </c>
      <c r="C1229" t="s">
        <v>1276</v>
      </c>
      <c r="D1229" t="s">
        <v>11</v>
      </c>
      <c r="E1229" t="s">
        <v>17</v>
      </c>
      <c r="F1229" s="1">
        <v>43548</v>
      </c>
      <c r="G1229" s="2">
        <v>0.5</v>
      </c>
      <c r="H1229" t="s">
        <v>13</v>
      </c>
      <c r="I1229" t="s">
        <v>11</v>
      </c>
      <c r="K1229" t="s">
        <v>1898</v>
      </c>
      <c r="L1229" t="str">
        <f t="shared" si="19"/>
        <v>Config_ Question Area</v>
      </c>
      <c r="M1229" t="e">
        <f>VLOOKUP(L1229,NAV6tables!A:A,1,FALSE)</f>
        <v>#N/A</v>
      </c>
    </row>
    <row r="1230" spans="1:13" x14ac:dyDescent="0.3">
      <c r="A1230">
        <v>1</v>
      </c>
      <c r="B1230">
        <v>8612</v>
      </c>
      <c r="C1230" t="s">
        <v>1277</v>
      </c>
      <c r="D1230" t="s">
        <v>11</v>
      </c>
      <c r="E1230" t="s">
        <v>17</v>
      </c>
      <c r="F1230" s="1">
        <v>43548</v>
      </c>
      <c r="G1230" s="2">
        <v>0.5</v>
      </c>
      <c r="H1230" t="s">
        <v>13</v>
      </c>
      <c r="I1230" t="s">
        <v>11</v>
      </c>
      <c r="K1230" t="s">
        <v>1898</v>
      </c>
      <c r="L1230" t="str">
        <f t="shared" si="19"/>
        <v>Config_ Question</v>
      </c>
      <c r="M1230" t="e">
        <f>VLOOKUP(L1230,NAV6tables!A:A,1,FALSE)</f>
        <v>#N/A</v>
      </c>
    </row>
    <row r="1231" spans="1:13" x14ac:dyDescent="0.3">
      <c r="A1231">
        <v>1</v>
      </c>
      <c r="B1231">
        <v>8613</v>
      </c>
      <c r="C1231" t="s">
        <v>1278</v>
      </c>
      <c r="D1231" t="s">
        <v>11</v>
      </c>
      <c r="E1231" t="s">
        <v>545</v>
      </c>
      <c r="F1231" s="1">
        <v>43980</v>
      </c>
      <c r="G1231" s="2">
        <v>0.5</v>
      </c>
      <c r="H1231" t="s">
        <v>13</v>
      </c>
      <c r="I1231" t="s">
        <v>11</v>
      </c>
      <c r="K1231" t="s">
        <v>1898</v>
      </c>
      <c r="L1231" t="str">
        <f t="shared" si="19"/>
        <v>Config_ Package Table</v>
      </c>
      <c r="M1231" t="e">
        <f>VLOOKUP(L1231,NAV6tables!A:A,1,FALSE)</f>
        <v>#N/A</v>
      </c>
    </row>
    <row r="1232" spans="1:13" x14ac:dyDescent="0.3">
      <c r="A1232">
        <v>1</v>
      </c>
      <c r="B1232">
        <v>8614</v>
      </c>
      <c r="C1232" t="s">
        <v>1279</v>
      </c>
      <c r="D1232" t="s">
        <v>11</v>
      </c>
      <c r="E1232" t="s">
        <v>17</v>
      </c>
      <c r="F1232" s="1">
        <v>43548</v>
      </c>
      <c r="G1232" s="2">
        <v>0.5</v>
      </c>
      <c r="H1232" t="s">
        <v>13</v>
      </c>
      <c r="I1232" t="s">
        <v>11</v>
      </c>
      <c r="K1232" t="s">
        <v>1898</v>
      </c>
      <c r="L1232" t="str">
        <f t="shared" si="19"/>
        <v>Config_ Package Record</v>
      </c>
      <c r="M1232" t="e">
        <f>VLOOKUP(L1232,NAV6tables!A:A,1,FALSE)</f>
        <v>#N/A</v>
      </c>
    </row>
    <row r="1233" spans="1:13" x14ac:dyDescent="0.3">
      <c r="A1233">
        <v>1</v>
      </c>
      <c r="B1233">
        <v>8615</v>
      </c>
      <c r="C1233" t="s">
        <v>1280</v>
      </c>
      <c r="D1233" t="s">
        <v>11</v>
      </c>
      <c r="E1233" t="s">
        <v>59</v>
      </c>
      <c r="F1233" s="1">
        <v>43362</v>
      </c>
      <c r="G1233" s="2">
        <v>0.5</v>
      </c>
      <c r="H1233" t="s">
        <v>13</v>
      </c>
      <c r="I1233" t="s">
        <v>11</v>
      </c>
      <c r="K1233" t="s">
        <v>1898</v>
      </c>
      <c r="L1233" t="str">
        <f t="shared" si="19"/>
        <v>Config_ Package Data</v>
      </c>
      <c r="M1233" t="e">
        <f>VLOOKUP(L1233,NAV6tables!A:A,1,FALSE)</f>
        <v>#N/A</v>
      </c>
    </row>
    <row r="1234" spans="1:13" x14ac:dyDescent="0.3">
      <c r="A1234">
        <v>1</v>
      </c>
      <c r="B1234">
        <v>8616</v>
      </c>
      <c r="C1234" t="s">
        <v>1281</v>
      </c>
      <c r="D1234" t="s">
        <v>11</v>
      </c>
      <c r="E1234" t="s">
        <v>50</v>
      </c>
      <c r="F1234" s="1">
        <v>44281</v>
      </c>
      <c r="G1234" s="2">
        <v>0.5</v>
      </c>
      <c r="H1234" t="s">
        <v>13</v>
      </c>
      <c r="I1234" t="s">
        <v>11</v>
      </c>
      <c r="K1234" t="s">
        <v>1898</v>
      </c>
      <c r="L1234" t="str">
        <f t="shared" si="19"/>
        <v>Config_ Package Field</v>
      </c>
      <c r="M1234" t="e">
        <f>VLOOKUP(L1234,NAV6tables!A:A,1,FALSE)</f>
        <v>#N/A</v>
      </c>
    </row>
    <row r="1235" spans="1:13" x14ac:dyDescent="0.3">
      <c r="A1235">
        <v>1</v>
      </c>
      <c r="B1235">
        <v>8617</v>
      </c>
      <c r="C1235" t="s">
        <v>1282</v>
      </c>
      <c r="D1235" t="s">
        <v>11</v>
      </c>
      <c r="E1235" t="s">
        <v>17</v>
      </c>
      <c r="F1235" s="1">
        <v>43548</v>
      </c>
      <c r="G1235" s="2">
        <v>0.5</v>
      </c>
      <c r="H1235" t="s">
        <v>13</v>
      </c>
      <c r="I1235" t="s">
        <v>11</v>
      </c>
      <c r="K1235" t="s">
        <v>1898</v>
      </c>
      <c r="L1235" t="str">
        <f t="shared" si="19"/>
        <v>Config_ Package Error</v>
      </c>
      <c r="M1235" t="e">
        <f>VLOOKUP(L1235,NAV6tables!A:A,1,FALSE)</f>
        <v>#N/A</v>
      </c>
    </row>
    <row r="1236" spans="1:13" x14ac:dyDescent="0.3">
      <c r="A1236">
        <v>1</v>
      </c>
      <c r="B1236">
        <v>8618</v>
      </c>
      <c r="C1236" t="s">
        <v>1283</v>
      </c>
      <c r="D1236" t="s">
        <v>11</v>
      </c>
      <c r="E1236" t="s">
        <v>17</v>
      </c>
      <c r="F1236" s="1">
        <v>43548</v>
      </c>
      <c r="G1236" s="2">
        <v>0.5</v>
      </c>
      <c r="H1236" t="s">
        <v>13</v>
      </c>
      <c r="I1236" t="s">
        <v>11</v>
      </c>
      <c r="K1236" t="s">
        <v>1898</v>
      </c>
      <c r="L1236" t="str">
        <f t="shared" si="19"/>
        <v>Config_ Template Header</v>
      </c>
      <c r="M1236" t="e">
        <f>VLOOKUP(L1236,NAV6tables!A:A,1,FALSE)</f>
        <v>#N/A</v>
      </c>
    </row>
    <row r="1237" spans="1:13" x14ac:dyDescent="0.3">
      <c r="A1237">
        <v>1</v>
      </c>
      <c r="B1237">
        <v>8619</v>
      </c>
      <c r="C1237" t="s">
        <v>1284</v>
      </c>
      <c r="D1237" t="s">
        <v>11</v>
      </c>
      <c r="E1237" t="s">
        <v>32</v>
      </c>
      <c r="F1237" s="1">
        <v>43669</v>
      </c>
      <c r="G1237" s="2">
        <v>0.5</v>
      </c>
      <c r="H1237" t="s">
        <v>13</v>
      </c>
      <c r="I1237" t="s">
        <v>11</v>
      </c>
      <c r="K1237" t="s">
        <v>1898</v>
      </c>
      <c r="L1237" t="str">
        <f t="shared" si="19"/>
        <v>Config_ Template Line</v>
      </c>
      <c r="M1237" t="e">
        <f>VLOOKUP(L1237,NAV6tables!A:A,1,FALSE)</f>
        <v>#N/A</v>
      </c>
    </row>
    <row r="1238" spans="1:13" x14ac:dyDescent="0.3">
      <c r="A1238">
        <v>1</v>
      </c>
      <c r="B1238">
        <v>8620</v>
      </c>
      <c r="C1238" t="s">
        <v>1285</v>
      </c>
      <c r="D1238" t="s">
        <v>11</v>
      </c>
      <c r="E1238" t="s">
        <v>17</v>
      </c>
      <c r="F1238" s="1">
        <v>43548</v>
      </c>
      <c r="G1238" s="2">
        <v>0.5</v>
      </c>
      <c r="H1238" t="s">
        <v>13</v>
      </c>
      <c r="I1238" t="s">
        <v>11</v>
      </c>
      <c r="K1238" t="s">
        <v>1898</v>
      </c>
      <c r="L1238" t="str">
        <f t="shared" si="19"/>
        <v>Config_ Tmpl_ Selection Rules</v>
      </c>
      <c r="M1238" t="e">
        <f>VLOOKUP(L1238,NAV6tables!A:A,1,FALSE)</f>
        <v>#N/A</v>
      </c>
    </row>
    <row r="1239" spans="1:13" x14ac:dyDescent="0.3">
      <c r="A1239">
        <v>1</v>
      </c>
      <c r="B1239">
        <v>8621</v>
      </c>
      <c r="C1239" t="s">
        <v>1286</v>
      </c>
      <c r="D1239" t="s">
        <v>11</v>
      </c>
      <c r="E1239" t="s">
        <v>59</v>
      </c>
      <c r="F1239" s="1">
        <v>43362</v>
      </c>
      <c r="G1239" s="2">
        <v>0.5</v>
      </c>
      <c r="H1239" t="s">
        <v>13</v>
      </c>
      <c r="I1239" t="s">
        <v>11</v>
      </c>
      <c r="K1239" t="s">
        <v>1898</v>
      </c>
      <c r="L1239" t="str">
        <f t="shared" si="19"/>
        <v>Config_ Selection</v>
      </c>
      <c r="M1239" t="e">
        <f>VLOOKUP(L1239,NAV6tables!A:A,1,FALSE)</f>
        <v>#N/A</v>
      </c>
    </row>
    <row r="1240" spans="1:13" x14ac:dyDescent="0.3">
      <c r="A1240">
        <v>1</v>
      </c>
      <c r="B1240">
        <v>8622</v>
      </c>
      <c r="C1240" t="s">
        <v>1287</v>
      </c>
      <c r="D1240" t="s">
        <v>11</v>
      </c>
      <c r="E1240" t="s">
        <v>67</v>
      </c>
      <c r="F1240" s="1">
        <v>43607</v>
      </c>
      <c r="G1240" s="2">
        <v>0.5</v>
      </c>
      <c r="H1240" t="s">
        <v>13</v>
      </c>
      <c r="I1240" t="s">
        <v>11</v>
      </c>
      <c r="K1240" t="s">
        <v>1898</v>
      </c>
      <c r="L1240" t="str">
        <f t="shared" si="19"/>
        <v>Config_ Line</v>
      </c>
      <c r="M1240" t="e">
        <f>VLOOKUP(L1240,NAV6tables!A:A,1,FALSE)</f>
        <v>#N/A</v>
      </c>
    </row>
    <row r="1241" spans="1:13" x14ac:dyDescent="0.3">
      <c r="A1241">
        <v>1</v>
      </c>
      <c r="B1241">
        <v>8623</v>
      </c>
      <c r="C1241" t="s">
        <v>1288</v>
      </c>
      <c r="D1241" t="s">
        <v>11</v>
      </c>
      <c r="E1241" t="s">
        <v>17</v>
      </c>
      <c r="F1241" s="1">
        <v>43548</v>
      </c>
      <c r="G1241" s="2">
        <v>0.5</v>
      </c>
      <c r="H1241" t="s">
        <v>13</v>
      </c>
      <c r="I1241" t="s">
        <v>11</v>
      </c>
      <c r="K1241" t="s">
        <v>1898</v>
      </c>
      <c r="L1241" t="str">
        <f t="shared" si="19"/>
        <v>Config_ Package</v>
      </c>
      <c r="M1241" t="e">
        <f>VLOOKUP(L1241,NAV6tables!A:A,1,FALSE)</f>
        <v>#N/A</v>
      </c>
    </row>
    <row r="1242" spans="1:13" x14ac:dyDescent="0.3">
      <c r="A1242">
        <v>1</v>
      </c>
      <c r="B1242">
        <v>8624</v>
      </c>
      <c r="C1242" t="s">
        <v>1289</v>
      </c>
      <c r="D1242" t="s">
        <v>11</v>
      </c>
      <c r="E1242" t="s">
        <v>59</v>
      </c>
      <c r="F1242" s="1">
        <v>43362</v>
      </c>
      <c r="G1242" s="2">
        <v>0.5</v>
      </c>
      <c r="H1242" t="s">
        <v>13</v>
      </c>
      <c r="I1242" t="s">
        <v>11</v>
      </c>
      <c r="K1242" t="s">
        <v>1898</v>
      </c>
      <c r="L1242" t="str">
        <f t="shared" si="19"/>
        <v>Config_ Related Field</v>
      </c>
      <c r="M1242" t="e">
        <f>VLOOKUP(L1242,NAV6tables!A:A,1,FALSE)</f>
        <v>#N/A</v>
      </c>
    </row>
    <row r="1243" spans="1:13" x14ac:dyDescent="0.3">
      <c r="A1243">
        <v>1</v>
      </c>
      <c r="B1243">
        <v>8625</v>
      </c>
      <c r="C1243" t="s">
        <v>1290</v>
      </c>
      <c r="D1243" t="s">
        <v>11</v>
      </c>
      <c r="E1243" t="s">
        <v>59</v>
      </c>
      <c r="F1243" s="1">
        <v>43362</v>
      </c>
      <c r="G1243" s="2">
        <v>0.5</v>
      </c>
      <c r="H1243" t="s">
        <v>13</v>
      </c>
      <c r="I1243" t="s">
        <v>11</v>
      </c>
      <c r="K1243" t="s">
        <v>1898</v>
      </c>
      <c r="L1243" t="str">
        <f t="shared" si="19"/>
        <v>Config_ Related Table</v>
      </c>
      <c r="M1243" t="e">
        <f>VLOOKUP(L1243,NAV6tables!A:A,1,FALSE)</f>
        <v>#N/A</v>
      </c>
    </row>
    <row r="1244" spans="1:13" x14ac:dyDescent="0.3">
      <c r="A1244">
        <v>1</v>
      </c>
      <c r="B1244">
        <v>8626</v>
      </c>
      <c r="C1244" t="s">
        <v>1291</v>
      </c>
      <c r="D1244" t="s">
        <v>11</v>
      </c>
      <c r="E1244" t="s">
        <v>59</v>
      </c>
      <c r="F1244" s="1">
        <v>43362</v>
      </c>
      <c r="G1244" s="2">
        <v>0.5</v>
      </c>
      <c r="H1244" t="s">
        <v>13</v>
      </c>
      <c r="I1244" t="s">
        <v>11</v>
      </c>
      <c r="K1244" t="s">
        <v>1898</v>
      </c>
      <c r="L1244" t="str">
        <f t="shared" si="19"/>
        <v>Config_ Package Filter</v>
      </c>
      <c r="M1244" t="e">
        <f>VLOOKUP(L1244,NAV6tables!A:A,1,FALSE)</f>
        <v>#N/A</v>
      </c>
    </row>
    <row r="1245" spans="1:13" x14ac:dyDescent="0.3">
      <c r="A1245">
        <v>1</v>
      </c>
      <c r="B1245">
        <v>8627</v>
      </c>
      <c r="C1245" t="s">
        <v>1292</v>
      </c>
      <c r="D1245" t="s">
        <v>11</v>
      </c>
      <c r="E1245" t="s">
        <v>17</v>
      </c>
      <c r="F1245" s="1">
        <v>43548</v>
      </c>
      <c r="G1245" s="2">
        <v>0.5</v>
      </c>
      <c r="H1245" t="s">
        <v>13</v>
      </c>
      <c r="I1245" t="s">
        <v>11</v>
      </c>
      <c r="K1245" t="s">
        <v>1898</v>
      </c>
      <c r="L1245" t="str">
        <f t="shared" si="19"/>
        <v>Config_ Setup</v>
      </c>
      <c r="M1245" t="e">
        <f>VLOOKUP(L1245,NAV6tables!A:A,1,FALSE)</f>
        <v>#N/A</v>
      </c>
    </row>
    <row r="1246" spans="1:13" x14ac:dyDescent="0.3">
      <c r="A1246">
        <v>1</v>
      </c>
      <c r="B1246">
        <v>8628</v>
      </c>
      <c r="C1246" t="s">
        <v>1293</v>
      </c>
      <c r="D1246" t="s">
        <v>11</v>
      </c>
      <c r="E1246" t="s">
        <v>59</v>
      </c>
      <c r="F1246" s="1">
        <v>43362</v>
      </c>
      <c r="G1246" s="2">
        <v>0.5</v>
      </c>
      <c r="H1246" t="s">
        <v>13</v>
      </c>
      <c r="I1246" t="s">
        <v>11</v>
      </c>
      <c r="K1246" t="s">
        <v>1898</v>
      </c>
      <c r="L1246" t="str">
        <f t="shared" si="19"/>
        <v>Config_ Field Mapping</v>
      </c>
      <c r="M1246" t="e">
        <f>VLOOKUP(L1246,NAV6tables!A:A,1,FALSE)</f>
        <v>#N/A</v>
      </c>
    </row>
    <row r="1247" spans="1:13" x14ac:dyDescent="0.3">
      <c r="A1247">
        <v>1</v>
      </c>
      <c r="B1247">
        <v>8630</v>
      </c>
      <c r="C1247" t="s">
        <v>1294</v>
      </c>
      <c r="D1247" t="s">
        <v>11</v>
      </c>
      <c r="E1247" t="s">
        <v>59</v>
      </c>
      <c r="F1247" s="1">
        <v>43362</v>
      </c>
      <c r="G1247" s="2">
        <v>0.5</v>
      </c>
      <c r="H1247" t="s">
        <v>13</v>
      </c>
      <c r="I1247" t="s">
        <v>11</v>
      </c>
      <c r="K1247" t="s">
        <v>1898</v>
      </c>
      <c r="L1247" t="str">
        <f t="shared" si="19"/>
        <v>Config_ Media Buffer</v>
      </c>
      <c r="M1247" t="e">
        <f>VLOOKUP(L1247,NAV6tables!A:A,1,FALSE)</f>
        <v>#N/A</v>
      </c>
    </row>
    <row r="1248" spans="1:13" x14ac:dyDescent="0.3">
      <c r="A1248">
        <v>1</v>
      </c>
      <c r="B1248">
        <v>8631</v>
      </c>
      <c r="C1248" t="s">
        <v>1295</v>
      </c>
      <c r="D1248" t="s">
        <v>11</v>
      </c>
      <c r="E1248" t="s">
        <v>59</v>
      </c>
      <c r="F1248" s="1">
        <v>43362</v>
      </c>
      <c r="G1248" s="2">
        <v>0.5</v>
      </c>
      <c r="H1248" t="s">
        <v>13</v>
      </c>
      <c r="I1248" t="s">
        <v>11</v>
      </c>
      <c r="K1248" t="s">
        <v>1898</v>
      </c>
      <c r="L1248" t="str">
        <f t="shared" si="19"/>
        <v>Config_ Table Processing Rule</v>
      </c>
      <c r="M1248" t="e">
        <f>VLOOKUP(L1248,NAV6tables!A:A,1,FALSE)</f>
        <v>#N/A</v>
      </c>
    </row>
    <row r="1249" spans="1:13" x14ac:dyDescent="0.3">
      <c r="A1249">
        <v>1</v>
      </c>
      <c r="B1249">
        <v>8632</v>
      </c>
      <c r="C1249" t="s">
        <v>1296</v>
      </c>
      <c r="D1249" t="s">
        <v>11</v>
      </c>
      <c r="E1249" t="s">
        <v>59</v>
      </c>
      <c r="F1249" s="1">
        <v>43362</v>
      </c>
      <c r="G1249" s="2">
        <v>0.5</v>
      </c>
      <c r="H1249" t="s">
        <v>13</v>
      </c>
      <c r="I1249" t="s">
        <v>11</v>
      </c>
      <c r="K1249" t="s">
        <v>1898</v>
      </c>
      <c r="L1249" t="str">
        <f t="shared" si="19"/>
        <v>Config_ Record For Processing</v>
      </c>
      <c r="M1249" t="e">
        <f>VLOOKUP(L1249,NAV6tables!A:A,1,FALSE)</f>
        <v>#N/A</v>
      </c>
    </row>
    <row r="1250" spans="1:13" x14ac:dyDescent="0.3">
      <c r="A1250">
        <v>1</v>
      </c>
      <c r="B1250">
        <v>8650</v>
      </c>
      <c r="C1250" t="s">
        <v>1297</v>
      </c>
      <c r="D1250" t="s">
        <v>11</v>
      </c>
      <c r="E1250" t="s">
        <v>59</v>
      </c>
      <c r="F1250" s="1">
        <v>43362</v>
      </c>
      <c r="G1250" s="2">
        <v>0.5</v>
      </c>
      <c r="H1250" t="s">
        <v>13</v>
      </c>
      <c r="I1250" t="s">
        <v>11</v>
      </c>
      <c r="K1250" t="s">
        <v>1898</v>
      </c>
      <c r="L1250" t="str">
        <f t="shared" si="19"/>
        <v>DataExch-RapidStart Buffer</v>
      </c>
      <c r="M1250" t="e">
        <f>VLOOKUP(L1250,NAV6tables!A:A,1,FALSE)</f>
        <v>#N/A</v>
      </c>
    </row>
    <row r="1251" spans="1:13" x14ac:dyDescent="0.3">
      <c r="A1251">
        <v>1</v>
      </c>
      <c r="B1251">
        <v>9000</v>
      </c>
      <c r="C1251" t="s">
        <v>1298</v>
      </c>
      <c r="D1251" t="s">
        <v>11</v>
      </c>
      <c r="E1251" t="s">
        <v>67</v>
      </c>
      <c r="F1251" s="1">
        <v>43607</v>
      </c>
      <c r="G1251" s="2">
        <v>0.5</v>
      </c>
      <c r="H1251" t="s">
        <v>13</v>
      </c>
      <c r="I1251" t="s">
        <v>11</v>
      </c>
      <c r="K1251" t="s">
        <v>1898</v>
      </c>
      <c r="L1251" t="str">
        <f t="shared" si="19"/>
        <v>User Group</v>
      </c>
      <c r="M1251" t="e">
        <f>VLOOKUP(L1251,NAV6tables!A:A,1,FALSE)</f>
        <v>#N/A</v>
      </c>
    </row>
    <row r="1252" spans="1:13" x14ac:dyDescent="0.3">
      <c r="A1252">
        <v>1</v>
      </c>
      <c r="B1252">
        <v>9001</v>
      </c>
      <c r="C1252" t="s">
        <v>1299</v>
      </c>
      <c r="D1252" t="s">
        <v>11</v>
      </c>
      <c r="E1252" t="s">
        <v>17</v>
      </c>
      <c r="F1252" s="1">
        <v>43548</v>
      </c>
      <c r="G1252" s="2">
        <v>0.5</v>
      </c>
      <c r="H1252" t="s">
        <v>13</v>
      </c>
      <c r="I1252" t="s">
        <v>11</v>
      </c>
      <c r="K1252" t="s">
        <v>1898</v>
      </c>
      <c r="L1252" t="str">
        <f t="shared" si="19"/>
        <v>User Group Member</v>
      </c>
      <c r="M1252" t="e">
        <f>VLOOKUP(L1252,NAV6tables!A:A,1,FALSE)</f>
        <v>#N/A</v>
      </c>
    </row>
    <row r="1253" spans="1:13" x14ac:dyDescent="0.3">
      <c r="A1253">
        <v>1</v>
      </c>
      <c r="B1253">
        <v>9002</v>
      </c>
      <c r="C1253" t="s">
        <v>1300</v>
      </c>
      <c r="D1253" t="s">
        <v>11</v>
      </c>
      <c r="E1253" t="s">
        <v>59</v>
      </c>
      <c r="F1253" s="1">
        <v>43362</v>
      </c>
      <c r="G1253" s="2">
        <v>0.5</v>
      </c>
      <c r="H1253" t="s">
        <v>13</v>
      </c>
      <c r="I1253" t="s">
        <v>11</v>
      </c>
      <c r="K1253" t="s">
        <v>1898</v>
      </c>
      <c r="L1253" t="str">
        <f t="shared" si="19"/>
        <v>User Group Access Control</v>
      </c>
      <c r="M1253" t="e">
        <f>VLOOKUP(L1253,NAV6tables!A:A,1,FALSE)</f>
        <v>#N/A</v>
      </c>
    </row>
    <row r="1254" spans="1:13" x14ac:dyDescent="0.3">
      <c r="A1254">
        <v>1</v>
      </c>
      <c r="B1254">
        <v>9003</v>
      </c>
      <c r="C1254" t="s">
        <v>1301</v>
      </c>
      <c r="D1254" t="s">
        <v>11</v>
      </c>
      <c r="E1254" t="s">
        <v>32</v>
      </c>
      <c r="F1254" s="1">
        <v>43669</v>
      </c>
      <c r="G1254" s="2">
        <v>0.5</v>
      </c>
      <c r="H1254" t="s">
        <v>13</v>
      </c>
      <c r="I1254" t="s">
        <v>11</v>
      </c>
      <c r="K1254" t="s">
        <v>1898</v>
      </c>
      <c r="L1254" t="str">
        <f t="shared" si="19"/>
        <v>User Group Permission Set</v>
      </c>
      <c r="M1254" t="e">
        <f>VLOOKUP(L1254,NAV6tables!A:A,1,FALSE)</f>
        <v>#N/A</v>
      </c>
    </row>
    <row r="1255" spans="1:13" x14ac:dyDescent="0.3">
      <c r="A1255">
        <v>1</v>
      </c>
      <c r="B1255">
        <v>9004</v>
      </c>
      <c r="C1255" t="s">
        <v>1302</v>
      </c>
      <c r="D1255" t="s">
        <v>11</v>
      </c>
      <c r="E1255" t="s">
        <v>141</v>
      </c>
      <c r="F1255" s="1">
        <v>43700</v>
      </c>
      <c r="G1255" s="2">
        <v>0.5</v>
      </c>
      <c r="H1255" t="s">
        <v>13</v>
      </c>
      <c r="I1255" t="s">
        <v>11</v>
      </c>
      <c r="K1255" t="s">
        <v>1898</v>
      </c>
      <c r="L1255" t="str">
        <f t="shared" si="19"/>
        <v>Plan</v>
      </c>
      <c r="M1255" t="e">
        <f>VLOOKUP(L1255,NAV6tables!A:A,1,FALSE)</f>
        <v>#N/A</v>
      </c>
    </row>
    <row r="1256" spans="1:13" x14ac:dyDescent="0.3">
      <c r="A1256">
        <v>1</v>
      </c>
      <c r="B1256">
        <v>9005</v>
      </c>
      <c r="C1256" t="s">
        <v>1303</v>
      </c>
      <c r="D1256" t="s">
        <v>11</v>
      </c>
      <c r="E1256" t="s">
        <v>59</v>
      </c>
      <c r="F1256" s="1">
        <v>43362</v>
      </c>
      <c r="G1256" s="2">
        <v>0.5</v>
      </c>
      <c r="H1256" t="s">
        <v>13</v>
      </c>
      <c r="I1256" t="s">
        <v>11</v>
      </c>
      <c r="K1256" t="s">
        <v>1898</v>
      </c>
      <c r="L1256" t="str">
        <f t="shared" si="19"/>
        <v>User Plan</v>
      </c>
      <c r="M1256" t="e">
        <f>VLOOKUP(L1256,NAV6tables!A:A,1,FALSE)</f>
        <v>#N/A</v>
      </c>
    </row>
    <row r="1257" spans="1:13" x14ac:dyDescent="0.3">
      <c r="A1257">
        <v>1</v>
      </c>
      <c r="B1257">
        <v>9006</v>
      </c>
      <c r="C1257" t="s">
        <v>1304</v>
      </c>
      <c r="D1257" t="s">
        <v>11</v>
      </c>
      <c r="E1257" t="s">
        <v>59</v>
      </c>
      <c r="F1257" s="1">
        <v>43362</v>
      </c>
      <c r="G1257" s="2">
        <v>0.5</v>
      </c>
      <c r="H1257" t="s">
        <v>13</v>
      </c>
      <c r="I1257" t="s">
        <v>11</v>
      </c>
      <c r="K1257" t="s">
        <v>1898</v>
      </c>
      <c r="L1257" t="str">
        <f t="shared" si="19"/>
        <v>Plan Permission Set</v>
      </c>
      <c r="M1257" t="e">
        <f>VLOOKUP(L1257,NAV6tables!A:A,1,FALSE)</f>
        <v>#N/A</v>
      </c>
    </row>
    <row r="1258" spans="1:13" x14ac:dyDescent="0.3">
      <c r="A1258">
        <v>1</v>
      </c>
      <c r="B1258">
        <v>9007</v>
      </c>
      <c r="C1258" t="s">
        <v>1305</v>
      </c>
      <c r="D1258" t="s">
        <v>11</v>
      </c>
      <c r="E1258" t="s">
        <v>59</v>
      </c>
      <c r="F1258" s="1">
        <v>43362</v>
      </c>
      <c r="G1258" s="2">
        <v>0.5</v>
      </c>
      <c r="H1258" t="s">
        <v>13</v>
      </c>
      <c r="I1258" t="s">
        <v>11</v>
      </c>
      <c r="K1258" t="s">
        <v>1898</v>
      </c>
      <c r="L1258" t="str">
        <f t="shared" si="19"/>
        <v>User Group Plan</v>
      </c>
      <c r="M1258" t="e">
        <f>VLOOKUP(L1258,NAV6tables!A:A,1,FALSE)</f>
        <v>#N/A</v>
      </c>
    </row>
    <row r="1259" spans="1:13" x14ac:dyDescent="0.3">
      <c r="A1259">
        <v>1</v>
      </c>
      <c r="B1259">
        <v>9008</v>
      </c>
      <c r="C1259" t="s">
        <v>1306</v>
      </c>
      <c r="D1259" t="s">
        <v>11</v>
      </c>
      <c r="E1259" t="s">
        <v>32</v>
      </c>
      <c r="F1259" s="1">
        <v>43669</v>
      </c>
      <c r="G1259" s="2">
        <v>0.5</v>
      </c>
      <c r="H1259" t="s">
        <v>13</v>
      </c>
      <c r="I1259" t="s">
        <v>11</v>
      </c>
      <c r="K1259" t="s">
        <v>1898</v>
      </c>
      <c r="L1259" t="str">
        <f t="shared" si="19"/>
        <v>User Login</v>
      </c>
      <c r="M1259" t="e">
        <f>VLOOKUP(L1259,NAV6tables!A:A,1,FALSE)</f>
        <v>#N/A</v>
      </c>
    </row>
    <row r="1260" spans="1:13" x14ac:dyDescent="0.3">
      <c r="A1260">
        <v>1</v>
      </c>
      <c r="B1260">
        <v>9009</v>
      </c>
      <c r="C1260" t="s">
        <v>1307</v>
      </c>
      <c r="D1260" t="s">
        <v>11</v>
      </c>
      <c r="E1260" t="s">
        <v>71</v>
      </c>
      <c r="F1260" s="1">
        <v>44106</v>
      </c>
      <c r="G1260" s="2">
        <v>0.5</v>
      </c>
      <c r="H1260" t="s">
        <v>13</v>
      </c>
      <c r="I1260" t="s">
        <v>11</v>
      </c>
      <c r="K1260" t="s">
        <v>1898</v>
      </c>
      <c r="L1260" t="str">
        <f t="shared" si="19"/>
        <v>Permission Set Buffer</v>
      </c>
      <c r="M1260" t="e">
        <f>VLOOKUP(L1260,NAV6tables!A:A,1,FALSE)</f>
        <v>#N/A</v>
      </c>
    </row>
    <row r="1261" spans="1:13" x14ac:dyDescent="0.3">
      <c r="A1261">
        <v>1</v>
      </c>
      <c r="B1261">
        <v>9042</v>
      </c>
      <c r="C1261" t="s">
        <v>1308</v>
      </c>
      <c r="D1261" t="s">
        <v>11</v>
      </c>
      <c r="E1261" t="s">
        <v>17</v>
      </c>
      <c r="F1261" s="1">
        <v>43548</v>
      </c>
      <c r="G1261" s="2">
        <v>0.5</v>
      </c>
      <c r="H1261" t="s">
        <v>13</v>
      </c>
      <c r="I1261" t="s">
        <v>11</v>
      </c>
      <c r="K1261" t="s">
        <v>1898</v>
      </c>
      <c r="L1261" t="str">
        <f t="shared" si="19"/>
        <v>Team Member Cue</v>
      </c>
      <c r="M1261" t="e">
        <f>VLOOKUP(L1261,NAV6tables!A:A,1,FALSE)</f>
        <v>#N/A</v>
      </c>
    </row>
    <row r="1262" spans="1:13" x14ac:dyDescent="0.3">
      <c r="A1262">
        <v>1</v>
      </c>
      <c r="B1262">
        <v>9050</v>
      </c>
      <c r="C1262" t="s">
        <v>1309</v>
      </c>
      <c r="D1262" t="s">
        <v>11</v>
      </c>
      <c r="E1262" t="s">
        <v>17</v>
      </c>
      <c r="F1262" s="1">
        <v>43548</v>
      </c>
      <c r="G1262" s="2">
        <v>0.5</v>
      </c>
      <c r="H1262" t="s">
        <v>13</v>
      </c>
      <c r="I1262" t="s">
        <v>11</v>
      </c>
      <c r="K1262" t="s">
        <v>1516</v>
      </c>
      <c r="L1262" t="str">
        <f t="shared" si="19"/>
        <v>Warehouse Basic Cue</v>
      </c>
      <c r="M1262" t="str">
        <f>VLOOKUP(L1262,NAV6tables!A:A,1,FALSE)</f>
        <v>Warehouse Basic Cue</v>
      </c>
    </row>
    <row r="1263" spans="1:13" x14ac:dyDescent="0.3">
      <c r="A1263">
        <v>1</v>
      </c>
      <c r="B1263">
        <v>9051</v>
      </c>
      <c r="C1263" t="s">
        <v>1310</v>
      </c>
      <c r="D1263" t="s">
        <v>11</v>
      </c>
      <c r="E1263" t="s">
        <v>27</v>
      </c>
      <c r="F1263" s="1">
        <v>43861</v>
      </c>
      <c r="G1263" s="2">
        <v>0.5</v>
      </c>
      <c r="H1263" t="s">
        <v>13</v>
      </c>
      <c r="I1263" t="s">
        <v>11</v>
      </c>
      <c r="K1263" t="s">
        <v>1516</v>
      </c>
      <c r="L1263" t="str">
        <f t="shared" si="19"/>
        <v>Warehouse WMS Cue</v>
      </c>
      <c r="M1263" t="str">
        <f>VLOOKUP(L1263,NAV6tables!A:A,1,FALSE)</f>
        <v>Warehouse WMS Cue</v>
      </c>
    </row>
    <row r="1264" spans="1:13" x14ac:dyDescent="0.3">
      <c r="A1264">
        <v>1</v>
      </c>
      <c r="B1264">
        <v>9052</v>
      </c>
      <c r="C1264" t="s">
        <v>1311</v>
      </c>
      <c r="D1264" t="s">
        <v>11</v>
      </c>
      <c r="E1264" t="s">
        <v>17</v>
      </c>
      <c r="F1264" s="1">
        <v>43548</v>
      </c>
      <c r="G1264" s="2">
        <v>0.5</v>
      </c>
      <c r="H1264" t="s">
        <v>13</v>
      </c>
      <c r="I1264" t="s">
        <v>11</v>
      </c>
      <c r="K1264" t="s">
        <v>1516</v>
      </c>
      <c r="L1264" t="str">
        <f t="shared" si="19"/>
        <v>Service Cue</v>
      </c>
      <c r="M1264" t="str">
        <f>VLOOKUP(L1264,NAV6tables!A:A,1,FALSE)</f>
        <v>Service Cue</v>
      </c>
    </row>
    <row r="1265" spans="1:13" x14ac:dyDescent="0.3">
      <c r="A1265">
        <v>1</v>
      </c>
      <c r="B1265">
        <v>9053</v>
      </c>
      <c r="C1265" t="s">
        <v>1312</v>
      </c>
      <c r="D1265" t="s">
        <v>11</v>
      </c>
      <c r="E1265" t="s">
        <v>17</v>
      </c>
      <c r="F1265" s="1">
        <v>43548</v>
      </c>
      <c r="G1265" s="2">
        <v>0.5</v>
      </c>
      <c r="H1265" t="s">
        <v>13</v>
      </c>
      <c r="I1265" t="s">
        <v>11</v>
      </c>
      <c r="K1265" t="s">
        <v>1516</v>
      </c>
      <c r="L1265" t="str">
        <f t="shared" si="19"/>
        <v>Sales Cue</v>
      </c>
      <c r="M1265" t="str">
        <f>VLOOKUP(L1265,NAV6tables!A:A,1,FALSE)</f>
        <v>Sales Cue</v>
      </c>
    </row>
    <row r="1266" spans="1:13" x14ac:dyDescent="0.3">
      <c r="A1266">
        <v>1</v>
      </c>
      <c r="B1266">
        <v>9054</v>
      </c>
      <c r="C1266" t="s">
        <v>1313</v>
      </c>
      <c r="D1266" t="s">
        <v>11</v>
      </c>
      <c r="E1266" t="s">
        <v>17</v>
      </c>
      <c r="F1266" s="1">
        <v>43548</v>
      </c>
      <c r="G1266" s="2">
        <v>0.5</v>
      </c>
      <c r="H1266" t="s">
        <v>13</v>
      </c>
      <c r="I1266" t="s">
        <v>11</v>
      </c>
      <c r="K1266" t="s">
        <v>1516</v>
      </c>
      <c r="L1266" t="str">
        <f t="shared" si="19"/>
        <v>Finance Cue</v>
      </c>
      <c r="M1266" t="str">
        <f>VLOOKUP(L1266,NAV6tables!A:A,1,FALSE)</f>
        <v>Finance Cue</v>
      </c>
    </row>
    <row r="1267" spans="1:13" x14ac:dyDescent="0.3">
      <c r="A1267">
        <v>1</v>
      </c>
      <c r="B1267">
        <v>9055</v>
      </c>
      <c r="C1267" t="s">
        <v>1314</v>
      </c>
      <c r="D1267" t="s">
        <v>11</v>
      </c>
      <c r="E1267" t="s">
        <v>17</v>
      </c>
      <c r="F1267" s="1">
        <v>43548</v>
      </c>
      <c r="G1267" s="2">
        <v>0.5</v>
      </c>
      <c r="H1267" t="s">
        <v>13</v>
      </c>
      <c r="I1267" t="s">
        <v>11</v>
      </c>
      <c r="K1267" t="s">
        <v>1516</v>
      </c>
      <c r="L1267" t="str">
        <f t="shared" si="19"/>
        <v>Purchase Cue</v>
      </c>
      <c r="M1267" t="str">
        <f>VLOOKUP(L1267,NAV6tables!A:A,1,FALSE)</f>
        <v>Purchase Cue</v>
      </c>
    </row>
    <row r="1268" spans="1:13" x14ac:dyDescent="0.3">
      <c r="A1268">
        <v>1</v>
      </c>
      <c r="B1268">
        <v>9056</v>
      </c>
      <c r="C1268" t="s">
        <v>1315</v>
      </c>
      <c r="D1268" t="s">
        <v>11</v>
      </c>
      <c r="E1268" t="s">
        <v>34</v>
      </c>
      <c r="F1268" s="1">
        <v>44463</v>
      </c>
      <c r="G1268" s="2">
        <v>0.5</v>
      </c>
      <c r="H1268" t="s">
        <v>13</v>
      </c>
      <c r="I1268" t="s">
        <v>11</v>
      </c>
      <c r="K1268" t="s">
        <v>1516</v>
      </c>
      <c r="L1268" t="str">
        <f t="shared" si="19"/>
        <v>Manufacturing Cue</v>
      </c>
      <c r="M1268" t="str">
        <f>VLOOKUP(L1268,NAV6tables!A:A,1,FALSE)</f>
        <v>Manufacturing Cue</v>
      </c>
    </row>
    <row r="1269" spans="1:13" x14ac:dyDescent="0.3">
      <c r="A1269">
        <v>1</v>
      </c>
      <c r="B1269">
        <v>9057</v>
      </c>
      <c r="C1269" t="s">
        <v>1316</v>
      </c>
      <c r="D1269" t="s">
        <v>11</v>
      </c>
      <c r="E1269" t="s">
        <v>17</v>
      </c>
      <c r="F1269" s="1">
        <v>43548</v>
      </c>
      <c r="G1269" s="2">
        <v>0.5</v>
      </c>
      <c r="H1269" t="s">
        <v>13</v>
      </c>
      <c r="I1269" t="s">
        <v>11</v>
      </c>
      <c r="K1269" t="s">
        <v>1516</v>
      </c>
      <c r="L1269" t="str">
        <f t="shared" si="19"/>
        <v>Job Cue</v>
      </c>
      <c r="M1269" t="str">
        <f>VLOOKUP(L1269,NAV6tables!A:A,1,FALSE)</f>
        <v>Job Cue</v>
      </c>
    </row>
    <row r="1270" spans="1:13" x14ac:dyDescent="0.3">
      <c r="A1270">
        <v>1</v>
      </c>
      <c r="B1270">
        <v>9058</v>
      </c>
      <c r="C1270" t="s">
        <v>1317</v>
      </c>
      <c r="D1270" t="s">
        <v>11</v>
      </c>
      <c r="E1270" t="s">
        <v>17</v>
      </c>
      <c r="F1270" s="1">
        <v>43548</v>
      </c>
      <c r="G1270" s="2">
        <v>0.5</v>
      </c>
      <c r="H1270" t="s">
        <v>13</v>
      </c>
      <c r="I1270" t="s">
        <v>11</v>
      </c>
      <c r="K1270" t="s">
        <v>1516</v>
      </c>
      <c r="L1270" t="str">
        <f t="shared" si="19"/>
        <v>Warehouse Worker WMS Cue</v>
      </c>
      <c r="M1270" t="str">
        <f>VLOOKUP(L1270,NAV6tables!A:A,1,FALSE)</f>
        <v>Warehouse Worker WMS Cue</v>
      </c>
    </row>
    <row r="1271" spans="1:13" x14ac:dyDescent="0.3">
      <c r="A1271">
        <v>1</v>
      </c>
      <c r="B1271">
        <v>9059</v>
      </c>
      <c r="C1271" t="s">
        <v>1318</v>
      </c>
      <c r="D1271" t="s">
        <v>11</v>
      </c>
      <c r="E1271" t="s">
        <v>17</v>
      </c>
      <c r="F1271" s="1">
        <v>43548</v>
      </c>
      <c r="G1271" s="2">
        <v>0.5</v>
      </c>
      <c r="H1271" t="s">
        <v>13</v>
      </c>
      <c r="I1271" t="s">
        <v>11</v>
      </c>
      <c r="K1271" t="s">
        <v>1516</v>
      </c>
      <c r="L1271" t="str">
        <f t="shared" si="19"/>
        <v>Administration Cue</v>
      </c>
      <c r="M1271" t="str">
        <f>VLOOKUP(L1271,NAV6tables!A:A,1,FALSE)</f>
        <v>Administration Cue</v>
      </c>
    </row>
    <row r="1272" spans="1:13" x14ac:dyDescent="0.3">
      <c r="A1272">
        <v>1</v>
      </c>
      <c r="B1272">
        <v>9060</v>
      </c>
      <c r="C1272" t="s">
        <v>1319</v>
      </c>
      <c r="D1272" t="s">
        <v>11</v>
      </c>
      <c r="E1272" t="s">
        <v>32</v>
      </c>
      <c r="F1272" s="1">
        <v>43669</v>
      </c>
      <c r="G1272" s="2">
        <v>0.5</v>
      </c>
      <c r="H1272" t="s">
        <v>13</v>
      </c>
      <c r="I1272" t="s">
        <v>11</v>
      </c>
      <c r="K1272" t="s">
        <v>1516</v>
      </c>
      <c r="L1272" t="str">
        <f t="shared" si="19"/>
        <v>SB Owner Cue</v>
      </c>
      <c r="M1272" t="str">
        <f>VLOOKUP(L1272,NAV6tables!A:A,1,FALSE)</f>
        <v>SB Owner Cue</v>
      </c>
    </row>
    <row r="1273" spans="1:13" x14ac:dyDescent="0.3">
      <c r="A1273">
        <v>1</v>
      </c>
      <c r="B1273">
        <v>9061</v>
      </c>
      <c r="C1273" t="s">
        <v>1320</v>
      </c>
      <c r="D1273" t="s">
        <v>11</v>
      </c>
      <c r="E1273" t="s">
        <v>17</v>
      </c>
      <c r="F1273" s="1">
        <v>43548</v>
      </c>
      <c r="G1273" s="2">
        <v>0.5</v>
      </c>
      <c r="H1273" t="s">
        <v>13</v>
      </c>
      <c r="I1273" t="s">
        <v>11</v>
      </c>
      <c r="K1273" t="s">
        <v>1898</v>
      </c>
      <c r="L1273" t="str">
        <f t="shared" si="19"/>
        <v>RapidStart Services Cue</v>
      </c>
      <c r="M1273" t="e">
        <f>VLOOKUP(L1273,NAV6tables!A:A,1,FALSE)</f>
        <v>#N/A</v>
      </c>
    </row>
    <row r="1274" spans="1:13" x14ac:dyDescent="0.3">
      <c r="A1274">
        <v>1</v>
      </c>
      <c r="B1274">
        <v>9062</v>
      </c>
      <c r="C1274" t="s">
        <v>1321</v>
      </c>
      <c r="D1274" t="s">
        <v>11</v>
      </c>
      <c r="E1274" t="s">
        <v>161</v>
      </c>
      <c r="F1274" s="1">
        <v>43712</v>
      </c>
      <c r="G1274" s="2">
        <v>0.5</v>
      </c>
      <c r="H1274" t="s">
        <v>13</v>
      </c>
      <c r="I1274" t="s">
        <v>11</v>
      </c>
      <c r="K1274" t="s">
        <v>1898</v>
      </c>
      <c r="L1274" t="str">
        <f t="shared" si="19"/>
        <v>User Security Status</v>
      </c>
      <c r="M1274" t="e">
        <f>VLOOKUP(L1274,NAV6tables!A:A,1,FALSE)</f>
        <v>#N/A</v>
      </c>
    </row>
    <row r="1275" spans="1:13" x14ac:dyDescent="0.3">
      <c r="A1275">
        <v>1</v>
      </c>
      <c r="B1275">
        <v>9063</v>
      </c>
      <c r="C1275" t="s">
        <v>1322</v>
      </c>
      <c r="D1275" t="s">
        <v>11</v>
      </c>
      <c r="E1275" t="s">
        <v>17</v>
      </c>
      <c r="F1275" s="1">
        <v>43548</v>
      </c>
      <c r="G1275" s="2">
        <v>0.5</v>
      </c>
      <c r="H1275" t="s">
        <v>13</v>
      </c>
      <c r="I1275" t="s">
        <v>11</v>
      </c>
      <c r="K1275" t="s">
        <v>1898</v>
      </c>
      <c r="L1275" t="str">
        <f t="shared" si="19"/>
        <v>Relationship Mgmt_ Cue</v>
      </c>
      <c r="M1275" t="e">
        <f>VLOOKUP(L1275,NAV6tables!A:A,1,FALSE)</f>
        <v>#N/A</v>
      </c>
    </row>
    <row r="1276" spans="1:13" x14ac:dyDescent="0.3">
      <c r="A1276">
        <v>1</v>
      </c>
      <c r="B1276">
        <v>9069</v>
      </c>
      <c r="C1276" t="s">
        <v>1323</v>
      </c>
      <c r="D1276" t="s">
        <v>11</v>
      </c>
      <c r="E1276" t="s">
        <v>17</v>
      </c>
      <c r="F1276" s="1">
        <v>43548</v>
      </c>
      <c r="G1276" s="2">
        <v>0.5</v>
      </c>
      <c r="H1276" t="s">
        <v>13</v>
      </c>
      <c r="I1276" t="s">
        <v>11</v>
      </c>
      <c r="K1276" t="s">
        <v>1898</v>
      </c>
      <c r="L1276" t="str">
        <f t="shared" si="19"/>
        <v>O365 Sales Cue</v>
      </c>
      <c r="M1276" t="e">
        <f>VLOOKUP(L1276,NAV6tables!A:A,1,FALSE)</f>
        <v>#N/A</v>
      </c>
    </row>
    <row r="1277" spans="1:13" x14ac:dyDescent="0.3">
      <c r="A1277">
        <v>1</v>
      </c>
      <c r="B1277">
        <v>9070</v>
      </c>
      <c r="C1277" t="s">
        <v>1324</v>
      </c>
      <c r="D1277" t="s">
        <v>11</v>
      </c>
      <c r="E1277" t="s">
        <v>17</v>
      </c>
      <c r="F1277" s="1">
        <v>43548</v>
      </c>
      <c r="G1277" s="2">
        <v>0.5</v>
      </c>
      <c r="H1277" t="s">
        <v>13</v>
      </c>
      <c r="I1277" t="s">
        <v>11</v>
      </c>
      <c r="K1277" t="s">
        <v>1898</v>
      </c>
      <c r="L1277" t="str">
        <f t="shared" si="19"/>
        <v>Accounting Services Cue</v>
      </c>
      <c r="M1277" t="e">
        <f>VLOOKUP(L1277,NAV6tables!A:A,1,FALSE)</f>
        <v>#N/A</v>
      </c>
    </row>
    <row r="1278" spans="1:13" x14ac:dyDescent="0.3">
      <c r="A1278">
        <v>1</v>
      </c>
      <c r="B1278">
        <v>9090</v>
      </c>
      <c r="C1278" t="s">
        <v>1325</v>
      </c>
      <c r="D1278" t="s">
        <v>11</v>
      </c>
      <c r="E1278" t="s">
        <v>17</v>
      </c>
      <c r="F1278" s="1">
        <v>43548</v>
      </c>
      <c r="G1278" s="2">
        <v>0.5</v>
      </c>
      <c r="H1278" t="s">
        <v>13</v>
      </c>
      <c r="I1278" t="s">
        <v>11</v>
      </c>
      <c r="K1278" t="s">
        <v>1898</v>
      </c>
      <c r="L1278" t="str">
        <f t="shared" si="19"/>
        <v>Autocomplete Address</v>
      </c>
      <c r="M1278" t="e">
        <f>VLOOKUP(L1278,NAV6tables!A:A,1,FALSE)</f>
        <v>#N/A</v>
      </c>
    </row>
    <row r="1279" spans="1:13" x14ac:dyDescent="0.3">
      <c r="A1279">
        <v>1</v>
      </c>
      <c r="B1279">
        <v>9091</v>
      </c>
      <c r="C1279" t="s">
        <v>1326</v>
      </c>
      <c r="D1279" t="s">
        <v>11</v>
      </c>
      <c r="E1279" t="s">
        <v>17</v>
      </c>
      <c r="F1279" s="1">
        <v>43548</v>
      </c>
      <c r="G1279" s="2">
        <v>0.5</v>
      </c>
      <c r="H1279" t="s">
        <v>13</v>
      </c>
      <c r="I1279" t="s">
        <v>11</v>
      </c>
      <c r="K1279" t="s">
        <v>1898</v>
      </c>
      <c r="L1279" t="str">
        <f t="shared" si="19"/>
        <v>Postcode Service Config</v>
      </c>
      <c r="M1279" t="e">
        <f>VLOOKUP(L1279,NAV6tables!A:A,1,FALSE)</f>
        <v>#N/A</v>
      </c>
    </row>
    <row r="1280" spans="1:13" x14ac:dyDescent="0.3">
      <c r="A1280">
        <v>1</v>
      </c>
      <c r="B1280">
        <v>9150</v>
      </c>
      <c r="C1280" t="s">
        <v>1327</v>
      </c>
      <c r="D1280" t="s">
        <v>11</v>
      </c>
      <c r="E1280" t="s">
        <v>17</v>
      </c>
      <c r="F1280" s="1">
        <v>43548</v>
      </c>
      <c r="G1280" s="2">
        <v>0.5</v>
      </c>
      <c r="H1280" t="s">
        <v>13</v>
      </c>
      <c r="I1280" t="s">
        <v>11</v>
      </c>
      <c r="K1280" t="s">
        <v>1516</v>
      </c>
      <c r="L1280" t="str">
        <f t="shared" si="19"/>
        <v>My Customer</v>
      </c>
      <c r="M1280" t="str">
        <f>VLOOKUP(L1280,NAV6tables!A:A,1,FALSE)</f>
        <v>My Customer</v>
      </c>
    </row>
    <row r="1281" spans="1:13" x14ac:dyDescent="0.3">
      <c r="A1281">
        <v>1</v>
      </c>
      <c r="B1281">
        <v>9151</v>
      </c>
      <c r="C1281" t="s">
        <v>1328</v>
      </c>
      <c r="D1281" t="s">
        <v>11</v>
      </c>
      <c r="E1281" t="s">
        <v>17</v>
      </c>
      <c r="F1281" s="1">
        <v>43548</v>
      </c>
      <c r="G1281" s="2">
        <v>0.5</v>
      </c>
      <c r="H1281" t="s">
        <v>13</v>
      </c>
      <c r="I1281" t="s">
        <v>11</v>
      </c>
      <c r="K1281" t="s">
        <v>1516</v>
      </c>
      <c r="L1281" t="str">
        <f t="shared" si="19"/>
        <v>My Vendor</v>
      </c>
      <c r="M1281" t="str">
        <f>VLOOKUP(L1281,NAV6tables!A:A,1,FALSE)</f>
        <v>My Vendor</v>
      </c>
    </row>
    <row r="1282" spans="1:13" x14ac:dyDescent="0.3">
      <c r="A1282">
        <v>1</v>
      </c>
      <c r="B1282">
        <v>9152</v>
      </c>
      <c r="C1282" t="s">
        <v>1329</v>
      </c>
      <c r="D1282" t="s">
        <v>11</v>
      </c>
      <c r="E1282" t="s">
        <v>17</v>
      </c>
      <c r="F1282" s="1">
        <v>43548</v>
      </c>
      <c r="G1282" s="2">
        <v>0.5</v>
      </c>
      <c r="H1282" t="s">
        <v>13</v>
      </c>
      <c r="I1282" t="s">
        <v>11</v>
      </c>
      <c r="K1282" t="s">
        <v>1516</v>
      </c>
      <c r="L1282" t="str">
        <f t="shared" si="19"/>
        <v>My Item</v>
      </c>
      <c r="M1282" t="str">
        <f>VLOOKUP(L1282,NAV6tables!A:A,1,FALSE)</f>
        <v>My Item</v>
      </c>
    </row>
    <row r="1283" spans="1:13" x14ac:dyDescent="0.3">
      <c r="A1283">
        <v>1</v>
      </c>
      <c r="B1283">
        <v>9153</v>
      </c>
      <c r="C1283" t="s">
        <v>1330</v>
      </c>
      <c r="D1283" t="s">
        <v>11</v>
      </c>
      <c r="E1283" t="s">
        <v>17</v>
      </c>
      <c r="F1283" s="1">
        <v>43548</v>
      </c>
      <c r="G1283" s="2">
        <v>0.5</v>
      </c>
      <c r="H1283" t="s">
        <v>13</v>
      </c>
      <c r="I1283" t="s">
        <v>11</v>
      </c>
      <c r="K1283" t="s">
        <v>1898</v>
      </c>
      <c r="L1283" t="str">
        <f t="shared" ref="L1283:L1346" si="20">SUBSTITUTE(SUBSTITUTE(C1283,".","_"),"/","_")</f>
        <v>My Account</v>
      </c>
      <c r="M1283" t="e">
        <f>VLOOKUP(L1283,NAV6tables!A:A,1,FALSE)</f>
        <v>#N/A</v>
      </c>
    </row>
    <row r="1284" spans="1:13" x14ac:dyDescent="0.3">
      <c r="A1284">
        <v>1</v>
      </c>
      <c r="B1284">
        <v>9154</v>
      </c>
      <c r="C1284" t="s">
        <v>1331</v>
      </c>
      <c r="D1284" t="s">
        <v>11</v>
      </c>
      <c r="E1284" t="s">
        <v>17</v>
      </c>
      <c r="F1284" s="1">
        <v>43548</v>
      </c>
      <c r="G1284" s="2">
        <v>0.5</v>
      </c>
      <c r="H1284" t="s">
        <v>13</v>
      </c>
      <c r="I1284" t="s">
        <v>11</v>
      </c>
      <c r="K1284" t="s">
        <v>1898</v>
      </c>
      <c r="L1284" t="str">
        <f t="shared" si="20"/>
        <v>My Job</v>
      </c>
      <c r="M1284" t="e">
        <f>VLOOKUP(L1284,NAV6tables!A:A,1,FALSE)</f>
        <v>#N/A</v>
      </c>
    </row>
    <row r="1285" spans="1:13" x14ac:dyDescent="0.3">
      <c r="A1285">
        <v>1</v>
      </c>
      <c r="B1285">
        <v>9155</v>
      </c>
      <c r="C1285" t="s">
        <v>1332</v>
      </c>
      <c r="D1285" t="s">
        <v>11</v>
      </c>
      <c r="E1285" t="s">
        <v>59</v>
      </c>
      <c r="F1285" s="1">
        <v>43362</v>
      </c>
      <c r="G1285" s="2">
        <v>0.5</v>
      </c>
      <c r="H1285" t="s">
        <v>13</v>
      </c>
      <c r="I1285" t="s">
        <v>11</v>
      </c>
      <c r="K1285" t="s">
        <v>1898</v>
      </c>
      <c r="L1285" t="str">
        <f t="shared" si="20"/>
        <v>My Time Sheets</v>
      </c>
      <c r="M1285" t="e">
        <f>VLOOKUP(L1285,NAV6tables!A:A,1,FALSE)</f>
        <v>#N/A</v>
      </c>
    </row>
    <row r="1286" spans="1:13" x14ac:dyDescent="0.3">
      <c r="A1286">
        <v>1</v>
      </c>
      <c r="B1286">
        <v>9160</v>
      </c>
      <c r="C1286" t="s">
        <v>1333</v>
      </c>
      <c r="D1286" t="s">
        <v>11</v>
      </c>
      <c r="E1286" t="s">
        <v>59</v>
      </c>
      <c r="F1286" s="1">
        <v>43362</v>
      </c>
      <c r="G1286" s="2">
        <v>0.5</v>
      </c>
      <c r="H1286" t="s">
        <v>13</v>
      </c>
      <c r="I1286" t="s">
        <v>11</v>
      </c>
      <c r="K1286" t="s">
        <v>1898</v>
      </c>
      <c r="L1286" t="str">
        <f t="shared" si="20"/>
        <v>TempStack</v>
      </c>
      <c r="M1286" t="e">
        <f>VLOOKUP(L1286,NAV6tables!A:A,1,FALSE)</f>
        <v>#N/A</v>
      </c>
    </row>
    <row r="1287" spans="1:13" x14ac:dyDescent="0.3">
      <c r="A1287">
        <v>1</v>
      </c>
      <c r="B1287">
        <v>9165</v>
      </c>
      <c r="C1287" t="s">
        <v>1334</v>
      </c>
      <c r="D1287" t="s">
        <v>11</v>
      </c>
      <c r="E1287" t="s">
        <v>17</v>
      </c>
      <c r="F1287" s="1">
        <v>43548</v>
      </c>
      <c r="G1287" s="2">
        <v>0.5</v>
      </c>
      <c r="H1287" t="s">
        <v>13</v>
      </c>
      <c r="I1287" t="s">
        <v>11</v>
      </c>
      <c r="K1287" t="s">
        <v>1898</v>
      </c>
      <c r="L1287" t="str">
        <f t="shared" si="20"/>
        <v>Support Contact Information</v>
      </c>
      <c r="M1287" t="e">
        <f>VLOOKUP(L1287,NAV6tables!A:A,1,FALSE)</f>
        <v>#N/A</v>
      </c>
    </row>
    <row r="1288" spans="1:13" x14ac:dyDescent="0.3">
      <c r="A1288">
        <v>1</v>
      </c>
      <c r="B1288">
        <v>9170</v>
      </c>
      <c r="C1288" t="s">
        <v>1335</v>
      </c>
      <c r="D1288" t="s">
        <v>11</v>
      </c>
      <c r="E1288" t="s">
        <v>17</v>
      </c>
      <c r="F1288" s="1">
        <v>43548</v>
      </c>
      <c r="G1288" s="2">
        <v>0.5</v>
      </c>
      <c r="H1288" t="s">
        <v>13</v>
      </c>
      <c r="I1288" t="s">
        <v>11</v>
      </c>
      <c r="K1288" t="s">
        <v>1898</v>
      </c>
      <c r="L1288" t="str">
        <f t="shared" si="20"/>
        <v>Profile Resource Import_Export</v>
      </c>
      <c r="M1288" t="e">
        <f>VLOOKUP(L1288,NAV6tables!A:A,1,FALSE)</f>
        <v>#N/A</v>
      </c>
    </row>
    <row r="1289" spans="1:13" x14ac:dyDescent="0.3">
      <c r="A1289">
        <v>1</v>
      </c>
      <c r="B1289">
        <v>9176</v>
      </c>
      <c r="C1289" t="s">
        <v>1336</v>
      </c>
      <c r="D1289" t="s">
        <v>11</v>
      </c>
      <c r="E1289" t="s">
        <v>17</v>
      </c>
      <c r="F1289" s="1">
        <v>43548</v>
      </c>
      <c r="G1289" s="2">
        <v>0.5</v>
      </c>
      <c r="H1289" t="s">
        <v>13</v>
      </c>
      <c r="I1289" t="s">
        <v>11</v>
      </c>
      <c r="K1289" t="s">
        <v>1898</v>
      </c>
      <c r="L1289" t="str">
        <f t="shared" si="20"/>
        <v>Experience Tier Setup</v>
      </c>
      <c r="M1289" t="e">
        <f>VLOOKUP(L1289,NAV6tables!A:A,1,FALSE)</f>
        <v>#N/A</v>
      </c>
    </row>
    <row r="1290" spans="1:13" x14ac:dyDescent="0.3">
      <c r="A1290">
        <v>1</v>
      </c>
      <c r="B1290">
        <v>9177</v>
      </c>
      <c r="C1290" t="s">
        <v>1337</v>
      </c>
      <c r="D1290" t="s">
        <v>11</v>
      </c>
      <c r="E1290" t="s">
        <v>17</v>
      </c>
      <c r="F1290" s="1">
        <v>43548</v>
      </c>
      <c r="G1290" s="2">
        <v>0.5</v>
      </c>
      <c r="H1290" t="s">
        <v>13</v>
      </c>
      <c r="I1290" t="s">
        <v>11</v>
      </c>
      <c r="K1290" t="s">
        <v>1898</v>
      </c>
      <c r="L1290" t="str">
        <f t="shared" si="20"/>
        <v>Experience Tier Buffer</v>
      </c>
      <c r="M1290" t="e">
        <f>VLOOKUP(L1290,NAV6tables!A:A,1,FALSE)</f>
        <v>#N/A</v>
      </c>
    </row>
    <row r="1291" spans="1:13" x14ac:dyDescent="0.3">
      <c r="A1291">
        <v>1</v>
      </c>
      <c r="B1291">
        <v>9178</v>
      </c>
      <c r="C1291" t="s">
        <v>1338</v>
      </c>
      <c r="D1291" t="s">
        <v>11</v>
      </c>
      <c r="E1291" t="s">
        <v>17</v>
      </c>
      <c r="F1291" s="1">
        <v>43548</v>
      </c>
      <c r="G1291" s="2">
        <v>0.5</v>
      </c>
      <c r="H1291" t="s">
        <v>13</v>
      </c>
      <c r="I1291" t="s">
        <v>11</v>
      </c>
      <c r="K1291" t="s">
        <v>1898</v>
      </c>
      <c r="L1291" t="str">
        <f t="shared" si="20"/>
        <v>Application Area Setup</v>
      </c>
      <c r="M1291" t="e">
        <f>VLOOKUP(L1291,NAV6tables!A:A,1,FALSE)</f>
        <v>#N/A</v>
      </c>
    </row>
    <row r="1292" spans="1:13" x14ac:dyDescent="0.3">
      <c r="A1292">
        <v>1</v>
      </c>
      <c r="B1292">
        <v>9179</v>
      </c>
      <c r="C1292" t="s">
        <v>1339</v>
      </c>
      <c r="D1292" t="s">
        <v>11</v>
      </c>
      <c r="E1292" t="s">
        <v>17</v>
      </c>
      <c r="F1292" s="1">
        <v>43548</v>
      </c>
      <c r="G1292" s="2">
        <v>0.5</v>
      </c>
      <c r="H1292" t="s">
        <v>13</v>
      </c>
      <c r="I1292" t="s">
        <v>11</v>
      </c>
      <c r="K1292" t="s">
        <v>1898</v>
      </c>
      <c r="L1292" t="str">
        <f t="shared" si="20"/>
        <v>Application Area Buffer</v>
      </c>
      <c r="M1292" t="e">
        <f>VLOOKUP(L1292,NAV6tables!A:A,1,FALSE)</f>
        <v>#N/A</v>
      </c>
    </row>
    <row r="1293" spans="1:13" x14ac:dyDescent="0.3">
      <c r="A1293">
        <v>1</v>
      </c>
      <c r="B1293">
        <v>9180</v>
      </c>
      <c r="C1293" t="s">
        <v>1340</v>
      </c>
      <c r="D1293" t="s">
        <v>11</v>
      </c>
      <c r="E1293" t="s">
        <v>53</v>
      </c>
      <c r="F1293" s="1">
        <v>41159</v>
      </c>
      <c r="G1293" s="2">
        <v>0.5</v>
      </c>
      <c r="H1293" t="s">
        <v>13</v>
      </c>
      <c r="I1293" t="s">
        <v>11</v>
      </c>
      <c r="K1293" t="s">
        <v>1898</v>
      </c>
      <c r="L1293" t="str">
        <f t="shared" si="20"/>
        <v>Generic Chart Setup</v>
      </c>
      <c r="M1293" t="e">
        <f>VLOOKUP(L1293,NAV6tables!A:A,1,FALSE)</f>
        <v>#N/A</v>
      </c>
    </row>
    <row r="1294" spans="1:13" x14ac:dyDescent="0.3">
      <c r="A1294">
        <v>1</v>
      </c>
      <c r="B1294">
        <v>9181</v>
      </c>
      <c r="C1294" t="s">
        <v>1341</v>
      </c>
      <c r="D1294" t="s">
        <v>11</v>
      </c>
      <c r="E1294" t="s">
        <v>53</v>
      </c>
      <c r="F1294" s="1">
        <v>41159</v>
      </c>
      <c r="G1294" s="2">
        <v>0.5</v>
      </c>
      <c r="H1294" t="s">
        <v>13</v>
      </c>
      <c r="I1294" t="s">
        <v>11</v>
      </c>
      <c r="K1294" t="s">
        <v>1898</v>
      </c>
      <c r="L1294" t="str">
        <f t="shared" si="20"/>
        <v>Generic Chart Filter</v>
      </c>
      <c r="M1294" t="e">
        <f>VLOOKUP(L1294,NAV6tables!A:A,1,FALSE)</f>
        <v>#N/A</v>
      </c>
    </row>
    <row r="1295" spans="1:13" x14ac:dyDescent="0.3">
      <c r="A1295">
        <v>1</v>
      </c>
      <c r="B1295">
        <v>9182</v>
      </c>
      <c r="C1295" t="s">
        <v>1342</v>
      </c>
      <c r="D1295" t="s">
        <v>11</v>
      </c>
      <c r="E1295" t="s">
        <v>53</v>
      </c>
      <c r="F1295" s="1">
        <v>41159</v>
      </c>
      <c r="G1295" s="2">
        <v>0.5</v>
      </c>
      <c r="H1295" t="s">
        <v>13</v>
      </c>
      <c r="I1295" t="s">
        <v>11</v>
      </c>
      <c r="K1295" t="s">
        <v>1898</v>
      </c>
      <c r="L1295" t="str">
        <f t="shared" si="20"/>
        <v>Generic Chart Y-Axis</v>
      </c>
      <c r="M1295" t="e">
        <f>VLOOKUP(L1295,NAV6tables!A:A,1,FALSE)</f>
        <v>#N/A</v>
      </c>
    </row>
    <row r="1296" spans="1:13" x14ac:dyDescent="0.3">
      <c r="A1296">
        <v>1</v>
      </c>
      <c r="B1296">
        <v>9183</v>
      </c>
      <c r="C1296" t="s">
        <v>1343</v>
      </c>
      <c r="D1296" t="s">
        <v>11</v>
      </c>
      <c r="E1296" t="s">
        <v>25</v>
      </c>
      <c r="F1296" s="1">
        <v>43061</v>
      </c>
      <c r="G1296" s="2">
        <v>0.5</v>
      </c>
      <c r="H1296" t="s">
        <v>13</v>
      </c>
      <c r="I1296" t="s">
        <v>11</v>
      </c>
      <c r="K1296" t="s">
        <v>1898</v>
      </c>
      <c r="L1296" t="str">
        <f t="shared" si="20"/>
        <v>Generic Chart Query Column</v>
      </c>
      <c r="M1296" t="e">
        <f>VLOOKUP(L1296,NAV6tables!A:A,1,FALSE)</f>
        <v>#N/A</v>
      </c>
    </row>
    <row r="1297" spans="1:13" x14ac:dyDescent="0.3">
      <c r="A1297">
        <v>1</v>
      </c>
      <c r="B1297">
        <v>9185</v>
      </c>
      <c r="C1297" t="s">
        <v>1344</v>
      </c>
      <c r="D1297" t="s">
        <v>11</v>
      </c>
      <c r="E1297" t="s">
        <v>59</v>
      </c>
      <c r="F1297" s="1">
        <v>43362</v>
      </c>
      <c r="G1297" s="2">
        <v>0.5</v>
      </c>
      <c r="H1297" t="s">
        <v>13</v>
      </c>
      <c r="I1297" t="s">
        <v>11</v>
      </c>
      <c r="K1297" t="s">
        <v>1898</v>
      </c>
      <c r="L1297" t="str">
        <f t="shared" si="20"/>
        <v>Generic Chart Captions Buffer</v>
      </c>
      <c r="M1297" t="e">
        <f>VLOOKUP(L1297,NAV6tables!A:A,1,FALSE)</f>
        <v>#N/A</v>
      </c>
    </row>
    <row r="1298" spans="1:13" x14ac:dyDescent="0.3">
      <c r="A1298">
        <v>1</v>
      </c>
      <c r="B1298">
        <v>9186</v>
      </c>
      <c r="C1298" t="s">
        <v>1345</v>
      </c>
      <c r="D1298" t="s">
        <v>11</v>
      </c>
      <c r="E1298" t="s">
        <v>59</v>
      </c>
      <c r="F1298" s="1">
        <v>43362</v>
      </c>
      <c r="G1298" s="2">
        <v>0.5</v>
      </c>
      <c r="H1298" t="s">
        <v>13</v>
      </c>
      <c r="I1298" t="s">
        <v>11</v>
      </c>
      <c r="K1298" t="s">
        <v>1898</v>
      </c>
      <c r="L1298" t="str">
        <f t="shared" si="20"/>
        <v>Generic Chart Memo Buffer</v>
      </c>
      <c r="M1298" t="e">
        <f>VLOOKUP(L1298,NAV6tables!A:A,1,FALSE)</f>
        <v>#N/A</v>
      </c>
    </row>
    <row r="1299" spans="1:13" x14ac:dyDescent="0.3">
      <c r="A1299">
        <v>1</v>
      </c>
      <c r="B1299">
        <v>9190</v>
      </c>
      <c r="C1299" t="s">
        <v>1346</v>
      </c>
      <c r="D1299" t="s">
        <v>11</v>
      </c>
      <c r="E1299" t="s">
        <v>25</v>
      </c>
      <c r="F1299" s="1">
        <v>43061</v>
      </c>
      <c r="G1299" s="2">
        <v>0.5</v>
      </c>
      <c r="H1299" t="s">
        <v>13</v>
      </c>
      <c r="I1299" t="s">
        <v>11</v>
      </c>
      <c r="K1299" t="s">
        <v>1898</v>
      </c>
      <c r="L1299" t="str">
        <f t="shared" si="20"/>
        <v>Terms And Conditions</v>
      </c>
      <c r="M1299" t="e">
        <f>VLOOKUP(L1299,NAV6tables!A:A,1,FALSE)</f>
        <v>#N/A</v>
      </c>
    </row>
    <row r="1300" spans="1:13" x14ac:dyDescent="0.3">
      <c r="A1300">
        <v>1</v>
      </c>
      <c r="B1300">
        <v>9191</v>
      </c>
      <c r="C1300" t="s">
        <v>1347</v>
      </c>
      <c r="D1300" t="s">
        <v>11</v>
      </c>
      <c r="E1300" t="s">
        <v>59</v>
      </c>
      <c r="F1300" s="1">
        <v>43362</v>
      </c>
      <c r="G1300" s="2">
        <v>0.5</v>
      </c>
      <c r="H1300" t="s">
        <v>13</v>
      </c>
      <c r="I1300" t="s">
        <v>11</v>
      </c>
      <c r="K1300" t="s">
        <v>1898</v>
      </c>
      <c r="L1300" t="str">
        <f t="shared" si="20"/>
        <v>Terms And Conditions State</v>
      </c>
      <c r="M1300" t="e">
        <f>VLOOKUP(L1300,NAV6tables!A:A,1,FALSE)</f>
        <v>#N/A</v>
      </c>
    </row>
    <row r="1301" spans="1:13" x14ac:dyDescent="0.3">
      <c r="A1301">
        <v>1</v>
      </c>
      <c r="B1301">
        <v>9400</v>
      </c>
      <c r="C1301" t="s">
        <v>1348</v>
      </c>
      <c r="D1301" t="s">
        <v>11</v>
      </c>
      <c r="E1301" t="s">
        <v>17</v>
      </c>
      <c r="F1301" s="1">
        <v>43548</v>
      </c>
      <c r="G1301" s="2">
        <v>0.5</v>
      </c>
      <c r="H1301" t="s">
        <v>13</v>
      </c>
      <c r="I1301" t="s">
        <v>11</v>
      </c>
      <c r="K1301" t="s">
        <v>1898</v>
      </c>
      <c r="L1301" t="str">
        <f t="shared" si="20"/>
        <v>Media Repository</v>
      </c>
      <c r="M1301" t="e">
        <f>VLOOKUP(L1301,NAV6tables!A:A,1,FALSE)</f>
        <v>#N/A</v>
      </c>
    </row>
    <row r="1302" spans="1:13" x14ac:dyDescent="0.3">
      <c r="A1302">
        <v>1</v>
      </c>
      <c r="B1302">
        <v>9500</v>
      </c>
      <c r="C1302" t="s">
        <v>1349</v>
      </c>
      <c r="D1302" t="s">
        <v>11</v>
      </c>
      <c r="E1302" t="s">
        <v>141</v>
      </c>
      <c r="F1302" s="1">
        <v>43700</v>
      </c>
      <c r="G1302" s="2">
        <v>0.5</v>
      </c>
      <c r="H1302" t="s">
        <v>13</v>
      </c>
      <c r="I1302" t="s">
        <v>11</v>
      </c>
      <c r="K1302" t="s">
        <v>1898</v>
      </c>
      <c r="L1302" t="str">
        <f t="shared" si="20"/>
        <v>Email Item</v>
      </c>
      <c r="M1302" t="e">
        <f>VLOOKUP(L1302,NAV6tables!A:A,1,FALSE)</f>
        <v>#N/A</v>
      </c>
    </row>
    <row r="1303" spans="1:13" x14ac:dyDescent="0.3">
      <c r="A1303">
        <v>1</v>
      </c>
      <c r="B1303">
        <v>9501</v>
      </c>
      <c r="C1303" t="s">
        <v>1350</v>
      </c>
      <c r="D1303" t="s">
        <v>11</v>
      </c>
      <c r="E1303" t="s">
        <v>17</v>
      </c>
      <c r="F1303" s="1">
        <v>43548</v>
      </c>
      <c r="G1303" s="2">
        <v>0.5</v>
      </c>
      <c r="H1303" t="s">
        <v>13</v>
      </c>
      <c r="I1303" t="s">
        <v>11</v>
      </c>
      <c r="K1303" t="s">
        <v>1898</v>
      </c>
      <c r="L1303" t="str">
        <f t="shared" si="20"/>
        <v>Email Attachment</v>
      </c>
      <c r="M1303" t="e">
        <f>VLOOKUP(L1303,NAV6tables!A:A,1,FALSE)</f>
        <v>#N/A</v>
      </c>
    </row>
    <row r="1304" spans="1:13" x14ac:dyDescent="0.3">
      <c r="A1304">
        <v>1</v>
      </c>
      <c r="B1304">
        <v>9510</v>
      </c>
      <c r="C1304" t="s">
        <v>1351</v>
      </c>
      <c r="D1304" t="s">
        <v>11</v>
      </c>
      <c r="E1304" t="s">
        <v>17</v>
      </c>
      <c r="F1304" s="1">
        <v>43548</v>
      </c>
      <c r="G1304" s="2">
        <v>0.5</v>
      </c>
      <c r="H1304" t="s">
        <v>13</v>
      </c>
      <c r="I1304" t="s">
        <v>11</v>
      </c>
      <c r="K1304" t="s">
        <v>1898</v>
      </c>
      <c r="L1304" t="str">
        <f t="shared" si="20"/>
        <v>Email Parameter</v>
      </c>
      <c r="M1304" t="e">
        <f>VLOOKUP(L1304,NAV6tables!A:A,1,FALSE)</f>
        <v>#N/A</v>
      </c>
    </row>
    <row r="1305" spans="1:13" x14ac:dyDescent="0.3">
      <c r="A1305">
        <v>1</v>
      </c>
      <c r="B1305">
        <v>9600</v>
      </c>
      <c r="C1305" t="s">
        <v>1352</v>
      </c>
      <c r="D1305" t="s">
        <v>11</v>
      </c>
      <c r="E1305" t="s">
        <v>17</v>
      </c>
      <c r="F1305" s="1">
        <v>43548</v>
      </c>
      <c r="G1305" s="2">
        <v>0.5</v>
      </c>
      <c r="H1305" t="s">
        <v>13</v>
      </c>
      <c r="I1305" t="s">
        <v>11</v>
      </c>
      <c r="K1305" t="s">
        <v>1898</v>
      </c>
      <c r="L1305" t="str">
        <f t="shared" si="20"/>
        <v>XML Schema</v>
      </c>
      <c r="M1305" t="e">
        <f>VLOOKUP(L1305,NAV6tables!A:A,1,FALSE)</f>
        <v>#N/A</v>
      </c>
    </row>
    <row r="1306" spans="1:13" x14ac:dyDescent="0.3">
      <c r="A1306">
        <v>1</v>
      </c>
      <c r="B1306">
        <v>9610</v>
      </c>
      <c r="C1306" t="s">
        <v>1353</v>
      </c>
      <c r="D1306" t="s">
        <v>11</v>
      </c>
      <c r="E1306" t="s">
        <v>25</v>
      </c>
      <c r="F1306" s="1">
        <v>43061</v>
      </c>
      <c r="G1306" s="2">
        <v>0.5</v>
      </c>
      <c r="H1306" t="s">
        <v>13</v>
      </c>
      <c r="I1306" t="s">
        <v>11</v>
      </c>
      <c r="K1306" t="s">
        <v>1898</v>
      </c>
      <c r="L1306" t="str">
        <f t="shared" si="20"/>
        <v>XML Schema Element</v>
      </c>
      <c r="M1306" t="e">
        <f>VLOOKUP(L1306,NAV6tables!A:A,1,FALSE)</f>
        <v>#N/A</v>
      </c>
    </row>
    <row r="1307" spans="1:13" x14ac:dyDescent="0.3">
      <c r="A1307">
        <v>1</v>
      </c>
      <c r="B1307">
        <v>9611</v>
      </c>
      <c r="C1307" t="s">
        <v>1354</v>
      </c>
      <c r="D1307" t="s">
        <v>11</v>
      </c>
      <c r="E1307" t="s">
        <v>96</v>
      </c>
      <c r="F1307" s="1">
        <v>42262</v>
      </c>
      <c r="G1307" s="2">
        <v>0.5</v>
      </c>
      <c r="H1307" t="s">
        <v>13</v>
      </c>
      <c r="I1307" t="s">
        <v>11</v>
      </c>
      <c r="K1307" t="s">
        <v>1898</v>
      </c>
      <c r="L1307" t="str">
        <f t="shared" si="20"/>
        <v>XML Schema Restriction</v>
      </c>
      <c r="M1307" t="e">
        <f>VLOOKUP(L1307,NAV6tables!A:A,1,FALSE)</f>
        <v>#N/A</v>
      </c>
    </row>
    <row r="1308" spans="1:13" x14ac:dyDescent="0.3">
      <c r="A1308">
        <v>1</v>
      </c>
      <c r="B1308">
        <v>9612</v>
      </c>
      <c r="C1308" t="s">
        <v>1355</v>
      </c>
      <c r="D1308" t="s">
        <v>11</v>
      </c>
      <c r="E1308" t="s">
        <v>96</v>
      </c>
      <c r="F1308" s="1">
        <v>42262</v>
      </c>
      <c r="G1308" s="2">
        <v>0.5</v>
      </c>
      <c r="H1308" t="s">
        <v>13</v>
      </c>
      <c r="I1308" t="s">
        <v>11</v>
      </c>
      <c r="K1308" t="s">
        <v>1898</v>
      </c>
      <c r="L1308" t="str">
        <f t="shared" si="20"/>
        <v>Referenced XML Schema</v>
      </c>
      <c r="M1308" t="e">
        <f>VLOOKUP(L1308,NAV6tables!A:A,1,FALSE)</f>
        <v>#N/A</v>
      </c>
    </row>
    <row r="1309" spans="1:13" x14ac:dyDescent="0.3">
      <c r="A1309">
        <v>1</v>
      </c>
      <c r="B1309">
        <v>9650</v>
      </c>
      <c r="C1309" t="s">
        <v>1356</v>
      </c>
      <c r="D1309" t="s">
        <v>11</v>
      </c>
      <c r="E1309" t="s">
        <v>1357</v>
      </c>
      <c r="F1309" s="1">
        <v>44225</v>
      </c>
      <c r="G1309" s="2">
        <v>0.5</v>
      </c>
      <c r="H1309" t="s">
        <v>13</v>
      </c>
      <c r="I1309" t="s">
        <v>11</v>
      </c>
      <c r="K1309" t="s">
        <v>1898</v>
      </c>
      <c r="L1309" t="str">
        <f t="shared" si="20"/>
        <v>Custom Report Layout</v>
      </c>
      <c r="M1309" t="e">
        <f>VLOOKUP(L1309,NAV6tables!A:A,1,FALSE)</f>
        <v>#N/A</v>
      </c>
    </row>
    <row r="1310" spans="1:13" x14ac:dyDescent="0.3">
      <c r="A1310">
        <v>1</v>
      </c>
      <c r="B1310">
        <v>9651</v>
      </c>
      <c r="C1310" t="s">
        <v>1358</v>
      </c>
      <c r="D1310" t="s">
        <v>11</v>
      </c>
      <c r="E1310" t="s">
        <v>32</v>
      </c>
      <c r="F1310" s="1">
        <v>43669</v>
      </c>
      <c r="G1310" s="2">
        <v>0.5</v>
      </c>
      <c r="H1310" t="s">
        <v>13</v>
      </c>
      <c r="I1310" t="s">
        <v>11</v>
      </c>
      <c r="K1310" t="s">
        <v>1898</v>
      </c>
      <c r="L1310" t="str">
        <f t="shared" si="20"/>
        <v>Report Layout Selection</v>
      </c>
      <c r="M1310" t="e">
        <f>VLOOKUP(L1310,NAV6tables!A:A,1,FALSE)</f>
        <v>#N/A</v>
      </c>
    </row>
    <row r="1311" spans="1:13" x14ac:dyDescent="0.3">
      <c r="A1311">
        <v>1</v>
      </c>
      <c r="B1311">
        <v>9656</v>
      </c>
      <c r="C1311" t="s">
        <v>1359</v>
      </c>
      <c r="D1311" t="s">
        <v>11</v>
      </c>
      <c r="E1311" t="s">
        <v>59</v>
      </c>
      <c r="F1311" s="1">
        <v>43362</v>
      </c>
      <c r="G1311" s="2">
        <v>0.5</v>
      </c>
      <c r="H1311" t="s">
        <v>13</v>
      </c>
      <c r="I1311" t="s">
        <v>11</v>
      </c>
      <c r="K1311" t="s">
        <v>1898</v>
      </c>
      <c r="L1311" t="str">
        <f t="shared" si="20"/>
        <v>Report Layout Update Log</v>
      </c>
      <c r="M1311" t="e">
        <f>VLOOKUP(L1311,NAV6tables!A:A,1,FALSE)</f>
        <v>#N/A</v>
      </c>
    </row>
    <row r="1312" spans="1:13" x14ac:dyDescent="0.3">
      <c r="A1312">
        <v>1</v>
      </c>
      <c r="B1312">
        <v>9657</v>
      </c>
      <c r="C1312" t="s">
        <v>1360</v>
      </c>
      <c r="D1312" t="s">
        <v>11</v>
      </c>
      <c r="E1312" t="s">
        <v>103</v>
      </c>
      <c r="F1312" s="1">
        <v>43730</v>
      </c>
      <c r="G1312" s="2">
        <v>0.5</v>
      </c>
      <c r="H1312" t="s">
        <v>13</v>
      </c>
      <c r="I1312" t="s">
        <v>11</v>
      </c>
      <c r="K1312" t="s">
        <v>1898</v>
      </c>
      <c r="L1312" t="str">
        <f t="shared" si="20"/>
        <v>Custom Report Selection</v>
      </c>
      <c r="M1312" t="e">
        <f>VLOOKUP(L1312,NAV6tables!A:A,1,FALSE)</f>
        <v>#N/A</v>
      </c>
    </row>
    <row r="1313" spans="1:13" x14ac:dyDescent="0.3">
      <c r="A1313">
        <v>1</v>
      </c>
      <c r="B1313">
        <v>9701</v>
      </c>
      <c r="C1313" t="s">
        <v>1361</v>
      </c>
      <c r="D1313" t="s">
        <v>11</v>
      </c>
      <c r="E1313" t="s">
        <v>59</v>
      </c>
      <c r="F1313" s="1">
        <v>43362</v>
      </c>
      <c r="G1313" s="2">
        <v>0.5</v>
      </c>
      <c r="H1313" t="s">
        <v>13</v>
      </c>
      <c r="I1313" t="s">
        <v>11</v>
      </c>
      <c r="K1313" t="s">
        <v>1898</v>
      </c>
      <c r="L1313" t="str">
        <f t="shared" si="20"/>
        <v>Cue Setup</v>
      </c>
      <c r="M1313" t="e">
        <f>VLOOKUP(L1313,NAV6tables!A:A,1,FALSE)</f>
        <v>#N/A</v>
      </c>
    </row>
    <row r="1314" spans="1:13" x14ac:dyDescent="0.3">
      <c r="A1314">
        <v>1</v>
      </c>
      <c r="B1314">
        <v>9800</v>
      </c>
      <c r="C1314" t="s">
        <v>1362</v>
      </c>
      <c r="D1314" t="s">
        <v>11</v>
      </c>
      <c r="E1314" t="s">
        <v>59</v>
      </c>
      <c r="F1314" s="1">
        <v>43362</v>
      </c>
      <c r="G1314" s="2">
        <v>0.5</v>
      </c>
      <c r="H1314" t="s">
        <v>13</v>
      </c>
      <c r="I1314" t="s">
        <v>11</v>
      </c>
      <c r="K1314" t="s">
        <v>1898</v>
      </c>
      <c r="L1314" t="str">
        <f t="shared" si="20"/>
        <v>Table Permission Buffer</v>
      </c>
      <c r="M1314" t="e">
        <f>VLOOKUP(L1314,NAV6tables!A:A,1,FALSE)</f>
        <v>#N/A</v>
      </c>
    </row>
    <row r="1315" spans="1:13" x14ac:dyDescent="0.3">
      <c r="A1315">
        <v>1</v>
      </c>
      <c r="B1315">
        <v>9802</v>
      </c>
      <c r="C1315" t="s">
        <v>1363</v>
      </c>
      <c r="D1315" t="s">
        <v>11</v>
      </c>
      <c r="E1315" t="s">
        <v>17</v>
      </c>
      <c r="F1315" s="1">
        <v>43548</v>
      </c>
      <c r="G1315" s="2">
        <v>0.5</v>
      </c>
      <c r="H1315" t="s">
        <v>13</v>
      </c>
      <c r="I1315" t="s">
        <v>11</v>
      </c>
      <c r="K1315" t="s">
        <v>1898</v>
      </c>
      <c r="L1315" t="str">
        <f t="shared" si="20"/>
        <v>Permission Set Link</v>
      </c>
      <c r="M1315" t="e">
        <f>VLOOKUP(L1315,NAV6tables!A:A,1,FALSE)</f>
        <v>#N/A</v>
      </c>
    </row>
    <row r="1316" spans="1:13" x14ac:dyDescent="0.3">
      <c r="A1316">
        <v>1</v>
      </c>
      <c r="B1316">
        <v>9804</v>
      </c>
      <c r="C1316" t="s">
        <v>1364</v>
      </c>
      <c r="D1316" t="s">
        <v>11</v>
      </c>
      <c r="E1316" t="s">
        <v>59</v>
      </c>
      <c r="F1316" s="1">
        <v>43362</v>
      </c>
      <c r="G1316" s="2">
        <v>0.5</v>
      </c>
      <c r="H1316" t="s">
        <v>13</v>
      </c>
      <c r="I1316" t="s">
        <v>11</v>
      </c>
      <c r="K1316" t="s">
        <v>1898</v>
      </c>
      <c r="L1316" t="str">
        <f t="shared" si="20"/>
        <v>Recorded Event Buffer</v>
      </c>
      <c r="M1316" t="e">
        <f>VLOOKUP(L1316,NAV6tables!A:A,1,FALSE)</f>
        <v>#N/A</v>
      </c>
    </row>
    <row r="1317" spans="1:13" x14ac:dyDescent="0.3">
      <c r="A1317">
        <v>1</v>
      </c>
      <c r="B1317">
        <v>9805</v>
      </c>
      <c r="C1317" t="s">
        <v>1365</v>
      </c>
      <c r="D1317" t="s">
        <v>11</v>
      </c>
      <c r="E1317" t="s">
        <v>59</v>
      </c>
      <c r="F1317" s="1">
        <v>43362</v>
      </c>
      <c r="G1317" s="2">
        <v>0.5</v>
      </c>
      <c r="H1317" t="s">
        <v>13</v>
      </c>
      <c r="I1317" t="s">
        <v>11</v>
      </c>
      <c r="K1317" t="s">
        <v>1898</v>
      </c>
      <c r="L1317" t="str">
        <f t="shared" si="20"/>
        <v>Table Filter</v>
      </c>
      <c r="M1317" t="e">
        <f>VLOOKUP(L1317,NAV6tables!A:A,1,FALSE)</f>
        <v>#N/A</v>
      </c>
    </row>
    <row r="1318" spans="1:13" x14ac:dyDescent="0.3">
      <c r="A1318">
        <v>1</v>
      </c>
      <c r="B1318">
        <v>9852</v>
      </c>
      <c r="C1318" t="s">
        <v>1366</v>
      </c>
      <c r="D1318" t="s">
        <v>11</v>
      </c>
      <c r="E1318" t="s">
        <v>17</v>
      </c>
      <c r="F1318" s="1">
        <v>43548</v>
      </c>
      <c r="G1318" s="2">
        <v>0.5</v>
      </c>
      <c r="H1318" t="s">
        <v>13</v>
      </c>
      <c r="I1318" t="s">
        <v>11</v>
      </c>
      <c r="K1318" t="s">
        <v>1898</v>
      </c>
      <c r="L1318" t="str">
        <f t="shared" si="20"/>
        <v>Permission Buffer</v>
      </c>
      <c r="M1318" t="e">
        <f>VLOOKUP(L1318,NAV6tables!A:A,1,FALSE)</f>
        <v>#N/A</v>
      </c>
    </row>
    <row r="1319" spans="1:13" x14ac:dyDescent="0.3">
      <c r="A1319">
        <v>1</v>
      </c>
      <c r="B1319">
        <v>9900</v>
      </c>
      <c r="C1319" t="s">
        <v>1367</v>
      </c>
      <c r="D1319" t="s">
        <v>11</v>
      </c>
      <c r="E1319" t="s">
        <v>17</v>
      </c>
      <c r="F1319" s="1">
        <v>43548</v>
      </c>
      <c r="G1319" s="2">
        <v>0.5</v>
      </c>
      <c r="H1319" t="s">
        <v>13</v>
      </c>
      <c r="I1319" t="s">
        <v>11</v>
      </c>
      <c r="K1319" t="s">
        <v>1898</v>
      </c>
      <c r="L1319" t="str">
        <f t="shared" si="20"/>
        <v>Web Service Aggregate</v>
      </c>
      <c r="M1319" t="e">
        <f>VLOOKUP(L1319,NAV6tables!A:A,1,FALSE)</f>
        <v>#N/A</v>
      </c>
    </row>
    <row r="1320" spans="1:13" x14ac:dyDescent="0.3">
      <c r="A1320">
        <v>1</v>
      </c>
      <c r="B1320">
        <v>9999</v>
      </c>
      <c r="C1320" t="s">
        <v>1368</v>
      </c>
      <c r="D1320" t="s">
        <v>11</v>
      </c>
      <c r="E1320" t="s">
        <v>81</v>
      </c>
      <c r="F1320" s="1">
        <v>44169</v>
      </c>
      <c r="G1320" s="2">
        <v>0.5</v>
      </c>
      <c r="H1320" t="s">
        <v>13</v>
      </c>
      <c r="I1320" t="s">
        <v>11</v>
      </c>
      <c r="K1320" t="s">
        <v>1898</v>
      </c>
      <c r="L1320" t="str">
        <f t="shared" si="20"/>
        <v>Upgrade Tags</v>
      </c>
      <c r="M1320" t="e">
        <f>VLOOKUP(L1320,NAV6tables!A:A,1,FALSE)</f>
        <v>#N/A</v>
      </c>
    </row>
    <row r="1321" spans="1:13" x14ac:dyDescent="0.3">
      <c r="A1321">
        <v>1</v>
      </c>
      <c r="B1321">
        <v>130400</v>
      </c>
      <c r="C1321" t="s">
        <v>1369</v>
      </c>
      <c r="D1321" t="s">
        <v>11</v>
      </c>
      <c r="E1321" t="s">
        <v>17</v>
      </c>
      <c r="F1321" s="1">
        <v>43548</v>
      </c>
      <c r="G1321" s="2">
        <v>0.5</v>
      </c>
      <c r="H1321" t="s">
        <v>13</v>
      </c>
      <c r="I1321" t="s">
        <v>11</v>
      </c>
      <c r="K1321" t="s">
        <v>1898</v>
      </c>
      <c r="L1321" t="str">
        <f t="shared" si="20"/>
        <v>CAL Test Suite</v>
      </c>
      <c r="M1321" t="e">
        <f>VLOOKUP(L1321,NAV6tables!A:A,1,FALSE)</f>
        <v>#N/A</v>
      </c>
    </row>
    <row r="1322" spans="1:13" x14ac:dyDescent="0.3">
      <c r="A1322">
        <v>1</v>
      </c>
      <c r="B1322">
        <v>130401</v>
      </c>
      <c r="C1322" t="s">
        <v>1370</v>
      </c>
      <c r="D1322" t="s">
        <v>11</v>
      </c>
      <c r="E1322" t="s">
        <v>17</v>
      </c>
      <c r="F1322" s="1">
        <v>43548</v>
      </c>
      <c r="G1322" s="2">
        <v>0.5</v>
      </c>
      <c r="H1322" t="s">
        <v>13</v>
      </c>
      <c r="I1322" t="s">
        <v>11</v>
      </c>
      <c r="K1322" t="s">
        <v>1898</v>
      </c>
      <c r="L1322" t="str">
        <f t="shared" si="20"/>
        <v>CAL Test Line</v>
      </c>
      <c r="M1322" t="e">
        <f>VLOOKUP(L1322,NAV6tables!A:A,1,FALSE)</f>
        <v>#N/A</v>
      </c>
    </row>
    <row r="1323" spans="1:13" x14ac:dyDescent="0.3">
      <c r="A1323">
        <v>1</v>
      </c>
      <c r="B1323">
        <v>130402</v>
      </c>
      <c r="C1323" t="s">
        <v>1371</v>
      </c>
      <c r="D1323" t="s">
        <v>11</v>
      </c>
      <c r="E1323" t="s">
        <v>17</v>
      </c>
      <c r="F1323" s="1">
        <v>43548</v>
      </c>
      <c r="G1323" s="2">
        <v>0.5</v>
      </c>
      <c r="H1323" t="s">
        <v>13</v>
      </c>
      <c r="I1323" t="s">
        <v>11</v>
      </c>
      <c r="K1323" t="s">
        <v>1898</v>
      </c>
      <c r="L1323" t="str">
        <f t="shared" si="20"/>
        <v>CAL Test Codeunit</v>
      </c>
      <c r="M1323" t="e">
        <f>VLOOKUP(L1323,NAV6tables!A:A,1,FALSE)</f>
        <v>#N/A</v>
      </c>
    </row>
    <row r="1324" spans="1:13" x14ac:dyDescent="0.3">
      <c r="A1324">
        <v>1</v>
      </c>
      <c r="B1324">
        <v>130403</v>
      </c>
      <c r="C1324" t="s">
        <v>1372</v>
      </c>
      <c r="D1324" t="s">
        <v>11</v>
      </c>
      <c r="E1324" t="s">
        <v>17</v>
      </c>
      <c r="F1324" s="1">
        <v>43548</v>
      </c>
      <c r="G1324" s="2">
        <v>0.5</v>
      </c>
      <c r="H1324" t="s">
        <v>13</v>
      </c>
      <c r="I1324" t="s">
        <v>11</v>
      </c>
      <c r="K1324" t="s">
        <v>1898</v>
      </c>
      <c r="L1324" t="str">
        <f t="shared" si="20"/>
        <v>CAL Test Enabled Codeunit</v>
      </c>
      <c r="M1324" t="e">
        <f>VLOOKUP(L1324,NAV6tables!A:A,1,FALSE)</f>
        <v>#N/A</v>
      </c>
    </row>
    <row r="1325" spans="1:13" x14ac:dyDescent="0.3">
      <c r="A1325">
        <v>1</v>
      </c>
      <c r="B1325">
        <v>130404</v>
      </c>
      <c r="C1325" t="s">
        <v>1373</v>
      </c>
      <c r="D1325" t="s">
        <v>11</v>
      </c>
      <c r="E1325" t="s">
        <v>17</v>
      </c>
      <c r="F1325" s="1">
        <v>43548</v>
      </c>
      <c r="G1325" s="2">
        <v>0.5</v>
      </c>
      <c r="H1325" t="s">
        <v>13</v>
      </c>
      <c r="I1325" t="s">
        <v>11</v>
      </c>
      <c r="K1325" t="s">
        <v>1898</v>
      </c>
      <c r="L1325" t="str">
        <f t="shared" si="20"/>
        <v>CAL Test Method</v>
      </c>
      <c r="M1325" t="e">
        <f>VLOOKUP(L1325,NAV6tables!A:A,1,FALSE)</f>
        <v>#N/A</v>
      </c>
    </row>
    <row r="1326" spans="1:13" x14ac:dyDescent="0.3">
      <c r="A1326">
        <v>1</v>
      </c>
      <c r="B1326">
        <v>130405</v>
      </c>
      <c r="C1326" t="s">
        <v>1374</v>
      </c>
      <c r="D1326" t="s">
        <v>11</v>
      </c>
      <c r="E1326" t="s">
        <v>17</v>
      </c>
      <c r="F1326" s="1">
        <v>43548</v>
      </c>
      <c r="G1326" s="2">
        <v>0.5</v>
      </c>
      <c r="H1326" t="s">
        <v>13</v>
      </c>
      <c r="I1326" t="s">
        <v>11</v>
      </c>
      <c r="K1326" t="s">
        <v>1898</v>
      </c>
      <c r="L1326" t="str">
        <f t="shared" si="20"/>
        <v>CAL Test Result</v>
      </c>
      <c r="M1326" t="e">
        <f>VLOOKUP(L1326,NAV6tables!A:A,1,FALSE)</f>
        <v>#N/A</v>
      </c>
    </row>
    <row r="1327" spans="1:13" x14ac:dyDescent="0.3">
      <c r="A1327">
        <v>1</v>
      </c>
      <c r="B1327">
        <v>130406</v>
      </c>
      <c r="C1327" t="s">
        <v>1375</v>
      </c>
      <c r="D1327" t="s">
        <v>11</v>
      </c>
      <c r="E1327" t="s">
        <v>17</v>
      </c>
      <c r="F1327" s="1">
        <v>43548</v>
      </c>
      <c r="G1327" s="2">
        <v>0.5</v>
      </c>
      <c r="H1327" t="s">
        <v>13</v>
      </c>
      <c r="I1327" t="s">
        <v>11</v>
      </c>
      <c r="K1327" t="s">
        <v>1898</v>
      </c>
      <c r="L1327" t="str">
        <f t="shared" si="20"/>
        <v>CAL Test Coverage Map</v>
      </c>
      <c r="M1327" t="e">
        <f>VLOOKUP(L1327,NAV6tables!A:A,1,FALSE)</f>
        <v>#N/A</v>
      </c>
    </row>
    <row r="1328" spans="1:13" x14ac:dyDescent="0.3">
      <c r="A1328">
        <v>1</v>
      </c>
      <c r="B1328">
        <v>130415</v>
      </c>
      <c r="C1328" t="s">
        <v>1376</v>
      </c>
      <c r="D1328" t="s">
        <v>11</v>
      </c>
      <c r="E1328" t="s">
        <v>17</v>
      </c>
      <c r="F1328" s="1">
        <v>43548</v>
      </c>
      <c r="G1328" s="2">
        <v>0.5</v>
      </c>
      <c r="H1328" t="s">
        <v>13</v>
      </c>
      <c r="I1328" t="s">
        <v>11</v>
      </c>
      <c r="K1328" t="s">
        <v>1898</v>
      </c>
      <c r="L1328" t="str">
        <f t="shared" si="20"/>
        <v>Semi-Manual Test Wizard</v>
      </c>
      <c r="M1328" t="e">
        <f>VLOOKUP(L1328,NAV6tables!A:A,1,FALSE)</f>
        <v>#N/A</v>
      </c>
    </row>
    <row r="1329" spans="1:13" x14ac:dyDescent="0.3">
      <c r="A1329">
        <v>1</v>
      </c>
      <c r="B1329">
        <v>130416</v>
      </c>
      <c r="C1329" t="s">
        <v>1377</v>
      </c>
      <c r="D1329" t="s">
        <v>11</v>
      </c>
      <c r="E1329" t="s">
        <v>59</v>
      </c>
      <c r="F1329" s="1">
        <v>43362</v>
      </c>
      <c r="G1329" s="2">
        <v>0.5</v>
      </c>
      <c r="H1329" t="s">
        <v>13</v>
      </c>
      <c r="I1329" t="s">
        <v>11</v>
      </c>
      <c r="K1329" t="s">
        <v>1898</v>
      </c>
      <c r="L1329" t="str">
        <f t="shared" si="20"/>
        <v>Semi-Manual Execution Log</v>
      </c>
      <c r="M1329" t="e">
        <f>VLOOKUP(L1329,NAV6tables!A:A,1,FALSE)</f>
        <v>#N/A</v>
      </c>
    </row>
    <row r="1330" spans="1:13" x14ac:dyDescent="0.3">
      <c r="A1330">
        <v>1</v>
      </c>
      <c r="B1330">
        <v>99000750</v>
      </c>
      <c r="C1330" t="s">
        <v>1378</v>
      </c>
      <c r="D1330" t="s">
        <v>11</v>
      </c>
      <c r="E1330" t="s">
        <v>17</v>
      </c>
      <c r="F1330" s="1">
        <v>43548</v>
      </c>
      <c r="G1330" s="2">
        <v>0.5</v>
      </c>
      <c r="H1330" t="s">
        <v>13</v>
      </c>
      <c r="I1330" t="s">
        <v>11</v>
      </c>
      <c r="K1330" t="s">
        <v>1511</v>
      </c>
      <c r="L1330" t="str">
        <f t="shared" si="20"/>
        <v>Work Shift</v>
      </c>
      <c r="M1330" t="str">
        <f>VLOOKUP(L1330,NAV6tables!A:A,1,FALSE)</f>
        <v>Work Shift</v>
      </c>
    </row>
    <row r="1331" spans="1:13" x14ac:dyDescent="0.3">
      <c r="A1331">
        <v>1</v>
      </c>
      <c r="B1331">
        <v>99000751</v>
      </c>
      <c r="C1331" t="s">
        <v>1379</v>
      </c>
      <c r="D1331" t="s">
        <v>11</v>
      </c>
      <c r="E1331" t="s">
        <v>17</v>
      </c>
      <c r="F1331" s="1">
        <v>43548</v>
      </c>
      <c r="G1331" s="2">
        <v>0.5</v>
      </c>
      <c r="H1331" t="s">
        <v>13</v>
      </c>
      <c r="I1331" t="s">
        <v>11</v>
      </c>
      <c r="K1331" t="s">
        <v>1511</v>
      </c>
      <c r="L1331" t="str">
        <f t="shared" si="20"/>
        <v>Shop Calendar</v>
      </c>
      <c r="M1331" t="str">
        <f>VLOOKUP(L1331,NAV6tables!A:A,1,FALSE)</f>
        <v>Shop Calendar</v>
      </c>
    </row>
    <row r="1332" spans="1:13" x14ac:dyDescent="0.3">
      <c r="A1332">
        <v>1</v>
      </c>
      <c r="B1332">
        <v>99000752</v>
      </c>
      <c r="C1332" t="s">
        <v>1380</v>
      </c>
      <c r="D1332" t="s">
        <v>11</v>
      </c>
      <c r="E1332" t="s">
        <v>59</v>
      </c>
      <c r="F1332" s="1">
        <v>43362</v>
      </c>
      <c r="G1332" s="2">
        <v>0.5</v>
      </c>
      <c r="H1332" t="s">
        <v>13</v>
      </c>
      <c r="I1332" t="s">
        <v>11</v>
      </c>
      <c r="K1332" t="s">
        <v>1511</v>
      </c>
      <c r="L1332" t="str">
        <f t="shared" si="20"/>
        <v>Shop Calendar Working Days</v>
      </c>
      <c r="M1332" t="str">
        <f>VLOOKUP(L1332,NAV6tables!A:A,1,FALSE)</f>
        <v>Shop Calendar Working Days</v>
      </c>
    </row>
    <row r="1333" spans="1:13" x14ac:dyDescent="0.3">
      <c r="A1333">
        <v>1</v>
      </c>
      <c r="B1333">
        <v>99000753</v>
      </c>
      <c r="C1333" t="s">
        <v>1381</v>
      </c>
      <c r="D1333" t="s">
        <v>11</v>
      </c>
      <c r="E1333" t="s">
        <v>17</v>
      </c>
      <c r="F1333" s="1">
        <v>43548</v>
      </c>
      <c r="G1333" s="2">
        <v>0.5</v>
      </c>
      <c r="H1333" t="s">
        <v>13</v>
      </c>
      <c r="I1333" t="s">
        <v>11</v>
      </c>
      <c r="K1333" t="s">
        <v>1511</v>
      </c>
      <c r="L1333" t="str">
        <f t="shared" si="20"/>
        <v>Shop Calendar Holiday</v>
      </c>
      <c r="M1333" t="str">
        <f>VLOOKUP(L1333,NAV6tables!A:A,1,FALSE)</f>
        <v>Shop Calendar Holiday</v>
      </c>
    </row>
    <row r="1334" spans="1:13" x14ac:dyDescent="0.3">
      <c r="A1334">
        <v>1</v>
      </c>
      <c r="B1334">
        <v>99000754</v>
      </c>
      <c r="C1334" t="s">
        <v>1382</v>
      </c>
      <c r="D1334" t="s">
        <v>11</v>
      </c>
      <c r="E1334" t="s">
        <v>770</v>
      </c>
      <c r="F1334" s="1">
        <v>44043</v>
      </c>
      <c r="G1334" s="2">
        <v>0.5</v>
      </c>
      <c r="H1334" t="s">
        <v>13</v>
      </c>
      <c r="I1334" t="s">
        <v>11</v>
      </c>
      <c r="K1334" t="s">
        <v>1511</v>
      </c>
      <c r="L1334" t="str">
        <f t="shared" si="20"/>
        <v>Work Center</v>
      </c>
      <c r="M1334" t="str">
        <f>VLOOKUP(L1334,NAV6tables!A:A,1,FALSE)</f>
        <v>Work Center</v>
      </c>
    </row>
    <row r="1335" spans="1:13" x14ac:dyDescent="0.3">
      <c r="A1335">
        <v>1</v>
      </c>
      <c r="B1335">
        <v>99000756</v>
      </c>
      <c r="C1335" t="s">
        <v>1383</v>
      </c>
      <c r="D1335" t="s">
        <v>11</v>
      </c>
      <c r="E1335" t="s">
        <v>59</v>
      </c>
      <c r="F1335" s="1">
        <v>43362</v>
      </c>
      <c r="G1335" s="2">
        <v>0.5</v>
      </c>
      <c r="H1335" t="s">
        <v>13</v>
      </c>
      <c r="I1335" t="s">
        <v>11</v>
      </c>
      <c r="K1335" t="s">
        <v>1511</v>
      </c>
      <c r="L1335" t="str">
        <f t="shared" si="20"/>
        <v>Work Center Group</v>
      </c>
      <c r="M1335" t="str">
        <f>VLOOKUP(L1335,NAV6tables!A:A,1,FALSE)</f>
        <v>Work Center Group</v>
      </c>
    </row>
    <row r="1336" spans="1:13" x14ac:dyDescent="0.3">
      <c r="A1336">
        <v>1</v>
      </c>
      <c r="B1336">
        <v>99000757</v>
      </c>
      <c r="C1336" t="s">
        <v>1384</v>
      </c>
      <c r="D1336" t="s">
        <v>11</v>
      </c>
      <c r="E1336" t="s">
        <v>129</v>
      </c>
      <c r="F1336" s="1">
        <v>43801</v>
      </c>
      <c r="G1336" s="2">
        <v>0.5</v>
      </c>
      <c r="H1336" t="s">
        <v>13</v>
      </c>
      <c r="I1336" t="s">
        <v>11</v>
      </c>
      <c r="K1336" t="s">
        <v>1516</v>
      </c>
      <c r="L1336" t="str">
        <f t="shared" si="20"/>
        <v>Calendar Entry</v>
      </c>
      <c r="M1336" t="str">
        <f>VLOOKUP(L1336,NAV6tables!A:A,1,FALSE)</f>
        <v>Calendar Entry</v>
      </c>
    </row>
    <row r="1337" spans="1:13" x14ac:dyDescent="0.3">
      <c r="A1337">
        <v>1</v>
      </c>
      <c r="B1337">
        <v>99000758</v>
      </c>
      <c r="C1337" t="s">
        <v>1385</v>
      </c>
      <c r="D1337" t="s">
        <v>11</v>
      </c>
      <c r="E1337" t="s">
        <v>770</v>
      </c>
      <c r="F1337" s="1">
        <v>44043</v>
      </c>
      <c r="G1337" s="2">
        <v>0.5</v>
      </c>
      <c r="H1337" t="s">
        <v>13</v>
      </c>
      <c r="I1337" t="s">
        <v>11</v>
      </c>
      <c r="K1337" t="s">
        <v>1516</v>
      </c>
      <c r="L1337" t="str">
        <f t="shared" si="20"/>
        <v>Machine Center</v>
      </c>
      <c r="M1337" t="str">
        <f>VLOOKUP(L1337,NAV6tables!A:A,1,FALSE)</f>
        <v>Machine Center</v>
      </c>
    </row>
    <row r="1338" spans="1:13" x14ac:dyDescent="0.3">
      <c r="A1338">
        <v>1</v>
      </c>
      <c r="B1338">
        <v>99000760</v>
      </c>
      <c r="C1338" t="s">
        <v>1386</v>
      </c>
      <c r="D1338" t="s">
        <v>11</v>
      </c>
      <c r="E1338" t="s">
        <v>110</v>
      </c>
      <c r="F1338" s="1">
        <v>44372</v>
      </c>
      <c r="G1338" s="2">
        <v>0.5</v>
      </c>
      <c r="H1338" t="s">
        <v>13</v>
      </c>
      <c r="I1338" t="s">
        <v>11</v>
      </c>
      <c r="K1338" t="s">
        <v>1516</v>
      </c>
      <c r="L1338" t="str">
        <f t="shared" si="20"/>
        <v>Calendar Absence Entry</v>
      </c>
      <c r="M1338" t="str">
        <f>VLOOKUP(L1338,NAV6tables!A:A,1,FALSE)</f>
        <v>Calendar Absence Entry</v>
      </c>
    </row>
    <row r="1339" spans="1:13" x14ac:dyDescent="0.3">
      <c r="A1339">
        <v>1</v>
      </c>
      <c r="B1339">
        <v>99000761</v>
      </c>
      <c r="C1339" t="s">
        <v>1387</v>
      </c>
      <c r="D1339" t="s">
        <v>11</v>
      </c>
      <c r="E1339" t="s">
        <v>17</v>
      </c>
      <c r="F1339" s="1">
        <v>43548</v>
      </c>
      <c r="G1339" s="2">
        <v>0.5</v>
      </c>
      <c r="H1339" t="s">
        <v>13</v>
      </c>
      <c r="I1339" t="s">
        <v>11</v>
      </c>
      <c r="K1339" t="s">
        <v>1516</v>
      </c>
      <c r="L1339" t="str">
        <f t="shared" si="20"/>
        <v>Stop</v>
      </c>
      <c r="M1339" t="str">
        <f>VLOOKUP(L1339,NAV6tables!A:A,1,FALSE)</f>
        <v>Stop</v>
      </c>
    </row>
    <row r="1340" spans="1:13" x14ac:dyDescent="0.3">
      <c r="A1340">
        <v>1</v>
      </c>
      <c r="B1340">
        <v>99000762</v>
      </c>
      <c r="C1340" t="s">
        <v>1388</v>
      </c>
      <c r="D1340" t="s">
        <v>11</v>
      </c>
      <c r="E1340" t="s">
        <v>17</v>
      </c>
      <c r="F1340" s="1">
        <v>43548</v>
      </c>
      <c r="G1340" s="2">
        <v>0.5</v>
      </c>
      <c r="H1340" t="s">
        <v>13</v>
      </c>
      <c r="I1340" t="s">
        <v>11</v>
      </c>
      <c r="K1340" t="s">
        <v>1516</v>
      </c>
      <c r="L1340" t="str">
        <f t="shared" si="20"/>
        <v>Scrap</v>
      </c>
      <c r="M1340" t="str">
        <f>VLOOKUP(L1340,NAV6tables!A:A,1,FALSE)</f>
        <v>Scrap</v>
      </c>
    </row>
    <row r="1341" spans="1:13" x14ac:dyDescent="0.3">
      <c r="A1341">
        <v>1</v>
      </c>
      <c r="B1341">
        <v>99000763</v>
      </c>
      <c r="C1341" t="s">
        <v>1389</v>
      </c>
      <c r="D1341" t="s">
        <v>11</v>
      </c>
      <c r="E1341" t="s">
        <v>17</v>
      </c>
      <c r="F1341" s="1">
        <v>43548</v>
      </c>
      <c r="G1341" s="2">
        <v>0.5</v>
      </c>
      <c r="H1341" t="s">
        <v>13</v>
      </c>
      <c r="I1341" t="s">
        <v>11</v>
      </c>
      <c r="K1341" t="s">
        <v>1511</v>
      </c>
      <c r="L1341" t="str">
        <f t="shared" si="20"/>
        <v>Routing Header</v>
      </c>
      <c r="M1341" t="str">
        <f>VLOOKUP(L1341,NAV6tables!A:A,1,FALSE)</f>
        <v>Routing Header</v>
      </c>
    </row>
    <row r="1342" spans="1:13" x14ac:dyDescent="0.3">
      <c r="A1342">
        <v>1</v>
      </c>
      <c r="B1342">
        <v>99000764</v>
      </c>
      <c r="C1342" t="s">
        <v>1390</v>
      </c>
      <c r="D1342" t="s">
        <v>11</v>
      </c>
      <c r="E1342" t="s">
        <v>27</v>
      </c>
      <c r="F1342" s="1">
        <v>43861</v>
      </c>
      <c r="G1342" s="2">
        <v>0.5</v>
      </c>
      <c r="H1342" t="s">
        <v>13</v>
      </c>
      <c r="I1342" t="s">
        <v>11</v>
      </c>
      <c r="K1342" t="s">
        <v>1511</v>
      </c>
      <c r="L1342" t="str">
        <f t="shared" si="20"/>
        <v>Routing Line</v>
      </c>
      <c r="M1342" t="str">
        <f>VLOOKUP(L1342,NAV6tables!A:A,1,FALSE)</f>
        <v>Routing Line</v>
      </c>
    </row>
    <row r="1343" spans="1:13" hidden="1" x14ac:dyDescent="0.3">
      <c r="A1343">
        <v>1</v>
      </c>
      <c r="B1343">
        <v>99000765</v>
      </c>
      <c r="C1343" t="s">
        <v>1391</v>
      </c>
      <c r="D1343" t="s">
        <v>11</v>
      </c>
      <c r="E1343" t="s">
        <v>17</v>
      </c>
      <c r="F1343" s="1">
        <v>43548</v>
      </c>
      <c r="G1343" s="2">
        <v>0.5</v>
      </c>
      <c r="H1343" t="s">
        <v>13</v>
      </c>
      <c r="I1343" t="s">
        <v>11</v>
      </c>
      <c r="K1343" t="s">
        <v>1510</v>
      </c>
      <c r="L1343" t="str">
        <f t="shared" si="20"/>
        <v>Manufacturing Setup</v>
      </c>
      <c r="M1343" t="str">
        <f>VLOOKUP(L1343,NAV6tables!A:A,1,FALSE)</f>
        <v>Manufacturing Setup</v>
      </c>
    </row>
    <row r="1344" spans="1:13" x14ac:dyDescent="0.3">
      <c r="A1344">
        <v>1</v>
      </c>
      <c r="B1344">
        <v>99000770</v>
      </c>
      <c r="C1344" t="s">
        <v>1392</v>
      </c>
      <c r="D1344" t="s">
        <v>11</v>
      </c>
      <c r="E1344" t="s">
        <v>67</v>
      </c>
      <c r="F1344" s="1">
        <v>43607</v>
      </c>
      <c r="G1344" s="2">
        <v>0.5</v>
      </c>
      <c r="H1344" t="s">
        <v>13</v>
      </c>
      <c r="I1344" t="s">
        <v>11</v>
      </c>
      <c r="K1344" t="s">
        <v>1516</v>
      </c>
      <c r="L1344" t="str">
        <f t="shared" si="20"/>
        <v>Manufacturing Comment Line</v>
      </c>
      <c r="M1344" t="str">
        <f>VLOOKUP(L1344,NAV6tables!A:A,1,FALSE)</f>
        <v>Manufacturing Comment Line</v>
      </c>
    </row>
    <row r="1345" spans="1:13" x14ac:dyDescent="0.3">
      <c r="A1345">
        <v>1</v>
      </c>
      <c r="B1345">
        <v>99000771</v>
      </c>
      <c r="C1345" t="s">
        <v>1393</v>
      </c>
      <c r="D1345" t="s">
        <v>11</v>
      </c>
      <c r="E1345" t="s">
        <v>141</v>
      </c>
      <c r="F1345" s="1">
        <v>43700</v>
      </c>
      <c r="G1345" s="2">
        <v>0.5</v>
      </c>
      <c r="H1345" t="s">
        <v>13</v>
      </c>
      <c r="I1345" t="s">
        <v>11</v>
      </c>
      <c r="K1345" t="s">
        <v>1511</v>
      </c>
      <c r="L1345" t="str">
        <f t="shared" si="20"/>
        <v>Production BOM Header</v>
      </c>
      <c r="M1345" t="str">
        <f>VLOOKUP(L1345,NAV6tables!A:A,1,FALSE)</f>
        <v>Production BOM Header</v>
      </c>
    </row>
    <row r="1346" spans="1:13" x14ac:dyDescent="0.3">
      <c r="A1346">
        <v>1</v>
      </c>
      <c r="B1346">
        <v>99000772</v>
      </c>
      <c r="C1346" t="s">
        <v>1394</v>
      </c>
      <c r="D1346" t="s">
        <v>11</v>
      </c>
      <c r="E1346" t="s">
        <v>32</v>
      </c>
      <c r="F1346" s="1">
        <v>43669</v>
      </c>
      <c r="G1346" s="2">
        <v>0.5</v>
      </c>
      <c r="H1346" t="s">
        <v>13</v>
      </c>
      <c r="I1346" t="s">
        <v>11</v>
      </c>
      <c r="K1346" t="s">
        <v>1511</v>
      </c>
      <c r="L1346" t="str">
        <f t="shared" si="20"/>
        <v>Production BOM Line</v>
      </c>
      <c r="M1346" t="str">
        <f>VLOOKUP(L1346,NAV6tables!A:A,1,FALSE)</f>
        <v>Production BOM Line</v>
      </c>
    </row>
    <row r="1347" spans="1:13" x14ac:dyDescent="0.3">
      <c r="A1347">
        <v>1</v>
      </c>
      <c r="B1347">
        <v>99000773</v>
      </c>
      <c r="C1347" t="s">
        <v>1395</v>
      </c>
      <c r="D1347" t="s">
        <v>11</v>
      </c>
      <c r="E1347" t="s">
        <v>17</v>
      </c>
      <c r="F1347" s="1">
        <v>43548</v>
      </c>
      <c r="G1347" s="2">
        <v>0.5</v>
      </c>
      <c r="H1347" t="s">
        <v>13</v>
      </c>
      <c r="I1347" t="s">
        <v>11</v>
      </c>
      <c r="K1347" t="s">
        <v>1511</v>
      </c>
      <c r="L1347" t="str">
        <f t="shared" ref="L1347:L1410" si="21">SUBSTITUTE(SUBSTITUTE(C1347,".","_"),"/","_")</f>
        <v>Family</v>
      </c>
      <c r="M1347" t="str">
        <f>VLOOKUP(L1347,NAV6tables!A:A,1,FALSE)</f>
        <v>Family</v>
      </c>
    </row>
    <row r="1348" spans="1:13" x14ac:dyDescent="0.3">
      <c r="A1348">
        <v>1</v>
      </c>
      <c r="B1348">
        <v>99000774</v>
      </c>
      <c r="C1348" t="s">
        <v>1396</v>
      </c>
      <c r="D1348" t="s">
        <v>11</v>
      </c>
      <c r="E1348" t="s">
        <v>17</v>
      </c>
      <c r="F1348" s="1">
        <v>43548</v>
      </c>
      <c r="G1348" s="2">
        <v>0.5</v>
      </c>
      <c r="H1348" t="s">
        <v>13</v>
      </c>
      <c r="I1348" t="s">
        <v>11</v>
      </c>
      <c r="K1348" t="s">
        <v>1511</v>
      </c>
      <c r="L1348" t="str">
        <f t="shared" si="21"/>
        <v>Family Line</v>
      </c>
      <c r="M1348" t="str">
        <f>VLOOKUP(L1348,NAV6tables!A:A,1,FALSE)</f>
        <v>Family Line</v>
      </c>
    </row>
    <row r="1349" spans="1:13" x14ac:dyDescent="0.3">
      <c r="A1349">
        <v>1</v>
      </c>
      <c r="B1349">
        <v>99000775</v>
      </c>
      <c r="C1349" t="s">
        <v>1397</v>
      </c>
      <c r="D1349" t="s">
        <v>11</v>
      </c>
      <c r="E1349" t="s">
        <v>67</v>
      </c>
      <c r="F1349" s="1">
        <v>43607</v>
      </c>
      <c r="G1349" s="2">
        <v>0.5</v>
      </c>
      <c r="H1349" t="s">
        <v>13</v>
      </c>
      <c r="I1349" t="s">
        <v>11</v>
      </c>
      <c r="K1349" t="s">
        <v>1516</v>
      </c>
      <c r="L1349" t="str">
        <f t="shared" si="21"/>
        <v>Routing Comment Line</v>
      </c>
      <c r="M1349" t="str">
        <f>VLOOKUP(L1349,NAV6tables!A:A,1,FALSE)</f>
        <v>Routing Comment Line</v>
      </c>
    </row>
    <row r="1350" spans="1:13" x14ac:dyDescent="0.3">
      <c r="A1350">
        <v>1</v>
      </c>
      <c r="B1350">
        <v>99000776</v>
      </c>
      <c r="C1350" t="s">
        <v>1398</v>
      </c>
      <c r="D1350" t="s">
        <v>11</v>
      </c>
      <c r="E1350" t="s">
        <v>67</v>
      </c>
      <c r="F1350" s="1">
        <v>43607</v>
      </c>
      <c r="G1350" s="2">
        <v>0.5</v>
      </c>
      <c r="H1350" t="s">
        <v>13</v>
      </c>
      <c r="I1350" t="s">
        <v>11</v>
      </c>
      <c r="K1350" t="s">
        <v>1516</v>
      </c>
      <c r="L1350" t="str">
        <f t="shared" si="21"/>
        <v>Production BOM Comment Line</v>
      </c>
      <c r="M1350" t="str">
        <f>VLOOKUP(L1350,NAV6tables!A:A,1,FALSE)</f>
        <v>Production BOM Comment Line</v>
      </c>
    </row>
    <row r="1351" spans="1:13" x14ac:dyDescent="0.3">
      <c r="A1351">
        <v>1</v>
      </c>
      <c r="B1351">
        <v>99000777</v>
      </c>
      <c r="C1351" t="s">
        <v>1399</v>
      </c>
      <c r="D1351" t="s">
        <v>11</v>
      </c>
      <c r="E1351" t="s">
        <v>17</v>
      </c>
      <c r="F1351" s="1">
        <v>43548</v>
      </c>
      <c r="G1351" s="2">
        <v>0.5</v>
      </c>
      <c r="H1351" t="s">
        <v>13</v>
      </c>
      <c r="I1351" t="s">
        <v>11</v>
      </c>
      <c r="K1351" t="s">
        <v>1511</v>
      </c>
      <c r="L1351" t="str">
        <f t="shared" si="21"/>
        <v>Routing Link</v>
      </c>
      <c r="M1351" t="str">
        <f>VLOOKUP(L1351,NAV6tables!A:A,1,FALSE)</f>
        <v>Routing Link</v>
      </c>
    </row>
    <row r="1352" spans="1:13" x14ac:dyDescent="0.3">
      <c r="A1352">
        <v>1</v>
      </c>
      <c r="B1352">
        <v>99000778</v>
      </c>
      <c r="C1352" t="s">
        <v>1400</v>
      </c>
      <c r="D1352" t="s">
        <v>11</v>
      </c>
      <c r="E1352" t="s">
        <v>17</v>
      </c>
      <c r="F1352" s="1">
        <v>43548</v>
      </c>
      <c r="G1352" s="2">
        <v>0.5</v>
      </c>
      <c r="H1352" t="s">
        <v>13</v>
      </c>
      <c r="I1352" t="s">
        <v>11</v>
      </c>
      <c r="K1352" t="s">
        <v>1511</v>
      </c>
      <c r="L1352" t="str">
        <f t="shared" si="21"/>
        <v>Standard Task</v>
      </c>
      <c r="M1352" t="str">
        <f>VLOOKUP(L1352,NAV6tables!A:A,1,FALSE)</f>
        <v>Standard Task</v>
      </c>
    </row>
    <row r="1353" spans="1:13" x14ac:dyDescent="0.3">
      <c r="A1353">
        <v>1</v>
      </c>
      <c r="B1353">
        <v>99000779</v>
      </c>
      <c r="C1353" t="s">
        <v>1401</v>
      </c>
      <c r="D1353" t="s">
        <v>11</v>
      </c>
      <c r="E1353" t="s">
        <v>30</v>
      </c>
      <c r="F1353" s="1">
        <v>44354</v>
      </c>
      <c r="G1353" s="2">
        <v>0.5</v>
      </c>
      <c r="H1353" t="s">
        <v>13</v>
      </c>
      <c r="I1353" t="s">
        <v>11</v>
      </c>
      <c r="K1353" t="s">
        <v>1516</v>
      </c>
      <c r="L1353" t="str">
        <f t="shared" si="21"/>
        <v>Production BOM Version</v>
      </c>
      <c r="M1353" t="str">
        <f>VLOOKUP(L1353,NAV6tables!A:A,1,FALSE)</f>
        <v>Production BOM Version</v>
      </c>
    </row>
    <row r="1354" spans="1:13" x14ac:dyDescent="0.3">
      <c r="A1354">
        <v>1</v>
      </c>
      <c r="B1354">
        <v>99000780</v>
      </c>
      <c r="C1354" t="s">
        <v>1402</v>
      </c>
      <c r="D1354" t="s">
        <v>11</v>
      </c>
      <c r="E1354" t="s">
        <v>67</v>
      </c>
      <c r="F1354" s="1">
        <v>43607</v>
      </c>
      <c r="G1354" s="2">
        <v>0.5</v>
      </c>
      <c r="H1354" t="s">
        <v>13</v>
      </c>
      <c r="I1354" t="s">
        <v>11</v>
      </c>
      <c r="K1354" t="s">
        <v>1516</v>
      </c>
      <c r="L1354" t="str">
        <f t="shared" si="21"/>
        <v>Capacity Unit of Measure</v>
      </c>
      <c r="M1354" t="str">
        <f>VLOOKUP(L1354,NAV6tables!A:A,1,FALSE)</f>
        <v>Capacity Unit of Measure</v>
      </c>
    </row>
    <row r="1355" spans="1:13" x14ac:dyDescent="0.3">
      <c r="A1355">
        <v>1</v>
      </c>
      <c r="B1355">
        <v>99000781</v>
      </c>
      <c r="C1355" t="s">
        <v>1403</v>
      </c>
      <c r="D1355" t="s">
        <v>11</v>
      </c>
      <c r="E1355" t="s">
        <v>17</v>
      </c>
      <c r="F1355" s="1">
        <v>43548</v>
      </c>
      <c r="G1355" s="2">
        <v>0.5</v>
      </c>
      <c r="H1355" t="s">
        <v>13</v>
      </c>
      <c r="I1355" t="s">
        <v>11</v>
      </c>
      <c r="K1355" t="s">
        <v>1511</v>
      </c>
      <c r="L1355" t="str">
        <f t="shared" si="21"/>
        <v>Standard Task Tool</v>
      </c>
      <c r="M1355" t="str">
        <f>VLOOKUP(L1355,NAV6tables!A:A,1,FALSE)</f>
        <v>Standard Task Tool</v>
      </c>
    </row>
    <row r="1356" spans="1:13" x14ac:dyDescent="0.3">
      <c r="A1356">
        <v>1</v>
      </c>
      <c r="B1356">
        <v>99000782</v>
      </c>
      <c r="C1356" t="s">
        <v>1404</v>
      </c>
      <c r="D1356" t="s">
        <v>11</v>
      </c>
      <c r="E1356" t="s">
        <v>17</v>
      </c>
      <c r="F1356" s="1">
        <v>43548</v>
      </c>
      <c r="G1356" s="2">
        <v>0.5</v>
      </c>
      <c r="H1356" t="s">
        <v>13</v>
      </c>
      <c r="I1356" t="s">
        <v>11</v>
      </c>
      <c r="K1356" t="s">
        <v>1511</v>
      </c>
      <c r="L1356" t="str">
        <f t="shared" si="21"/>
        <v>Standard Task Personnel</v>
      </c>
      <c r="M1356" t="str">
        <f>VLOOKUP(L1356,NAV6tables!A:A,1,FALSE)</f>
        <v>Standard Task Personnel</v>
      </c>
    </row>
    <row r="1357" spans="1:13" x14ac:dyDescent="0.3">
      <c r="A1357">
        <v>1</v>
      </c>
      <c r="B1357">
        <v>99000783</v>
      </c>
      <c r="C1357" t="s">
        <v>1405</v>
      </c>
      <c r="D1357" t="s">
        <v>11</v>
      </c>
      <c r="E1357" t="s">
        <v>147</v>
      </c>
      <c r="F1357" s="1">
        <v>39757</v>
      </c>
      <c r="G1357" s="2">
        <v>0.5</v>
      </c>
      <c r="H1357" t="s">
        <v>13</v>
      </c>
      <c r="I1357" t="s">
        <v>11</v>
      </c>
      <c r="K1357" t="s">
        <v>1511</v>
      </c>
      <c r="L1357" t="str">
        <f t="shared" si="21"/>
        <v>Standard Task Description</v>
      </c>
      <c r="M1357" t="str">
        <f>VLOOKUP(L1357,NAV6tables!A:A,1,FALSE)</f>
        <v>Standard Task Description</v>
      </c>
    </row>
    <row r="1358" spans="1:13" x14ac:dyDescent="0.3">
      <c r="A1358">
        <v>1</v>
      </c>
      <c r="B1358">
        <v>99000784</v>
      </c>
      <c r="C1358" t="s">
        <v>1406</v>
      </c>
      <c r="D1358" t="s">
        <v>11</v>
      </c>
      <c r="E1358" t="s">
        <v>17</v>
      </c>
      <c r="F1358" s="1">
        <v>43548</v>
      </c>
      <c r="G1358" s="2">
        <v>0.5</v>
      </c>
      <c r="H1358" t="s">
        <v>13</v>
      </c>
      <c r="I1358" t="s">
        <v>11</v>
      </c>
      <c r="K1358" t="s">
        <v>1511</v>
      </c>
      <c r="L1358" t="str">
        <f t="shared" si="21"/>
        <v>Standard Task Quality Measure</v>
      </c>
      <c r="M1358" t="str">
        <f>VLOOKUP(L1358,NAV6tables!A:A,1,FALSE)</f>
        <v>Standard Task Quality Measure</v>
      </c>
    </row>
    <row r="1359" spans="1:13" x14ac:dyDescent="0.3">
      <c r="A1359">
        <v>1</v>
      </c>
      <c r="B1359">
        <v>99000785</v>
      </c>
      <c r="C1359" t="s">
        <v>1407</v>
      </c>
      <c r="D1359" t="s">
        <v>11</v>
      </c>
      <c r="E1359" t="s">
        <v>17</v>
      </c>
      <c r="F1359" s="1">
        <v>43548</v>
      </c>
      <c r="G1359" s="2">
        <v>0.5</v>
      </c>
      <c r="H1359" t="s">
        <v>13</v>
      </c>
      <c r="I1359" t="s">
        <v>11</v>
      </c>
      <c r="K1359" t="s">
        <v>1516</v>
      </c>
      <c r="L1359" t="str">
        <f t="shared" si="21"/>
        <v>Quality Measure</v>
      </c>
      <c r="M1359" t="str">
        <f>VLOOKUP(L1359,NAV6tables!A:A,1,FALSE)</f>
        <v>Quality Measure</v>
      </c>
    </row>
    <row r="1360" spans="1:13" x14ac:dyDescent="0.3">
      <c r="A1360">
        <v>1</v>
      </c>
      <c r="B1360">
        <v>99000786</v>
      </c>
      <c r="C1360" t="s">
        <v>1408</v>
      </c>
      <c r="D1360" t="s">
        <v>11</v>
      </c>
      <c r="E1360" t="s">
        <v>32</v>
      </c>
      <c r="F1360" s="1">
        <v>43669</v>
      </c>
      <c r="G1360" s="2">
        <v>0.5</v>
      </c>
      <c r="H1360" t="s">
        <v>13</v>
      </c>
      <c r="I1360" t="s">
        <v>11</v>
      </c>
      <c r="K1360" t="s">
        <v>1516</v>
      </c>
      <c r="L1360" t="str">
        <f t="shared" si="21"/>
        <v>Routing Version</v>
      </c>
      <c r="M1360" t="str">
        <f>VLOOKUP(L1360,NAV6tables!A:A,1,FALSE)</f>
        <v>Routing Version</v>
      </c>
    </row>
    <row r="1361" spans="1:13" x14ac:dyDescent="0.3">
      <c r="A1361">
        <v>1</v>
      </c>
      <c r="B1361">
        <v>99000788</v>
      </c>
      <c r="C1361" t="s">
        <v>1409</v>
      </c>
      <c r="D1361" t="s">
        <v>11</v>
      </c>
      <c r="E1361" t="s">
        <v>17</v>
      </c>
      <c r="F1361" s="1">
        <v>43548</v>
      </c>
      <c r="G1361" s="2">
        <v>0.5</v>
      </c>
      <c r="H1361" t="s">
        <v>13</v>
      </c>
      <c r="I1361" t="s">
        <v>11</v>
      </c>
      <c r="K1361" t="s">
        <v>1516</v>
      </c>
      <c r="L1361" t="str">
        <f t="shared" si="21"/>
        <v>Production Matrix BOM Line</v>
      </c>
      <c r="M1361" t="str">
        <f>VLOOKUP(L1361,NAV6tables!A:A,1,FALSE)</f>
        <v>Production Matrix BOM Line</v>
      </c>
    </row>
    <row r="1362" spans="1:13" x14ac:dyDescent="0.3">
      <c r="A1362">
        <v>1</v>
      </c>
      <c r="B1362">
        <v>99000789</v>
      </c>
      <c r="C1362" t="s">
        <v>1410</v>
      </c>
      <c r="D1362" t="s">
        <v>11</v>
      </c>
      <c r="E1362" t="s">
        <v>147</v>
      </c>
      <c r="F1362" s="1">
        <v>39757</v>
      </c>
      <c r="G1362" s="2">
        <v>0.5</v>
      </c>
      <c r="H1362" t="s">
        <v>13</v>
      </c>
      <c r="I1362" t="s">
        <v>11</v>
      </c>
      <c r="K1362" t="s">
        <v>1516</v>
      </c>
      <c r="L1362" t="str">
        <f t="shared" si="21"/>
        <v>Production Matrix  BOM Entry</v>
      </c>
      <c r="M1362" t="str">
        <f>VLOOKUP(L1362,NAV6tables!A:A,1,FALSE)</f>
        <v>Production Matrix  BOM Entry</v>
      </c>
    </row>
    <row r="1363" spans="1:13" x14ac:dyDescent="0.3">
      <c r="A1363">
        <v>1</v>
      </c>
      <c r="B1363">
        <v>99000790</v>
      </c>
      <c r="C1363" t="s">
        <v>1411</v>
      </c>
      <c r="D1363" t="s">
        <v>11</v>
      </c>
      <c r="E1363" t="s">
        <v>17</v>
      </c>
      <c r="F1363" s="1">
        <v>43548</v>
      </c>
      <c r="G1363" s="2">
        <v>0.5</v>
      </c>
      <c r="H1363" t="s">
        <v>13</v>
      </c>
      <c r="I1363" t="s">
        <v>11</v>
      </c>
      <c r="K1363" t="s">
        <v>1516</v>
      </c>
      <c r="L1363" t="str">
        <f t="shared" si="21"/>
        <v>Where-Used Line</v>
      </c>
      <c r="M1363" t="str">
        <f>VLOOKUP(L1363,NAV6tables!A:A,1,FALSE)</f>
        <v>Where-Used Line</v>
      </c>
    </row>
    <row r="1364" spans="1:13" x14ac:dyDescent="0.3">
      <c r="A1364">
        <v>1</v>
      </c>
      <c r="B1364">
        <v>99000799</v>
      </c>
      <c r="C1364" t="s">
        <v>1412</v>
      </c>
      <c r="D1364" t="s">
        <v>11</v>
      </c>
      <c r="E1364" t="s">
        <v>59</v>
      </c>
      <c r="F1364" s="1">
        <v>43362</v>
      </c>
      <c r="G1364" s="2">
        <v>0.5</v>
      </c>
      <c r="H1364" t="s">
        <v>13</v>
      </c>
      <c r="I1364" t="s">
        <v>11</v>
      </c>
      <c r="K1364" t="s">
        <v>1516</v>
      </c>
      <c r="L1364" t="str">
        <f t="shared" si="21"/>
        <v>Order Tracking Entry</v>
      </c>
      <c r="M1364" t="str">
        <f>VLOOKUP(L1364,NAV6tables!A:A,1,FALSE)</f>
        <v>Order Tracking Entry</v>
      </c>
    </row>
    <row r="1365" spans="1:13" x14ac:dyDescent="0.3">
      <c r="A1365">
        <v>1</v>
      </c>
      <c r="B1365">
        <v>99000800</v>
      </c>
      <c r="C1365" t="s">
        <v>1413</v>
      </c>
      <c r="D1365" t="s">
        <v>11</v>
      </c>
      <c r="E1365" t="s">
        <v>17</v>
      </c>
      <c r="F1365" s="1">
        <v>43548</v>
      </c>
      <c r="G1365" s="2">
        <v>0.5</v>
      </c>
      <c r="H1365" t="s">
        <v>13</v>
      </c>
      <c r="I1365" t="s">
        <v>11</v>
      </c>
      <c r="K1365" t="s">
        <v>1516</v>
      </c>
      <c r="L1365" t="str">
        <f t="shared" si="21"/>
        <v>Sales Planning Line</v>
      </c>
      <c r="M1365" t="str">
        <f>VLOOKUP(L1365,NAV6tables!A:A,1,FALSE)</f>
        <v>Sales Planning Line</v>
      </c>
    </row>
    <row r="1366" spans="1:13" x14ac:dyDescent="0.3">
      <c r="A1366">
        <v>1</v>
      </c>
      <c r="B1366">
        <v>99000802</v>
      </c>
      <c r="C1366" t="s">
        <v>1414</v>
      </c>
      <c r="D1366" t="s">
        <v>11</v>
      </c>
      <c r="E1366" t="s">
        <v>110</v>
      </c>
      <c r="F1366" s="1">
        <v>44372</v>
      </c>
      <c r="G1366" s="2">
        <v>0.5</v>
      </c>
      <c r="H1366" t="s">
        <v>13</v>
      </c>
      <c r="I1366" t="s">
        <v>11</v>
      </c>
      <c r="K1366" t="s">
        <v>1516</v>
      </c>
      <c r="L1366" t="str">
        <f t="shared" si="21"/>
        <v>Routing Tool</v>
      </c>
      <c r="M1366" t="str">
        <f>VLOOKUP(L1366,NAV6tables!A:A,1,FALSE)</f>
        <v>Routing Tool</v>
      </c>
    </row>
    <row r="1367" spans="1:13" x14ac:dyDescent="0.3">
      <c r="A1367">
        <v>1</v>
      </c>
      <c r="B1367">
        <v>99000803</v>
      </c>
      <c r="C1367" t="s">
        <v>1415</v>
      </c>
      <c r="D1367" t="s">
        <v>11</v>
      </c>
      <c r="E1367" t="s">
        <v>67</v>
      </c>
      <c r="F1367" s="1">
        <v>43607</v>
      </c>
      <c r="G1367" s="2">
        <v>0.5</v>
      </c>
      <c r="H1367" t="s">
        <v>13</v>
      </c>
      <c r="I1367" t="s">
        <v>11</v>
      </c>
      <c r="K1367" t="s">
        <v>1516</v>
      </c>
      <c r="L1367" t="str">
        <f t="shared" si="21"/>
        <v>Routing Personnel</v>
      </c>
      <c r="M1367" t="str">
        <f>VLOOKUP(L1367,NAV6tables!A:A,1,FALSE)</f>
        <v>Routing Personnel</v>
      </c>
    </row>
    <row r="1368" spans="1:13" x14ac:dyDescent="0.3">
      <c r="A1368">
        <v>1</v>
      </c>
      <c r="B1368">
        <v>99000805</v>
      </c>
      <c r="C1368" t="s">
        <v>1416</v>
      </c>
      <c r="D1368" t="s">
        <v>11</v>
      </c>
      <c r="E1368" t="s">
        <v>110</v>
      </c>
      <c r="F1368" s="1">
        <v>44372</v>
      </c>
      <c r="G1368" s="2">
        <v>0.5</v>
      </c>
      <c r="H1368" t="s">
        <v>13</v>
      </c>
      <c r="I1368" t="s">
        <v>11</v>
      </c>
      <c r="K1368" t="s">
        <v>1516</v>
      </c>
      <c r="L1368" t="str">
        <f t="shared" si="21"/>
        <v>Routing Quality Measure</v>
      </c>
      <c r="M1368" t="str">
        <f>VLOOKUP(L1368,NAV6tables!A:A,1,FALSE)</f>
        <v>Routing Quality Measure</v>
      </c>
    </row>
    <row r="1369" spans="1:13" x14ac:dyDescent="0.3">
      <c r="A1369">
        <v>1</v>
      </c>
      <c r="B1369">
        <v>99000829</v>
      </c>
      <c r="C1369" t="s">
        <v>1417</v>
      </c>
      <c r="D1369" t="s">
        <v>11</v>
      </c>
      <c r="E1369" t="s">
        <v>179</v>
      </c>
      <c r="F1369" s="1">
        <v>44008</v>
      </c>
      <c r="G1369" s="2">
        <v>0.5</v>
      </c>
      <c r="H1369" t="s">
        <v>13</v>
      </c>
      <c r="I1369" t="s">
        <v>11</v>
      </c>
      <c r="K1369" t="s">
        <v>1516</v>
      </c>
      <c r="L1369" t="str">
        <f t="shared" si="21"/>
        <v>Planning Component</v>
      </c>
      <c r="M1369" t="str">
        <f>VLOOKUP(L1369,NAV6tables!A:A,1,FALSE)</f>
        <v>Planning Component</v>
      </c>
    </row>
    <row r="1370" spans="1:13" x14ac:dyDescent="0.3">
      <c r="A1370">
        <v>1</v>
      </c>
      <c r="B1370">
        <v>99000830</v>
      </c>
      <c r="C1370" t="s">
        <v>1418</v>
      </c>
      <c r="D1370" t="s">
        <v>11</v>
      </c>
      <c r="E1370" t="s">
        <v>81</v>
      </c>
      <c r="F1370" s="1">
        <v>44169</v>
      </c>
      <c r="G1370" s="2">
        <v>0.5</v>
      </c>
      <c r="H1370" t="s">
        <v>13</v>
      </c>
      <c r="I1370" t="s">
        <v>11</v>
      </c>
      <c r="K1370" t="s">
        <v>1516</v>
      </c>
      <c r="L1370" t="str">
        <f t="shared" si="21"/>
        <v>Planning Routing Line</v>
      </c>
      <c r="M1370" t="str">
        <f>VLOOKUP(L1370,NAV6tables!A:A,1,FALSE)</f>
        <v>Planning Routing Line</v>
      </c>
    </row>
    <row r="1371" spans="1:13" x14ac:dyDescent="0.3">
      <c r="A1371">
        <v>1</v>
      </c>
      <c r="B1371">
        <v>99000832</v>
      </c>
      <c r="C1371" t="s">
        <v>1419</v>
      </c>
      <c r="D1371" t="s">
        <v>11</v>
      </c>
      <c r="E1371" t="s">
        <v>53</v>
      </c>
      <c r="F1371" s="1">
        <v>41159</v>
      </c>
      <c r="G1371" s="2">
        <v>0.5</v>
      </c>
      <c r="H1371" t="s">
        <v>13</v>
      </c>
      <c r="I1371" t="s">
        <v>11</v>
      </c>
      <c r="K1371" t="s">
        <v>1516</v>
      </c>
      <c r="L1371" t="str">
        <f t="shared" si="21"/>
        <v>Item Availability Line</v>
      </c>
      <c r="M1371" t="str">
        <f>VLOOKUP(L1371,NAV6tables!A:A,1,FALSE)</f>
        <v>Item Availability Line</v>
      </c>
    </row>
    <row r="1372" spans="1:13" x14ac:dyDescent="0.3">
      <c r="A1372">
        <v>1</v>
      </c>
      <c r="B1372">
        <v>99000846</v>
      </c>
      <c r="C1372" t="s">
        <v>1420</v>
      </c>
      <c r="D1372" t="s">
        <v>11</v>
      </c>
      <c r="E1372" t="s">
        <v>17</v>
      </c>
      <c r="F1372" s="1">
        <v>43548</v>
      </c>
      <c r="G1372" s="2">
        <v>0.5</v>
      </c>
      <c r="H1372" t="s">
        <v>13</v>
      </c>
      <c r="I1372" t="s">
        <v>11</v>
      </c>
      <c r="K1372" t="s">
        <v>1516</v>
      </c>
      <c r="L1372" t="str">
        <f t="shared" si="21"/>
        <v>Planning Buffer</v>
      </c>
      <c r="M1372" t="str">
        <f>VLOOKUP(L1372,NAV6tables!A:A,1,FALSE)</f>
        <v>Planning Buffer</v>
      </c>
    </row>
    <row r="1373" spans="1:13" x14ac:dyDescent="0.3">
      <c r="A1373">
        <v>1</v>
      </c>
      <c r="B1373">
        <v>99000848</v>
      </c>
      <c r="C1373" t="s">
        <v>1421</v>
      </c>
      <c r="D1373" t="s">
        <v>11</v>
      </c>
      <c r="E1373" t="s">
        <v>17</v>
      </c>
      <c r="F1373" s="1">
        <v>43548</v>
      </c>
      <c r="G1373" s="2">
        <v>0.5</v>
      </c>
      <c r="H1373" t="s">
        <v>13</v>
      </c>
      <c r="I1373" t="s">
        <v>11</v>
      </c>
      <c r="K1373" t="s">
        <v>1516</v>
      </c>
      <c r="L1373" t="str">
        <f t="shared" si="21"/>
        <v>Registered Absence</v>
      </c>
      <c r="M1373" t="str">
        <f>VLOOKUP(L1373,NAV6tables!A:A,1,FALSE)</f>
        <v>Registered Absence</v>
      </c>
    </row>
    <row r="1374" spans="1:13" x14ac:dyDescent="0.3">
      <c r="A1374">
        <v>1</v>
      </c>
      <c r="B1374">
        <v>99000849</v>
      </c>
      <c r="C1374" t="s">
        <v>1422</v>
      </c>
      <c r="D1374" t="s">
        <v>11</v>
      </c>
      <c r="E1374" t="s">
        <v>25</v>
      </c>
      <c r="F1374" s="1">
        <v>43061</v>
      </c>
      <c r="G1374" s="2">
        <v>0.5</v>
      </c>
      <c r="H1374" t="s">
        <v>13</v>
      </c>
      <c r="I1374" t="s">
        <v>11</v>
      </c>
      <c r="K1374" t="s">
        <v>1516</v>
      </c>
      <c r="L1374" t="str">
        <f t="shared" si="21"/>
        <v>Action Message Entry</v>
      </c>
      <c r="M1374" t="str">
        <f>VLOOKUP(L1374,NAV6tables!A:A,1,FALSE)</f>
        <v>Action Message Entry</v>
      </c>
    </row>
    <row r="1375" spans="1:13" x14ac:dyDescent="0.3">
      <c r="A1375">
        <v>1</v>
      </c>
      <c r="B1375">
        <v>99000850</v>
      </c>
      <c r="C1375" t="s">
        <v>1423</v>
      </c>
      <c r="D1375" t="s">
        <v>11</v>
      </c>
      <c r="E1375" t="s">
        <v>17</v>
      </c>
      <c r="F1375" s="1">
        <v>43548</v>
      </c>
      <c r="G1375" s="2">
        <v>0.5</v>
      </c>
      <c r="H1375" t="s">
        <v>13</v>
      </c>
      <c r="I1375" t="s">
        <v>11</v>
      </c>
      <c r="K1375" t="s">
        <v>1516</v>
      </c>
      <c r="L1375" t="str">
        <f t="shared" si="21"/>
        <v>Planning Assignment</v>
      </c>
      <c r="M1375" t="str">
        <f>VLOOKUP(L1375,NAV6tables!A:A,1,FALSE)</f>
        <v>Planning Assignment</v>
      </c>
    </row>
    <row r="1376" spans="1:13" x14ac:dyDescent="0.3">
      <c r="A1376">
        <v>1</v>
      </c>
      <c r="B1376">
        <v>99000851</v>
      </c>
      <c r="C1376" t="s">
        <v>1424</v>
      </c>
      <c r="D1376" t="s">
        <v>11</v>
      </c>
      <c r="E1376" t="s">
        <v>17</v>
      </c>
      <c r="F1376" s="1">
        <v>43548</v>
      </c>
      <c r="G1376" s="2">
        <v>0.5</v>
      </c>
      <c r="H1376" t="s">
        <v>13</v>
      </c>
      <c r="I1376" t="s">
        <v>11</v>
      </c>
      <c r="K1376" t="s">
        <v>1516</v>
      </c>
      <c r="L1376" t="str">
        <f t="shared" si="21"/>
        <v>Production Forecast Name</v>
      </c>
      <c r="M1376" t="str">
        <f>VLOOKUP(L1376,NAV6tables!A:A,1,FALSE)</f>
        <v>Production Forecast Name</v>
      </c>
    </row>
    <row r="1377" spans="1:13" x14ac:dyDescent="0.3">
      <c r="A1377">
        <v>1</v>
      </c>
      <c r="B1377">
        <v>99000852</v>
      </c>
      <c r="C1377" t="s">
        <v>1425</v>
      </c>
      <c r="D1377" t="s">
        <v>11</v>
      </c>
      <c r="E1377" t="s">
        <v>17</v>
      </c>
      <c r="F1377" s="1">
        <v>43548</v>
      </c>
      <c r="G1377" s="2">
        <v>0.5</v>
      </c>
      <c r="H1377" t="s">
        <v>13</v>
      </c>
      <c r="I1377" t="s">
        <v>11</v>
      </c>
      <c r="K1377" t="s">
        <v>1516</v>
      </c>
      <c r="L1377" t="str">
        <f t="shared" si="21"/>
        <v>Production Forecast Entry</v>
      </c>
      <c r="M1377" t="str">
        <f>VLOOKUP(L1377,NAV6tables!A:A,1,FALSE)</f>
        <v>Production Forecast Entry</v>
      </c>
    </row>
    <row r="1378" spans="1:13" x14ac:dyDescent="0.3">
      <c r="A1378">
        <v>1</v>
      </c>
      <c r="B1378">
        <v>99000853</v>
      </c>
      <c r="C1378" t="s">
        <v>1426</v>
      </c>
      <c r="D1378" t="s">
        <v>11</v>
      </c>
      <c r="E1378" t="s">
        <v>81</v>
      </c>
      <c r="F1378" s="1">
        <v>44169</v>
      </c>
      <c r="G1378" s="2">
        <v>0.5</v>
      </c>
      <c r="H1378" t="s">
        <v>13</v>
      </c>
      <c r="I1378" t="s">
        <v>11</v>
      </c>
      <c r="K1378" t="s">
        <v>1516</v>
      </c>
      <c r="L1378" t="str">
        <f t="shared" si="21"/>
        <v>Inventory Profile</v>
      </c>
      <c r="M1378" t="str">
        <f>VLOOKUP(L1378,NAV6tables!A:A,1,FALSE)</f>
        <v>Inventory Profile</v>
      </c>
    </row>
    <row r="1379" spans="1:13" x14ac:dyDescent="0.3">
      <c r="A1379">
        <v>1</v>
      </c>
      <c r="B1379">
        <v>99000854</v>
      </c>
      <c r="C1379" t="s">
        <v>1427</v>
      </c>
      <c r="D1379" t="s">
        <v>11</v>
      </c>
      <c r="E1379" t="s">
        <v>32</v>
      </c>
      <c r="F1379" s="1">
        <v>43669</v>
      </c>
      <c r="G1379" s="2">
        <v>0.5</v>
      </c>
      <c r="H1379" t="s">
        <v>13</v>
      </c>
      <c r="I1379" t="s">
        <v>11</v>
      </c>
      <c r="K1379" t="s">
        <v>1516</v>
      </c>
      <c r="L1379" t="str">
        <f t="shared" si="21"/>
        <v>Inventory Profile Track Buffer</v>
      </c>
      <c r="M1379" t="str">
        <f>VLOOKUP(L1379,NAV6tables!A:A,1,FALSE)</f>
        <v>Inventory Profile Track Buffer</v>
      </c>
    </row>
    <row r="1380" spans="1:13" x14ac:dyDescent="0.3">
      <c r="A1380">
        <v>1</v>
      </c>
      <c r="B1380">
        <v>99000855</v>
      </c>
      <c r="C1380" t="s">
        <v>1428</v>
      </c>
      <c r="D1380" t="s">
        <v>11</v>
      </c>
      <c r="E1380" t="s">
        <v>147</v>
      </c>
      <c r="F1380" s="1">
        <v>39757</v>
      </c>
      <c r="G1380" s="2">
        <v>0.5</v>
      </c>
      <c r="H1380" t="s">
        <v>13</v>
      </c>
      <c r="I1380" t="s">
        <v>11</v>
      </c>
      <c r="K1380" t="s">
        <v>1516</v>
      </c>
      <c r="L1380" t="str">
        <f t="shared" si="21"/>
        <v>Untracked Planning Element</v>
      </c>
      <c r="M1380" t="str">
        <f>VLOOKUP(L1380,NAV6tables!A:A,1,FALSE)</f>
        <v>Untracked Planning Element</v>
      </c>
    </row>
    <row r="1381" spans="1:13" x14ac:dyDescent="0.3">
      <c r="A1381">
        <v>1</v>
      </c>
      <c r="B1381">
        <v>99000866</v>
      </c>
      <c r="C1381" t="s">
        <v>1429</v>
      </c>
      <c r="D1381" t="s">
        <v>11</v>
      </c>
      <c r="E1381" t="s">
        <v>67</v>
      </c>
      <c r="F1381" s="1">
        <v>43607</v>
      </c>
      <c r="G1381" s="2">
        <v>0.5</v>
      </c>
      <c r="H1381" t="s">
        <v>13</v>
      </c>
      <c r="I1381" t="s">
        <v>11</v>
      </c>
      <c r="K1381" t="s">
        <v>1516</v>
      </c>
      <c r="L1381" t="str">
        <f t="shared" si="21"/>
        <v>Capacity Constrained Resource</v>
      </c>
      <c r="M1381" t="str">
        <f>VLOOKUP(L1381,NAV6tables!A:A,1,FALSE)</f>
        <v>Capacity Constrained Resource</v>
      </c>
    </row>
    <row r="1382" spans="1:13" hidden="1" x14ac:dyDescent="0.3">
      <c r="A1382">
        <v>1</v>
      </c>
      <c r="B1382">
        <v>99000875</v>
      </c>
      <c r="C1382" t="s">
        <v>1430</v>
      </c>
      <c r="D1382" t="s">
        <v>11</v>
      </c>
      <c r="E1382" t="s">
        <v>25</v>
      </c>
      <c r="F1382" s="1">
        <v>43061</v>
      </c>
      <c r="G1382" s="2">
        <v>0.5</v>
      </c>
      <c r="H1382" t="s">
        <v>13</v>
      </c>
      <c r="I1382" t="s">
        <v>11</v>
      </c>
      <c r="K1382" t="s">
        <v>1510</v>
      </c>
      <c r="L1382" t="str">
        <f t="shared" si="21"/>
        <v>Order Promising Setup</v>
      </c>
      <c r="M1382" t="str">
        <f>VLOOKUP(L1382,NAV6tables!A:A,1,FALSE)</f>
        <v>Order Promising Setup</v>
      </c>
    </row>
    <row r="1383" spans="1:13" x14ac:dyDescent="0.3">
      <c r="A1383">
        <v>1</v>
      </c>
      <c r="B1383">
        <v>99000880</v>
      </c>
      <c r="C1383" t="s">
        <v>1431</v>
      </c>
      <c r="D1383" t="s">
        <v>11</v>
      </c>
      <c r="E1383" t="s">
        <v>17</v>
      </c>
      <c r="F1383" s="1">
        <v>43548</v>
      </c>
      <c r="G1383" s="2">
        <v>0.5</v>
      </c>
      <c r="H1383" t="s">
        <v>13</v>
      </c>
      <c r="I1383" t="s">
        <v>11</v>
      </c>
      <c r="K1383" t="s">
        <v>1516</v>
      </c>
      <c r="L1383" t="str">
        <f t="shared" si="21"/>
        <v>Order Promising Line</v>
      </c>
      <c r="M1383" t="str">
        <f>VLOOKUP(L1383,NAV6tables!A:A,1,FALSE)</f>
        <v>Order Promising Line</v>
      </c>
    </row>
    <row r="1384" spans="1:13" x14ac:dyDescent="0.3">
      <c r="A1384">
        <v>1</v>
      </c>
      <c r="B1384">
        <v>99008535</v>
      </c>
      <c r="C1384" t="s">
        <v>1432</v>
      </c>
      <c r="D1384" t="s">
        <v>11</v>
      </c>
      <c r="E1384" t="s">
        <v>59</v>
      </c>
      <c r="F1384" s="1">
        <v>43362</v>
      </c>
      <c r="G1384" s="2">
        <v>0.5</v>
      </c>
      <c r="H1384" t="s">
        <v>13</v>
      </c>
      <c r="I1384" t="s">
        <v>11</v>
      </c>
      <c r="K1384" t="s">
        <v>1516</v>
      </c>
      <c r="L1384" t="str">
        <f t="shared" si="21"/>
        <v>TempBlob</v>
      </c>
      <c r="M1384" t="str">
        <f>VLOOKUP(L1384,NAV6tables!A:A,1,FALSE)</f>
        <v>TempBlob</v>
      </c>
    </row>
    <row r="1385" spans="1:13" x14ac:dyDescent="0.3">
      <c r="A1385">
        <v>1</v>
      </c>
      <c r="B1385">
        <v>2000000004</v>
      </c>
      <c r="C1385" t="s">
        <v>1433</v>
      </c>
      <c r="D1385" t="s">
        <v>11</v>
      </c>
      <c r="E1385" t="s">
        <v>59</v>
      </c>
      <c r="F1385" s="1">
        <v>43362</v>
      </c>
      <c r="G1385" s="2">
        <v>0.5</v>
      </c>
      <c r="H1385" t="s">
        <v>13</v>
      </c>
      <c r="I1385" t="s">
        <v>11</v>
      </c>
      <c r="K1385" t="s">
        <v>1516</v>
      </c>
      <c r="L1385" t="str">
        <f t="shared" si="21"/>
        <v>Permission Set</v>
      </c>
      <c r="M1385" t="str">
        <f>VLOOKUP(L1385,NAV6tables!A:A,1,FALSE)</f>
        <v>Permission Set</v>
      </c>
    </row>
    <row r="1386" spans="1:13" x14ac:dyDescent="0.3">
      <c r="A1386">
        <v>1</v>
      </c>
      <c r="B1386">
        <v>2000000005</v>
      </c>
      <c r="C1386" t="s">
        <v>1434</v>
      </c>
      <c r="D1386" t="s">
        <v>11</v>
      </c>
      <c r="E1386" t="s">
        <v>59</v>
      </c>
      <c r="F1386" s="1">
        <v>43362</v>
      </c>
      <c r="G1386" s="2">
        <v>0.5</v>
      </c>
      <c r="H1386" t="s">
        <v>13</v>
      </c>
      <c r="I1386" t="s">
        <v>11</v>
      </c>
      <c r="K1386" t="s">
        <v>1516</v>
      </c>
      <c r="L1386" t="str">
        <f t="shared" si="21"/>
        <v>Permission</v>
      </c>
      <c r="M1386" t="str">
        <f>VLOOKUP(L1386,NAV6tables!A:A,1,FALSE)</f>
        <v>Permission</v>
      </c>
    </row>
    <row r="1387" spans="1:13" x14ac:dyDescent="0.3">
      <c r="A1387">
        <v>1</v>
      </c>
      <c r="B1387">
        <v>2000000006</v>
      </c>
      <c r="C1387" t="s">
        <v>1435</v>
      </c>
      <c r="D1387" t="s">
        <v>11</v>
      </c>
      <c r="E1387" t="s">
        <v>59</v>
      </c>
      <c r="F1387" s="1">
        <v>43362</v>
      </c>
      <c r="G1387" s="2">
        <v>0.5</v>
      </c>
      <c r="H1387" t="s">
        <v>13</v>
      </c>
      <c r="I1387" t="s">
        <v>11</v>
      </c>
      <c r="K1387" t="s">
        <v>1516</v>
      </c>
      <c r="L1387" t="str">
        <f t="shared" si="21"/>
        <v>Company</v>
      </c>
      <c r="M1387" t="str">
        <f>VLOOKUP(L1387,NAV6tables!A:A,1,FALSE)</f>
        <v>Company</v>
      </c>
    </row>
    <row r="1388" spans="1:13" x14ac:dyDescent="0.3">
      <c r="A1388">
        <v>1</v>
      </c>
      <c r="B1388">
        <v>2000000053</v>
      </c>
      <c r="C1388" t="s">
        <v>1436</v>
      </c>
      <c r="D1388" t="s">
        <v>11</v>
      </c>
      <c r="E1388" t="s">
        <v>59</v>
      </c>
      <c r="F1388" s="1">
        <v>43362</v>
      </c>
      <c r="G1388" s="2">
        <v>0.5</v>
      </c>
      <c r="H1388" t="s">
        <v>13</v>
      </c>
      <c r="I1388" t="s">
        <v>11</v>
      </c>
      <c r="K1388" t="s">
        <v>1516</v>
      </c>
      <c r="L1388" t="str">
        <f t="shared" si="21"/>
        <v>Access Control</v>
      </c>
      <c r="M1388" t="str">
        <f>VLOOKUP(L1388,NAV6tables!A:A,1,FALSE)</f>
        <v>Access Control</v>
      </c>
    </row>
    <row r="1389" spans="1:13" x14ac:dyDescent="0.3">
      <c r="A1389">
        <v>1</v>
      </c>
      <c r="B1389">
        <v>2000000065</v>
      </c>
      <c r="C1389" t="s">
        <v>1437</v>
      </c>
      <c r="D1389" t="s">
        <v>11</v>
      </c>
      <c r="E1389" t="s">
        <v>147</v>
      </c>
      <c r="F1389" s="1">
        <v>39757</v>
      </c>
      <c r="G1389" s="2">
        <v>0.5</v>
      </c>
      <c r="H1389" t="s">
        <v>13</v>
      </c>
      <c r="I1389" t="s">
        <v>11</v>
      </c>
      <c r="K1389" t="s">
        <v>1516</v>
      </c>
      <c r="L1389" t="str">
        <f t="shared" si="21"/>
        <v>Send-To Program</v>
      </c>
      <c r="M1389" t="str">
        <f>VLOOKUP(L1389,NAV6tables!A:A,1,FALSE)</f>
        <v>Send-To Program</v>
      </c>
    </row>
    <row r="1390" spans="1:13" x14ac:dyDescent="0.3">
      <c r="A1390">
        <v>1</v>
      </c>
      <c r="B1390">
        <v>2000000066</v>
      </c>
      <c r="C1390" t="s">
        <v>1438</v>
      </c>
      <c r="D1390" t="s">
        <v>11</v>
      </c>
      <c r="E1390" t="s">
        <v>53</v>
      </c>
      <c r="F1390" s="1">
        <v>41159</v>
      </c>
      <c r="G1390" s="2">
        <v>0.5</v>
      </c>
      <c r="H1390" t="s">
        <v>13</v>
      </c>
      <c r="I1390" t="s">
        <v>11</v>
      </c>
      <c r="K1390" t="s">
        <v>1516</v>
      </c>
      <c r="L1390" t="str">
        <f t="shared" si="21"/>
        <v>Style Sheet</v>
      </c>
      <c r="M1390" t="str">
        <f>VLOOKUP(L1390,NAV6tables!A:A,1,FALSE)</f>
        <v>Style Sheet</v>
      </c>
    </row>
    <row r="1391" spans="1:13" x14ac:dyDescent="0.3">
      <c r="A1391">
        <v>1</v>
      </c>
      <c r="B1391">
        <v>2000000067</v>
      </c>
      <c r="C1391" t="s">
        <v>1439</v>
      </c>
      <c r="D1391" t="s">
        <v>11</v>
      </c>
      <c r="E1391" t="s">
        <v>17</v>
      </c>
      <c r="F1391" s="1">
        <v>43548</v>
      </c>
      <c r="G1391" s="2">
        <v>0.5</v>
      </c>
      <c r="H1391" t="s">
        <v>13</v>
      </c>
      <c r="I1391" t="s">
        <v>11</v>
      </c>
      <c r="K1391" t="s">
        <v>1516</v>
      </c>
      <c r="L1391" t="str">
        <f t="shared" si="21"/>
        <v>User Default Style Sheet</v>
      </c>
      <c r="M1391" t="str">
        <f>VLOOKUP(L1391,NAV6tables!A:A,1,FALSE)</f>
        <v>User Default Style Sheet</v>
      </c>
    </row>
    <row r="1392" spans="1:13" x14ac:dyDescent="0.3">
      <c r="A1392">
        <v>1</v>
      </c>
      <c r="B1392">
        <v>2000000068</v>
      </c>
      <c r="C1392" t="s">
        <v>1440</v>
      </c>
      <c r="D1392" t="s">
        <v>11</v>
      </c>
      <c r="E1392" t="s">
        <v>17</v>
      </c>
      <c r="F1392" s="1">
        <v>43548</v>
      </c>
      <c r="G1392" s="2">
        <v>0.5</v>
      </c>
      <c r="H1392" t="s">
        <v>13</v>
      </c>
      <c r="I1392" t="s">
        <v>11</v>
      </c>
      <c r="K1392" t="s">
        <v>1516</v>
      </c>
      <c r="L1392" t="str">
        <f t="shared" si="21"/>
        <v>Record Link</v>
      </c>
      <c r="M1392" t="str">
        <f>VLOOKUP(L1392,NAV6tables!A:A,1,FALSE)</f>
        <v>Record Link</v>
      </c>
    </row>
    <row r="1393" spans="1:13" x14ac:dyDescent="0.3">
      <c r="A1393">
        <v>1</v>
      </c>
      <c r="B1393">
        <v>2000000069</v>
      </c>
      <c r="C1393" t="s">
        <v>1441</v>
      </c>
      <c r="D1393" t="s">
        <v>11</v>
      </c>
      <c r="E1393" t="s">
        <v>96</v>
      </c>
      <c r="F1393" s="1">
        <v>42262</v>
      </c>
      <c r="G1393" s="2">
        <v>0.5</v>
      </c>
      <c r="H1393" t="s">
        <v>13</v>
      </c>
      <c r="I1393" t="s">
        <v>11</v>
      </c>
      <c r="K1393" t="s">
        <v>1898</v>
      </c>
      <c r="L1393" t="str">
        <f t="shared" si="21"/>
        <v>Add-in</v>
      </c>
      <c r="M1393" t="e">
        <f>VLOOKUP(L1393,NAV6tables!A:A,1,FALSE)</f>
        <v>#N/A</v>
      </c>
    </row>
    <row r="1394" spans="1:13" x14ac:dyDescent="0.3">
      <c r="A1394">
        <v>1</v>
      </c>
      <c r="B1394">
        <v>2000000071</v>
      </c>
      <c r="C1394" t="s">
        <v>1442</v>
      </c>
      <c r="D1394" t="s">
        <v>11</v>
      </c>
      <c r="E1394" t="s">
        <v>17</v>
      </c>
      <c r="F1394" s="1">
        <v>43548</v>
      </c>
      <c r="G1394" s="2">
        <v>0.5</v>
      </c>
      <c r="H1394" t="s">
        <v>13</v>
      </c>
      <c r="I1394" t="s">
        <v>11</v>
      </c>
      <c r="K1394" t="s">
        <v>1516</v>
      </c>
      <c r="L1394" t="str">
        <f t="shared" si="21"/>
        <v>Object Metadata</v>
      </c>
      <c r="M1394" t="str">
        <f>VLOOKUP(L1394,NAV6tables!A:A,1,FALSE)</f>
        <v>Object Metadata</v>
      </c>
    </row>
    <row r="1395" spans="1:13" x14ac:dyDescent="0.3">
      <c r="A1395">
        <v>1</v>
      </c>
      <c r="B1395">
        <v>2000000072</v>
      </c>
      <c r="C1395" t="s">
        <v>1443</v>
      </c>
      <c r="D1395" t="s">
        <v>11</v>
      </c>
      <c r="E1395" t="s">
        <v>17</v>
      </c>
      <c r="F1395" s="1">
        <v>43548</v>
      </c>
      <c r="G1395" s="2">
        <v>0.5</v>
      </c>
      <c r="H1395" t="s">
        <v>13</v>
      </c>
      <c r="I1395" t="s">
        <v>11</v>
      </c>
      <c r="K1395" t="s">
        <v>1516</v>
      </c>
      <c r="L1395" t="str">
        <f t="shared" si="21"/>
        <v>Profile</v>
      </c>
      <c r="M1395" t="str">
        <f>VLOOKUP(L1395,NAV6tables!A:A,1,FALSE)</f>
        <v>Profile</v>
      </c>
    </row>
    <row r="1396" spans="1:13" x14ac:dyDescent="0.3">
      <c r="A1396">
        <v>1</v>
      </c>
      <c r="B1396">
        <v>2000000073</v>
      </c>
      <c r="C1396" t="s">
        <v>1444</v>
      </c>
      <c r="D1396" t="s">
        <v>11</v>
      </c>
      <c r="E1396" t="s">
        <v>67</v>
      </c>
      <c r="F1396" s="1">
        <v>43607</v>
      </c>
      <c r="G1396" s="2">
        <v>0.5</v>
      </c>
      <c r="H1396" t="s">
        <v>13</v>
      </c>
      <c r="I1396" t="s">
        <v>11</v>
      </c>
      <c r="K1396" t="s">
        <v>1516</v>
      </c>
      <c r="L1396" t="str">
        <f t="shared" si="21"/>
        <v>User Personalization</v>
      </c>
      <c r="M1396" t="str">
        <f>VLOOKUP(L1396,NAV6tables!A:A,1,FALSE)</f>
        <v>User Personalization</v>
      </c>
    </row>
    <row r="1397" spans="1:13" x14ac:dyDescent="0.3">
      <c r="A1397">
        <v>1</v>
      </c>
      <c r="B1397">
        <v>2000000074</v>
      </c>
      <c r="C1397" t="s">
        <v>1445</v>
      </c>
      <c r="D1397" t="s">
        <v>11</v>
      </c>
      <c r="E1397" t="s">
        <v>59</v>
      </c>
      <c r="F1397" s="1">
        <v>43362</v>
      </c>
      <c r="G1397" s="2">
        <v>0.5</v>
      </c>
      <c r="H1397" t="s">
        <v>13</v>
      </c>
      <c r="I1397" t="s">
        <v>11</v>
      </c>
      <c r="K1397" t="s">
        <v>1516</v>
      </c>
      <c r="L1397" t="str">
        <f t="shared" si="21"/>
        <v>Profile Metadata</v>
      </c>
      <c r="M1397" t="str">
        <f>VLOOKUP(L1397,NAV6tables!A:A,1,FALSE)</f>
        <v>Profile Metadata</v>
      </c>
    </row>
    <row r="1398" spans="1:13" x14ac:dyDescent="0.3">
      <c r="A1398">
        <v>1</v>
      </c>
      <c r="B1398">
        <v>2000000075</v>
      </c>
      <c r="C1398" t="s">
        <v>1446</v>
      </c>
      <c r="D1398" t="s">
        <v>11</v>
      </c>
      <c r="E1398" t="s">
        <v>59</v>
      </c>
      <c r="F1398" s="1">
        <v>43362</v>
      </c>
      <c r="G1398" s="2">
        <v>0.5</v>
      </c>
      <c r="H1398" t="s">
        <v>13</v>
      </c>
      <c r="I1398" t="s">
        <v>11</v>
      </c>
      <c r="K1398" t="s">
        <v>1516</v>
      </c>
      <c r="L1398" t="str">
        <f t="shared" si="21"/>
        <v>User Metadata</v>
      </c>
      <c r="M1398" t="str">
        <f>VLOOKUP(L1398,NAV6tables!A:A,1,FALSE)</f>
        <v>User Metadata</v>
      </c>
    </row>
    <row r="1399" spans="1:13" x14ac:dyDescent="0.3">
      <c r="A1399">
        <v>1</v>
      </c>
      <c r="B1399">
        <v>2000000076</v>
      </c>
      <c r="C1399" t="s">
        <v>1447</v>
      </c>
      <c r="D1399" t="s">
        <v>11</v>
      </c>
      <c r="E1399" t="s">
        <v>59</v>
      </c>
      <c r="F1399" s="1">
        <v>43362</v>
      </c>
      <c r="G1399" s="2">
        <v>0.5</v>
      </c>
      <c r="H1399" t="s">
        <v>13</v>
      </c>
      <c r="I1399" t="s">
        <v>11</v>
      </c>
      <c r="K1399" t="s">
        <v>1516</v>
      </c>
      <c r="L1399" t="str">
        <f t="shared" si="21"/>
        <v>Web Service</v>
      </c>
      <c r="M1399" t="str">
        <f>VLOOKUP(L1399,NAV6tables!A:A,1,FALSE)</f>
        <v>Web Service</v>
      </c>
    </row>
    <row r="1400" spans="1:13" x14ac:dyDescent="0.3">
      <c r="A1400">
        <v>1</v>
      </c>
      <c r="B1400">
        <v>2000000078</v>
      </c>
      <c r="C1400" t="s">
        <v>1448</v>
      </c>
      <c r="D1400" t="s">
        <v>11</v>
      </c>
      <c r="E1400" t="s">
        <v>123</v>
      </c>
      <c r="F1400" s="1">
        <v>41540</v>
      </c>
      <c r="G1400" s="2">
        <v>0.5</v>
      </c>
      <c r="H1400" t="s">
        <v>13</v>
      </c>
      <c r="I1400" t="s">
        <v>11</v>
      </c>
      <c r="K1400" t="s">
        <v>1516</v>
      </c>
      <c r="L1400" t="str">
        <f t="shared" si="21"/>
        <v>Chart</v>
      </c>
      <c r="M1400" t="str">
        <f>VLOOKUP(L1400,NAV6tables!A:A,1,FALSE)</f>
        <v>Chart</v>
      </c>
    </row>
    <row r="1401" spans="1:13" x14ac:dyDescent="0.3">
      <c r="A1401">
        <v>1</v>
      </c>
      <c r="B1401">
        <v>2000000080</v>
      </c>
      <c r="C1401" t="s">
        <v>1449</v>
      </c>
      <c r="D1401" t="s">
        <v>11</v>
      </c>
      <c r="E1401" t="s">
        <v>59</v>
      </c>
      <c r="F1401" s="1">
        <v>43362</v>
      </c>
      <c r="G1401" s="2">
        <v>0.5</v>
      </c>
      <c r="H1401" t="s">
        <v>13</v>
      </c>
      <c r="I1401" t="s">
        <v>11</v>
      </c>
      <c r="K1401" t="s">
        <v>1516</v>
      </c>
      <c r="L1401" t="str">
        <f t="shared" si="21"/>
        <v>Page Data Personalization</v>
      </c>
      <c r="M1401" t="str">
        <f>VLOOKUP(L1401,NAV6tables!A:A,1,FALSE)</f>
        <v>Page Data Personalization</v>
      </c>
    </row>
    <row r="1402" spans="1:13" x14ac:dyDescent="0.3">
      <c r="A1402">
        <v>1</v>
      </c>
      <c r="B1402">
        <v>2000000081</v>
      </c>
      <c r="C1402" t="s">
        <v>1450</v>
      </c>
      <c r="D1402" t="s">
        <v>11</v>
      </c>
      <c r="E1402" t="s">
        <v>25</v>
      </c>
      <c r="F1402" s="1">
        <v>43061</v>
      </c>
      <c r="G1402" s="2">
        <v>0.5</v>
      </c>
      <c r="H1402" t="s">
        <v>13</v>
      </c>
      <c r="I1402" t="s">
        <v>11</v>
      </c>
      <c r="K1402" t="s">
        <v>1898</v>
      </c>
      <c r="L1402" t="str">
        <f t="shared" si="21"/>
        <v>Upgrade Blob Storage</v>
      </c>
      <c r="M1402" t="e">
        <f>VLOOKUP(L1402,NAV6tables!A:A,1,FALSE)</f>
        <v>#N/A</v>
      </c>
    </row>
    <row r="1403" spans="1:13" x14ac:dyDescent="0.3">
      <c r="A1403">
        <v>1</v>
      </c>
      <c r="B1403">
        <v>2000000082</v>
      </c>
      <c r="C1403" t="s">
        <v>1451</v>
      </c>
      <c r="D1403" t="s">
        <v>11</v>
      </c>
      <c r="E1403" t="s">
        <v>25</v>
      </c>
      <c r="F1403" s="1">
        <v>43061</v>
      </c>
      <c r="G1403" s="2">
        <v>0.5</v>
      </c>
      <c r="H1403" t="s">
        <v>13</v>
      </c>
      <c r="I1403" t="s">
        <v>11</v>
      </c>
      <c r="K1403" t="s">
        <v>1898</v>
      </c>
      <c r="L1403" t="str">
        <f t="shared" si="21"/>
        <v>Report Layout</v>
      </c>
      <c r="M1403" t="e">
        <f>VLOOKUP(L1403,NAV6tables!A:A,1,FALSE)</f>
        <v>#N/A</v>
      </c>
    </row>
    <row r="1404" spans="1:13" x14ac:dyDescent="0.3">
      <c r="A1404">
        <v>1</v>
      </c>
      <c r="B1404">
        <v>2000000095</v>
      </c>
      <c r="C1404" t="s">
        <v>1452</v>
      </c>
      <c r="D1404" t="s">
        <v>11</v>
      </c>
      <c r="E1404" t="s">
        <v>32</v>
      </c>
      <c r="F1404" s="1">
        <v>43669</v>
      </c>
      <c r="G1404" s="2">
        <v>0.5</v>
      </c>
      <c r="H1404" t="s">
        <v>13</v>
      </c>
      <c r="I1404" t="s">
        <v>11</v>
      </c>
      <c r="K1404" t="s">
        <v>1898</v>
      </c>
      <c r="L1404" t="str">
        <f t="shared" si="21"/>
        <v>API Webhook Subscription</v>
      </c>
      <c r="M1404" t="e">
        <f>VLOOKUP(L1404,NAV6tables!A:A,1,FALSE)</f>
        <v>#N/A</v>
      </c>
    </row>
    <row r="1405" spans="1:13" x14ac:dyDescent="0.3">
      <c r="A1405">
        <v>1</v>
      </c>
      <c r="B1405">
        <v>2000000096</v>
      </c>
      <c r="C1405" t="s">
        <v>1453</v>
      </c>
      <c r="D1405" t="s">
        <v>11</v>
      </c>
      <c r="E1405" t="s">
        <v>17</v>
      </c>
      <c r="F1405" s="1">
        <v>43548</v>
      </c>
      <c r="G1405" s="2">
        <v>0.5</v>
      </c>
      <c r="H1405" t="s">
        <v>13</v>
      </c>
      <c r="I1405" t="s">
        <v>11</v>
      </c>
      <c r="K1405" t="s">
        <v>1898</v>
      </c>
      <c r="L1405" t="str">
        <f t="shared" si="21"/>
        <v>API Webhook Notification</v>
      </c>
      <c r="M1405" t="e">
        <f>VLOOKUP(L1405,NAV6tables!A:A,1,FALSE)</f>
        <v>#N/A</v>
      </c>
    </row>
    <row r="1406" spans="1:13" x14ac:dyDescent="0.3">
      <c r="A1406">
        <v>1</v>
      </c>
      <c r="B1406">
        <v>2000000098</v>
      </c>
      <c r="C1406" t="s">
        <v>1454</v>
      </c>
      <c r="D1406" t="s">
        <v>11</v>
      </c>
      <c r="E1406" t="s">
        <v>17</v>
      </c>
      <c r="F1406" s="1">
        <v>43548</v>
      </c>
      <c r="G1406" s="2">
        <v>0.5</v>
      </c>
      <c r="H1406" t="s">
        <v>13</v>
      </c>
      <c r="I1406" t="s">
        <v>11</v>
      </c>
      <c r="K1406" t="s">
        <v>1898</v>
      </c>
      <c r="L1406" t="str">
        <f t="shared" si="21"/>
        <v>API Webhook Notification Aggr</v>
      </c>
      <c r="M1406" t="e">
        <f>VLOOKUP(L1406,NAV6tables!A:A,1,FALSE)</f>
        <v>#N/A</v>
      </c>
    </row>
    <row r="1407" spans="1:13" x14ac:dyDescent="0.3">
      <c r="A1407">
        <v>1</v>
      </c>
      <c r="B1407">
        <v>2000000100</v>
      </c>
      <c r="C1407" t="s">
        <v>1455</v>
      </c>
      <c r="D1407" t="s">
        <v>11</v>
      </c>
      <c r="E1407" t="s">
        <v>59</v>
      </c>
      <c r="F1407" s="1">
        <v>43362</v>
      </c>
      <c r="G1407" s="2">
        <v>0.5</v>
      </c>
      <c r="H1407" t="s">
        <v>13</v>
      </c>
      <c r="I1407" t="s">
        <v>11</v>
      </c>
      <c r="K1407" t="s">
        <v>1516</v>
      </c>
      <c r="L1407" t="str">
        <f t="shared" si="21"/>
        <v>Debugger Breakpoint</v>
      </c>
      <c r="M1407" t="str">
        <f>VLOOKUP(L1407,NAV6tables!A:A,1,FALSE)</f>
        <v>Debugger Breakpoint</v>
      </c>
    </row>
    <row r="1408" spans="1:13" x14ac:dyDescent="0.3">
      <c r="A1408">
        <v>1</v>
      </c>
      <c r="B1408">
        <v>2000000104</v>
      </c>
      <c r="C1408" t="s">
        <v>1456</v>
      </c>
      <c r="D1408" t="s">
        <v>11</v>
      </c>
      <c r="E1408" t="s">
        <v>59</v>
      </c>
      <c r="F1408" s="1">
        <v>43362</v>
      </c>
      <c r="G1408" s="2">
        <v>0.5</v>
      </c>
      <c r="H1408" t="s">
        <v>13</v>
      </c>
      <c r="I1408" t="s">
        <v>11</v>
      </c>
      <c r="K1408" t="s">
        <v>1516</v>
      </c>
      <c r="L1408" t="str">
        <f t="shared" si="21"/>
        <v>Debugger Watch</v>
      </c>
      <c r="M1408" t="str">
        <f>VLOOKUP(L1408,NAV6tables!A:A,1,FALSE)</f>
        <v>Debugger Watch</v>
      </c>
    </row>
    <row r="1409" spans="1:13" x14ac:dyDescent="0.3">
      <c r="A1409">
        <v>1</v>
      </c>
      <c r="B1409">
        <v>2000000107</v>
      </c>
      <c r="C1409" t="s">
        <v>1457</v>
      </c>
      <c r="D1409" t="s">
        <v>11</v>
      </c>
      <c r="E1409" t="s">
        <v>17</v>
      </c>
      <c r="F1409" s="1">
        <v>43548</v>
      </c>
      <c r="G1409" s="2">
        <v>0.5</v>
      </c>
      <c r="H1409" t="s">
        <v>13</v>
      </c>
      <c r="I1409" t="s">
        <v>11</v>
      </c>
      <c r="K1409" t="s">
        <v>1898</v>
      </c>
      <c r="L1409" t="str">
        <f t="shared" si="21"/>
        <v>Isolated Storage</v>
      </c>
      <c r="M1409" t="e">
        <f>VLOOKUP(L1409,NAV6tables!A:A,1,FALSE)</f>
        <v>#N/A</v>
      </c>
    </row>
    <row r="1410" spans="1:13" x14ac:dyDescent="0.3">
      <c r="A1410">
        <v>1</v>
      </c>
      <c r="B1410">
        <v>2000000110</v>
      </c>
      <c r="C1410" t="s">
        <v>1458</v>
      </c>
      <c r="D1410" t="s">
        <v>11</v>
      </c>
      <c r="E1410" t="s">
        <v>59</v>
      </c>
      <c r="F1410" s="1">
        <v>43362</v>
      </c>
      <c r="G1410" s="2">
        <v>0.5</v>
      </c>
      <c r="H1410" t="s">
        <v>13</v>
      </c>
      <c r="I1410" t="s">
        <v>11</v>
      </c>
      <c r="K1410" t="s">
        <v>1516</v>
      </c>
      <c r="L1410" t="str">
        <f t="shared" si="21"/>
        <v>Active Session</v>
      </c>
      <c r="M1410" t="str">
        <f>VLOOKUP(L1410,NAV6tables!A:A,1,FALSE)</f>
        <v>Active Session</v>
      </c>
    </row>
    <row r="1411" spans="1:13" x14ac:dyDescent="0.3">
      <c r="A1411">
        <v>1</v>
      </c>
      <c r="B1411">
        <v>2000000111</v>
      </c>
      <c r="C1411" t="s">
        <v>1459</v>
      </c>
      <c r="D1411" t="s">
        <v>11</v>
      </c>
      <c r="E1411" t="s">
        <v>59</v>
      </c>
      <c r="F1411" s="1">
        <v>43362</v>
      </c>
      <c r="G1411" s="2">
        <v>0.5</v>
      </c>
      <c r="H1411" t="s">
        <v>13</v>
      </c>
      <c r="I1411" t="s">
        <v>11</v>
      </c>
      <c r="K1411" t="s">
        <v>1516</v>
      </c>
      <c r="L1411" t="str">
        <f t="shared" ref="L1411:L1460" si="22">SUBSTITUTE(SUBSTITUTE(C1411,".","_"),"/","_")</f>
        <v>Session Event</v>
      </c>
      <c r="M1411" t="str">
        <f>VLOOKUP(L1411,NAV6tables!A:A,1,FALSE)</f>
        <v>Session Event</v>
      </c>
    </row>
    <row r="1412" spans="1:13" x14ac:dyDescent="0.3">
      <c r="A1412">
        <v>1</v>
      </c>
      <c r="B1412">
        <v>2000000112</v>
      </c>
      <c r="C1412" t="s">
        <v>1460</v>
      </c>
      <c r="D1412" t="s">
        <v>11</v>
      </c>
      <c r="E1412" t="s">
        <v>59</v>
      </c>
      <c r="F1412" s="1">
        <v>43362</v>
      </c>
      <c r="G1412" s="2">
        <v>0.5</v>
      </c>
      <c r="H1412" t="s">
        <v>13</v>
      </c>
      <c r="I1412" t="s">
        <v>11</v>
      </c>
      <c r="K1412" t="s">
        <v>1516</v>
      </c>
      <c r="L1412" t="str">
        <f t="shared" si="22"/>
        <v>Server Instance</v>
      </c>
      <c r="M1412" t="str">
        <f>VLOOKUP(L1412,NAV6tables!A:A,1,FALSE)</f>
        <v>Server Instance</v>
      </c>
    </row>
    <row r="1413" spans="1:13" x14ac:dyDescent="0.3">
      <c r="A1413">
        <v>1</v>
      </c>
      <c r="B1413">
        <v>2000000114</v>
      </c>
      <c r="C1413" t="s">
        <v>1461</v>
      </c>
      <c r="D1413" t="s">
        <v>11</v>
      </c>
      <c r="E1413" t="s">
        <v>71</v>
      </c>
      <c r="F1413" s="1">
        <v>44106</v>
      </c>
      <c r="G1413" s="2">
        <v>0.5</v>
      </c>
      <c r="H1413" t="s">
        <v>13</v>
      </c>
      <c r="I1413" t="s">
        <v>11</v>
      </c>
      <c r="K1413" t="s">
        <v>1898</v>
      </c>
      <c r="L1413" t="str">
        <f t="shared" si="22"/>
        <v>Document Service</v>
      </c>
      <c r="M1413" t="e">
        <f>VLOOKUP(L1413,NAV6tables!A:A,1,FALSE)</f>
        <v>#N/A</v>
      </c>
    </row>
    <row r="1414" spans="1:13" x14ac:dyDescent="0.3">
      <c r="A1414">
        <v>1</v>
      </c>
      <c r="B1414">
        <v>2000000120</v>
      </c>
      <c r="C1414" t="s">
        <v>1462</v>
      </c>
      <c r="D1414" t="s">
        <v>11</v>
      </c>
      <c r="E1414" t="s">
        <v>67</v>
      </c>
      <c r="F1414" s="1">
        <v>43607</v>
      </c>
      <c r="G1414" s="2">
        <v>0.5</v>
      </c>
      <c r="H1414" t="s">
        <v>13</v>
      </c>
      <c r="I1414" t="s">
        <v>11</v>
      </c>
      <c r="K1414" t="s">
        <v>1516</v>
      </c>
      <c r="L1414" t="str">
        <f t="shared" si="22"/>
        <v>User</v>
      </c>
      <c r="M1414" t="str">
        <f>VLOOKUP(L1414,NAV6tables!A:A,1,FALSE)</f>
        <v>User</v>
      </c>
    </row>
    <row r="1415" spans="1:13" x14ac:dyDescent="0.3">
      <c r="A1415">
        <v>1</v>
      </c>
      <c r="B1415">
        <v>2000000121</v>
      </c>
      <c r="C1415" t="s">
        <v>1463</v>
      </c>
      <c r="D1415" t="s">
        <v>11</v>
      </c>
      <c r="E1415" t="s">
        <v>59</v>
      </c>
      <c r="F1415" s="1">
        <v>43362</v>
      </c>
      <c r="G1415" s="2">
        <v>0.5</v>
      </c>
      <c r="H1415" t="s">
        <v>13</v>
      </c>
      <c r="I1415" t="s">
        <v>11</v>
      </c>
      <c r="K1415" t="s">
        <v>1516</v>
      </c>
      <c r="L1415" t="str">
        <f t="shared" si="22"/>
        <v>User Property</v>
      </c>
      <c r="M1415" t="str">
        <f>VLOOKUP(L1415,NAV6tables!A:A,1,FALSE)</f>
        <v>User Property</v>
      </c>
    </row>
    <row r="1416" spans="1:13" x14ac:dyDescent="0.3">
      <c r="A1416">
        <v>1</v>
      </c>
      <c r="B1416">
        <v>2000000130</v>
      </c>
      <c r="C1416" t="s">
        <v>1464</v>
      </c>
      <c r="D1416" t="s">
        <v>11</v>
      </c>
      <c r="E1416" t="s">
        <v>59</v>
      </c>
      <c r="F1416" s="1">
        <v>43362</v>
      </c>
      <c r="G1416" s="2">
        <v>0.5</v>
      </c>
      <c r="H1416" t="s">
        <v>13</v>
      </c>
      <c r="I1416" t="s">
        <v>11</v>
      </c>
      <c r="K1416" t="s">
        <v>1516</v>
      </c>
      <c r="L1416" t="str">
        <f t="shared" si="22"/>
        <v>Device</v>
      </c>
      <c r="M1416" t="str">
        <f>VLOOKUP(L1416,NAV6tables!A:A,1,FALSE)</f>
        <v>Device</v>
      </c>
    </row>
    <row r="1417" spans="1:13" x14ac:dyDescent="0.3">
      <c r="A1417">
        <v>1</v>
      </c>
      <c r="B1417">
        <v>2000000144</v>
      </c>
      <c r="C1417" t="s">
        <v>1465</v>
      </c>
      <c r="D1417" t="s">
        <v>11</v>
      </c>
      <c r="E1417" t="s">
        <v>59</v>
      </c>
      <c r="F1417" s="1">
        <v>43362</v>
      </c>
      <c r="G1417" s="2">
        <v>0.5</v>
      </c>
      <c r="H1417" t="s">
        <v>13</v>
      </c>
      <c r="I1417" t="s">
        <v>11</v>
      </c>
      <c r="K1417" t="s">
        <v>1898</v>
      </c>
      <c r="L1417" t="str">
        <f t="shared" si="22"/>
        <v>Power BI Blob</v>
      </c>
      <c r="M1417" t="e">
        <f>VLOOKUP(L1417,NAV6tables!A:A,1,FALSE)</f>
        <v>#N/A</v>
      </c>
    </row>
    <row r="1418" spans="1:13" x14ac:dyDescent="0.3">
      <c r="A1418">
        <v>1</v>
      </c>
      <c r="B1418">
        <v>2000000145</v>
      </c>
      <c r="C1418" t="s">
        <v>1466</v>
      </c>
      <c r="D1418" t="s">
        <v>11</v>
      </c>
      <c r="E1418" t="s">
        <v>59</v>
      </c>
      <c r="F1418" s="1">
        <v>43362</v>
      </c>
      <c r="G1418" s="2">
        <v>0.5</v>
      </c>
      <c r="H1418" t="s">
        <v>13</v>
      </c>
      <c r="I1418" t="s">
        <v>11</v>
      </c>
      <c r="K1418" t="s">
        <v>1898</v>
      </c>
      <c r="L1418" t="str">
        <f t="shared" si="22"/>
        <v>Power BI Default Selection</v>
      </c>
      <c r="M1418" t="e">
        <f>VLOOKUP(L1418,NAV6tables!A:A,1,FALSE)</f>
        <v>#N/A</v>
      </c>
    </row>
    <row r="1419" spans="1:13" x14ac:dyDescent="0.3">
      <c r="A1419">
        <v>1</v>
      </c>
      <c r="B1419">
        <v>2000000146</v>
      </c>
      <c r="C1419" t="s">
        <v>1467</v>
      </c>
      <c r="D1419" t="s">
        <v>11</v>
      </c>
      <c r="E1419" t="s">
        <v>59</v>
      </c>
      <c r="F1419" s="1">
        <v>43362</v>
      </c>
      <c r="G1419" s="2">
        <v>0.5</v>
      </c>
      <c r="H1419" t="s">
        <v>13</v>
      </c>
      <c r="I1419" t="s">
        <v>11</v>
      </c>
      <c r="K1419" t="s">
        <v>1898</v>
      </c>
      <c r="L1419" t="str">
        <f t="shared" si="22"/>
        <v>Intelligent Cloud</v>
      </c>
      <c r="M1419" t="e">
        <f>VLOOKUP(L1419,NAV6tables!A:A,1,FALSE)</f>
        <v>#N/A</v>
      </c>
    </row>
    <row r="1420" spans="1:13" x14ac:dyDescent="0.3">
      <c r="A1420">
        <v>1</v>
      </c>
      <c r="B1420">
        <v>2000000150</v>
      </c>
      <c r="C1420" t="s">
        <v>1468</v>
      </c>
      <c r="D1420" t="s">
        <v>11</v>
      </c>
      <c r="E1420" t="s">
        <v>17</v>
      </c>
      <c r="F1420" s="1">
        <v>43548</v>
      </c>
      <c r="G1420" s="2">
        <v>0.5</v>
      </c>
      <c r="H1420" t="s">
        <v>13</v>
      </c>
      <c r="I1420" t="s">
        <v>11</v>
      </c>
      <c r="K1420" t="s">
        <v>1898</v>
      </c>
      <c r="L1420" t="str">
        <f t="shared" si="22"/>
        <v>NAV App Object Metadata</v>
      </c>
      <c r="M1420" t="e">
        <f>VLOOKUP(L1420,NAV6tables!A:A,1,FALSE)</f>
        <v>#N/A</v>
      </c>
    </row>
    <row r="1421" spans="1:13" x14ac:dyDescent="0.3">
      <c r="A1421">
        <v>1</v>
      </c>
      <c r="B1421">
        <v>2000000151</v>
      </c>
      <c r="C1421" t="s">
        <v>1469</v>
      </c>
      <c r="D1421" t="s">
        <v>11</v>
      </c>
      <c r="E1421" t="s">
        <v>59</v>
      </c>
      <c r="F1421" s="1">
        <v>43362</v>
      </c>
      <c r="G1421" s="2">
        <v>0.5</v>
      </c>
      <c r="H1421" t="s">
        <v>13</v>
      </c>
      <c r="I1421" t="s">
        <v>11</v>
      </c>
      <c r="K1421" t="s">
        <v>1898</v>
      </c>
      <c r="L1421" t="str">
        <f t="shared" si="22"/>
        <v>NAV App Tenant App</v>
      </c>
      <c r="M1421" t="e">
        <f>VLOOKUP(L1421,NAV6tables!A:A,1,FALSE)</f>
        <v>#N/A</v>
      </c>
    </row>
    <row r="1422" spans="1:13" x14ac:dyDescent="0.3">
      <c r="A1422">
        <v>1</v>
      </c>
      <c r="B1422">
        <v>2000000152</v>
      </c>
      <c r="C1422" t="s">
        <v>1470</v>
      </c>
      <c r="D1422" t="s">
        <v>11</v>
      </c>
      <c r="E1422" t="s">
        <v>59</v>
      </c>
      <c r="F1422" s="1">
        <v>43362</v>
      </c>
      <c r="G1422" s="2">
        <v>0.5</v>
      </c>
      <c r="H1422" t="s">
        <v>13</v>
      </c>
      <c r="I1422" t="s">
        <v>11</v>
      </c>
      <c r="K1422" t="s">
        <v>1898</v>
      </c>
      <c r="L1422" t="str">
        <f t="shared" si="22"/>
        <v>NAV App Data Archive</v>
      </c>
      <c r="M1422" t="e">
        <f>VLOOKUP(L1422,NAV6tables!A:A,1,FALSE)</f>
        <v>#N/A</v>
      </c>
    </row>
    <row r="1423" spans="1:13" x14ac:dyDescent="0.3">
      <c r="A1423">
        <v>1</v>
      </c>
      <c r="B1423">
        <v>2000000153</v>
      </c>
      <c r="C1423" t="s">
        <v>1471</v>
      </c>
      <c r="D1423" t="s">
        <v>11</v>
      </c>
      <c r="E1423" t="s">
        <v>59</v>
      </c>
      <c r="F1423" s="1">
        <v>43362</v>
      </c>
      <c r="G1423" s="2">
        <v>0.5</v>
      </c>
      <c r="H1423" t="s">
        <v>13</v>
      </c>
      <c r="I1423" t="s">
        <v>11</v>
      </c>
      <c r="K1423" t="s">
        <v>1898</v>
      </c>
      <c r="L1423" t="str">
        <f t="shared" si="22"/>
        <v>NAV App Installed App</v>
      </c>
      <c r="M1423" t="e">
        <f>VLOOKUP(L1423,NAV6tables!A:A,1,FALSE)</f>
        <v>#N/A</v>
      </c>
    </row>
    <row r="1424" spans="1:13" x14ac:dyDescent="0.3">
      <c r="A1424">
        <v>1</v>
      </c>
      <c r="B1424">
        <v>2000000155</v>
      </c>
      <c r="C1424" t="s">
        <v>1472</v>
      </c>
      <c r="D1424" t="s">
        <v>11</v>
      </c>
      <c r="E1424" t="s">
        <v>17</v>
      </c>
      <c r="F1424" s="1">
        <v>43548</v>
      </c>
      <c r="G1424" s="2">
        <v>0.5</v>
      </c>
      <c r="H1424" t="s">
        <v>13</v>
      </c>
      <c r="I1424" t="s">
        <v>11</v>
      </c>
      <c r="K1424" t="s">
        <v>1898</v>
      </c>
      <c r="L1424" t="str">
        <f t="shared" si="22"/>
        <v>NAV App Publish Reference</v>
      </c>
      <c r="M1424" t="e">
        <f>VLOOKUP(L1424,NAV6tables!A:A,1,FALSE)</f>
        <v>#N/A</v>
      </c>
    </row>
    <row r="1425" spans="1:13" x14ac:dyDescent="0.3">
      <c r="A1425">
        <v>1</v>
      </c>
      <c r="B1425">
        <v>2000000156</v>
      </c>
      <c r="C1425" t="s">
        <v>1473</v>
      </c>
      <c r="D1425" t="s">
        <v>11</v>
      </c>
      <c r="E1425" t="s">
        <v>17</v>
      </c>
      <c r="F1425" s="1">
        <v>43548</v>
      </c>
      <c r="G1425" s="2">
        <v>0.5</v>
      </c>
      <c r="H1425" t="s">
        <v>13</v>
      </c>
      <c r="I1425" t="s">
        <v>11</v>
      </c>
      <c r="K1425" t="s">
        <v>1898</v>
      </c>
      <c r="L1425" t="str">
        <f t="shared" si="22"/>
        <v>NAV App Published App</v>
      </c>
      <c r="M1425" t="e">
        <f>VLOOKUP(L1425,NAV6tables!A:A,1,FALSE)</f>
        <v>#N/A</v>
      </c>
    </row>
    <row r="1426" spans="1:13" x14ac:dyDescent="0.3">
      <c r="A1426">
        <v>1</v>
      </c>
      <c r="B1426">
        <v>2000000159</v>
      </c>
      <c r="C1426" t="s">
        <v>1474</v>
      </c>
      <c r="D1426" t="s">
        <v>11</v>
      </c>
      <c r="E1426" t="s">
        <v>17</v>
      </c>
      <c r="F1426" s="1">
        <v>43548</v>
      </c>
      <c r="G1426" s="2">
        <v>0.5</v>
      </c>
      <c r="H1426" t="s">
        <v>13</v>
      </c>
      <c r="I1426" t="s">
        <v>11</v>
      </c>
      <c r="K1426" t="s">
        <v>1898</v>
      </c>
      <c r="L1426" t="str">
        <f t="shared" si="22"/>
        <v>Data Sensitivity</v>
      </c>
      <c r="M1426" t="e">
        <f>VLOOKUP(L1426,NAV6tables!A:A,1,FALSE)</f>
        <v>#N/A</v>
      </c>
    </row>
    <row r="1427" spans="1:13" x14ac:dyDescent="0.3">
      <c r="A1427">
        <v>1</v>
      </c>
      <c r="B1427">
        <v>2000000160</v>
      </c>
      <c r="C1427" t="s">
        <v>1475</v>
      </c>
      <c r="D1427" t="s">
        <v>11</v>
      </c>
      <c r="E1427" t="s">
        <v>17</v>
      </c>
      <c r="F1427" s="1">
        <v>43548</v>
      </c>
      <c r="G1427" s="2">
        <v>0.5</v>
      </c>
      <c r="H1427" t="s">
        <v>13</v>
      </c>
      <c r="I1427" t="s">
        <v>11</v>
      </c>
      <c r="K1427" t="s">
        <v>1898</v>
      </c>
      <c r="L1427" t="str">
        <f t="shared" si="22"/>
        <v>NAV App</v>
      </c>
      <c r="M1427" t="e">
        <f>VLOOKUP(L1427,NAV6tables!A:A,1,FALSE)</f>
        <v>#N/A</v>
      </c>
    </row>
    <row r="1428" spans="1:13" x14ac:dyDescent="0.3">
      <c r="A1428">
        <v>1</v>
      </c>
      <c r="B1428">
        <v>2000000161</v>
      </c>
      <c r="C1428" t="s">
        <v>1476</v>
      </c>
      <c r="D1428" t="s">
        <v>11</v>
      </c>
      <c r="E1428" t="s">
        <v>59</v>
      </c>
      <c r="F1428" s="1">
        <v>43362</v>
      </c>
      <c r="G1428" s="2">
        <v>0.5</v>
      </c>
      <c r="H1428" t="s">
        <v>13</v>
      </c>
      <c r="I1428" t="s">
        <v>11</v>
      </c>
      <c r="K1428" t="s">
        <v>1898</v>
      </c>
      <c r="L1428" t="str">
        <f t="shared" si="22"/>
        <v>NAV App Dependencies</v>
      </c>
      <c r="M1428" t="e">
        <f>VLOOKUP(L1428,NAV6tables!A:A,1,FALSE)</f>
        <v>#N/A</v>
      </c>
    </row>
    <row r="1429" spans="1:13" x14ac:dyDescent="0.3">
      <c r="A1429">
        <v>1</v>
      </c>
      <c r="B1429">
        <v>2000000162</v>
      </c>
      <c r="C1429" t="s">
        <v>1477</v>
      </c>
      <c r="D1429" t="s">
        <v>11</v>
      </c>
      <c r="E1429" t="s">
        <v>59</v>
      </c>
      <c r="F1429" s="1">
        <v>43362</v>
      </c>
      <c r="G1429" s="2">
        <v>0.5</v>
      </c>
      <c r="H1429" t="s">
        <v>13</v>
      </c>
      <c r="I1429" t="s">
        <v>11</v>
      </c>
      <c r="K1429" t="s">
        <v>1898</v>
      </c>
      <c r="L1429" t="str">
        <f t="shared" si="22"/>
        <v>NAV App Capabilities</v>
      </c>
      <c r="M1429" t="e">
        <f>VLOOKUP(L1429,NAV6tables!A:A,1,FALSE)</f>
        <v>#N/A</v>
      </c>
    </row>
    <row r="1430" spans="1:13" x14ac:dyDescent="0.3">
      <c r="A1430">
        <v>1</v>
      </c>
      <c r="B1430">
        <v>2000000163</v>
      </c>
      <c r="C1430" t="s">
        <v>1478</v>
      </c>
      <c r="D1430" t="s">
        <v>11</v>
      </c>
      <c r="E1430" t="s">
        <v>17</v>
      </c>
      <c r="F1430" s="1">
        <v>43548</v>
      </c>
      <c r="G1430" s="2">
        <v>0.5</v>
      </c>
      <c r="H1430" t="s">
        <v>13</v>
      </c>
      <c r="I1430" t="s">
        <v>11</v>
      </c>
      <c r="K1430" t="s">
        <v>1898</v>
      </c>
      <c r="L1430" t="str">
        <f t="shared" si="22"/>
        <v>NAV App Object Prerequisites</v>
      </c>
      <c r="M1430" t="e">
        <f>VLOOKUP(L1430,NAV6tables!A:A,1,FALSE)</f>
        <v>#N/A</v>
      </c>
    </row>
    <row r="1431" spans="1:13" x14ac:dyDescent="0.3">
      <c r="A1431">
        <v>1</v>
      </c>
      <c r="B1431">
        <v>2000000165</v>
      </c>
      <c r="C1431" t="s">
        <v>1479</v>
      </c>
      <c r="D1431" t="s">
        <v>11</v>
      </c>
      <c r="E1431" t="s">
        <v>59</v>
      </c>
      <c r="F1431" s="1">
        <v>43362</v>
      </c>
      <c r="G1431" s="2">
        <v>0.5</v>
      </c>
      <c r="H1431" t="s">
        <v>13</v>
      </c>
      <c r="I1431" t="s">
        <v>11</v>
      </c>
      <c r="K1431" t="s">
        <v>1898</v>
      </c>
      <c r="L1431" t="str">
        <f t="shared" si="22"/>
        <v>Tenant Permission Set</v>
      </c>
      <c r="M1431" t="e">
        <f>VLOOKUP(L1431,NAV6tables!A:A,1,FALSE)</f>
        <v>#N/A</v>
      </c>
    </row>
    <row r="1432" spans="1:13" x14ac:dyDescent="0.3">
      <c r="A1432">
        <v>1</v>
      </c>
      <c r="B1432">
        <v>2000000166</v>
      </c>
      <c r="C1432" t="s">
        <v>1480</v>
      </c>
      <c r="D1432" t="s">
        <v>11</v>
      </c>
      <c r="E1432" t="s">
        <v>59</v>
      </c>
      <c r="F1432" s="1">
        <v>43362</v>
      </c>
      <c r="G1432" s="2">
        <v>0.5</v>
      </c>
      <c r="H1432" t="s">
        <v>13</v>
      </c>
      <c r="I1432" t="s">
        <v>11</v>
      </c>
      <c r="K1432" t="s">
        <v>1898</v>
      </c>
      <c r="L1432" t="str">
        <f t="shared" si="22"/>
        <v>Tenant Permission</v>
      </c>
      <c r="M1432" t="e">
        <f>VLOOKUP(L1432,NAV6tables!A:A,1,FALSE)</f>
        <v>#N/A</v>
      </c>
    </row>
    <row r="1433" spans="1:13" x14ac:dyDescent="0.3">
      <c r="A1433">
        <v>1</v>
      </c>
      <c r="B1433">
        <v>2000000168</v>
      </c>
      <c r="C1433" t="s">
        <v>1481</v>
      </c>
      <c r="D1433" t="s">
        <v>11</v>
      </c>
      <c r="E1433" t="s">
        <v>59</v>
      </c>
      <c r="F1433" s="1">
        <v>43362</v>
      </c>
      <c r="G1433" s="2">
        <v>0.5</v>
      </c>
      <c r="H1433" t="s">
        <v>13</v>
      </c>
      <c r="I1433" t="s">
        <v>11</v>
      </c>
      <c r="K1433" t="s">
        <v>1898</v>
      </c>
      <c r="L1433" t="str">
        <f t="shared" si="22"/>
        <v>Tenant Web Service</v>
      </c>
      <c r="M1433" t="e">
        <f>VLOOKUP(L1433,NAV6tables!A:A,1,FALSE)</f>
        <v>#N/A</v>
      </c>
    </row>
    <row r="1434" spans="1:13" x14ac:dyDescent="0.3">
      <c r="A1434">
        <v>1</v>
      </c>
      <c r="B1434">
        <v>2000000169</v>
      </c>
      <c r="C1434" t="s">
        <v>1482</v>
      </c>
      <c r="D1434" t="s">
        <v>11</v>
      </c>
      <c r="E1434" t="s">
        <v>59</v>
      </c>
      <c r="F1434" s="1">
        <v>43362</v>
      </c>
      <c r="G1434" s="2">
        <v>0.5</v>
      </c>
      <c r="H1434" t="s">
        <v>13</v>
      </c>
      <c r="I1434" t="s">
        <v>11</v>
      </c>
      <c r="K1434" t="s">
        <v>1898</v>
      </c>
      <c r="L1434" t="str">
        <f t="shared" si="22"/>
        <v>NAV App Tenant Add-In</v>
      </c>
      <c r="M1434" t="e">
        <f>VLOOKUP(L1434,NAV6tables!A:A,1,FALSE)</f>
        <v>#N/A</v>
      </c>
    </row>
    <row r="1435" spans="1:13" x14ac:dyDescent="0.3">
      <c r="A1435">
        <v>1</v>
      </c>
      <c r="B1435">
        <v>2000000170</v>
      </c>
      <c r="C1435" t="s">
        <v>1483</v>
      </c>
      <c r="D1435" t="s">
        <v>11</v>
      </c>
      <c r="E1435" t="s">
        <v>59</v>
      </c>
      <c r="F1435" s="1">
        <v>43362</v>
      </c>
      <c r="G1435" s="2">
        <v>0.5</v>
      </c>
      <c r="H1435" t="s">
        <v>13</v>
      </c>
      <c r="I1435" t="s">
        <v>11</v>
      </c>
      <c r="K1435" t="s">
        <v>1898</v>
      </c>
      <c r="L1435" t="str">
        <f t="shared" si="22"/>
        <v>Configuration Package File</v>
      </c>
      <c r="M1435" t="e">
        <f>VLOOKUP(L1435,NAV6tables!A:A,1,FALSE)</f>
        <v>#N/A</v>
      </c>
    </row>
    <row r="1436" spans="1:13" x14ac:dyDescent="0.3">
      <c r="A1436">
        <v>1</v>
      </c>
      <c r="B1436">
        <v>2000000173</v>
      </c>
      <c r="C1436" t="s">
        <v>1484</v>
      </c>
      <c r="D1436" t="s">
        <v>11</v>
      </c>
      <c r="E1436" t="s">
        <v>59</v>
      </c>
      <c r="F1436" s="1">
        <v>43362</v>
      </c>
      <c r="G1436" s="2">
        <v>0.5</v>
      </c>
      <c r="H1436" t="s">
        <v>13</v>
      </c>
      <c r="I1436" t="s">
        <v>11</v>
      </c>
      <c r="K1436" t="s">
        <v>1898</v>
      </c>
      <c r="L1436" t="str">
        <f t="shared" si="22"/>
        <v>Intelligent Cloud Status</v>
      </c>
      <c r="M1436" t="e">
        <f>VLOOKUP(L1436,NAV6tables!A:A,1,FALSE)</f>
        <v>#N/A</v>
      </c>
    </row>
    <row r="1437" spans="1:13" x14ac:dyDescent="0.3">
      <c r="A1437">
        <v>1</v>
      </c>
      <c r="B1437">
        <v>2000000175</v>
      </c>
      <c r="C1437" t="s">
        <v>1485</v>
      </c>
      <c r="D1437" t="s">
        <v>11</v>
      </c>
      <c r="E1437" t="s">
        <v>59</v>
      </c>
      <c r="F1437" s="1">
        <v>43362</v>
      </c>
      <c r="G1437" s="2">
        <v>0.5</v>
      </c>
      <c r="H1437" t="s">
        <v>13</v>
      </c>
      <c r="I1437" t="s">
        <v>11</v>
      </c>
      <c r="K1437" t="s">
        <v>1898</v>
      </c>
      <c r="L1437" t="str">
        <f t="shared" si="22"/>
        <v>Scheduled Task</v>
      </c>
      <c r="M1437" t="e">
        <f>VLOOKUP(L1437,NAV6tables!A:A,1,FALSE)</f>
        <v>#N/A</v>
      </c>
    </row>
    <row r="1438" spans="1:13" x14ac:dyDescent="0.3">
      <c r="A1438">
        <v>1</v>
      </c>
      <c r="B1438">
        <v>2000000176</v>
      </c>
      <c r="C1438" t="s">
        <v>1486</v>
      </c>
      <c r="D1438" t="s">
        <v>11</v>
      </c>
      <c r="E1438" t="s">
        <v>17</v>
      </c>
      <c r="F1438" s="1">
        <v>43548</v>
      </c>
      <c r="G1438" s="2">
        <v>0.5</v>
      </c>
      <c r="H1438" t="s">
        <v>13</v>
      </c>
      <c r="I1438" t="s">
        <v>11</v>
      </c>
      <c r="K1438" t="s">
        <v>1898</v>
      </c>
      <c r="L1438" t="str">
        <f t="shared" si="22"/>
        <v>NAV App Resource</v>
      </c>
      <c r="M1438" t="e">
        <f>VLOOKUP(L1438,NAV6tables!A:A,1,FALSE)</f>
        <v>#N/A</v>
      </c>
    </row>
    <row r="1439" spans="1:13" x14ac:dyDescent="0.3">
      <c r="A1439">
        <v>1</v>
      </c>
      <c r="B1439">
        <v>2000000177</v>
      </c>
      <c r="C1439" t="s">
        <v>1487</v>
      </c>
      <c r="D1439" t="s">
        <v>11</v>
      </c>
      <c r="E1439" t="s">
        <v>59</v>
      </c>
      <c r="F1439" s="1">
        <v>43362</v>
      </c>
      <c r="G1439" s="2">
        <v>0.5</v>
      </c>
      <c r="H1439" t="s">
        <v>13</v>
      </c>
      <c r="I1439" t="s">
        <v>11</v>
      </c>
      <c r="K1439" t="s">
        <v>1898</v>
      </c>
      <c r="L1439" t="str">
        <f t="shared" si="22"/>
        <v>Tenant Profile</v>
      </c>
      <c r="M1439" t="e">
        <f>VLOOKUP(L1439,NAV6tables!A:A,1,FALSE)</f>
        <v>#N/A</v>
      </c>
    </row>
    <row r="1440" spans="1:13" x14ac:dyDescent="0.3">
      <c r="A1440">
        <v>1</v>
      </c>
      <c r="B1440">
        <v>2000000179</v>
      </c>
      <c r="C1440" t="s">
        <v>1488</v>
      </c>
      <c r="D1440" t="s">
        <v>11</v>
      </c>
      <c r="E1440" t="s">
        <v>25</v>
      </c>
      <c r="F1440" s="1">
        <v>43061</v>
      </c>
      <c r="G1440" s="2">
        <v>0.5</v>
      </c>
      <c r="H1440" t="s">
        <v>13</v>
      </c>
      <c r="I1440" t="s">
        <v>11</v>
      </c>
      <c r="K1440" t="s">
        <v>1898</v>
      </c>
      <c r="L1440" t="str">
        <f t="shared" si="22"/>
        <v>OData Edm Type</v>
      </c>
      <c r="M1440" t="e">
        <f>VLOOKUP(L1440,NAV6tables!A:A,1,FALSE)</f>
        <v>#N/A</v>
      </c>
    </row>
    <row r="1441" spans="1:13" x14ac:dyDescent="0.3">
      <c r="A1441">
        <v>1</v>
      </c>
      <c r="B1441">
        <v>2000000180</v>
      </c>
      <c r="C1441" t="s">
        <v>1489</v>
      </c>
      <c r="D1441" t="s">
        <v>11</v>
      </c>
      <c r="E1441" t="s">
        <v>25</v>
      </c>
      <c r="F1441" s="1">
        <v>43061</v>
      </c>
      <c r="G1441" s="2">
        <v>0.5</v>
      </c>
      <c r="H1441" t="s">
        <v>13</v>
      </c>
      <c r="I1441" t="s">
        <v>11</v>
      </c>
      <c r="K1441" t="s">
        <v>1898</v>
      </c>
      <c r="L1441" t="str">
        <f t="shared" si="22"/>
        <v>Media Set</v>
      </c>
      <c r="M1441" t="e">
        <f>VLOOKUP(L1441,NAV6tables!A:A,1,FALSE)</f>
        <v>#N/A</v>
      </c>
    </row>
    <row r="1442" spans="1:13" x14ac:dyDescent="0.3">
      <c r="A1442">
        <v>1</v>
      </c>
      <c r="B1442">
        <v>2000000181</v>
      </c>
      <c r="C1442" t="s">
        <v>1490</v>
      </c>
      <c r="D1442" t="s">
        <v>11</v>
      </c>
      <c r="E1442" t="s">
        <v>25</v>
      </c>
      <c r="F1442" s="1">
        <v>43061</v>
      </c>
      <c r="G1442" s="2">
        <v>0.5</v>
      </c>
      <c r="H1442" t="s">
        <v>13</v>
      </c>
      <c r="I1442" t="s">
        <v>11</v>
      </c>
      <c r="K1442" t="s">
        <v>1898</v>
      </c>
      <c r="L1442" t="str">
        <f t="shared" si="22"/>
        <v>Media</v>
      </c>
      <c r="M1442" t="e">
        <f>VLOOKUP(L1442,NAV6tables!A:A,1,FALSE)</f>
        <v>#N/A</v>
      </c>
    </row>
    <row r="1443" spans="1:13" x14ac:dyDescent="0.3">
      <c r="A1443">
        <v>1</v>
      </c>
      <c r="B1443">
        <v>2000000182</v>
      </c>
      <c r="C1443" t="s">
        <v>1491</v>
      </c>
      <c r="D1443" t="s">
        <v>11</v>
      </c>
      <c r="E1443" t="s">
        <v>25</v>
      </c>
      <c r="F1443" s="1">
        <v>43061</v>
      </c>
      <c r="G1443" s="2">
        <v>0.5</v>
      </c>
      <c r="H1443" t="s">
        <v>13</v>
      </c>
      <c r="I1443" t="s">
        <v>11</v>
      </c>
      <c r="K1443" t="s">
        <v>1898</v>
      </c>
      <c r="L1443" t="str">
        <f t="shared" si="22"/>
        <v>Media Resources</v>
      </c>
      <c r="M1443" t="e">
        <f>VLOOKUP(L1443,NAV6tables!A:A,1,FALSE)</f>
        <v>#N/A</v>
      </c>
    </row>
    <row r="1444" spans="1:13" x14ac:dyDescent="0.3">
      <c r="A1444">
        <v>1</v>
      </c>
      <c r="B1444">
        <v>2000000183</v>
      </c>
      <c r="C1444" t="s">
        <v>1492</v>
      </c>
      <c r="D1444" t="s">
        <v>11</v>
      </c>
      <c r="E1444" t="s">
        <v>25</v>
      </c>
      <c r="F1444" s="1">
        <v>43061</v>
      </c>
      <c r="G1444" s="2">
        <v>0.5</v>
      </c>
      <c r="H1444" t="s">
        <v>13</v>
      </c>
      <c r="I1444" t="s">
        <v>11</v>
      </c>
      <c r="K1444" t="s">
        <v>1898</v>
      </c>
      <c r="L1444" t="str">
        <f t="shared" si="22"/>
        <v>Tenant Media Set</v>
      </c>
      <c r="M1444" t="e">
        <f>VLOOKUP(L1444,NAV6tables!A:A,1,FALSE)</f>
        <v>#N/A</v>
      </c>
    </row>
    <row r="1445" spans="1:13" x14ac:dyDescent="0.3">
      <c r="A1445">
        <v>1</v>
      </c>
      <c r="B1445">
        <v>2000000184</v>
      </c>
      <c r="C1445" t="s">
        <v>1493</v>
      </c>
      <c r="D1445" t="s">
        <v>11</v>
      </c>
      <c r="E1445" t="s">
        <v>25</v>
      </c>
      <c r="F1445" s="1">
        <v>43061</v>
      </c>
      <c r="G1445" s="2">
        <v>0.5</v>
      </c>
      <c r="H1445" t="s">
        <v>13</v>
      </c>
      <c r="I1445" t="s">
        <v>11</v>
      </c>
      <c r="K1445" t="s">
        <v>1898</v>
      </c>
      <c r="L1445" t="str">
        <f t="shared" si="22"/>
        <v>Tenant Media</v>
      </c>
      <c r="M1445" t="e">
        <f>VLOOKUP(L1445,NAV6tables!A:A,1,FALSE)</f>
        <v>#N/A</v>
      </c>
    </row>
    <row r="1446" spans="1:13" x14ac:dyDescent="0.3">
      <c r="A1446">
        <v>1</v>
      </c>
      <c r="B1446">
        <v>2000000185</v>
      </c>
      <c r="C1446" t="s">
        <v>1494</v>
      </c>
      <c r="D1446" t="s">
        <v>11</v>
      </c>
      <c r="E1446" t="s">
        <v>209</v>
      </c>
      <c r="F1446" s="1">
        <v>42668</v>
      </c>
      <c r="G1446" s="2">
        <v>0.5</v>
      </c>
      <c r="H1446" t="s">
        <v>13</v>
      </c>
      <c r="I1446" t="s">
        <v>11</v>
      </c>
      <c r="K1446" t="s">
        <v>1898</v>
      </c>
      <c r="L1446" t="str">
        <f t="shared" si="22"/>
        <v>Tenant Media Thumbnails</v>
      </c>
      <c r="M1446" t="e">
        <f>VLOOKUP(L1446,NAV6tables!A:A,1,FALSE)</f>
        <v>#N/A</v>
      </c>
    </row>
    <row r="1447" spans="1:13" x14ac:dyDescent="0.3">
      <c r="A1447">
        <v>1</v>
      </c>
      <c r="B1447">
        <v>2000000186</v>
      </c>
      <c r="C1447" t="s">
        <v>1495</v>
      </c>
      <c r="D1447" t="s">
        <v>11</v>
      </c>
      <c r="E1447" t="s">
        <v>59</v>
      </c>
      <c r="F1447" s="1">
        <v>43362</v>
      </c>
      <c r="G1447" s="2">
        <v>0.5</v>
      </c>
      <c r="H1447" t="s">
        <v>13</v>
      </c>
      <c r="I1447" t="s">
        <v>11</v>
      </c>
      <c r="K1447" t="s">
        <v>1898</v>
      </c>
      <c r="L1447" t="str">
        <f t="shared" si="22"/>
        <v>Profile Page Metadata</v>
      </c>
      <c r="M1447" t="e">
        <f>VLOOKUP(L1447,NAV6tables!A:A,1,FALSE)</f>
        <v>#N/A</v>
      </c>
    </row>
    <row r="1448" spans="1:13" x14ac:dyDescent="0.3">
      <c r="A1448">
        <v>1</v>
      </c>
      <c r="B1448">
        <v>2000000187</v>
      </c>
      <c r="C1448" t="s">
        <v>1496</v>
      </c>
      <c r="D1448" t="s">
        <v>11</v>
      </c>
      <c r="E1448" t="s">
        <v>59</v>
      </c>
      <c r="F1448" s="1">
        <v>43362</v>
      </c>
      <c r="G1448" s="2">
        <v>0.5</v>
      </c>
      <c r="H1448" t="s">
        <v>13</v>
      </c>
      <c r="I1448" t="s">
        <v>11</v>
      </c>
      <c r="K1448" t="s">
        <v>1898</v>
      </c>
      <c r="L1448" t="str">
        <f t="shared" si="22"/>
        <v>Tenant Profile Page Metadata</v>
      </c>
      <c r="M1448" t="e">
        <f>VLOOKUP(L1448,NAV6tables!A:A,1,FALSE)</f>
        <v>#N/A</v>
      </c>
    </row>
    <row r="1449" spans="1:13" x14ac:dyDescent="0.3">
      <c r="A1449">
        <v>1</v>
      </c>
      <c r="B1449">
        <v>2000000188</v>
      </c>
      <c r="C1449" t="s">
        <v>1497</v>
      </c>
      <c r="D1449" t="s">
        <v>11</v>
      </c>
      <c r="E1449" t="s">
        <v>59</v>
      </c>
      <c r="F1449" s="1">
        <v>43362</v>
      </c>
      <c r="G1449" s="2">
        <v>0.5</v>
      </c>
      <c r="H1449" t="s">
        <v>13</v>
      </c>
      <c r="I1449" t="s">
        <v>11</v>
      </c>
      <c r="K1449" t="s">
        <v>1898</v>
      </c>
      <c r="L1449" t="str">
        <f t="shared" si="22"/>
        <v>User Page Metadata</v>
      </c>
      <c r="M1449" t="e">
        <f>VLOOKUP(L1449,NAV6tables!A:A,1,FALSE)</f>
        <v>#N/A</v>
      </c>
    </row>
    <row r="1450" spans="1:13" x14ac:dyDescent="0.3">
      <c r="A1450">
        <v>1</v>
      </c>
      <c r="B1450">
        <v>2000000189</v>
      </c>
      <c r="C1450" t="s">
        <v>1498</v>
      </c>
      <c r="D1450" t="s">
        <v>11</v>
      </c>
      <c r="E1450" t="s">
        <v>59</v>
      </c>
      <c r="F1450" s="1">
        <v>43362</v>
      </c>
      <c r="G1450" s="2">
        <v>0.5</v>
      </c>
      <c r="H1450" t="s">
        <v>13</v>
      </c>
      <c r="I1450" t="s">
        <v>11</v>
      </c>
      <c r="K1450" t="s">
        <v>1898</v>
      </c>
      <c r="L1450" t="str">
        <f t="shared" si="22"/>
        <v>Tenant License State</v>
      </c>
      <c r="M1450" t="e">
        <f>VLOOKUP(L1450,NAV6tables!A:A,1,FALSE)</f>
        <v>#N/A</v>
      </c>
    </row>
    <row r="1451" spans="1:13" x14ac:dyDescent="0.3">
      <c r="A1451">
        <v>1</v>
      </c>
      <c r="B1451">
        <v>2000000190</v>
      </c>
      <c r="C1451" t="s">
        <v>1499</v>
      </c>
      <c r="D1451" t="s">
        <v>11</v>
      </c>
      <c r="E1451" t="s">
        <v>59</v>
      </c>
      <c r="F1451" s="1">
        <v>43362</v>
      </c>
      <c r="G1451" s="2">
        <v>0.5</v>
      </c>
      <c r="H1451" t="s">
        <v>13</v>
      </c>
      <c r="I1451" t="s">
        <v>11</v>
      </c>
      <c r="K1451" t="s">
        <v>1898</v>
      </c>
      <c r="L1451" t="str">
        <f t="shared" si="22"/>
        <v>Entitlement Set</v>
      </c>
      <c r="M1451" t="e">
        <f>VLOOKUP(L1451,NAV6tables!A:A,1,FALSE)</f>
        <v>#N/A</v>
      </c>
    </row>
    <row r="1452" spans="1:13" x14ac:dyDescent="0.3">
      <c r="A1452">
        <v>1</v>
      </c>
      <c r="B1452">
        <v>2000000191</v>
      </c>
      <c r="C1452" t="s">
        <v>1500</v>
      </c>
      <c r="D1452" t="s">
        <v>11</v>
      </c>
      <c r="E1452" t="s">
        <v>59</v>
      </c>
      <c r="F1452" s="1">
        <v>43362</v>
      </c>
      <c r="G1452" s="2">
        <v>0.5</v>
      </c>
      <c r="H1452" t="s">
        <v>13</v>
      </c>
      <c r="I1452" t="s">
        <v>11</v>
      </c>
      <c r="K1452" t="s">
        <v>1898</v>
      </c>
      <c r="L1452" t="str">
        <f t="shared" si="22"/>
        <v>Entitlement</v>
      </c>
      <c r="M1452" t="e">
        <f>VLOOKUP(L1452,NAV6tables!A:A,1,FALSE)</f>
        <v>#N/A</v>
      </c>
    </row>
    <row r="1453" spans="1:13" x14ac:dyDescent="0.3">
      <c r="A1453">
        <v>1</v>
      </c>
      <c r="B1453">
        <v>2000000194</v>
      </c>
      <c r="C1453" t="s">
        <v>1501</v>
      </c>
      <c r="D1453" t="s">
        <v>11</v>
      </c>
      <c r="E1453" t="s">
        <v>59</v>
      </c>
      <c r="F1453" s="1">
        <v>43362</v>
      </c>
      <c r="G1453" s="2">
        <v>0.5</v>
      </c>
      <c r="H1453" t="s">
        <v>13</v>
      </c>
      <c r="I1453" t="s">
        <v>11</v>
      </c>
      <c r="K1453" t="s">
        <v>1898</v>
      </c>
      <c r="L1453" t="str">
        <f t="shared" si="22"/>
        <v>Webhook Notification</v>
      </c>
      <c r="M1453" t="e">
        <f>VLOOKUP(L1453,NAV6tables!A:A,1,FALSE)</f>
        <v>#N/A</v>
      </c>
    </row>
    <row r="1454" spans="1:13" x14ac:dyDescent="0.3">
      <c r="A1454">
        <v>1</v>
      </c>
      <c r="B1454">
        <v>2000000195</v>
      </c>
      <c r="C1454" t="s">
        <v>1502</v>
      </c>
      <c r="D1454" t="s">
        <v>11</v>
      </c>
      <c r="E1454" t="s">
        <v>141</v>
      </c>
      <c r="F1454" s="1">
        <v>43700</v>
      </c>
      <c r="G1454" s="2">
        <v>0.5</v>
      </c>
      <c r="H1454" t="s">
        <v>13</v>
      </c>
      <c r="I1454" t="s">
        <v>11</v>
      </c>
      <c r="K1454" t="s">
        <v>1898</v>
      </c>
      <c r="L1454" t="str">
        <f t="shared" si="22"/>
        <v>Membership Entitlement</v>
      </c>
      <c r="M1454" t="e">
        <f>VLOOKUP(L1454,NAV6tables!A:A,1,FALSE)</f>
        <v>#N/A</v>
      </c>
    </row>
    <row r="1455" spans="1:13" x14ac:dyDescent="0.3">
      <c r="A1455">
        <v>1</v>
      </c>
      <c r="B1455">
        <v>2000000196</v>
      </c>
      <c r="C1455" t="s">
        <v>1503</v>
      </c>
      <c r="D1455" t="s">
        <v>11</v>
      </c>
      <c r="E1455" t="s">
        <v>59</v>
      </c>
      <c r="F1455" s="1">
        <v>43362</v>
      </c>
      <c r="G1455" s="2">
        <v>0.5</v>
      </c>
      <c r="H1455" t="s">
        <v>13</v>
      </c>
      <c r="I1455" t="s">
        <v>11</v>
      </c>
      <c r="K1455" t="s">
        <v>1898</v>
      </c>
      <c r="L1455" t="str">
        <f t="shared" si="22"/>
        <v>Object Options</v>
      </c>
      <c r="M1455" t="e">
        <f>VLOOKUP(L1455,NAV6tables!A:A,1,FALSE)</f>
        <v>#N/A</v>
      </c>
    </row>
    <row r="1456" spans="1:13" x14ac:dyDescent="0.3">
      <c r="A1456">
        <v>1</v>
      </c>
      <c r="B1456">
        <v>2000000197</v>
      </c>
      <c r="C1456" t="s">
        <v>1504</v>
      </c>
      <c r="D1456" t="s">
        <v>11</v>
      </c>
      <c r="E1456" t="s">
        <v>59</v>
      </c>
      <c r="F1456" s="1">
        <v>43362</v>
      </c>
      <c r="G1456" s="2">
        <v>0.5</v>
      </c>
      <c r="H1456" t="s">
        <v>13</v>
      </c>
      <c r="I1456" t="s">
        <v>11</v>
      </c>
      <c r="K1456" t="s">
        <v>1898</v>
      </c>
      <c r="L1456" t="str">
        <f t="shared" si="22"/>
        <v>Token Cache</v>
      </c>
      <c r="M1456" t="e">
        <f>VLOOKUP(L1456,NAV6tables!A:A,1,FALSE)</f>
        <v>#N/A</v>
      </c>
    </row>
    <row r="1457" spans="1:13" x14ac:dyDescent="0.3">
      <c r="A1457">
        <v>1</v>
      </c>
      <c r="B1457">
        <v>2000000198</v>
      </c>
      <c r="C1457" t="s">
        <v>1505</v>
      </c>
      <c r="D1457" t="s">
        <v>11</v>
      </c>
      <c r="E1457" t="s">
        <v>209</v>
      </c>
      <c r="F1457" s="1">
        <v>42668</v>
      </c>
      <c r="G1457" s="2">
        <v>0.5</v>
      </c>
      <c r="H1457" t="s">
        <v>13</v>
      </c>
      <c r="I1457" t="s">
        <v>11</v>
      </c>
      <c r="K1457" t="s">
        <v>1898</v>
      </c>
      <c r="L1457" t="str">
        <f t="shared" si="22"/>
        <v>Page Documentation</v>
      </c>
      <c r="M1457" t="e">
        <f>VLOOKUP(L1457,NAV6tables!A:A,1,FALSE)</f>
        <v>#N/A</v>
      </c>
    </row>
    <row r="1458" spans="1:13" x14ac:dyDescent="0.3">
      <c r="A1458">
        <v>1</v>
      </c>
      <c r="B1458">
        <v>2000000199</v>
      </c>
      <c r="C1458" t="s">
        <v>1506</v>
      </c>
      <c r="D1458" t="s">
        <v>11</v>
      </c>
      <c r="E1458" t="s">
        <v>59</v>
      </c>
      <c r="F1458" s="1">
        <v>43362</v>
      </c>
      <c r="G1458" s="2">
        <v>0.5</v>
      </c>
      <c r="H1458" t="s">
        <v>13</v>
      </c>
      <c r="I1458" t="s">
        <v>11</v>
      </c>
      <c r="K1458" t="s">
        <v>1898</v>
      </c>
      <c r="L1458" t="str">
        <f t="shared" si="22"/>
        <v>Webhook Subscription</v>
      </c>
      <c r="M1458" t="e">
        <f>VLOOKUP(L1458,NAV6tables!A:A,1,FALSE)</f>
        <v>#N/A</v>
      </c>
    </row>
    <row r="1459" spans="1:13" x14ac:dyDescent="0.3">
      <c r="A1459">
        <v>1</v>
      </c>
      <c r="B1459">
        <v>2000000200</v>
      </c>
      <c r="C1459" t="s">
        <v>1507</v>
      </c>
      <c r="D1459" t="s">
        <v>11</v>
      </c>
      <c r="E1459" t="s">
        <v>17</v>
      </c>
      <c r="F1459" s="1">
        <v>43548</v>
      </c>
      <c r="G1459" s="2">
        <v>0.5</v>
      </c>
      <c r="H1459" t="s">
        <v>13</v>
      </c>
      <c r="I1459" t="s">
        <v>11</v>
      </c>
      <c r="K1459" t="s">
        <v>1898</v>
      </c>
      <c r="L1459" t="str">
        <f t="shared" si="22"/>
        <v>NAV App Tenant Operation</v>
      </c>
      <c r="M1459" t="e">
        <f>VLOOKUP(L1459,NAV6tables!A:A,1,FALSE)</f>
        <v>#N/A</v>
      </c>
    </row>
    <row r="1460" spans="1:13" x14ac:dyDescent="0.3">
      <c r="A1460">
        <v>1</v>
      </c>
      <c r="B1460">
        <v>2000000201</v>
      </c>
      <c r="C1460" t="s">
        <v>1508</v>
      </c>
      <c r="D1460" t="s">
        <v>11</v>
      </c>
      <c r="E1460" t="s">
        <v>17</v>
      </c>
      <c r="F1460" s="1">
        <v>43548</v>
      </c>
      <c r="G1460" s="2">
        <v>0.5</v>
      </c>
      <c r="H1460" t="s">
        <v>13</v>
      </c>
      <c r="I1460" t="s">
        <v>11</v>
      </c>
      <c r="K1460" t="s">
        <v>1898</v>
      </c>
      <c r="L1460" t="str">
        <f t="shared" si="22"/>
        <v>NAV App Setting</v>
      </c>
      <c r="M1460" t="e">
        <f>VLOOKUP(L1460,NAV6tables!A:A,1,FALSE)</f>
        <v>#N/A</v>
      </c>
    </row>
  </sheetData>
  <autoFilter ref="A1:M1460" xr:uid="{420492CA-4EB6-4691-8680-DD7FF44D03AB}">
    <filterColumn colId="10">
      <filters>
        <filter val="DATA"/>
        <filter val="LAZY"/>
        <filter val="SKI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DFC2-2746-4EEE-9C12-754F1139494F}">
  <dimension ref="A1:A987"/>
  <sheetViews>
    <sheetView workbookViewId="0">
      <selection sqref="A1:A1048576"/>
    </sheetView>
  </sheetViews>
  <sheetFormatPr defaultRowHeight="14.4" x14ac:dyDescent="0.3"/>
  <cols>
    <col min="1" max="1" width="38.6640625" bestFit="1" customWidth="1"/>
  </cols>
  <sheetData>
    <row r="1" spans="1:1" x14ac:dyDescent="0.3">
      <c r="A1" t="s">
        <v>1526</v>
      </c>
    </row>
    <row r="2" spans="1:1" x14ac:dyDescent="0.3">
      <c r="A2" t="s">
        <v>1309</v>
      </c>
    </row>
    <row r="3" spans="1:1" x14ac:dyDescent="0.3">
      <c r="A3" t="s">
        <v>253</v>
      </c>
    </row>
    <row r="4" spans="1:1" x14ac:dyDescent="0.3">
      <c r="A4" t="s">
        <v>1527</v>
      </c>
    </row>
    <row r="5" spans="1:1" x14ac:dyDescent="0.3">
      <c r="A5" t="s">
        <v>1528</v>
      </c>
    </row>
    <row r="6" spans="1:1" x14ac:dyDescent="0.3">
      <c r="A6" t="s">
        <v>1529</v>
      </c>
    </row>
    <row r="7" spans="1:1" x14ac:dyDescent="0.3">
      <c r="A7" t="s">
        <v>1530</v>
      </c>
    </row>
    <row r="8" spans="1:1" x14ac:dyDescent="0.3">
      <c r="A8" t="s">
        <v>1531</v>
      </c>
    </row>
    <row r="9" spans="1:1" x14ac:dyDescent="0.3">
      <c r="A9" t="s">
        <v>1532</v>
      </c>
    </row>
    <row r="10" spans="1:1" x14ac:dyDescent="0.3">
      <c r="A10" t="s">
        <v>741</v>
      </c>
    </row>
    <row r="11" spans="1:1" x14ac:dyDescent="0.3">
      <c r="A11" t="s">
        <v>1533</v>
      </c>
    </row>
    <row r="12" spans="1:1" x14ac:dyDescent="0.3">
      <c r="A12" t="s">
        <v>1310</v>
      </c>
    </row>
    <row r="13" spans="1:1" x14ac:dyDescent="0.3">
      <c r="A13" t="s">
        <v>254</v>
      </c>
    </row>
    <row r="14" spans="1:1" x14ac:dyDescent="0.3">
      <c r="A14" t="s">
        <v>1534</v>
      </c>
    </row>
    <row r="15" spans="1:1" x14ac:dyDescent="0.3">
      <c r="A15" t="s">
        <v>1535</v>
      </c>
    </row>
    <row r="16" spans="1:1" x14ac:dyDescent="0.3">
      <c r="A16" t="s">
        <v>797</v>
      </c>
    </row>
    <row r="17" spans="1:1" x14ac:dyDescent="0.3">
      <c r="A17" t="s">
        <v>1536</v>
      </c>
    </row>
    <row r="18" spans="1:1" x14ac:dyDescent="0.3">
      <c r="A18" t="s">
        <v>1537</v>
      </c>
    </row>
    <row r="19" spans="1:1" x14ac:dyDescent="0.3">
      <c r="A19" t="s">
        <v>187</v>
      </c>
    </row>
    <row r="20" spans="1:1" x14ac:dyDescent="0.3">
      <c r="A20" t="s">
        <v>312</v>
      </c>
    </row>
    <row r="21" spans="1:1" x14ac:dyDescent="0.3">
      <c r="A21" t="s">
        <v>1538</v>
      </c>
    </row>
    <row r="22" spans="1:1" x14ac:dyDescent="0.3">
      <c r="A22" t="s">
        <v>742</v>
      </c>
    </row>
    <row r="23" spans="1:1" x14ac:dyDescent="0.3">
      <c r="A23" t="s">
        <v>1311</v>
      </c>
    </row>
    <row r="24" spans="1:1" x14ac:dyDescent="0.3">
      <c r="A24" t="s">
        <v>255</v>
      </c>
    </row>
    <row r="25" spans="1:1" x14ac:dyDescent="0.3">
      <c r="A25" t="s">
        <v>1539</v>
      </c>
    </row>
    <row r="26" spans="1:1" x14ac:dyDescent="0.3">
      <c r="A26" t="s">
        <v>1540</v>
      </c>
    </row>
    <row r="27" spans="1:1" x14ac:dyDescent="0.3">
      <c r="A27" t="s">
        <v>257</v>
      </c>
    </row>
    <row r="28" spans="1:1" x14ac:dyDescent="0.3">
      <c r="A28" t="s">
        <v>378</v>
      </c>
    </row>
    <row r="29" spans="1:1" x14ac:dyDescent="0.3">
      <c r="A29" t="s">
        <v>1541</v>
      </c>
    </row>
    <row r="30" spans="1:1" x14ac:dyDescent="0.3">
      <c r="A30" t="s">
        <v>188</v>
      </c>
    </row>
    <row r="31" spans="1:1" x14ac:dyDescent="0.3">
      <c r="A31" t="s">
        <v>1542</v>
      </c>
    </row>
    <row r="32" spans="1:1" x14ac:dyDescent="0.3">
      <c r="A32" t="s">
        <v>1543</v>
      </c>
    </row>
    <row r="33" spans="1:1" x14ac:dyDescent="0.3">
      <c r="A33" t="s">
        <v>1312</v>
      </c>
    </row>
    <row r="34" spans="1:1" x14ac:dyDescent="0.3">
      <c r="A34" t="s">
        <v>756</v>
      </c>
    </row>
    <row r="35" spans="1:1" x14ac:dyDescent="0.3">
      <c r="A35" t="s">
        <v>256</v>
      </c>
    </row>
    <row r="36" spans="1:1" x14ac:dyDescent="0.3">
      <c r="A36" t="s">
        <v>1544</v>
      </c>
    </row>
    <row r="37" spans="1:1" x14ac:dyDescent="0.3">
      <c r="A37" t="s">
        <v>799</v>
      </c>
    </row>
    <row r="38" spans="1:1" x14ac:dyDescent="0.3">
      <c r="A38" t="s">
        <v>1381</v>
      </c>
    </row>
    <row r="39" spans="1:1" x14ac:dyDescent="0.3">
      <c r="A39" t="s">
        <v>258</v>
      </c>
    </row>
    <row r="40" spans="1:1" x14ac:dyDescent="0.3">
      <c r="A40" t="s">
        <v>1545</v>
      </c>
    </row>
    <row r="41" spans="1:1" x14ac:dyDescent="0.3">
      <c r="A41" t="s">
        <v>189</v>
      </c>
    </row>
    <row r="42" spans="1:1" x14ac:dyDescent="0.3">
      <c r="A42" t="s">
        <v>951</v>
      </c>
    </row>
    <row r="43" spans="1:1" x14ac:dyDescent="0.3">
      <c r="A43" t="s">
        <v>99</v>
      </c>
    </row>
    <row r="44" spans="1:1" x14ac:dyDescent="0.3">
      <c r="A44" t="s">
        <v>1546</v>
      </c>
    </row>
    <row r="45" spans="1:1" x14ac:dyDescent="0.3">
      <c r="A45" t="s">
        <v>1091</v>
      </c>
    </row>
    <row r="46" spans="1:1" x14ac:dyDescent="0.3">
      <c r="A46" t="s">
        <v>1547</v>
      </c>
    </row>
    <row r="47" spans="1:1" x14ac:dyDescent="0.3">
      <c r="A47" t="s">
        <v>819</v>
      </c>
    </row>
    <row r="48" spans="1:1" x14ac:dyDescent="0.3">
      <c r="A48" t="s">
        <v>1187</v>
      </c>
    </row>
    <row r="49" spans="1:1" x14ac:dyDescent="0.3">
      <c r="A49" t="s">
        <v>1313</v>
      </c>
    </row>
    <row r="50" spans="1:1" x14ac:dyDescent="0.3">
      <c r="A50" t="s">
        <v>1548</v>
      </c>
    </row>
    <row r="51" spans="1:1" x14ac:dyDescent="0.3">
      <c r="A51" t="s">
        <v>800</v>
      </c>
    </row>
    <row r="52" spans="1:1" x14ac:dyDescent="0.3">
      <c r="A52" t="s">
        <v>1382</v>
      </c>
    </row>
    <row r="53" spans="1:1" x14ac:dyDescent="0.3">
      <c r="A53" t="s">
        <v>1549</v>
      </c>
    </row>
    <row r="54" spans="1:1" x14ac:dyDescent="0.3">
      <c r="A54" t="s">
        <v>259</v>
      </c>
    </row>
    <row r="55" spans="1:1" x14ac:dyDescent="0.3">
      <c r="A55" t="s">
        <v>379</v>
      </c>
    </row>
    <row r="56" spans="1:1" x14ac:dyDescent="0.3">
      <c r="A56" t="s">
        <v>1550</v>
      </c>
    </row>
    <row r="57" spans="1:1" x14ac:dyDescent="0.3">
      <c r="A57" t="s">
        <v>190</v>
      </c>
    </row>
    <row r="58" spans="1:1" x14ac:dyDescent="0.3">
      <c r="A58" t="s">
        <v>314</v>
      </c>
    </row>
    <row r="59" spans="1:1" x14ac:dyDescent="0.3">
      <c r="A59" t="s">
        <v>1551</v>
      </c>
    </row>
    <row r="60" spans="1:1" x14ac:dyDescent="0.3">
      <c r="A60" t="s">
        <v>191</v>
      </c>
    </row>
    <row r="61" spans="1:1" x14ac:dyDescent="0.3">
      <c r="A61" t="s">
        <v>1462</v>
      </c>
    </row>
    <row r="62" spans="1:1" x14ac:dyDescent="0.3">
      <c r="A62" t="s">
        <v>1092</v>
      </c>
    </row>
    <row r="63" spans="1:1" x14ac:dyDescent="0.3">
      <c r="A63" t="s">
        <v>1188</v>
      </c>
    </row>
    <row r="64" spans="1:1" x14ac:dyDescent="0.3">
      <c r="A64" t="s">
        <v>1314</v>
      </c>
    </row>
    <row r="65" spans="1:1" x14ac:dyDescent="0.3">
      <c r="A65" t="s">
        <v>1430</v>
      </c>
    </row>
    <row r="66" spans="1:1" x14ac:dyDescent="0.3">
      <c r="A66" t="s">
        <v>1552</v>
      </c>
    </row>
    <row r="67" spans="1:1" x14ac:dyDescent="0.3">
      <c r="A67" t="s">
        <v>1212</v>
      </c>
    </row>
    <row r="68" spans="1:1" x14ac:dyDescent="0.3">
      <c r="A68" t="s">
        <v>1553</v>
      </c>
    </row>
    <row r="69" spans="1:1" x14ac:dyDescent="0.3">
      <c r="A69" t="s">
        <v>1554</v>
      </c>
    </row>
    <row r="70" spans="1:1" x14ac:dyDescent="0.3">
      <c r="A70" t="s">
        <v>952</v>
      </c>
    </row>
    <row r="71" spans="1:1" x14ac:dyDescent="0.3">
      <c r="A71" t="s">
        <v>101</v>
      </c>
    </row>
    <row r="72" spans="1:1" x14ac:dyDescent="0.3">
      <c r="A72" t="s">
        <v>192</v>
      </c>
    </row>
    <row r="73" spans="1:1" x14ac:dyDescent="0.3">
      <c r="A73" t="s">
        <v>977</v>
      </c>
    </row>
    <row r="74" spans="1:1" x14ac:dyDescent="0.3">
      <c r="A74" t="s">
        <v>1555</v>
      </c>
    </row>
    <row r="75" spans="1:1" x14ac:dyDescent="0.3">
      <c r="A75" t="s">
        <v>1093</v>
      </c>
    </row>
    <row r="76" spans="1:1" x14ac:dyDescent="0.3">
      <c r="A76" t="s">
        <v>1556</v>
      </c>
    </row>
    <row r="77" spans="1:1" x14ac:dyDescent="0.3">
      <c r="A77" t="s">
        <v>1315</v>
      </c>
    </row>
    <row r="78" spans="1:1" x14ac:dyDescent="0.3">
      <c r="A78" t="s">
        <v>1557</v>
      </c>
    </row>
    <row r="79" spans="1:1" x14ac:dyDescent="0.3">
      <c r="A79" t="s">
        <v>802</v>
      </c>
    </row>
    <row r="80" spans="1:1" x14ac:dyDescent="0.3">
      <c r="A80" t="s">
        <v>1455</v>
      </c>
    </row>
    <row r="81" spans="1:1" x14ac:dyDescent="0.3">
      <c r="A81" t="s">
        <v>743</v>
      </c>
    </row>
    <row r="82" spans="1:1" x14ac:dyDescent="0.3">
      <c r="A82" t="s">
        <v>1384</v>
      </c>
    </row>
    <row r="83" spans="1:1" x14ac:dyDescent="0.3">
      <c r="A83" t="s">
        <v>1558</v>
      </c>
    </row>
    <row r="84" spans="1:1" x14ac:dyDescent="0.3">
      <c r="A84" t="s">
        <v>315</v>
      </c>
    </row>
    <row r="85" spans="1:1" x14ac:dyDescent="0.3">
      <c r="A85" t="s">
        <v>102</v>
      </c>
    </row>
    <row r="86" spans="1:1" x14ac:dyDescent="0.3">
      <c r="A86" t="s">
        <v>1559</v>
      </c>
    </row>
    <row r="87" spans="1:1" x14ac:dyDescent="0.3">
      <c r="A87" t="s">
        <v>324</v>
      </c>
    </row>
    <row r="88" spans="1:1" x14ac:dyDescent="0.3">
      <c r="A88" t="s">
        <v>1094</v>
      </c>
    </row>
    <row r="89" spans="1:1" x14ac:dyDescent="0.3">
      <c r="A89" t="s">
        <v>1560</v>
      </c>
    </row>
    <row r="90" spans="1:1" x14ac:dyDescent="0.3">
      <c r="A90" t="s">
        <v>1190</v>
      </c>
    </row>
    <row r="91" spans="1:1" x14ac:dyDescent="0.3">
      <c r="A91" t="s">
        <v>1316</v>
      </c>
    </row>
    <row r="92" spans="1:1" x14ac:dyDescent="0.3">
      <c r="A92" t="s">
        <v>1561</v>
      </c>
    </row>
    <row r="93" spans="1:1" x14ac:dyDescent="0.3">
      <c r="A93" t="s">
        <v>1562</v>
      </c>
    </row>
    <row r="94" spans="1:1" x14ac:dyDescent="0.3">
      <c r="A94" t="s">
        <v>803</v>
      </c>
    </row>
    <row r="95" spans="1:1" x14ac:dyDescent="0.3">
      <c r="A95" t="s">
        <v>744</v>
      </c>
    </row>
    <row r="96" spans="1:1" x14ac:dyDescent="0.3">
      <c r="A96" t="s">
        <v>264</v>
      </c>
    </row>
    <row r="97" spans="1:1" x14ac:dyDescent="0.3">
      <c r="A97" t="s">
        <v>1563</v>
      </c>
    </row>
    <row r="98" spans="1:1" x14ac:dyDescent="0.3">
      <c r="A98" t="s">
        <v>193</v>
      </c>
    </row>
    <row r="99" spans="1:1" x14ac:dyDescent="0.3">
      <c r="A99" t="s">
        <v>316</v>
      </c>
    </row>
    <row r="100" spans="1:1" x14ac:dyDescent="0.3">
      <c r="A100" t="s">
        <v>104</v>
      </c>
    </row>
    <row r="101" spans="1:1" x14ac:dyDescent="0.3">
      <c r="A101" t="s">
        <v>1564</v>
      </c>
    </row>
    <row r="102" spans="1:1" x14ac:dyDescent="0.3">
      <c r="A102" t="s">
        <v>1456</v>
      </c>
    </row>
    <row r="103" spans="1:1" x14ac:dyDescent="0.3">
      <c r="A103" t="s">
        <v>325</v>
      </c>
    </row>
    <row r="104" spans="1:1" x14ac:dyDescent="0.3">
      <c r="A104" t="s">
        <v>1565</v>
      </c>
    </row>
    <row r="105" spans="1:1" x14ac:dyDescent="0.3">
      <c r="A105" t="s">
        <v>1095</v>
      </c>
    </row>
    <row r="106" spans="1:1" x14ac:dyDescent="0.3">
      <c r="A106" t="s">
        <v>1012</v>
      </c>
    </row>
    <row r="107" spans="1:1" x14ac:dyDescent="0.3">
      <c r="A107" t="s">
        <v>1317</v>
      </c>
    </row>
    <row r="108" spans="1:1" x14ac:dyDescent="0.3">
      <c r="A108" t="s">
        <v>263</v>
      </c>
    </row>
    <row r="109" spans="1:1" x14ac:dyDescent="0.3">
      <c r="A109" t="s">
        <v>1566</v>
      </c>
    </row>
    <row r="110" spans="1:1" x14ac:dyDescent="0.3">
      <c r="A110" t="s">
        <v>804</v>
      </c>
    </row>
    <row r="111" spans="1:1" x14ac:dyDescent="0.3">
      <c r="A111" t="s">
        <v>1567</v>
      </c>
    </row>
    <row r="112" spans="1:1" x14ac:dyDescent="0.3">
      <c r="A112" t="s">
        <v>317</v>
      </c>
    </row>
    <row r="113" spans="1:1" x14ac:dyDescent="0.3">
      <c r="A113" t="s">
        <v>105</v>
      </c>
    </row>
    <row r="114" spans="1:1" x14ac:dyDescent="0.3">
      <c r="A114" t="s">
        <v>1145</v>
      </c>
    </row>
    <row r="115" spans="1:1" x14ac:dyDescent="0.3">
      <c r="A115" t="s">
        <v>1568</v>
      </c>
    </row>
    <row r="116" spans="1:1" x14ac:dyDescent="0.3">
      <c r="A116" t="s">
        <v>1460</v>
      </c>
    </row>
    <row r="117" spans="1:1" x14ac:dyDescent="0.3">
      <c r="A117" t="s">
        <v>1385</v>
      </c>
    </row>
    <row r="118" spans="1:1" x14ac:dyDescent="0.3">
      <c r="A118" t="s">
        <v>1096</v>
      </c>
    </row>
    <row r="119" spans="1:1" x14ac:dyDescent="0.3">
      <c r="A119" t="s">
        <v>1569</v>
      </c>
    </row>
    <row r="120" spans="1:1" x14ac:dyDescent="0.3">
      <c r="A120" t="s">
        <v>1318</v>
      </c>
    </row>
    <row r="121" spans="1:1" x14ac:dyDescent="0.3">
      <c r="A121" t="s">
        <v>1570</v>
      </c>
    </row>
    <row r="122" spans="1:1" x14ac:dyDescent="0.3">
      <c r="A122" t="s">
        <v>805</v>
      </c>
    </row>
    <row r="123" spans="1:1" x14ac:dyDescent="0.3">
      <c r="A123" t="s">
        <v>746</v>
      </c>
    </row>
    <row r="124" spans="1:1" x14ac:dyDescent="0.3">
      <c r="A124" t="s">
        <v>318</v>
      </c>
    </row>
    <row r="125" spans="1:1" x14ac:dyDescent="0.3">
      <c r="A125" t="s">
        <v>1571</v>
      </c>
    </row>
    <row r="126" spans="1:1" x14ac:dyDescent="0.3">
      <c r="A126" t="s">
        <v>1146</v>
      </c>
    </row>
    <row r="127" spans="1:1" x14ac:dyDescent="0.3">
      <c r="A127" t="s">
        <v>1572</v>
      </c>
    </row>
    <row r="128" spans="1:1" x14ac:dyDescent="0.3">
      <c r="A128" t="s">
        <v>1573</v>
      </c>
    </row>
    <row r="129" spans="1:1" x14ac:dyDescent="0.3">
      <c r="A129" t="s">
        <v>1459</v>
      </c>
    </row>
    <row r="130" spans="1:1" x14ac:dyDescent="0.3">
      <c r="A130" t="s">
        <v>327</v>
      </c>
    </row>
    <row r="131" spans="1:1" x14ac:dyDescent="0.3">
      <c r="A131" t="s">
        <v>1386</v>
      </c>
    </row>
    <row r="132" spans="1:1" x14ac:dyDescent="0.3">
      <c r="A132" t="s">
        <v>1097</v>
      </c>
    </row>
    <row r="133" spans="1:1" x14ac:dyDescent="0.3">
      <c r="A133" t="s">
        <v>1574</v>
      </c>
    </row>
    <row r="134" spans="1:1" x14ac:dyDescent="0.3">
      <c r="A134" t="s">
        <v>1014</v>
      </c>
    </row>
    <row r="135" spans="1:1" x14ac:dyDescent="0.3">
      <c r="A135" t="s">
        <v>1319</v>
      </c>
    </row>
    <row r="136" spans="1:1" x14ac:dyDescent="0.3">
      <c r="A136" t="s">
        <v>265</v>
      </c>
    </row>
    <row r="137" spans="1:1" x14ac:dyDescent="0.3">
      <c r="A137" t="s">
        <v>1217</v>
      </c>
    </row>
    <row r="138" spans="1:1" x14ac:dyDescent="0.3">
      <c r="A138" t="s">
        <v>806</v>
      </c>
    </row>
    <row r="139" spans="1:1" x14ac:dyDescent="0.3">
      <c r="A139" t="s">
        <v>1575</v>
      </c>
    </row>
    <row r="140" spans="1:1" x14ac:dyDescent="0.3">
      <c r="A140" t="s">
        <v>267</v>
      </c>
    </row>
    <row r="141" spans="1:1" x14ac:dyDescent="0.3">
      <c r="A141" t="s">
        <v>1576</v>
      </c>
    </row>
    <row r="142" spans="1:1" x14ac:dyDescent="0.3">
      <c r="A142" t="s">
        <v>1577</v>
      </c>
    </row>
    <row r="143" spans="1:1" x14ac:dyDescent="0.3">
      <c r="A143" t="s">
        <v>1578</v>
      </c>
    </row>
    <row r="144" spans="1:1" x14ac:dyDescent="0.3">
      <c r="A144" t="s">
        <v>1147</v>
      </c>
    </row>
    <row r="145" spans="1:1" x14ac:dyDescent="0.3">
      <c r="A145" t="s">
        <v>1579</v>
      </c>
    </row>
    <row r="146" spans="1:1" x14ac:dyDescent="0.3">
      <c r="A146" t="s">
        <v>197</v>
      </c>
    </row>
    <row r="147" spans="1:1" x14ac:dyDescent="0.3">
      <c r="A147" t="s">
        <v>1458</v>
      </c>
    </row>
    <row r="148" spans="1:1" x14ac:dyDescent="0.3">
      <c r="A148" t="s">
        <v>1580</v>
      </c>
    </row>
    <row r="149" spans="1:1" x14ac:dyDescent="0.3">
      <c r="A149" t="s">
        <v>1387</v>
      </c>
    </row>
    <row r="150" spans="1:1" x14ac:dyDescent="0.3">
      <c r="A150" t="s">
        <v>1098</v>
      </c>
    </row>
    <row r="151" spans="1:1" x14ac:dyDescent="0.3">
      <c r="A151" t="s">
        <v>1015</v>
      </c>
    </row>
    <row r="152" spans="1:1" x14ac:dyDescent="0.3">
      <c r="A152" t="s">
        <v>1327</v>
      </c>
    </row>
    <row r="153" spans="1:1" x14ac:dyDescent="0.3">
      <c r="A153" t="s">
        <v>764</v>
      </c>
    </row>
    <row r="154" spans="1:1" x14ac:dyDescent="0.3">
      <c r="A154" t="s">
        <v>266</v>
      </c>
    </row>
    <row r="155" spans="1:1" x14ac:dyDescent="0.3">
      <c r="A155" t="s">
        <v>807</v>
      </c>
    </row>
    <row r="156" spans="1:1" x14ac:dyDescent="0.3">
      <c r="A156" t="s">
        <v>748</v>
      </c>
    </row>
    <row r="157" spans="1:1" x14ac:dyDescent="0.3">
      <c r="A157" t="s">
        <v>126</v>
      </c>
    </row>
    <row r="158" spans="1:1" x14ac:dyDescent="0.3">
      <c r="A158" t="s">
        <v>268</v>
      </c>
    </row>
    <row r="159" spans="1:1" x14ac:dyDescent="0.3">
      <c r="A159" t="s">
        <v>1581</v>
      </c>
    </row>
    <row r="160" spans="1:1" x14ac:dyDescent="0.3">
      <c r="A160" t="s">
        <v>1582</v>
      </c>
    </row>
    <row r="161" spans="1:1" x14ac:dyDescent="0.3">
      <c r="A161" t="s">
        <v>320</v>
      </c>
    </row>
    <row r="162" spans="1:1" x14ac:dyDescent="0.3">
      <c r="A162" t="s">
        <v>1583</v>
      </c>
    </row>
    <row r="163" spans="1:1" x14ac:dyDescent="0.3">
      <c r="A163" t="s">
        <v>198</v>
      </c>
    </row>
    <row r="164" spans="1:1" x14ac:dyDescent="0.3">
      <c r="A164" t="s">
        <v>1584</v>
      </c>
    </row>
    <row r="165" spans="1:1" x14ac:dyDescent="0.3">
      <c r="A165" t="s">
        <v>1388</v>
      </c>
    </row>
    <row r="166" spans="1:1" x14ac:dyDescent="0.3">
      <c r="A166" t="s">
        <v>1585</v>
      </c>
    </row>
    <row r="167" spans="1:1" x14ac:dyDescent="0.3">
      <c r="A167" t="s">
        <v>1099</v>
      </c>
    </row>
    <row r="168" spans="1:1" x14ac:dyDescent="0.3">
      <c r="A168" t="s">
        <v>1016</v>
      </c>
    </row>
    <row r="169" spans="1:1" x14ac:dyDescent="0.3">
      <c r="A169" t="s">
        <v>1328</v>
      </c>
    </row>
    <row r="170" spans="1:1" x14ac:dyDescent="0.3">
      <c r="A170" t="s">
        <v>765</v>
      </c>
    </row>
    <row r="171" spans="1:1" x14ac:dyDescent="0.3">
      <c r="A171" t="s">
        <v>1586</v>
      </c>
    </row>
    <row r="172" spans="1:1" x14ac:dyDescent="0.3">
      <c r="A172" t="s">
        <v>808</v>
      </c>
    </row>
    <row r="173" spans="1:1" x14ac:dyDescent="0.3">
      <c r="A173" t="s">
        <v>749</v>
      </c>
    </row>
    <row r="174" spans="1:1" x14ac:dyDescent="0.3">
      <c r="A174" t="s">
        <v>321</v>
      </c>
    </row>
    <row r="175" spans="1:1" x14ac:dyDescent="0.3">
      <c r="A175" t="s">
        <v>1587</v>
      </c>
    </row>
    <row r="176" spans="1:1" x14ac:dyDescent="0.3">
      <c r="A176" t="s">
        <v>1588</v>
      </c>
    </row>
    <row r="177" spans="1:1" x14ac:dyDescent="0.3">
      <c r="A177" t="s">
        <v>199</v>
      </c>
    </row>
    <row r="178" spans="1:1" x14ac:dyDescent="0.3">
      <c r="A178" t="s">
        <v>1389</v>
      </c>
    </row>
    <row r="179" spans="1:1" x14ac:dyDescent="0.3">
      <c r="A179" t="s">
        <v>1100</v>
      </c>
    </row>
    <row r="180" spans="1:1" x14ac:dyDescent="0.3">
      <c r="A180" t="s">
        <v>1589</v>
      </c>
    </row>
    <row r="181" spans="1:1" x14ac:dyDescent="0.3">
      <c r="A181" t="s">
        <v>1329</v>
      </c>
    </row>
    <row r="182" spans="1:1" x14ac:dyDescent="0.3">
      <c r="A182" t="s">
        <v>1220</v>
      </c>
    </row>
    <row r="183" spans="1:1" x14ac:dyDescent="0.3">
      <c r="A183" t="s">
        <v>1517</v>
      </c>
    </row>
    <row r="184" spans="1:1" x14ac:dyDescent="0.3">
      <c r="A184" t="s">
        <v>750</v>
      </c>
    </row>
    <row r="185" spans="1:1" x14ac:dyDescent="0.3">
      <c r="A185" t="s">
        <v>1590</v>
      </c>
    </row>
    <row r="186" spans="1:1" x14ac:dyDescent="0.3">
      <c r="A186" t="s">
        <v>322</v>
      </c>
    </row>
    <row r="187" spans="1:1" x14ac:dyDescent="0.3">
      <c r="A187" t="s">
        <v>960</v>
      </c>
    </row>
    <row r="188" spans="1:1" x14ac:dyDescent="0.3">
      <c r="A188" t="s">
        <v>1591</v>
      </c>
    </row>
    <row r="189" spans="1:1" x14ac:dyDescent="0.3">
      <c r="A189" t="s">
        <v>200</v>
      </c>
    </row>
    <row r="190" spans="1:1" x14ac:dyDescent="0.3">
      <c r="A190" t="s">
        <v>1390</v>
      </c>
    </row>
    <row r="191" spans="1:1" x14ac:dyDescent="0.3">
      <c r="A191" t="s">
        <v>1592</v>
      </c>
    </row>
    <row r="192" spans="1:1" x14ac:dyDescent="0.3">
      <c r="A192" t="s">
        <v>1197</v>
      </c>
    </row>
    <row r="193" spans="1:1" x14ac:dyDescent="0.3">
      <c r="A193" t="s">
        <v>1593</v>
      </c>
    </row>
    <row r="194" spans="1:1" x14ac:dyDescent="0.3">
      <c r="A194" t="s">
        <v>269</v>
      </c>
    </row>
    <row r="195" spans="1:1" x14ac:dyDescent="0.3">
      <c r="A195" t="s">
        <v>1594</v>
      </c>
    </row>
    <row r="196" spans="1:1" x14ac:dyDescent="0.3">
      <c r="A196" t="s">
        <v>751</v>
      </c>
    </row>
    <row r="197" spans="1:1" x14ac:dyDescent="0.3">
      <c r="A197" t="s">
        <v>1595</v>
      </c>
    </row>
    <row r="198" spans="1:1" x14ac:dyDescent="0.3">
      <c r="A198" t="s">
        <v>271</v>
      </c>
    </row>
    <row r="199" spans="1:1" x14ac:dyDescent="0.3">
      <c r="A199" t="s">
        <v>323</v>
      </c>
    </row>
    <row r="200" spans="1:1" x14ac:dyDescent="0.3">
      <c r="A200" t="s">
        <v>1596</v>
      </c>
    </row>
    <row r="201" spans="1:1" x14ac:dyDescent="0.3">
      <c r="A201" t="s">
        <v>809</v>
      </c>
    </row>
    <row r="202" spans="1:1" x14ac:dyDescent="0.3">
      <c r="A202" t="s">
        <v>1432</v>
      </c>
    </row>
    <row r="203" spans="1:1" x14ac:dyDescent="0.3">
      <c r="A203" t="s">
        <v>201</v>
      </c>
    </row>
    <row r="204" spans="1:1" x14ac:dyDescent="0.3">
      <c r="A204" t="s">
        <v>1597</v>
      </c>
    </row>
    <row r="205" spans="1:1" x14ac:dyDescent="0.3">
      <c r="A205" t="s">
        <v>985</v>
      </c>
    </row>
    <row r="206" spans="1:1" x14ac:dyDescent="0.3">
      <c r="A206" t="s">
        <v>1598</v>
      </c>
    </row>
    <row r="207" spans="1:1" x14ac:dyDescent="0.3">
      <c r="A207" t="s">
        <v>1019</v>
      </c>
    </row>
    <row r="208" spans="1:1" x14ac:dyDescent="0.3">
      <c r="A208" t="s">
        <v>1198</v>
      </c>
    </row>
    <row r="209" spans="1:1" x14ac:dyDescent="0.3">
      <c r="A209" t="s">
        <v>270</v>
      </c>
    </row>
    <row r="210" spans="1:1" x14ac:dyDescent="0.3">
      <c r="A210" t="s">
        <v>1599</v>
      </c>
    </row>
    <row r="211" spans="1:1" x14ac:dyDescent="0.3">
      <c r="A211" t="s">
        <v>1518</v>
      </c>
    </row>
    <row r="212" spans="1:1" x14ac:dyDescent="0.3">
      <c r="A212" t="s">
        <v>752</v>
      </c>
    </row>
    <row r="213" spans="1:1" x14ac:dyDescent="0.3">
      <c r="A213" t="s">
        <v>1600</v>
      </c>
    </row>
    <row r="214" spans="1:1" x14ac:dyDescent="0.3">
      <c r="A214" t="s">
        <v>1601</v>
      </c>
    </row>
    <row r="215" spans="1:1" x14ac:dyDescent="0.3">
      <c r="A215" t="s">
        <v>810</v>
      </c>
    </row>
    <row r="216" spans="1:1" x14ac:dyDescent="0.3">
      <c r="A216" t="s">
        <v>10</v>
      </c>
    </row>
    <row r="217" spans="1:1" x14ac:dyDescent="0.3">
      <c r="A217" t="s">
        <v>1602</v>
      </c>
    </row>
    <row r="218" spans="1:1" x14ac:dyDescent="0.3">
      <c r="A218" t="s">
        <v>1603</v>
      </c>
    </row>
    <row r="219" spans="1:1" x14ac:dyDescent="0.3">
      <c r="A219" t="s">
        <v>1392</v>
      </c>
    </row>
    <row r="220" spans="1:1" x14ac:dyDescent="0.3">
      <c r="A220" t="s">
        <v>1020</v>
      </c>
    </row>
    <row r="221" spans="1:1" x14ac:dyDescent="0.3">
      <c r="A221" t="s">
        <v>1604</v>
      </c>
    </row>
    <row r="222" spans="1:1" x14ac:dyDescent="0.3">
      <c r="A222" t="s">
        <v>1605</v>
      </c>
    </row>
    <row r="223" spans="1:1" x14ac:dyDescent="0.3">
      <c r="A223" t="s">
        <v>1435</v>
      </c>
    </row>
    <row r="224" spans="1:1" x14ac:dyDescent="0.3">
      <c r="A224" t="s">
        <v>753</v>
      </c>
    </row>
    <row r="225" spans="1:1" x14ac:dyDescent="0.3">
      <c r="A225" t="s">
        <v>1606</v>
      </c>
    </row>
    <row r="226" spans="1:1" x14ac:dyDescent="0.3">
      <c r="A226" t="s">
        <v>132</v>
      </c>
    </row>
    <row r="227" spans="1:1" x14ac:dyDescent="0.3">
      <c r="A227" t="s">
        <v>273</v>
      </c>
    </row>
    <row r="228" spans="1:1" x14ac:dyDescent="0.3">
      <c r="A228" t="s">
        <v>1607</v>
      </c>
    </row>
    <row r="229" spans="1:1" x14ac:dyDescent="0.3">
      <c r="A229" t="s">
        <v>961</v>
      </c>
    </row>
    <row r="230" spans="1:1" x14ac:dyDescent="0.3">
      <c r="A230" t="s">
        <v>1608</v>
      </c>
    </row>
    <row r="231" spans="1:1" x14ac:dyDescent="0.3">
      <c r="A231" t="s">
        <v>811</v>
      </c>
    </row>
    <row r="232" spans="1:1" x14ac:dyDescent="0.3">
      <c r="A232" t="s">
        <v>14</v>
      </c>
    </row>
    <row r="233" spans="1:1" x14ac:dyDescent="0.3">
      <c r="A233" t="s">
        <v>1393</v>
      </c>
    </row>
    <row r="234" spans="1:1" x14ac:dyDescent="0.3">
      <c r="A234" t="s">
        <v>987</v>
      </c>
    </row>
    <row r="235" spans="1:1" x14ac:dyDescent="0.3">
      <c r="A235" t="s">
        <v>1021</v>
      </c>
    </row>
    <row r="236" spans="1:1" x14ac:dyDescent="0.3">
      <c r="A236" t="s">
        <v>1609</v>
      </c>
    </row>
    <row r="237" spans="1:1" x14ac:dyDescent="0.3">
      <c r="A237" t="s">
        <v>1610</v>
      </c>
    </row>
    <row r="238" spans="1:1" x14ac:dyDescent="0.3">
      <c r="A238" t="s">
        <v>754</v>
      </c>
    </row>
    <row r="239" spans="1:1" x14ac:dyDescent="0.3">
      <c r="A239" t="s">
        <v>1611</v>
      </c>
    </row>
    <row r="240" spans="1:1" x14ac:dyDescent="0.3">
      <c r="A240" t="s">
        <v>133</v>
      </c>
    </row>
    <row r="241" spans="1:1" x14ac:dyDescent="0.3">
      <c r="A241" t="s">
        <v>1102</v>
      </c>
    </row>
    <row r="242" spans="1:1" x14ac:dyDescent="0.3">
      <c r="A242" t="s">
        <v>275</v>
      </c>
    </row>
    <row r="243" spans="1:1" x14ac:dyDescent="0.3">
      <c r="A243" t="s">
        <v>1612</v>
      </c>
    </row>
    <row r="244" spans="1:1" x14ac:dyDescent="0.3">
      <c r="A244" t="s">
        <v>203</v>
      </c>
    </row>
    <row r="245" spans="1:1" x14ac:dyDescent="0.3">
      <c r="A245" t="s">
        <v>326</v>
      </c>
    </row>
    <row r="246" spans="1:1" x14ac:dyDescent="0.3">
      <c r="A246" t="s">
        <v>962</v>
      </c>
    </row>
    <row r="247" spans="1:1" x14ac:dyDescent="0.3">
      <c r="A247" t="s">
        <v>272</v>
      </c>
    </row>
    <row r="248" spans="1:1" x14ac:dyDescent="0.3">
      <c r="A248" t="s">
        <v>812</v>
      </c>
    </row>
    <row r="249" spans="1:1" x14ac:dyDescent="0.3">
      <c r="A249" t="s">
        <v>1613</v>
      </c>
    </row>
    <row r="250" spans="1:1" x14ac:dyDescent="0.3">
      <c r="A250" t="s">
        <v>16</v>
      </c>
    </row>
    <row r="251" spans="1:1" x14ac:dyDescent="0.3">
      <c r="A251" t="s">
        <v>1614</v>
      </c>
    </row>
    <row r="252" spans="1:1" x14ac:dyDescent="0.3">
      <c r="A252" t="s">
        <v>1394</v>
      </c>
    </row>
    <row r="253" spans="1:1" x14ac:dyDescent="0.3">
      <c r="A253" t="s">
        <v>988</v>
      </c>
    </row>
    <row r="254" spans="1:1" x14ac:dyDescent="0.3">
      <c r="A254" t="s">
        <v>1615</v>
      </c>
    </row>
    <row r="255" spans="1:1" x14ac:dyDescent="0.3">
      <c r="A255" t="s">
        <v>1022</v>
      </c>
    </row>
    <row r="256" spans="1:1" x14ac:dyDescent="0.3">
      <c r="A256" t="s">
        <v>1616</v>
      </c>
    </row>
    <row r="257" spans="1:1" x14ac:dyDescent="0.3">
      <c r="A257" t="s">
        <v>1103</v>
      </c>
    </row>
    <row r="258" spans="1:1" x14ac:dyDescent="0.3">
      <c r="A258" t="s">
        <v>204</v>
      </c>
    </row>
    <row r="259" spans="1:1" x14ac:dyDescent="0.3">
      <c r="A259" t="s">
        <v>1617</v>
      </c>
    </row>
    <row r="260" spans="1:1" x14ac:dyDescent="0.3">
      <c r="A260" t="s">
        <v>128</v>
      </c>
    </row>
    <row r="261" spans="1:1" x14ac:dyDescent="0.3">
      <c r="A261" t="s">
        <v>813</v>
      </c>
    </row>
    <row r="262" spans="1:1" x14ac:dyDescent="0.3">
      <c r="A262" t="s">
        <v>18</v>
      </c>
    </row>
    <row r="263" spans="1:1" x14ac:dyDescent="0.3">
      <c r="A263" t="s">
        <v>755</v>
      </c>
    </row>
    <row r="264" spans="1:1" x14ac:dyDescent="0.3">
      <c r="A264" t="s">
        <v>1395</v>
      </c>
    </row>
    <row r="265" spans="1:1" x14ac:dyDescent="0.3">
      <c r="A265" t="s">
        <v>134</v>
      </c>
    </row>
    <row r="266" spans="1:1" x14ac:dyDescent="0.3">
      <c r="A266" t="s">
        <v>989</v>
      </c>
    </row>
    <row r="267" spans="1:1" x14ac:dyDescent="0.3">
      <c r="A267" t="s">
        <v>43</v>
      </c>
    </row>
    <row r="268" spans="1:1" x14ac:dyDescent="0.3">
      <c r="A268" t="s">
        <v>893</v>
      </c>
    </row>
    <row r="269" spans="1:1" x14ac:dyDescent="0.3">
      <c r="A269" t="s">
        <v>1618</v>
      </c>
    </row>
    <row r="270" spans="1:1" x14ac:dyDescent="0.3">
      <c r="A270" t="s">
        <v>1619</v>
      </c>
    </row>
    <row r="271" spans="1:1" x14ac:dyDescent="0.3">
      <c r="A271" t="s">
        <v>1436</v>
      </c>
    </row>
    <row r="272" spans="1:1" x14ac:dyDescent="0.3">
      <c r="A272" t="s">
        <v>1163</v>
      </c>
    </row>
    <row r="273" spans="1:1" x14ac:dyDescent="0.3">
      <c r="A273" t="s">
        <v>1620</v>
      </c>
    </row>
    <row r="274" spans="1:1" x14ac:dyDescent="0.3">
      <c r="A274" t="s">
        <v>1621</v>
      </c>
    </row>
    <row r="275" spans="1:1" x14ac:dyDescent="0.3">
      <c r="A275" t="s">
        <v>329</v>
      </c>
    </row>
    <row r="276" spans="1:1" x14ac:dyDescent="0.3">
      <c r="A276" t="s">
        <v>130</v>
      </c>
    </row>
    <row r="277" spans="1:1" x14ac:dyDescent="0.3">
      <c r="A277" t="s">
        <v>1622</v>
      </c>
    </row>
    <row r="278" spans="1:1" x14ac:dyDescent="0.3">
      <c r="A278" t="s">
        <v>1378</v>
      </c>
    </row>
    <row r="279" spans="1:1" x14ac:dyDescent="0.3">
      <c r="A279" t="s">
        <v>19</v>
      </c>
    </row>
    <row r="280" spans="1:1" x14ac:dyDescent="0.3">
      <c r="A280" t="s">
        <v>205</v>
      </c>
    </row>
    <row r="281" spans="1:1" x14ac:dyDescent="0.3">
      <c r="A281" t="s">
        <v>1396</v>
      </c>
    </row>
    <row r="282" spans="1:1" x14ac:dyDescent="0.3">
      <c r="A282" t="s">
        <v>135</v>
      </c>
    </row>
    <row r="283" spans="1:1" x14ac:dyDescent="0.3">
      <c r="A283" t="s">
        <v>990</v>
      </c>
    </row>
    <row r="284" spans="1:1" x14ac:dyDescent="0.3">
      <c r="A284" t="s">
        <v>1623</v>
      </c>
    </row>
    <row r="285" spans="1:1" x14ac:dyDescent="0.3">
      <c r="A285" t="s">
        <v>1624</v>
      </c>
    </row>
    <row r="286" spans="1:1" x14ac:dyDescent="0.3">
      <c r="A286" t="s">
        <v>1625</v>
      </c>
    </row>
    <row r="287" spans="1:1" x14ac:dyDescent="0.3">
      <c r="A287" t="s">
        <v>1164</v>
      </c>
    </row>
    <row r="288" spans="1:1" x14ac:dyDescent="0.3">
      <c r="A288" t="s">
        <v>1626</v>
      </c>
    </row>
    <row r="289" spans="1:1" x14ac:dyDescent="0.3">
      <c r="A289" t="s">
        <v>1105</v>
      </c>
    </row>
    <row r="290" spans="1:1" x14ac:dyDescent="0.3">
      <c r="A290" t="s">
        <v>1627</v>
      </c>
    </row>
    <row r="291" spans="1:1" x14ac:dyDescent="0.3">
      <c r="A291" t="s">
        <v>278</v>
      </c>
    </row>
    <row r="292" spans="1:1" x14ac:dyDescent="0.3">
      <c r="A292" t="s">
        <v>1628</v>
      </c>
    </row>
    <row r="293" spans="1:1" x14ac:dyDescent="0.3">
      <c r="A293" t="s">
        <v>1629</v>
      </c>
    </row>
    <row r="294" spans="1:1" x14ac:dyDescent="0.3">
      <c r="A294" t="s">
        <v>330</v>
      </c>
    </row>
    <row r="295" spans="1:1" x14ac:dyDescent="0.3">
      <c r="A295" t="s">
        <v>276</v>
      </c>
    </row>
    <row r="296" spans="1:1" x14ac:dyDescent="0.3">
      <c r="A296" t="s">
        <v>1630</v>
      </c>
    </row>
    <row r="297" spans="1:1" x14ac:dyDescent="0.3">
      <c r="A297" t="s">
        <v>1379</v>
      </c>
    </row>
    <row r="298" spans="1:1" x14ac:dyDescent="0.3">
      <c r="A298" t="s">
        <v>20</v>
      </c>
    </row>
    <row r="299" spans="1:1" x14ac:dyDescent="0.3">
      <c r="A299" t="s">
        <v>757</v>
      </c>
    </row>
    <row r="300" spans="1:1" x14ac:dyDescent="0.3">
      <c r="A300" t="s">
        <v>1397</v>
      </c>
    </row>
    <row r="301" spans="1:1" x14ac:dyDescent="0.3">
      <c r="A301" t="s">
        <v>136</v>
      </c>
    </row>
    <row r="302" spans="1:1" x14ac:dyDescent="0.3">
      <c r="A302" t="s">
        <v>991</v>
      </c>
    </row>
    <row r="303" spans="1:1" x14ac:dyDescent="0.3">
      <c r="A303" t="s">
        <v>1026</v>
      </c>
    </row>
    <row r="304" spans="1:1" x14ac:dyDescent="0.3">
      <c r="A304" t="s">
        <v>964</v>
      </c>
    </row>
    <row r="305" spans="1:1" x14ac:dyDescent="0.3">
      <c r="A305" t="s">
        <v>1433</v>
      </c>
    </row>
    <row r="306" spans="1:1" x14ac:dyDescent="0.3">
      <c r="A306" t="s">
        <v>1165</v>
      </c>
    </row>
    <row r="307" spans="1:1" x14ac:dyDescent="0.3">
      <c r="A307" t="s">
        <v>1106</v>
      </c>
    </row>
    <row r="308" spans="1:1" x14ac:dyDescent="0.3">
      <c r="A308" t="s">
        <v>1631</v>
      </c>
    </row>
    <row r="309" spans="1:1" x14ac:dyDescent="0.3">
      <c r="A309" t="s">
        <v>1632</v>
      </c>
    </row>
    <row r="310" spans="1:1" x14ac:dyDescent="0.3">
      <c r="A310" t="s">
        <v>1633</v>
      </c>
    </row>
    <row r="311" spans="1:1" x14ac:dyDescent="0.3">
      <c r="A311" t="s">
        <v>816</v>
      </c>
    </row>
    <row r="312" spans="1:1" x14ac:dyDescent="0.3">
      <c r="A312" t="s">
        <v>1380</v>
      </c>
    </row>
    <row r="313" spans="1:1" x14ac:dyDescent="0.3">
      <c r="A313" t="s">
        <v>1634</v>
      </c>
    </row>
    <row r="314" spans="1:1" x14ac:dyDescent="0.3">
      <c r="A314" t="s">
        <v>1635</v>
      </c>
    </row>
    <row r="315" spans="1:1" x14ac:dyDescent="0.3">
      <c r="A315" t="s">
        <v>758</v>
      </c>
    </row>
    <row r="316" spans="1:1" x14ac:dyDescent="0.3">
      <c r="A316" t="s">
        <v>1398</v>
      </c>
    </row>
    <row r="317" spans="1:1" x14ac:dyDescent="0.3">
      <c r="A317" t="s">
        <v>137</v>
      </c>
    </row>
    <row r="318" spans="1:1" x14ac:dyDescent="0.3">
      <c r="A318" t="s">
        <v>992</v>
      </c>
    </row>
    <row r="319" spans="1:1" x14ac:dyDescent="0.3">
      <c r="A319" t="s">
        <v>1027</v>
      </c>
    </row>
    <row r="320" spans="1:1" x14ac:dyDescent="0.3">
      <c r="A320" t="s">
        <v>1636</v>
      </c>
    </row>
    <row r="321" spans="1:1" x14ac:dyDescent="0.3">
      <c r="A321" t="s">
        <v>965</v>
      </c>
    </row>
    <row r="322" spans="1:1" x14ac:dyDescent="0.3">
      <c r="A322" t="s">
        <v>1244</v>
      </c>
    </row>
    <row r="323" spans="1:1" x14ac:dyDescent="0.3">
      <c r="A323" t="s">
        <v>1434</v>
      </c>
    </row>
    <row r="324" spans="1:1" x14ac:dyDescent="0.3">
      <c r="A324" t="s">
        <v>1166</v>
      </c>
    </row>
    <row r="325" spans="1:1" x14ac:dyDescent="0.3">
      <c r="A325" t="s">
        <v>1107</v>
      </c>
    </row>
    <row r="326" spans="1:1" x14ac:dyDescent="0.3">
      <c r="A326" t="s">
        <v>1637</v>
      </c>
    </row>
    <row r="327" spans="1:1" x14ac:dyDescent="0.3">
      <c r="A327" t="s">
        <v>1638</v>
      </c>
    </row>
    <row r="328" spans="1:1" x14ac:dyDescent="0.3">
      <c r="A328" t="s">
        <v>332</v>
      </c>
    </row>
    <row r="329" spans="1:1" x14ac:dyDescent="0.3">
      <c r="A329" t="s">
        <v>817</v>
      </c>
    </row>
    <row r="330" spans="1:1" x14ac:dyDescent="0.3">
      <c r="A330" t="s">
        <v>23</v>
      </c>
    </row>
    <row r="331" spans="1:1" x14ac:dyDescent="0.3">
      <c r="A331" t="s">
        <v>208</v>
      </c>
    </row>
    <row r="332" spans="1:1" x14ac:dyDescent="0.3">
      <c r="A332" t="s">
        <v>759</v>
      </c>
    </row>
    <row r="333" spans="1:1" x14ac:dyDescent="0.3">
      <c r="A333" t="s">
        <v>1399</v>
      </c>
    </row>
    <row r="334" spans="1:1" x14ac:dyDescent="0.3">
      <c r="A334" t="s">
        <v>138</v>
      </c>
    </row>
    <row r="335" spans="1:1" x14ac:dyDescent="0.3">
      <c r="A335" t="s">
        <v>993</v>
      </c>
    </row>
    <row r="336" spans="1:1" x14ac:dyDescent="0.3">
      <c r="A336" t="s">
        <v>1028</v>
      </c>
    </row>
    <row r="337" spans="1:1" x14ac:dyDescent="0.3">
      <c r="A337" t="s">
        <v>1639</v>
      </c>
    </row>
    <row r="338" spans="1:1" x14ac:dyDescent="0.3">
      <c r="A338" t="s">
        <v>966</v>
      </c>
    </row>
    <row r="339" spans="1:1" x14ac:dyDescent="0.3">
      <c r="A339" t="s">
        <v>1245</v>
      </c>
    </row>
    <row r="340" spans="1:1" x14ac:dyDescent="0.3">
      <c r="A340" t="s">
        <v>1167</v>
      </c>
    </row>
    <row r="341" spans="1:1" x14ac:dyDescent="0.3">
      <c r="A341" t="s">
        <v>1108</v>
      </c>
    </row>
    <row r="342" spans="1:1" x14ac:dyDescent="0.3">
      <c r="A342" t="s">
        <v>1640</v>
      </c>
    </row>
    <row r="343" spans="1:1" x14ac:dyDescent="0.3">
      <c r="A343" t="s">
        <v>411</v>
      </c>
    </row>
    <row r="344" spans="1:1" x14ac:dyDescent="0.3">
      <c r="A344" t="s">
        <v>1641</v>
      </c>
    </row>
    <row r="345" spans="1:1" x14ac:dyDescent="0.3">
      <c r="A345" t="s">
        <v>333</v>
      </c>
    </row>
    <row r="346" spans="1:1" x14ac:dyDescent="0.3">
      <c r="A346" t="s">
        <v>1642</v>
      </c>
    </row>
    <row r="347" spans="1:1" x14ac:dyDescent="0.3">
      <c r="A347" t="s">
        <v>818</v>
      </c>
    </row>
    <row r="348" spans="1:1" x14ac:dyDescent="0.3">
      <c r="A348" t="s">
        <v>1643</v>
      </c>
    </row>
    <row r="349" spans="1:1" x14ac:dyDescent="0.3">
      <c r="A349" t="s">
        <v>210</v>
      </c>
    </row>
    <row r="350" spans="1:1" x14ac:dyDescent="0.3">
      <c r="A350" t="s">
        <v>760</v>
      </c>
    </row>
    <row r="351" spans="1:1" x14ac:dyDescent="0.3">
      <c r="A351" t="s">
        <v>139</v>
      </c>
    </row>
    <row r="352" spans="1:1" x14ac:dyDescent="0.3">
      <c r="A352" t="s">
        <v>1644</v>
      </c>
    </row>
    <row r="353" spans="1:1" x14ac:dyDescent="0.3">
      <c r="A353" t="s">
        <v>1645</v>
      </c>
    </row>
    <row r="354" spans="1:1" x14ac:dyDescent="0.3">
      <c r="A354" t="s">
        <v>1029</v>
      </c>
    </row>
    <row r="355" spans="1:1" x14ac:dyDescent="0.3">
      <c r="A355" t="s">
        <v>1646</v>
      </c>
    </row>
    <row r="356" spans="1:1" x14ac:dyDescent="0.3">
      <c r="A356" t="s">
        <v>967</v>
      </c>
    </row>
    <row r="357" spans="1:1" x14ac:dyDescent="0.3">
      <c r="A357" t="s">
        <v>1246</v>
      </c>
    </row>
    <row r="358" spans="1:1" x14ac:dyDescent="0.3">
      <c r="A358" t="s">
        <v>1442</v>
      </c>
    </row>
    <row r="359" spans="1:1" x14ac:dyDescent="0.3">
      <c r="A359" t="s">
        <v>1463</v>
      </c>
    </row>
    <row r="360" spans="1:1" x14ac:dyDescent="0.3">
      <c r="A360" t="s">
        <v>1168</v>
      </c>
    </row>
    <row r="361" spans="1:1" x14ac:dyDescent="0.3">
      <c r="A361" t="s">
        <v>1647</v>
      </c>
    </row>
    <row r="362" spans="1:1" x14ac:dyDescent="0.3">
      <c r="A362" t="s">
        <v>994</v>
      </c>
    </row>
    <row r="363" spans="1:1" x14ac:dyDescent="0.3">
      <c r="A363" t="s">
        <v>1109</v>
      </c>
    </row>
    <row r="364" spans="1:1" x14ac:dyDescent="0.3">
      <c r="A364" t="s">
        <v>412</v>
      </c>
    </row>
    <row r="365" spans="1:1" x14ac:dyDescent="0.3">
      <c r="A365" t="s">
        <v>1648</v>
      </c>
    </row>
    <row r="366" spans="1:1" x14ac:dyDescent="0.3">
      <c r="A366" t="s">
        <v>211</v>
      </c>
    </row>
    <row r="367" spans="1:1" x14ac:dyDescent="0.3">
      <c r="A367" t="s">
        <v>334</v>
      </c>
    </row>
    <row r="368" spans="1:1" x14ac:dyDescent="0.3">
      <c r="A368" t="s">
        <v>1649</v>
      </c>
    </row>
    <row r="369" spans="1:1" x14ac:dyDescent="0.3">
      <c r="A369" t="s">
        <v>1650</v>
      </c>
    </row>
    <row r="370" spans="1:1" x14ac:dyDescent="0.3">
      <c r="A370" t="s">
        <v>1383</v>
      </c>
    </row>
    <row r="371" spans="1:1" x14ac:dyDescent="0.3">
      <c r="A371" t="s">
        <v>28</v>
      </c>
    </row>
    <row r="372" spans="1:1" x14ac:dyDescent="0.3">
      <c r="A372" t="s">
        <v>761</v>
      </c>
    </row>
    <row r="373" spans="1:1" x14ac:dyDescent="0.3">
      <c r="A373" t="s">
        <v>1401</v>
      </c>
    </row>
    <row r="374" spans="1:1" x14ac:dyDescent="0.3">
      <c r="A374" t="s">
        <v>140</v>
      </c>
    </row>
    <row r="375" spans="1:1" x14ac:dyDescent="0.3">
      <c r="A375" t="s">
        <v>1030</v>
      </c>
    </row>
    <row r="376" spans="1:1" x14ac:dyDescent="0.3">
      <c r="A376" t="s">
        <v>1651</v>
      </c>
    </row>
    <row r="377" spans="1:1" x14ac:dyDescent="0.3">
      <c r="A377" t="s">
        <v>968</v>
      </c>
    </row>
    <row r="378" spans="1:1" x14ac:dyDescent="0.3">
      <c r="A378" t="s">
        <v>1247</v>
      </c>
    </row>
    <row r="379" spans="1:1" x14ac:dyDescent="0.3">
      <c r="A379" t="s">
        <v>1169</v>
      </c>
    </row>
    <row r="380" spans="1:1" x14ac:dyDescent="0.3">
      <c r="A380" t="s">
        <v>995</v>
      </c>
    </row>
    <row r="381" spans="1:1" x14ac:dyDescent="0.3">
      <c r="A381" t="s">
        <v>1110</v>
      </c>
    </row>
    <row r="382" spans="1:1" x14ac:dyDescent="0.3">
      <c r="A382" t="s">
        <v>280</v>
      </c>
    </row>
    <row r="383" spans="1:1" x14ac:dyDescent="0.3">
      <c r="A383" t="s">
        <v>413</v>
      </c>
    </row>
    <row r="384" spans="1:1" x14ac:dyDescent="0.3">
      <c r="A384" t="s">
        <v>1652</v>
      </c>
    </row>
    <row r="385" spans="1:1" x14ac:dyDescent="0.3">
      <c r="A385" t="s">
        <v>335</v>
      </c>
    </row>
    <row r="386" spans="1:1" x14ac:dyDescent="0.3">
      <c r="A386" t="s">
        <v>1653</v>
      </c>
    </row>
    <row r="387" spans="1:1" x14ac:dyDescent="0.3">
      <c r="A387" t="s">
        <v>820</v>
      </c>
    </row>
    <row r="388" spans="1:1" x14ac:dyDescent="0.3">
      <c r="A388" t="s">
        <v>1654</v>
      </c>
    </row>
    <row r="389" spans="1:1" x14ac:dyDescent="0.3">
      <c r="A389" t="s">
        <v>212</v>
      </c>
    </row>
    <row r="390" spans="1:1" x14ac:dyDescent="0.3">
      <c r="A390" t="s">
        <v>762</v>
      </c>
    </row>
    <row r="391" spans="1:1" x14ac:dyDescent="0.3">
      <c r="A391" t="s">
        <v>1655</v>
      </c>
    </row>
    <row r="392" spans="1:1" x14ac:dyDescent="0.3">
      <c r="A392" t="s">
        <v>1656</v>
      </c>
    </row>
    <row r="393" spans="1:1" x14ac:dyDescent="0.3">
      <c r="A393" t="s">
        <v>1657</v>
      </c>
    </row>
    <row r="394" spans="1:1" x14ac:dyDescent="0.3">
      <c r="A394" t="s">
        <v>1658</v>
      </c>
    </row>
    <row r="395" spans="1:1" x14ac:dyDescent="0.3">
      <c r="A395" t="s">
        <v>1248</v>
      </c>
    </row>
    <row r="396" spans="1:1" x14ac:dyDescent="0.3">
      <c r="A396" t="s">
        <v>1437</v>
      </c>
    </row>
    <row r="397" spans="1:1" x14ac:dyDescent="0.3">
      <c r="A397" t="s">
        <v>996</v>
      </c>
    </row>
    <row r="398" spans="1:1" x14ac:dyDescent="0.3">
      <c r="A398" t="s">
        <v>281</v>
      </c>
    </row>
    <row r="399" spans="1:1" x14ac:dyDescent="0.3">
      <c r="A399" t="s">
        <v>414</v>
      </c>
    </row>
    <row r="400" spans="1:1" x14ac:dyDescent="0.3">
      <c r="A400" t="s">
        <v>1659</v>
      </c>
    </row>
    <row r="401" spans="1:1" x14ac:dyDescent="0.3">
      <c r="A401" t="s">
        <v>279</v>
      </c>
    </row>
    <row r="402" spans="1:1" x14ac:dyDescent="0.3">
      <c r="A402" t="s">
        <v>821</v>
      </c>
    </row>
    <row r="403" spans="1:1" x14ac:dyDescent="0.3">
      <c r="A403" t="s">
        <v>1660</v>
      </c>
    </row>
    <row r="404" spans="1:1" x14ac:dyDescent="0.3">
      <c r="A404" t="s">
        <v>213</v>
      </c>
    </row>
    <row r="405" spans="1:1" x14ac:dyDescent="0.3">
      <c r="A405" t="s">
        <v>1661</v>
      </c>
    </row>
    <row r="406" spans="1:1" x14ac:dyDescent="0.3">
      <c r="A406" t="s">
        <v>1403</v>
      </c>
    </row>
    <row r="407" spans="1:1" x14ac:dyDescent="0.3">
      <c r="A407" t="s">
        <v>144</v>
      </c>
    </row>
    <row r="408" spans="1:1" x14ac:dyDescent="0.3">
      <c r="A408" t="s">
        <v>1032</v>
      </c>
    </row>
    <row r="409" spans="1:1" x14ac:dyDescent="0.3">
      <c r="A409" t="s">
        <v>1662</v>
      </c>
    </row>
    <row r="410" spans="1:1" x14ac:dyDescent="0.3">
      <c r="A410" t="s">
        <v>970</v>
      </c>
    </row>
    <row r="411" spans="1:1" x14ac:dyDescent="0.3">
      <c r="A411" t="s">
        <v>1249</v>
      </c>
    </row>
    <row r="412" spans="1:1" x14ac:dyDescent="0.3">
      <c r="A412" t="s">
        <v>1438</v>
      </c>
    </row>
    <row r="413" spans="1:1" x14ac:dyDescent="0.3">
      <c r="A413" t="s">
        <v>1443</v>
      </c>
    </row>
    <row r="414" spans="1:1" x14ac:dyDescent="0.3">
      <c r="A414" t="s">
        <v>422</v>
      </c>
    </row>
    <row r="415" spans="1:1" x14ac:dyDescent="0.3">
      <c r="A415" t="s">
        <v>1663</v>
      </c>
    </row>
    <row r="416" spans="1:1" x14ac:dyDescent="0.3">
      <c r="A416" t="s">
        <v>1664</v>
      </c>
    </row>
    <row r="417" spans="1:1" x14ac:dyDescent="0.3">
      <c r="A417" t="s">
        <v>1665</v>
      </c>
    </row>
    <row r="418" spans="1:1" x14ac:dyDescent="0.3">
      <c r="A418" t="s">
        <v>33</v>
      </c>
    </row>
    <row r="419" spans="1:1" x14ac:dyDescent="0.3">
      <c r="A419" t="s">
        <v>214</v>
      </c>
    </row>
    <row r="420" spans="1:1" x14ac:dyDescent="0.3">
      <c r="A420" t="s">
        <v>1404</v>
      </c>
    </row>
    <row r="421" spans="1:1" x14ac:dyDescent="0.3">
      <c r="A421" t="s">
        <v>145</v>
      </c>
    </row>
    <row r="422" spans="1:1" x14ac:dyDescent="0.3">
      <c r="A422" t="s">
        <v>997</v>
      </c>
    </row>
    <row r="423" spans="1:1" x14ac:dyDescent="0.3">
      <c r="A423" t="s">
        <v>1666</v>
      </c>
    </row>
    <row r="424" spans="1:1" x14ac:dyDescent="0.3">
      <c r="A424" t="s">
        <v>1054</v>
      </c>
    </row>
    <row r="425" spans="1:1" x14ac:dyDescent="0.3">
      <c r="A425" t="s">
        <v>1667</v>
      </c>
    </row>
    <row r="426" spans="1:1" x14ac:dyDescent="0.3">
      <c r="A426" t="s">
        <v>971</v>
      </c>
    </row>
    <row r="427" spans="1:1" x14ac:dyDescent="0.3">
      <c r="A427" t="s">
        <v>1250</v>
      </c>
    </row>
    <row r="428" spans="1:1" x14ac:dyDescent="0.3">
      <c r="A428" t="s">
        <v>1439</v>
      </c>
    </row>
    <row r="429" spans="1:1" x14ac:dyDescent="0.3">
      <c r="A429" t="s">
        <v>1448</v>
      </c>
    </row>
    <row r="430" spans="1:1" x14ac:dyDescent="0.3">
      <c r="A430" t="s">
        <v>1668</v>
      </c>
    </row>
    <row r="431" spans="1:1" x14ac:dyDescent="0.3">
      <c r="A431" t="s">
        <v>424</v>
      </c>
    </row>
    <row r="432" spans="1:1" x14ac:dyDescent="0.3">
      <c r="A432" t="s">
        <v>1669</v>
      </c>
    </row>
    <row r="433" spans="1:1" x14ac:dyDescent="0.3">
      <c r="A433" t="s">
        <v>1670</v>
      </c>
    </row>
    <row r="434" spans="1:1" x14ac:dyDescent="0.3">
      <c r="A434" t="s">
        <v>1671</v>
      </c>
    </row>
    <row r="435" spans="1:1" x14ac:dyDescent="0.3">
      <c r="A435" t="s">
        <v>1672</v>
      </c>
    </row>
    <row r="436" spans="1:1" x14ac:dyDescent="0.3">
      <c r="A436" t="s">
        <v>1673</v>
      </c>
    </row>
    <row r="437" spans="1:1" x14ac:dyDescent="0.3">
      <c r="A437" t="s">
        <v>1405</v>
      </c>
    </row>
    <row r="438" spans="1:1" x14ac:dyDescent="0.3">
      <c r="A438" t="s">
        <v>1674</v>
      </c>
    </row>
    <row r="439" spans="1:1" x14ac:dyDescent="0.3">
      <c r="A439" t="s">
        <v>146</v>
      </c>
    </row>
    <row r="440" spans="1:1" x14ac:dyDescent="0.3">
      <c r="A440" t="s">
        <v>998</v>
      </c>
    </row>
    <row r="441" spans="1:1" x14ac:dyDescent="0.3">
      <c r="A441" t="s">
        <v>1675</v>
      </c>
    </row>
    <row r="442" spans="1:1" x14ac:dyDescent="0.3">
      <c r="A442" t="s">
        <v>1519</v>
      </c>
    </row>
    <row r="443" spans="1:1" x14ac:dyDescent="0.3">
      <c r="A443" t="s">
        <v>1055</v>
      </c>
    </row>
    <row r="444" spans="1:1" x14ac:dyDescent="0.3">
      <c r="A444" t="s">
        <v>1676</v>
      </c>
    </row>
    <row r="445" spans="1:1" x14ac:dyDescent="0.3">
      <c r="A445" t="s">
        <v>783</v>
      </c>
    </row>
    <row r="446" spans="1:1" x14ac:dyDescent="0.3">
      <c r="A446" t="s">
        <v>972</v>
      </c>
    </row>
    <row r="447" spans="1:1" x14ac:dyDescent="0.3">
      <c r="A447" t="s">
        <v>1251</v>
      </c>
    </row>
    <row r="448" spans="1:1" x14ac:dyDescent="0.3">
      <c r="A448" t="s">
        <v>1440</v>
      </c>
    </row>
    <row r="449" spans="1:1" x14ac:dyDescent="0.3">
      <c r="A449" t="s">
        <v>1464</v>
      </c>
    </row>
    <row r="450" spans="1:1" x14ac:dyDescent="0.3">
      <c r="A450" t="s">
        <v>284</v>
      </c>
    </row>
    <row r="451" spans="1:1" x14ac:dyDescent="0.3">
      <c r="A451" t="s">
        <v>1677</v>
      </c>
    </row>
    <row r="452" spans="1:1" x14ac:dyDescent="0.3">
      <c r="A452" t="s">
        <v>1678</v>
      </c>
    </row>
    <row r="453" spans="1:1" x14ac:dyDescent="0.3">
      <c r="A453" t="s">
        <v>339</v>
      </c>
    </row>
    <row r="454" spans="1:1" x14ac:dyDescent="0.3">
      <c r="A454" t="s">
        <v>282</v>
      </c>
    </row>
    <row r="455" spans="1:1" x14ac:dyDescent="0.3">
      <c r="A455" t="s">
        <v>1679</v>
      </c>
    </row>
    <row r="456" spans="1:1" x14ac:dyDescent="0.3">
      <c r="A456" t="s">
        <v>1680</v>
      </c>
    </row>
    <row r="457" spans="1:1" x14ac:dyDescent="0.3">
      <c r="A457" t="s">
        <v>766</v>
      </c>
    </row>
    <row r="458" spans="1:1" x14ac:dyDescent="0.3">
      <c r="A458" t="s">
        <v>1406</v>
      </c>
    </row>
    <row r="459" spans="1:1" x14ac:dyDescent="0.3">
      <c r="A459" t="s">
        <v>1681</v>
      </c>
    </row>
    <row r="460" spans="1:1" x14ac:dyDescent="0.3">
      <c r="A460" t="s">
        <v>1056</v>
      </c>
    </row>
    <row r="461" spans="1:1" x14ac:dyDescent="0.3">
      <c r="A461" t="s">
        <v>1682</v>
      </c>
    </row>
    <row r="462" spans="1:1" x14ac:dyDescent="0.3">
      <c r="A462" t="s">
        <v>1683</v>
      </c>
    </row>
    <row r="463" spans="1:1" x14ac:dyDescent="0.3">
      <c r="A463" t="s">
        <v>973</v>
      </c>
    </row>
    <row r="464" spans="1:1" x14ac:dyDescent="0.3">
      <c r="A464" t="s">
        <v>1252</v>
      </c>
    </row>
    <row r="465" spans="1:1" x14ac:dyDescent="0.3">
      <c r="A465" t="s">
        <v>1684</v>
      </c>
    </row>
    <row r="466" spans="1:1" x14ac:dyDescent="0.3">
      <c r="A466" t="s">
        <v>1685</v>
      </c>
    </row>
    <row r="467" spans="1:1" x14ac:dyDescent="0.3">
      <c r="A467" t="s">
        <v>283</v>
      </c>
    </row>
    <row r="468" spans="1:1" x14ac:dyDescent="0.3">
      <c r="A468" t="s">
        <v>1686</v>
      </c>
    </row>
    <row r="469" spans="1:1" x14ac:dyDescent="0.3">
      <c r="A469" t="s">
        <v>38</v>
      </c>
    </row>
    <row r="470" spans="1:1" x14ac:dyDescent="0.3">
      <c r="A470" t="s">
        <v>1687</v>
      </c>
    </row>
    <row r="471" spans="1:1" x14ac:dyDescent="0.3">
      <c r="A471" t="s">
        <v>767</v>
      </c>
    </row>
    <row r="472" spans="1:1" x14ac:dyDescent="0.3">
      <c r="A472" t="s">
        <v>1407</v>
      </c>
    </row>
    <row r="473" spans="1:1" x14ac:dyDescent="0.3">
      <c r="A473" t="s">
        <v>1113</v>
      </c>
    </row>
    <row r="474" spans="1:1" x14ac:dyDescent="0.3">
      <c r="A474" t="s">
        <v>1688</v>
      </c>
    </row>
    <row r="475" spans="1:1" x14ac:dyDescent="0.3">
      <c r="A475" t="s">
        <v>1689</v>
      </c>
    </row>
    <row r="476" spans="1:1" x14ac:dyDescent="0.3">
      <c r="A476" t="s">
        <v>784</v>
      </c>
    </row>
    <row r="477" spans="1:1" x14ac:dyDescent="0.3">
      <c r="A477" t="s">
        <v>974</v>
      </c>
    </row>
    <row r="478" spans="1:1" x14ac:dyDescent="0.3">
      <c r="A478" t="s">
        <v>1444</v>
      </c>
    </row>
    <row r="479" spans="1:1" x14ac:dyDescent="0.3">
      <c r="A479" t="s">
        <v>1690</v>
      </c>
    </row>
    <row r="480" spans="1:1" x14ac:dyDescent="0.3">
      <c r="A480" t="s">
        <v>1691</v>
      </c>
    </row>
    <row r="481" spans="1:1" x14ac:dyDescent="0.3">
      <c r="A481" t="s">
        <v>1692</v>
      </c>
    </row>
    <row r="482" spans="1:1" x14ac:dyDescent="0.3">
      <c r="A482" t="s">
        <v>217</v>
      </c>
    </row>
    <row r="483" spans="1:1" x14ac:dyDescent="0.3">
      <c r="A483" t="s">
        <v>768</v>
      </c>
    </row>
    <row r="484" spans="1:1" x14ac:dyDescent="0.3">
      <c r="A484" t="s">
        <v>1408</v>
      </c>
    </row>
    <row r="485" spans="1:1" x14ac:dyDescent="0.3">
      <c r="A485" t="s">
        <v>1114</v>
      </c>
    </row>
    <row r="486" spans="1:1" x14ac:dyDescent="0.3">
      <c r="A486" t="s">
        <v>1693</v>
      </c>
    </row>
    <row r="487" spans="1:1" x14ac:dyDescent="0.3">
      <c r="A487" t="s">
        <v>785</v>
      </c>
    </row>
    <row r="488" spans="1:1" x14ac:dyDescent="0.3">
      <c r="A488" t="s">
        <v>975</v>
      </c>
    </row>
    <row r="489" spans="1:1" x14ac:dyDescent="0.3">
      <c r="A489" t="s">
        <v>1445</v>
      </c>
    </row>
    <row r="490" spans="1:1" x14ac:dyDescent="0.3">
      <c r="A490" t="s">
        <v>1090</v>
      </c>
    </row>
    <row r="491" spans="1:1" x14ac:dyDescent="0.3">
      <c r="A491" t="s">
        <v>1694</v>
      </c>
    </row>
    <row r="492" spans="1:1" x14ac:dyDescent="0.3">
      <c r="A492" t="s">
        <v>1695</v>
      </c>
    </row>
    <row r="493" spans="1:1" x14ac:dyDescent="0.3">
      <c r="A493" t="s">
        <v>1696</v>
      </c>
    </row>
    <row r="494" spans="1:1" x14ac:dyDescent="0.3">
      <c r="A494" t="s">
        <v>1697</v>
      </c>
    </row>
    <row r="495" spans="1:1" x14ac:dyDescent="0.3">
      <c r="A495" t="s">
        <v>285</v>
      </c>
    </row>
    <row r="496" spans="1:1" x14ac:dyDescent="0.3">
      <c r="A496" t="s">
        <v>1698</v>
      </c>
    </row>
    <row r="497" spans="1:1" x14ac:dyDescent="0.3">
      <c r="A497" t="s">
        <v>40</v>
      </c>
    </row>
    <row r="498" spans="1:1" x14ac:dyDescent="0.3">
      <c r="A498" t="s">
        <v>218</v>
      </c>
    </row>
    <row r="499" spans="1:1" x14ac:dyDescent="0.3">
      <c r="A499" t="s">
        <v>769</v>
      </c>
    </row>
    <row r="500" spans="1:1" x14ac:dyDescent="0.3">
      <c r="A500" t="s">
        <v>1409</v>
      </c>
    </row>
    <row r="501" spans="1:1" x14ac:dyDescent="0.3">
      <c r="A501" t="s">
        <v>1699</v>
      </c>
    </row>
    <row r="502" spans="1:1" x14ac:dyDescent="0.3">
      <c r="A502" t="s">
        <v>1057</v>
      </c>
    </row>
    <row r="503" spans="1:1" x14ac:dyDescent="0.3">
      <c r="A503" t="s">
        <v>976</v>
      </c>
    </row>
    <row r="504" spans="1:1" x14ac:dyDescent="0.3">
      <c r="A504" t="s">
        <v>1446</v>
      </c>
    </row>
    <row r="505" spans="1:1" x14ac:dyDescent="0.3">
      <c r="A505" t="s">
        <v>1391</v>
      </c>
    </row>
    <row r="506" spans="1:1" x14ac:dyDescent="0.3">
      <c r="A506" t="s">
        <v>1177</v>
      </c>
    </row>
    <row r="507" spans="1:1" x14ac:dyDescent="0.3">
      <c r="A507" t="s">
        <v>1700</v>
      </c>
    </row>
    <row r="508" spans="1:1" x14ac:dyDescent="0.3">
      <c r="A508" t="s">
        <v>1701</v>
      </c>
    </row>
    <row r="509" spans="1:1" x14ac:dyDescent="0.3">
      <c r="A509" t="s">
        <v>220</v>
      </c>
    </row>
    <row r="510" spans="1:1" x14ac:dyDescent="0.3">
      <c r="A510" t="s">
        <v>1702</v>
      </c>
    </row>
    <row r="511" spans="1:1" x14ac:dyDescent="0.3">
      <c r="A511" t="s">
        <v>786</v>
      </c>
    </row>
    <row r="512" spans="1:1" x14ac:dyDescent="0.3">
      <c r="A512" t="s">
        <v>286</v>
      </c>
    </row>
    <row r="513" spans="1:1" x14ac:dyDescent="0.3">
      <c r="A513" t="s">
        <v>1703</v>
      </c>
    </row>
    <row r="514" spans="1:1" x14ac:dyDescent="0.3">
      <c r="A514" t="s">
        <v>41</v>
      </c>
    </row>
    <row r="515" spans="1:1" x14ac:dyDescent="0.3">
      <c r="A515" t="s">
        <v>219</v>
      </c>
    </row>
    <row r="516" spans="1:1" x14ac:dyDescent="0.3">
      <c r="A516" t="s">
        <v>771</v>
      </c>
    </row>
    <row r="517" spans="1:1" x14ac:dyDescent="0.3">
      <c r="A517" t="s">
        <v>1410</v>
      </c>
    </row>
    <row r="518" spans="1:1" x14ac:dyDescent="0.3">
      <c r="A518" t="s">
        <v>1704</v>
      </c>
    </row>
    <row r="519" spans="1:1" x14ac:dyDescent="0.3">
      <c r="A519" t="s">
        <v>1117</v>
      </c>
    </row>
    <row r="520" spans="1:1" x14ac:dyDescent="0.3">
      <c r="A520" t="s">
        <v>1058</v>
      </c>
    </row>
    <row r="521" spans="1:1" x14ac:dyDescent="0.3">
      <c r="A521" t="s">
        <v>1447</v>
      </c>
    </row>
    <row r="522" spans="1:1" x14ac:dyDescent="0.3">
      <c r="A522" t="s">
        <v>1705</v>
      </c>
    </row>
    <row r="523" spans="1:1" x14ac:dyDescent="0.3">
      <c r="A523" t="s">
        <v>1706</v>
      </c>
    </row>
    <row r="524" spans="1:1" x14ac:dyDescent="0.3">
      <c r="A524" t="s">
        <v>1707</v>
      </c>
    </row>
    <row r="525" spans="1:1" x14ac:dyDescent="0.3">
      <c r="A525" t="s">
        <v>1708</v>
      </c>
    </row>
    <row r="526" spans="1:1" x14ac:dyDescent="0.3">
      <c r="A526" t="s">
        <v>344</v>
      </c>
    </row>
    <row r="527" spans="1:1" x14ac:dyDescent="0.3">
      <c r="A527" t="s">
        <v>787</v>
      </c>
    </row>
    <row r="528" spans="1:1" x14ac:dyDescent="0.3">
      <c r="A528" t="s">
        <v>1709</v>
      </c>
    </row>
    <row r="529" spans="1:1" x14ac:dyDescent="0.3">
      <c r="A529" t="s">
        <v>1710</v>
      </c>
    </row>
    <row r="530" spans="1:1" x14ac:dyDescent="0.3">
      <c r="A530" t="s">
        <v>1411</v>
      </c>
    </row>
    <row r="531" spans="1:1" x14ac:dyDescent="0.3">
      <c r="A531" t="s">
        <v>1711</v>
      </c>
    </row>
    <row r="532" spans="1:1" x14ac:dyDescent="0.3">
      <c r="A532" t="s">
        <v>1712</v>
      </c>
    </row>
    <row r="533" spans="1:1" x14ac:dyDescent="0.3">
      <c r="A533" t="s">
        <v>1059</v>
      </c>
    </row>
    <row r="534" spans="1:1" x14ac:dyDescent="0.3">
      <c r="A534" t="s">
        <v>1713</v>
      </c>
    </row>
    <row r="535" spans="1:1" x14ac:dyDescent="0.3">
      <c r="A535" t="s">
        <v>1714</v>
      </c>
    </row>
    <row r="536" spans="1:1" x14ac:dyDescent="0.3">
      <c r="A536" t="s">
        <v>1715</v>
      </c>
    </row>
    <row r="537" spans="1:1" x14ac:dyDescent="0.3">
      <c r="A537" t="s">
        <v>1004</v>
      </c>
    </row>
    <row r="538" spans="1:1" x14ac:dyDescent="0.3">
      <c r="A538" t="s">
        <v>1716</v>
      </c>
    </row>
    <row r="539" spans="1:1" x14ac:dyDescent="0.3">
      <c r="A539" t="s">
        <v>1717</v>
      </c>
    </row>
    <row r="540" spans="1:1" x14ac:dyDescent="0.3">
      <c r="A540" t="s">
        <v>940</v>
      </c>
    </row>
    <row r="541" spans="1:1" x14ac:dyDescent="0.3">
      <c r="A541" t="s">
        <v>345</v>
      </c>
    </row>
    <row r="542" spans="1:1" x14ac:dyDescent="0.3">
      <c r="A542" t="s">
        <v>1718</v>
      </c>
    </row>
    <row r="543" spans="1:1" x14ac:dyDescent="0.3">
      <c r="A543" t="s">
        <v>149</v>
      </c>
    </row>
    <row r="544" spans="1:1" x14ac:dyDescent="0.3">
      <c r="A544" t="s">
        <v>1719</v>
      </c>
    </row>
    <row r="545" spans="1:1" x14ac:dyDescent="0.3">
      <c r="A545" t="s">
        <v>45</v>
      </c>
    </row>
    <row r="546" spans="1:1" x14ac:dyDescent="0.3">
      <c r="A546" t="s">
        <v>221</v>
      </c>
    </row>
    <row r="547" spans="1:1" x14ac:dyDescent="0.3">
      <c r="A547" t="s">
        <v>1412</v>
      </c>
    </row>
    <row r="548" spans="1:1" x14ac:dyDescent="0.3">
      <c r="A548" t="s">
        <v>153</v>
      </c>
    </row>
    <row r="549" spans="1:1" x14ac:dyDescent="0.3">
      <c r="A549" t="s">
        <v>1720</v>
      </c>
    </row>
    <row r="550" spans="1:1" x14ac:dyDescent="0.3">
      <c r="A550" t="s">
        <v>1119</v>
      </c>
    </row>
    <row r="551" spans="1:1" x14ac:dyDescent="0.3">
      <c r="A551" t="s">
        <v>1721</v>
      </c>
    </row>
    <row r="552" spans="1:1" x14ac:dyDescent="0.3">
      <c r="A552" t="s">
        <v>1060</v>
      </c>
    </row>
    <row r="553" spans="1:1" x14ac:dyDescent="0.3">
      <c r="A553" t="s">
        <v>978</v>
      </c>
    </row>
    <row r="554" spans="1:1" x14ac:dyDescent="0.3">
      <c r="A554" t="s">
        <v>1520</v>
      </c>
    </row>
    <row r="555" spans="1:1" x14ac:dyDescent="0.3">
      <c r="A555" t="s">
        <v>1178</v>
      </c>
    </row>
    <row r="556" spans="1:1" x14ac:dyDescent="0.3">
      <c r="A556" t="s">
        <v>1722</v>
      </c>
    </row>
    <row r="557" spans="1:1" x14ac:dyDescent="0.3">
      <c r="A557" t="s">
        <v>1723</v>
      </c>
    </row>
    <row r="558" spans="1:1" x14ac:dyDescent="0.3">
      <c r="A558" t="s">
        <v>941</v>
      </c>
    </row>
    <row r="559" spans="1:1" x14ac:dyDescent="0.3">
      <c r="A559" t="s">
        <v>223</v>
      </c>
    </row>
    <row r="560" spans="1:1" x14ac:dyDescent="0.3">
      <c r="A560" t="s">
        <v>346</v>
      </c>
    </row>
    <row r="561" spans="1:1" x14ac:dyDescent="0.3">
      <c r="A561" t="s">
        <v>1724</v>
      </c>
    </row>
    <row r="562" spans="1:1" x14ac:dyDescent="0.3">
      <c r="A562" t="s">
        <v>150</v>
      </c>
    </row>
    <row r="563" spans="1:1" x14ac:dyDescent="0.3">
      <c r="A563" t="s">
        <v>1725</v>
      </c>
    </row>
    <row r="564" spans="1:1" x14ac:dyDescent="0.3">
      <c r="A564" t="s">
        <v>46</v>
      </c>
    </row>
    <row r="565" spans="1:1" x14ac:dyDescent="0.3">
      <c r="A565" t="s">
        <v>222</v>
      </c>
    </row>
    <row r="566" spans="1:1" x14ac:dyDescent="0.3">
      <c r="A566" t="s">
        <v>1413</v>
      </c>
    </row>
    <row r="567" spans="1:1" x14ac:dyDescent="0.3">
      <c r="A567" t="s">
        <v>154</v>
      </c>
    </row>
    <row r="568" spans="1:1" x14ac:dyDescent="0.3">
      <c r="A568" t="s">
        <v>1726</v>
      </c>
    </row>
    <row r="569" spans="1:1" x14ac:dyDescent="0.3">
      <c r="A569" t="s">
        <v>1727</v>
      </c>
    </row>
    <row r="570" spans="1:1" x14ac:dyDescent="0.3">
      <c r="A570" t="s">
        <v>58</v>
      </c>
    </row>
    <row r="571" spans="1:1" x14ac:dyDescent="0.3">
      <c r="A571" t="s">
        <v>1728</v>
      </c>
    </row>
    <row r="572" spans="1:1" x14ac:dyDescent="0.3">
      <c r="A572" t="s">
        <v>1061</v>
      </c>
    </row>
    <row r="573" spans="1:1" x14ac:dyDescent="0.3">
      <c r="A573" t="s">
        <v>1521</v>
      </c>
    </row>
    <row r="574" spans="1:1" x14ac:dyDescent="0.3">
      <c r="A574" t="s">
        <v>772</v>
      </c>
    </row>
    <row r="575" spans="1:1" x14ac:dyDescent="0.3">
      <c r="A575" t="s">
        <v>1729</v>
      </c>
    </row>
    <row r="576" spans="1:1" x14ac:dyDescent="0.3">
      <c r="A576" t="s">
        <v>942</v>
      </c>
    </row>
    <row r="577" spans="1:1" x14ac:dyDescent="0.3">
      <c r="A577" t="s">
        <v>347</v>
      </c>
    </row>
    <row r="578" spans="1:1" x14ac:dyDescent="0.3">
      <c r="A578" t="s">
        <v>1730</v>
      </c>
    </row>
    <row r="579" spans="1:1" x14ac:dyDescent="0.3">
      <c r="A579" t="s">
        <v>979</v>
      </c>
    </row>
    <row r="580" spans="1:1" x14ac:dyDescent="0.3">
      <c r="A580" t="s">
        <v>1731</v>
      </c>
    </row>
    <row r="581" spans="1:1" x14ac:dyDescent="0.3">
      <c r="A581" t="s">
        <v>891</v>
      </c>
    </row>
    <row r="582" spans="1:1" x14ac:dyDescent="0.3">
      <c r="A582" t="s">
        <v>47</v>
      </c>
    </row>
    <row r="583" spans="1:1" x14ac:dyDescent="0.3">
      <c r="A583" t="s">
        <v>1732</v>
      </c>
    </row>
    <row r="584" spans="1:1" x14ac:dyDescent="0.3">
      <c r="A584" t="s">
        <v>1414</v>
      </c>
    </row>
    <row r="585" spans="1:1" x14ac:dyDescent="0.3">
      <c r="A585" t="s">
        <v>155</v>
      </c>
    </row>
    <row r="586" spans="1:1" x14ac:dyDescent="0.3">
      <c r="A586" t="s">
        <v>1733</v>
      </c>
    </row>
    <row r="587" spans="1:1" x14ac:dyDescent="0.3">
      <c r="A587" t="s">
        <v>464</v>
      </c>
    </row>
    <row r="588" spans="1:1" x14ac:dyDescent="0.3">
      <c r="A588" t="s">
        <v>1734</v>
      </c>
    </row>
    <row r="589" spans="1:1" x14ac:dyDescent="0.3">
      <c r="A589" t="s">
        <v>1449</v>
      </c>
    </row>
    <row r="590" spans="1:1" x14ac:dyDescent="0.3">
      <c r="A590" t="s">
        <v>1735</v>
      </c>
    </row>
    <row r="591" spans="1:1" x14ac:dyDescent="0.3">
      <c r="A591" t="s">
        <v>1180</v>
      </c>
    </row>
    <row r="592" spans="1:1" x14ac:dyDescent="0.3">
      <c r="A592" t="s">
        <v>773</v>
      </c>
    </row>
    <row r="593" spans="1:1" x14ac:dyDescent="0.3">
      <c r="A593" t="s">
        <v>943</v>
      </c>
    </row>
    <row r="594" spans="1:1" x14ac:dyDescent="0.3">
      <c r="A594" t="s">
        <v>225</v>
      </c>
    </row>
    <row r="595" spans="1:1" x14ac:dyDescent="0.3">
      <c r="A595" t="s">
        <v>348</v>
      </c>
    </row>
    <row r="596" spans="1:1" x14ac:dyDescent="0.3">
      <c r="A596" t="s">
        <v>1736</v>
      </c>
    </row>
    <row r="597" spans="1:1" x14ac:dyDescent="0.3">
      <c r="A597" t="s">
        <v>980</v>
      </c>
    </row>
    <row r="598" spans="1:1" x14ac:dyDescent="0.3">
      <c r="A598" t="s">
        <v>892</v>
      </c>
    </row>
    <row r="599" spans="1:1" x14ac:dyDescent="0.3">
      <c r="A599" t="s">
        <v>49</v>
      </c>
    </row>
    <row r="600" spans="1:1" x14ac:dyDescent="0.3">
      <c r="A600" t="s">
        <v>224</v>
      </c>
    </row>
    <row r="601" spans="1:1" x14ac:dyDescent="0.3">
      <c r="A601" t="s">
        <v>1415</v>
      </c>
    </row>
    <row r="602" spans="1:1" x14ac:dyDescent="0.3">
      <c r="A602" t="s">
        <v>157</v>
      </c>
    </row>
    <row r="603" spans="1:1" x14ac:dyDescent="0.3">
      <c r="A603" t="s">
        <v>465</v>
      </c>
    </row>
    <row r="604" spans="1:1" x14ac:dyDescent="0.3">
      <c r="A604" t="s">
        <v>1737</v>
      </c>
    </row>
    <row r="605" spans="1:1" x14ac:dyDescent="0.3">
      <c r="A605" t="s">
        <v>1738</v>
      </c>
    </row>
    <row r="606" spans="1:1" x14ac:dyDescent="0.3">
      <c r="A606" t="s">
        <v>1739</v>
      </c>
    </row>
    <row r="607" spans="1:1" x14ac:dyDescent="0.3">
      <c r="A607" t="s">
        <v>774</v>
      </c>
    </row>
    <row r="608" spans="1:1" x14ac:dyDescent="0.3">
      <c r="A608" t="s">
        <v>290</v>
      </c>
    </row>
    <row r="609" spans="1:1" x14ac:dyDescent="0.3">
      <c r="A609" t="s">
        <v>944</v>
      </c>
    </row>
    <row r="610" spans="1:1" x14ac:dyDescent="0.3">
      <c r="A610" t="s">
        <v>349</v>
      </c>
    </row>
    <row r="611" spans="1:1" x14ac:dyDescent="0.3">
      <c r="A611" t="s">
        <v>1740</v>
      </c>
    </row>
    <row r="612" spans="1:1" x14ac:dyDescent="0.3">
      <c r="A612" t="s">
        <v>981</v>
      </c>
    </row>
    <row r="613" spans="1:1" x14ac:dyDescent="0.3">
      <c r="A613" t="s">
        <v>288</v>
      </c>
    </row>
    <row r="614" spans="1:1" x14ac:dyDescent="0.3">
      <c r="A614" t="s">
        <v>51</v>
      </c>
    </row>
    <row r="615" spans="1:1" x14ac:dyDescent="0.3">
      <c r="A615" t="s">
        <v>1741</v>
      </c>
    </row>
    <row r="616" spans="1:1" x14ac:dyDescent="0.3">
      <c r="A616" t="s">
        <v>1416</v>
      </c>
    </row>
    <row r="617" spans="1:1" x14ac:dyDescent="0.3">
      <c r="A617" t="s">
        <v>158</v>
      </c>
    </row>
    <row r="618" spans="1:1" x14ac:dyDescent="0.3">
      <c r="A618" t="s">
        <v>466</v>
      </c>
    </row>
    <row r="619" spans="1:1" x14ac:dyDescent="0.3">
      <c r="A619" t="s">
        <v>1742</v>
      </c>
    </row>
    <row r="620" spans="1:1" x14ac:dyDescent="0.3">
      <c r="A620" t="s">
        <v>1743</v>
      </c>
    </row>
    <row r="621" spans="1:1" x14ac:dyDescent="0.3">
      <c r="A621" t="s">
        <v>775</v>
      </c>
    </row>
    <row r="622" spans="1:1" x14ac:dyDescent="0.3">
      <c r="A622" t="s">
        <v>1009</v>
      </c>
    </row>
    <row r="623" spans="1:1" x14ac:dyDescent="0.3">
      <c r="A623" t="s">
        <v>1744</v>
      </c>
    </row>
    <row r="624" spans="1:1" x14ac:dyDescent="0.3">
      <c r="A624" t="s">
        <v>1745</v>
      </c>
    </row>
    <row r="625" spans="1:1" x14ac:dyDescent="0.3">
      <c r="A625" t="s">
        <v>945</v>
      </c>
    </row>
    <row r="626" spans="1:1" x14ac:dyDescent="0.3">
      <c r="A626" t="s">
        <v>1062</v>
      </c>
    </row>
    <row r="627" spans="1:1" x14ac:dyDescent="0.3">
      <c r="A627" t="s">
        <v>350</v>
      </c>
    </row>
    <row r="628" spans="1:1" x14ac:dyDescent="0.3">
      <c r="A628" t="s">
        <v>1746</v>
      </c>
    </row>
    <row r="629" spans="1:1" x14ac:dyDescent="0.3">
      <c r="A629" t="s">
        <v>982</v>
      </c>
    </row>
    <row r="630" spans="1:1" x14ac:dyDescent="0.3">
      <c r="A630" t="s">
        <v>1747</v>
      </c>
    </row>
    <row r="631" spans="1:1" x14ac:dyDescent="0.3">
      <c r="A631" t="s">
        <v>727</v>
      </c>
    </row>
    <row r="632" spans="1:1" x14ac:dyDescent="0.3">
      <c r="A632" t="s">
        <v>894</v>
      </c>
    </row>
    <row r="633" spans="1:1" x14ac:dyDescent="0.3">
      <c r="A633" t="s">
        <v>52</v>
      </c>
    </row>
    <row r="634" spans="1:1" x14ac:dyDescent="0.3">
      <c r="A634" t="s">
        <v>226</v>
      </c>
    </row>
    <row r="635" spans="1:1" x14ac:dyDescent="0.3">
      <c r="A635" t="s">
        <v>1748</v>
      </c>
    </row>
    <row r="636" spans="1:1" x14ac:dyDescent="0.3">
      <c r="A636" t="s">
        <v>1417</v>
      </c>
    </row>
    <row r="637" spans="1:1" x14ac:dyDescent="0.3">
      <c r="A637" t="s">
        <v>1749</v>
      </c>
    </row>
    <row r="638" spans="1:1" x14ac:dyDescent="0.3">
      <c r="A638" t="s">
        <v>64</v>
      </c>
    </row>
    <row r="639" spans="1:1" x14ac:dyDescent="0.3">
      <c r="A639" t="s">
        <v>776</v>
      </c>
    </row>
    <row r="640" spans="1:1" x14ac:dyDescent="0.3">
      <c r="A640" t="s">
        <v>1010</v>
      </c>
    </row>
    <row r="641" spans="1:1" x14ac:dyDescent="0.3">
      <c r="A641" t="s">
        <v>1750</v>
      </c>
    </row>
    <row r="642" spans="1:1" x14ac:dyDescent="0.3">
      <c r="A642" t="s">
        <v>292</v>
      </c>
    </row>
    <row r="643" spans="1:1" x14ac:dyDescent="0.3">
      <c r="A643" t="s">
        <v>1751</v>
      </c>
    </row>
    <row r="644" spans="1:1" x14ac:dyDescent="0.3">
      <c r="A644" t="s">
        <v>946</v>
      </c>
    </row>
    <row r="645" spans="1:1" x14ac:dyDescent="0.3">
      <c r="A645" t="s">
        <v>1063</v>
      </c>
    </row>
    <row r="646" spans="1:1" x14ac:dyDescent="0.3">
      <c r="A646" t="s">
        <v>1752</v>
      </c>
    </row>
    <row r="647" spans="1:1" x14ac:dyDescent="0.3">
      <c r="A647" t="s">
        <v>1753</v>
      </c>
    </row>
    <row r="648" spans="1:1" x14ac:dyDescent="0.3">
      <c r="A648" t="s">
        <v>983</v>
      </c>
    </row>
    <row r="649" spans="1:1" x14ac:dyDescent="0.3">
      <c r="A649" t="s">
        <v>1754</v>
      </c>
    </row>
    <row r="650" spans="1:1" x14ac:dyDescent="0.3">
      <c r="A650" t="s">
        <v>1755</v>
      </c>
    </row>
    <row r="651" spans="1:1" x14ac:dyDescent="0.3">
      <c r="A651" t="s">
        <v>227</v>
      </c>
    </row>
    <row r="652" spans="1:1" x14ac:dyDescent="0.3">
      <c r="A652" t="s">
        <v>1418</v>
      </c>
    </row>
    <row r="653" spans="1:1" x14ac:dyDescent="0.3">
      <c r="A653" t="s">
        <v>1756</v>
      </c>
    </row>
    <row r="654" spans="1:1" x14ac:dyDescent="0.3">
      <c r="A654" t="s">
        <v>1757</v>
      </c>
    </row>
    <row r="655" spans="1:1" x14ac:dyDescent="0.3">
      <c r="A655" t="s">
        <v>1231</v>
      </c>
    </row>
    <row r="656" spans="1:1" x14ac:dyDescent="0.3">
      <c r="A656" t="s">
        <v>1400</v>
      </c>
    </row>
    <row r="657" spans="1:1" x14ac:dyDescent="0.3">
      <c r="A657" t="s">
        <v>1758</v>
      </c>
    </row>
    <row r="658" spans="1:1" x14ac:dyDescent="0.3">
      <c r="A658" t="s">
        <v>777</v>
      </c>
    </row>
    <row r="659" spans="1:1" x14ac:dyDescent="0.3">
      <c r="A659" t="s">
        <v>1011</v>
      </c>
    </row>
    <row r="660" spans="1:1" x14ac:dyDescent="0.3">
      <c r="A660" t="s">
        <v>1137</v>
      </c>
    </row>
    <row r="661" spans="1:1" x14ac:dyDescent="0.3">
      <c r="A661" t="s">
        <v>1759</v>
      </c>
    </row>
    <row r="662" spans="1:1" x14ac:dyDescent="0.3">
      <c r="A662" t="s">
        <v>947</v>
      </c>
    </row>
    <row r="663" spans="1:1" x14ac:dyDescent="0.3">
      <c r="A663" t="s">
        <v>1760</v>
      </c>
    </row>
    <row r="664" spans="1:1" x14ac:dyDescent="0.3">
      <c r="A664" t="s">
        <v>1761</v>
      </c>
    </row>
    <row r="665" spans="1:1" x14ac:dyDescent="0.3">
      <c r="A665" t="s">
        <v>984</v>
      </c>
    </row>
    <row r="666" spans="1:1" x14ac:dyDescent="0.3">
      <c r="A666" t="s">
        <v>291</v>
      </c>
    </row>
    <row r="667" spans="1:1" x14ac:dyDescent="0.3">
      <c r="A667" t="s">
        <v>1762</v>
      </c>
    </row>
    <row r="668" spans="1:1" x14ac:dyDescent="0.3">
      <c r="A668" t="s">
        <v>55</v>
      </c>
    </row>
    <row r="669" spans="1:1" x14ac:dyDescent="0.3">
      <c r="A669" t="s">
        <v>228</v>
      </c>
    </row>
    <row r="670" spans="1:1" x14ac:dyDescent="0.3">
      <c r="A670" t="s">
        <v>1419</v>
      </c>
    </row>
    <row r="671" spans="1:1" x14ac:dyDescent="0.3">
      <c r="A671" t="s">
        <v>1763</v>
      </c>
    </row>
    <row r="672" spans="1:1" x14ac:dyDescent="0.3">
      <c r="A672" t="s">
        <v>1764</v>
      </c>
    </row>
    <row r="673" spans="1:1" x14ac:dyDescent="0.3">
      <c r="A673" t="s">
        <v>1765</v>
      </c>
    </row>
    <row r="674" spans="1:1" x14ac:dyDescent="0.3">
      <c r="A674" t="s">
        <v>1064</v>
      </c>
    </row>
    <row r="675" spans="1:1" x14ac:dyDescent="0.3">
      <c r="A675" t="s">
        <v>1184</v>
      </c>
    </row>
    <row r="676" spans="1:1" x14ac:dyDescent="0.3">
      <c r="A676" t="s">
        <v>778</v>
      </c>
    </row>
    <row r="677" spans="1:1" x14ac:dyDescent="0.3">
      <c r="A677" t="s">
        <v>1138</v>
      </c>
    </row>
    <row r="678" spans="1:1" x14ac:dyDescent="0.3">
      <c r="A678" t="s">
        <v>1766</v>
      </c>
    </row>
    <row r="679" spans="1:1" x14ac:dyDescent="0.3">
      <c r="A679" t="s">
        <v>948</v>
      </c>
    </row>
    <row r="680" spans="1:1" x14ac:dyDescent="0.3">
      <c r="A680" t="s">
        <v>353</v>
      </c>
    </row>
    <row r="681" spans="1:1" x14ac:dyDescent="0.3">
      <c r="A681" t="s">
        <v>1767</v>
      </c>
    </row>
    <row r="682" spans="1:1" x14ac:dyDescent="0.3">
      <c r="A682" t="s">
        <v>730</v>
      </c>
    </row>
    <row r="683" spans="1:1" x14ac:dyDescent="0.3">
      <c r="A683" t="s">
        <v>1768</v>
      </c>
    </row>
    <row r="684" spans="1:1" x14ac:dyDescent="0.3">
      <c r="A684" t="s">
        <v>229</v>
      </c>
    </row>
    <row r="685" spans="1:1" x14ac:dyDescent="0.3">
      <c r="A685" t="s">
        <v>1420</v>
      </c>
    </row>
    <row r="686" spans="1:1" x14ac:dyDescent="0.3">
      <c r="A686" t="s">
        <v>163</v>
      </c>
    </row>
    <row r="687" spans="1:1" x14ac:dyDescent="0.3">
      <c r="A687" t="s">
        <v>467</v>
      </c>
    </row>
    <row r="688" spans="1:1" x14ac:dyDescent="0.3">
      <c r="A688" t="s">
        <v>790</v>
      </c>
    </row>
    <row r="689" spans="1:1" x14ac:dyDescent="0.3">
      <c r="A689" t="s">
        <v>1769</v>
      </c>
    </row>
    <row r="690" spans="1:1" x14ac:dyDescent="0.3">
      <c r="A690" t="s">
        <v>1402</v>
      </c>
    </row>
    <row r="691" spans="1:1" x14ac:dyDescent="0.3">
      <c r="A691" t="s">
        <v>1185</v>
      </c>
    </row>
    <row r="692" spans="1:1" x14ac:dyDescent="0.3">
      <c r="A692" t="s">
        <v>779</v>
      </c>
    </row>
    <row r="693" spans="1:1" x14ac:dyDescent="0.3">
      <c r="A693" t="s">
        <v>1770</v>
      </c>
    </row>
    <row r="694" spans="1:1" x14ac:dyDescent="0.3">
      <c r="A694" t="s">
        <v>1139</v>
      </c>
    </row>
    <row r="695" spans="1:1" x14ac:dyDescent="0.3">
      <c r="A695" t="s">
        <v>1771</v>
      </c>
    </row>
    <row r="696" spans="1:1" x14ac:dyDescent="0.3">
      <c r="A696" t="s">
        <v>949</v>
      </c>
    </row>
    <row r="697" spans="1:1" x14ac:dyDescent="0.3">
      <c r="A697" t="s">
        <v>354</v>
      </c>
    </row>
    <row r="698" spans="1:1" x14ac:dyDescent="0.3">
      <c r="A698" t="s">
        <v>1772</v>
      </c>
    </row>
    <row r="699" spans="1:1" x14ac:dyDescent="0.3">
      <c r="A699" t="s">
        <v>986</v>
      </c>
    </row>
    <row r="700" spans="1:1" x14ac:dyDescent="0.3">
      <c r="A700" t="s">
        <v>731</v>
      </c>
    </row>
    <row r="701" spans="1:1" x14ac:dyDescent="0.3">
      <c r="A701" t="s">
        <v>57</v>
      </c>
    </row>
    <row r="702" spans="1:1" x14ac:dyDescent="0.3">
      <c r="A702" t="s">
        <v>230</v>
      </c>
    </row>
    <row r="703" spans="1:1" x14ac:dyDescent="0.3">
      <c r="A703" t="s">
        <v>1773</v>
      </c>
    </row>
    <row r="704" spans="1:1" x14ac:dyDescent="0.3">
      <c r="A704" t="s">
        <v>1421</v>
      </c>
    </row>
    <row r="705" spans="1:1" x14ac:dyDescent="0.3">
      <c r="A705" t="s">
        <v>1774</v>
      </c>
    </row>
    <row r="706" spans="1:1" x14ac:dyDescent="0.3">
      <c r="A706" t="s">
        <v>1066</v>
      </c>
    </row>
    <row r="707" spans="1:1" x14ac:dyDescent="0.3">
      <c r="A707" t="s">
        <v>1243</v>
      </c>
    </row>
    <row r="708" spans="1:1" x14ac:dyDescent="0.3">
      <c r="A708" t="s">
        <v>293</v>
      </c>
    </row>
    <row r="709" spans="1:1" x14ac:dyDescent="0.3">
      <c r="A709" t="s">
        <v>1775</v>
      </c>
    </row>
    <row r="710" spans="1:1" x14ac:dyDescent="0.3">
      <c r="A710" t="s">
        <v>780</v>
      </c>
    </row>
    <row r="711" spans="1:1" x14ac:dyDescent="0.3">
      <c r="A711" t="s">
        <v>1776</v>
      </c>
    </row>
    <row r="712" spans="1:1" x14ac:dyDescent="0.3">
      <c r="A712" t="s">
        <v>1777</v>
      </c>
    </row>
    <row r="713" spans="1:1" x14ac:dyDescent="0.3">
      <c r="A713" t="s">
        <v>1778</v>
      </c>
    </row>
    <row r="714" spans="1:1" x14ac:dyDescent="0.3">
      <c r="A714" t="s">
        <v>950</v>
      </c>
    </row>
    <row r="715" spans="1:1" x14ac:dyDescent="0.3">
      <c r="A715" t="s">
        <v>355</v>
      </c>
    </row>
    <row r="716" spans="1:1" x14ac:dyDescent="0.3">
      <c r="A716" t="s">
        <v>1779</v>
      </c>
    </row>
    <row r="717" spans="1:1" x14ac:dyDescent="0.3">
      <c r="A717" t="s">
        <v>160</v>
      </c>
    </row>
    <row r="718" spans="1:1" x14ac:dyDescent="0.3">
      <c r="A718" t="s">
        <v>732</v>
      </c>
    </row>
    <row r="719" spans="1:1" x14ac:dyDescent="0.3">
      <c r="A719" t="s">
        <v>1780</v>
      </c>
    </row>
    <row r="720" spans="1:1" x14ac:dyDescent="0.3">
      <c r="A720" t="s">
        <v>231</v>
      </c>
    </row>
    <row r="721" spans="1:1" x14ac:dyDescent="0.3">
      <c r="A721" t="s">
        <v>1186</v>
      </c>
    </row>
    <row r="722" spans="1:1" x14ac:dyDescent="0.3">
      <c r="A722" t="s">
        <v>1781</v>
      </c>
    </row>
    <row r="723" spans="1:1" x14ac:dyDescent="0.3">
      <c r="A723" t="s">
        <v>1422</v>
      </c>
    </row>
    <row r="724" spans="1:1" x14ac:dyDescent="0.3">
      <c r="A724" t="s">
        <v>1067</v>
      </c>
    </row>
    <row r="725" spans="1:1" x14ac:dyDescent="0.3">
      <c r="A725" t="s">
        <v>1782</v>
      </c>
    </row>
    <row r="726" spans="1:1" x14ac:dyDescent="0.3">
      <c r="A726" t="s">
        <v>1783</v>
      </c>
    </row>
    <row r="727" spans="1:1" x14ac:dyDescent="0.3">
      <c r="A727" t="s">
        <v>1141</v>
      </c>
    </row>
    <row r="728" spans="1:1" x14ac:dyDescent="0.3">
      <c r="A728" t="s">
        <v>356</v>
      </c>
    </row>
    <row r="729" spans="1:1" x14ac:dyDescent="0.3">
      <c r="A729" t="s">
        <v>1784</v>
      </c>
    </row>
    <row r="730" spans="1:1" x14ac:dyDescent="0.3">
      <c r="A730" t="s">
        <v>294</v>
      </c>
    </row>
    <row r="731" spans="1:1" x14ac:dyDescent="0.3">
      <c r="A731" t="s">
        <v>1785</v>
      </c>
    </row>
    <row r="732" spans="1:1" x14ac:dyDescent="0.3">
      <c r="A732" t="s">
        <v>232</v>
      </c>
    </row>
    <row r="733" spans="1:1" x14ac:dyDescent="0.3">
      <c r="A733" t="s">
        <v>471</v>
      </c>
    </row>
    <row r="734" spans="1:1" x14ac:dyDescent="0.3">
      <c r="A734" t="s">
        <v>1068</v>
      </c>
    </row>
    <row r="735" spans="1:1" x14ac:dyDescent="0.3">
      <c r="A735" t="s">
        <v>79</v>
      </c>
    </row>
    <row r="736" spans="1:1" x14ac:dyDescent="0.3">
      <c r="A736" t="s">
        <v>782</v>
      </c>
    </row>
    <row r="737" spans="1:1" x14ac:dyDescent="0.3">
      <c r="A737" t="s">
        <v>1142</v>
      </c>
    </row>
    <row r="738" spans="1:1" x14ac:dyDescent="0.3">
      <c r="A738" t="s">
        <v>357</v>
      </c>
    </row>
    <row r="739" spans="1:1" x14ac:dyDescent="0.3">
      <c r="A739" t="s">
        <v>1786</v>
      </c>
    </row>
    <row r="740" spans="1:1" x14ac:dyDescent="0.3">
      <c r="A740" t="s">
        <v>295</v>
      </c>
    </row>
    <row r="741" spans="1:1" x14ac:dyDescent="0.3">
      <c r="A741" t="s">
        <v>1787</v>
      </c>
    </row>
    <row r="742" spans="1:1" x14ac:dyDescent="0.3">
      <c r="A742" t="s">
        <v>233</v>
      </c>
    </row>
    <row r="743" spans="1:1" x14ac:dyDescent="0.3">
      <c r="A743" t="s">
        <v>1788</v>
      </c>
    </row>
    <row r="744" spans="1:1" x14ac:dyDescent="0.3">
      <c r="A744" t="s">
        <v>1789</v>
      </c>
    </row>
    <row r="745" spans="1:1" x14ac:dyDescent="0.3">
      <c r="A745" t="s">
        <v>472</v>
      </c>
    </row>
    <row r="746" spans="1:1" x14ac:dyDescent="0.3">
      <c r="A746" t="s">
        <v>1069</v>
      </c>
    </row>
    <row r="747" spans="1:1" x14ac:dyDescent="0.3">
      <c r="A747" t="s">
        <v>304</v>
      </c>
    </row>
    <row r="748" spans="1:1" x14ac:dyDescent="0.3">
      <c r="A748" t="s">
        <v>794</v>
      </c>
    </row>
    <row r="749" spans="1:1" x14ac:dyDescent="0.3">
      <c r="A749" t="s">
        <v>1790</v>
      </c>
    </row>
    <row r="750" spans="1:1" x14ac:dyDescent="0.3">
      <c r="A750" t="s">
        <v>1143</v>
      </c>
    </row>
    <row r="751" spans="1:1" x14ac:dyDescent="0.3">
      <c r="A751" t="s">
        <v>358</v>
      </c>
    </row>
    <row r="752" spans="1:1" x14ac:dyDescent="0.3">
      <c r="A752" t="s">
        <v>1791</v>
      </c>
    </row>
    <row r="753" spans="1:1" x14ac:dyDescent="0.3">
      <c r="A753" t="s">
        <v>164</v>
      </c>
    </row>
    <row r="754" spans="1:1" x14ac:dyDescent="0.3">
      <c r="A754" t="s">
        <v>296</v>
      </c>
    </row>
    <row r="755" spans="1:1" x14ac:dyDescent="0.3">
      <c r="A755" t="s">
        <v>1792</v>
      </c>
    </row>
    <row r="756" spans="1:1" x14ac:dyDescent="0.3">
      <c r="A756" t="s">
        <v>63</v>
      </c>
    </row>
    <row r="757" spans="1:1" x14ac:dyDescent="0.3">
      <c r="A757" t="s">
        <v>1793</v>
      </c>
    </row>
    <row r="758" spans="1:1" x14ac:dyDescent="0.3">
      <c r="A758" t="s">
        <v>1189</v>
      </c>
    </row>
    <row r="759" spans="1:1" x14ac:dyDescent="0.3">
      <c r="A759" t="s">
        <v>1424</v>
      </c>
    </row>
    <row r="760" spans="1:1" x14ac:dyDescent="0.3">
      <c r="A760" t="s">
        <v>1794</v>
      </c>
    </row>
    <row r="761" spans="1:1" x14ac:dyDescent="0.3">
      <c r="A761" t="s">
        <v>953</v>
      </c>
    </row>
    <row r="762" spans="1:1" x14ac:dyDescent="0.3">
      <c r="A762" t="s">
        <v>1795</v>
      </c>
    </row>
    <row r="763" spans="1:1" x14ac:dyDescent="0.3">
      <c r="A763" t="s">
        <v>1070</v>
      </c>
    </row>
    <row r="764" spans="1:1" x14ac:dyDescent="0.3">
      <c r="A764" t="s">
        <v>305</v>
      </c>
    </row>
    <row r="765" spans="1:1" x14ac:dyDescent="0.3">
      <c r="A765" t="s">
        <v>1018</v>
      </c>
    </row>
    <row r="766" spans="1:1" x14ac:dyDescent="0.3">
      <c r="A766" t="s">
        <v>1796</v>
      </c>
    </row>
    <row r="767" spans="1:1" x14ac:dyDescent="0.3">
      <c r="A767" t="s">
        <v>1797</v>
      </c>
    </row>
    <row r="768" spans="1:1" x14ac:dyDescent="0.3">
      <c r="A768" t="s">
        <v>1798</v>
      </c>
    </row>
    <row r="769" spans="1:1" x14ac:dyDescent="0.3">
      <c r="A769" t="s">
        <v>167</v>
      </c>
    </row>
    <row r="770" spans="1:1" x14ac:dyDescent="0.3">
      <c r="A770" t="s">
        <v>297</v>
      </c>
    </row>
    <row r="771" spans="1:1" x14ac:dyDescent="0.3">
      <c r="A771" t="s">
        <v>1799</v>
      </c>
    </row>
    <row r="772" spans="1:1" x14ac:dyDescent="0.3">
      <c r="A772" t="s">
        <v>235</v>
      </c>
    </row>
    <row r="773" spans="1:1" x14ac:dyDescent="0.3">
      <c r="A773" t="s">
        <v>1425</v>
      </c>
    </row>
    <row r="774" spans="1:1" x14ac:dyDescent="0.3">
      <c r="A774" t="s">
        <v>1800</v>
      </c>
    </row>
    <row r="775" spans="1:1" x14ac:dyDescent="0.3">
      <c r="A775" t="s">
        <v>1801</v>
      </c>
    </row>
    <row r="776" spans="1:1" x14ac:dyDescent="0.3">
      <c r="A776" t="s">
        <v>1802</v>
      </c>
    </row>
    <row r="777" spans="1:1" x14ac:dyDescent="0.3">
      <c r="A777" t="s">
        <v>954</v>
      </c>
    </row>
    <row r="778" spans="1:1" x14ac:dyDescent="0.3">
      <c r="A778" t="s">
        <v>1071</v>
      </c>
    </row>
    <row r="779" spans="1:1" x14ac:dyDescent="0.3">
      <c r="A779" t="s">
        <v>1522</v>
      </c>
    </row>
    <row r="780" spans="1:1" x14ac:dyDescent="0.3">
      <c r="A780" t="s">
        <v>1803</v>
      </c>
    </row>
    <row r="781" spans="1:1" x14ac:dyDescent="0.3">
      <c r="A781" t="s">
        <v>1804</v>
      </c>
    </row>
    <row r="782" spans="1:1" x14ac:dyDescent="0.3">
      <c r="A782" t="s">
        <v>1805</v>
      </c>
    </row>
    <row r="783" spans="1:1" x14ac:dyDescent="0.3">
      <c r="A783" t="s">
        <v>168</v>
      </c>
    </row>
    <row r="784" spans="1:1" x14ac:dyDescent="0.3">
      <c r="A784" t="s">
        <v>298</v>
      </c>
    </row>
    <row r="785" spans="1:1" x14ac:dyDescent="0.3">
      <c r="A785" t="s">
        <v>1806</v>
      </c>
    </row>
    <row r="786" spans="1:1" x14ac:dyDescent="0.3">
      <c r="A786" t="s">
        <v>77</v>
      </c>
    </row>
    <row r="787" spans="1:1" x14ac:dyDescent="0.3">
      <c r="A787" t="s">
        <v>236</v>
      </c>
    </row>
    <row r="788" spans="1:1" x14ac:dyDescent="0.3">
      <c r="A788" t="s">
        <v>1191</v>
      </c>
    </row>
    <row r="789" spans="1:1" x14ac:dyDescent="0.3">
      <c r="A789" t="s">
        <v>1807</v>
      </c>
    </row>
    <row r="790" spans="1:1" x14ac:dyDescent="0.3">
      <c r="A790" t="s">
        <v>475</v>
      </c>
    </row>
    <row r="791" spans="1:1" x14ac:dyDescent="0.3">
      <c r="A791" t="s">
        <v>1808</v>
      </c>
    </row>
    <row r="792" spans="1:1" x14ac:dyDescent="0.3">
      <c r="A792" t="s">
        <v>955</v>
      </c>
    </row>
    <row r="793" spans="1:1" x14ac:dyDescent="0.3">
      <c r="A793" t="s">
        <v>1072</v>
      </c>
    </row>
    <row r="794" spans="1:1" x14ac:dyDescent="0.3">
      <c r="A794" t="s">
        <v>361</v>
      </c>
    </row>
    <row r="795" spans="1:1" x14ac:dyDescent="0.3">
      <c r="A795" t="s">
        <v>1809</v>
      </c>
    </row>
    <row r="796" spans="1:1" x14ac:dyDescent="0.3">
      <c r="A796" t="s">
        <v>299</v>
      </c>
    </row>
    <row r="797" spans="1:1" x14ac:dyDescent="0.3">
      <c r="A797" t="s">
        <v>1170</v>
      </c>
    </row>
    <row r="798" spans="1:1" x14ac:dyDescent="0.3">
      <c r="A798" t="s">
        <v>1810</v>
      </c>
    </row>
    <row r="799" spans="1:1" x14ac:dyDescent="0.3">
      <c r="A799" t="s">
        <v>80</v>
      </c>
    </row>
    <row r="800" spans="1:1" x14ac:dyDescent="0.3">
      <c r="A800" t="s">
        <v>237</v>
      </c>
    </row>
    <row r="801" spans="1:1" x14ac:dyDescent="0.3">
      <c r="A801" t="s">
        <v>1192</v>
      </c>
    </row>
    <row r="802" spans="1:1" x14ac:dyDescent="0.3">
      <c r="A802" t="s">
        <v>1811</v>
      </c>
    </row>
    <row r="803" spans="1:1" x14ac:dyDescent="0.3">
      <c r="A803" t="s">
        <v>1426</v>
      </c>
    </row>
    <row r="804" spans="1:1" x14ac:dyDescent="0.3">
      <c r="A804" t="s">
        <v>172</v>
      </c>
    </row>
    <row r="805" spans="1:1" x14ac:dyDescent="0.3">
      <c r="A805" t="s">
        <v>476</v>
      </c>
    </row>
    <row r="806" spans="1:1" x14ac:dyDescent="0.3">
      <c r="A806" t="s">
        <v>956</v>
      </c>
    </row>
    <row r="807" spans="1:1" x14ac:dyDescent="0.3">
      <c r="A807" t="s">
        <v>1073</v>
      </c>
    </row>
    <row r="808" spans="1:1" x14ac:dyDescent="0.3">
      <c r="A808" t="s">
        <v>1812</v>
      </c>
    </row>
    <row r="809" spans="1:1" x14ac:dyDescent="0.3">
      <c r="A809" t="s">
        <v>1813</v>
      </c>
    </row>
    <row r="810" spans="1:1" x14ac:dyDescent="0.3">
      <c r="A810" t="s">
        <v>362</v>
      </c>
    </row>
    <row r="811" spans="1:1" x14ac:dyDescent="0.3">
      <c r="A811" t="s">
        <v>170</v>
      </c>
    </row>
    <row r="812" spans="1:1" x14ac:dyDescent="0.3">
      <c r="A812" t="s">
        <v>300</v>
      </c>
    </row>
    <row r="813" spans="1:1" x14ac:dyDescent="0.3">
      <c r="A813" t="s">
        <v>1171</v>
      </c>
    </row>
    <row r="814" spans="1:1" x14ac:dyDescent="0.3">
      <c r="A814" t="s">
        <v>905</v>
      </c>
    </row>
    <row r="815" spans="1:1" x14ac:dyDescent="0.3">
      <c r="A815" t="s">
        <v>1814</v>
      </c>
    </row>
    <row r="816" spans="1:1" x14ac:dyDescent="0.3">
      <c r="A816" t="s">
        <v>1815</v>
      </c>
    </row>
    <row r="817" spans="1:1" x14ac:dyDescent="0.3">
      <c r="A817" t="s">
        <v>1193</v>
      </c>
    </row>
    <row r="818" spans="1:1" x14ac:dyDescent="0.3">
      <c r="A818" t="s">
        <v>1816</v>
      </c>
    </row>
    <row r="819" spans="1:1" x14ac:dyDescent="0.3">
      <c r="A819" t="s">
        <v>1427</v>
      </c>
    </row>
    <row r="820" spans="1:1" x14ac:dyDescent="0.3">
      <c r="A820" t="s">
        <v>1817</v>
      </c>
    </row>
    <row r="821" spans="1:1" x14ac:dyDescent="0.3">
      <c r="A821" t="s">
        <v>477</v>
      </c>
    </row>
    <row r="822" spans="1:1" x14ac:dyDescent="0.3">
      <c r="A822" t="s">
        <v>1818</v>
      </c>
    </row>
    <row r="823" spans="1:1" x14ac:dyDescent="0.3">
      <c r="A823" t="s">
        <v>1819</v>
      </c>
    </row>
    <row r="824" spans="1:1" x14ac:dyDescent="0.3">
      <c r="A824" t="s">
        <v>801</v>
      </c>
    </row>
    <row r="825" spans="1:1" x14ac:dyDescent="0.3">
      <c r="A825" t="s">
        <v>1148</v>
      </c>
    </row>
    <row r="826" spans="1:1" x14ac:dyDescent="0.3">
      <c r="A826" t="s">
        <v>1820</v>
      </c>
    </row>
    <row r="827" spans="1:1" x14ac:dyDescent="0.3">
      <c r="A827" t="s">
        <v>1821</v>
      </c>
    </row>
    <row r="828" spans="1:1" x14ac:dyDescent="0.3">
      <c r="A828" t="s">
        <v>1822</v>
      </c>
    </row>
    <row r="829" spans="1:1" x14ac:dyDescent="0.3">
      <c r="A829" t="s">
        <v>1172</v>
      </c>
    </row>
    <row r="830" spans="1:1" x14ac:dyDescent="0.3">
      <c r="A830" t="s">
        <v>1823</v>
      </c>
    </row>
    <row r="831" spans="1:1" x14ac:dyDescent="0.3">
      <c r="A831" t="s">
        <v>1824</v>
      </c>
    </row>
    <row r="832" spans="1:1" x14ac:dyDescent="0.3">
      <c r="A832" t="s">
        <v>1194</v>
      </c>
    </row>
    <row r="833" spans="1:1" x14ac:dyDescent="0.3">
      <c r="A833" t="s">
        <v>1825</v>
      </c>
    </row>
    <row r="834" spans="1:1" x14ac:dyDescent="0.3">
      <c r="A834" t="s">
        <v>1428</v>
      </c>
    </row>
    <row r="835" spans="1:1" x14ac:dyDescent="0.3">
      <c r="A835" t="s">
        <v>1826</v>
      </c>
    </row>
    <row r="836" spans="1:1" x14ac:dyDescent="0.3">
      <c r="A836" t="s">
        <v>1827</v>
      </c>
    </row>
    <row r="837" spans="1:1" x14ac:dyDescent="0.3">
      <c r="A837" t="s">
        <v>90</v>
      </c>
    </row>
    <row r="838" spans="1:1" x14ac:dyDescent="0.3">
      <c r="A838" t="s">
        <v>1828</v>
      </c>
    </row>
    <row r="839" spans="1:1" x14ac:dyDescent="0.3">
      <c r="A839" t="s">
        <v>1076</v>
      </c>
    </row>
    <row r="840" spans="1:1" x14ac:dyDescent="0.3">
      <c r="A840" t="s">
        <v>1149</v>
      </c>
    </row>
    <row r="841" spans="1:1" x14ac:dyDescent="0.3">
      <c r="A841" t="s">
        <v>1829</v>
      </c>
    </row>
    <row r="842" spans="1:1" x14ac:dyDescent="0.3">
      <c r="A842" t="s">
        <v>302</v>
      </c>
    </row>
    <row r="843" spans="1:1" x14ac:dyDescent="0.3">
      <c r="A843" t="s">
        <v>1173</v>
      </c>
    </row>
    <row r="844" spans="1:1" x14ac:dyDescent="0.3">
      <c r="A844" t="s">
        <v>934</v>
      </c>
    </row>
    <row r="845" spans="1:1" x14ac:dyDescent="0.3">
      <c r="A845" t="s">
        <v>84</v>
      </c>
    </row>
    <row r="846" spans="1:1" x14ac:dyDescent="0.3">
      <c r="A846" t="s">
        <v>1830</v>
      </c>
    </row>
    <row r="847" spans="1:1" x14ac:dyDescent="0.3">
      <c r="A847" t="s">
        <v>1195</v>
      </c>
    </row>
    <row r="848" spans="1:1" x14ac:dyDescent="0.3">
      <c r="A848" t="s">
        <v>1831</v>
      </c>
    </row>
    <row r="849" spans="1:1" x14ac:dyDescent="0.3">
      <c r="A849" t="s">
        <v>1429</v>
      </c>
    </row>
    <row r="850" spans="1:1" x14ac:dyDescent="0.3">
      <c r="A850" t="s">
        <v>1832</v>
      </c>
    </row>
    <row r="851" spans="1:1" x14ac:dyDescent="0.3">
      <c r="A851" t="s">
        <v>1833</v>
      </c>
    </row>
    <row r="852" spans="1:1" x14ac:dyDescent="0.3">
      <c r="A852" t="s">
        <v>1077</v>
      </c>
    </row>
    <row r="853" spans="1:1" x14ac:dyDescent="0.3">
      <c r="A853" t="s">
        <v>1834</v>
      </c>
    </row>
    <row r="854" spans="1:1" x14ac:dyDescent="0.3">
      <c r="A854" t="s">
        <v>1835</v>
      </c>
    </row>
    <row r="855" spans="1:1" x14ac:dyDescent="0.3">
      <c r="A855" t="s">
        <v>788</v>
      </c>
    </row>
    <row r="856" spans="1:1" x14ac:dyDescent="0.3">
      <c r="A856" t="s">
        <v>1836</v>
      </c>
    </row>
    <row r="857" spans="1:1" x14ac:dyDescent="0.3">
      <c r="A857" t="s">
        <v>1150</v>
      </c>
    </row>
    <row r="858" spans="1:1" x14ac:dyDescent="0.3">
      <c r="A858" t="s">
        <v>1837</v>
      </c>
    </row>
    <row r="859" spans="1:1" x14ac:dyDescent="0.3">
      <c r="A859" t="s">
        <v>1838</v>
      </c>
    </row>
    <row r="860" spans="1:1" x14ac:dyDescent="0.3">
      <c r="A860" t="s">
        <v>1839</v>
      </c>
    </row>
    <row r="861" spans="1:1" x14ac:dyDescent="0.3">
      <c r="A861" t="s">
        <v>363</v>
      </c>
    </row>
    <row r="862" spans="1:1" x14ac:dyDescent="0.3">
      <c r="A862" t="s">
        <v>1840</v>
      </c>
    </row>
    <row r="863" spans="1:1" x14ac:dyDescent="0.3">
      <c r="A863" t="s">
        <v>1174</v>
      </c>
    </row>
    <row r="864" spans="1:1" x14ac:dyDescent="0.3">
      <c r="A864" t="s">
        <v>85</v>
      </c>
    </row>
    <row r="865" spans="1:1" x14ac:dyDescent="0.3">
      <c r="A865" t="s">
        <v>241</v>
      </c>
    </row>
    <row r="866" spans="1:1" x14ac:dyDescent="0.3">
      <c r="A866" t="s">
        <v>1196</v>
      </c>
    </row>
    <row r="867" spans="1:1" x14ac:dyDescent="0.3">
      <c r="A867" t="s">
        <v>174</v>
      </c>
    </row>
    <row r="868" spans="1:1" x14ac:dyDescent="0.3">
      <c r="A868" t="s">
        <v>1841</v>
      </c>
    </row>
    <row r="869" spans="1:1" x14ac:dyDescent="0.3">
      <c r="A869" t="s">
        <v>1078</v>
      </c>
    </row>
    <row r="870" spans="1:1" x14ac:dyDescent="0.3">
      <c r="A870" t="s">
        <v>935</v>
      </c>
    </row>
    <row r="871" spans="1:1" x14ac:dyDescent="0.3">
      <c r="A871" t="s">
        <v>1842</v>
      </c>
    </row>
    <row r="872" spans="1:1" x14ac:dyDescent="0.3">
      <c r="A872" t="s">
        <v>1843</v>
      </c>
    </row>
    <row r="873" spans="1:1" x14ac:dyDescent="0.3">
      <c r="A873" t="s">
        <v>364</v>
      </c>
    </row>
    <row r="874" spans="1:1" x14ac:dyDescent="0.3">
      <c r="A874" t="s">
        <v>1844</v>
      </c>
    </row>
    <row r="875" spans="1:1" x14ac:dyDescent="0.3">
      <c r="A875" t="s">
        <v>1175</v>
      </c>
    </row>
    <row r="876" spans="1:1" x14ac:dyDescent="0.3">
      <c r="A876" t="s">
        <v>1845</v>
      </c>
    </row>
    <row r="877" spans="1:1" x14ac:dyDescent="0.3">
      <c r="A877" t="s">
        <v>1846</v>
      </c>
    </row>
    <row r="878" spans="1:1" x14ac:dyDescent="0.3">
      <c r="A878" t="s">
        <v>1431</v>
      </c>
    </row>
    <row r="879" spans="1:1" x14ac:dyDescent="0.3">
      <c r="A879" t="s">
        <v>1079</v>
      </c>
    </row>
    <row r="880" spans="1:1" x14ac:dyDescent="0.3">
      <c r="A880" t="s">
        <v>1847</v>
      </c>
    </row>
    <row r="881" spans="1:1" x14ac:dyDescent="0.3">
      <c r="A881" t="s">
        <v>1848</v>
      </c>
    </row>
    <row r="882" spans="1:1" x14ac:dyDescent="0.3">
      <c r="A882" t="s">
        <v>365</v>
      </c>
    </row>
    <row r="883" spans="1:1" x14ac:dyDescent="0.3">
      <c r="A883" t="s">
        <v>1849</v>
      </c>
    </row>
    <row r="884" spans="1:1" x14ac:dyDescent="0.3">
      <c r="A884" t="s">
        <v>1176</v>
      </c>
    </row>
    <row r="885" spans="1:1" x14ac:dyDescent="0.3">
      <c r="A885" t="s">
        <v>1850</v>
      </c>
    </row>
    <row r="886" spans="1:1" x14ac:dyDescent="0.3">
      <c r="A886" t="s">
        <v>1080</v>
      </c>
    </row>
    <row r="887" spans="1:1" x14ac:dyDescent="0.3">
      <c r="A887" t="s">
        <v>1851</v>
      </c>
    </row>
    <row r="888" spans="1:1" x14ac:dyDescent="0.3">
      <c r="A888" t="s">
        <v>1852</v>
      </c>
    </row>
    <row r="889" spans="1:1" x14ac:dyDescent="0.3">
      <c r="A889" t="s">
        <v>245</v>
      </c>
    </row>
    <row r="890" spans="1:1" x14ac:dyDescent="0.3">
      <c r="A890" t="s">
        <v>366</v>
      </c>
    </row>
    <row r="891" spans="1:1" x14ac:dyDescent="0.3">
      <c r="A891" t="s">
        <v>173</v>
      </c>
    </row>
    <row r="892" spans="1:1" x14ac:dyDescent="0.3">
      <c r="A892" t="s">
        <v>745</v>
      </c>
    </row>
    <row r="893" spans="1:1" x14ac:dyDescent="0.3">
      <c r="A893" t="s">
        <v>1853</v>
      </c>
    </row>
    <row r="894" spans="1:1" x14ac:dyDescent="0.3">
      <c r="A894" t="s">
        <v>999</v>
      </c>
    </row>
    <row r="895" spans="1:1" x14ac:dyDescent="0.3">
      <c r="A895" t="s">
        <v>1854</v>
      </c>
    </row>
    <row r="896" spans="1:1" x14ac:dyDescent="0.3">
      <c r="A896" t="s">
        <v>1199</v>
      </c>
    </row>
    <row r="897" spans="1:1" x14ac:dyDescent="0.3">
      <c r="A897" t="s">
        <v>1855</v>
      </c>
    </row>
    <row r="898" spans="1:1" x14ac:dyDescent="0.3">
      <c r="A898" t="s">
        <v>246</v>
      </c>
    </row>
    <row r="899" spans="1:1" x14ac:dyDescent="0.3">
      <c r="A899" t="s">
        <v>1856</v>
      </c>
    </row>
    <row r="900" spans="1:1" x14ac:dyDescent="0.3">
      <c r="A900" t="s">
        <v>1857</v>
      </c>
    </row>
    <row r="901" spans="1:1" x14ac:dyDescent="0.3">
      <c r="A901" t="s">
        <v>1858</v>
      </c>
    </row>
    <row r="902" spans="1:1" x14ac:dyDescent="0.3">
      <c r="A902" t="s">
        <v>733</v>
      </c>
    </row>
    <row r="903" spans="1:1" x14ac:dyDescent="0.3">
      <c r="A903" t="s">
        <v>1859</v>
      </c>
    </row>
    <row r="904" spans="1:1" x14ac:dyDescent="0.3">
      <c r="A904" t="s">
        <v>1082</v>
      </c>
    </row>
    <row r="905" spans="1:1" x14ac:dyDescent="0.3">
      <c r="A905" t="s">
        <v>1000</v>
      </c>
    </row>
    <row r="906" spans="1:1" x14ac:dyDescent="0.3">
      <c r="A906" t="s">
        <v>1200</v>
      </c>
    </row>
    <row r="907" spans="1:1" x14ac:dyDescent="0.3">
      <c r="A907" t="s">
        <v>1860</v>
      </c>
    </row>
    <row r="908" spans="1:1" x14ac:dyDescent="0.3">
      <c r="A908" t="s">
        <v>247</v>
      </c>
    </row>
    <row r="909" spans="1:1" x14ac:dyDescent="0.3">
      <c r="A909" t="s">
        <v>1861</v>
      </c>
    </row>
    <row r="910" spans="1:1" x14ac:dyDescent="0.3">
      <c r="A910" t="s">
        <v>175</v>
      </c>
    </row>
    <row r="911" spans="1:1" x14ac:dyDescent="0.3">
      <c r="A911" t="s">
        <v>747</v>
      </c>
    </row>
    <row r="912" spans="1:1" x14ac:dyDescent="0.3">
      <c r="A912" t="s">
        <v>734</v>
      </c>
    </row>
    <row r="913" spans="1:1" x14ac:dyDescent="0.3">
      <c r="A913" t="s">
        <v>1862</v>
      </c>
    </row>
    <row r="914" spans="1:1" x14ac:dyDescent="0.3">
      <c r="A914" t="s">
        <v>1083</v>
      </c>
    </row>
    <row r="915" spans="1:1" x14ac:dyDescent="0.3">
      <c r="A915" t="s">
        <v>1001</v>
      </c>
    </row>
    <row r="916" spans="1:1" x14ac:dyDescent="0.3">
      <c r="A916" t="s">
        <v>1863</v>
      </c>
    </row>
    <row r="917" spans="1:1" x14ac:dyDescent="0.3">
      <c r="A917" t="s">
        <v>1864</v>
      </c>
    </row>
    <row r="918" spans="1:1" x14ac:dyDescent="0.3">
      <c r="A918" t="s">
        <v>248</v>
      </c>
    </row>
    <row r="919" spans="1:1" x14ac:dyDescent="0.3">
      <c r="A919" t="s">
        <v>1865</v>
      </c>
    </row>
    <row r="920" spans="1:1" x14ac:dyDescent="0.3">
      <c r="A920" t="s">
        <v>1866</v>
      </c>
    </row>
    <row r="921" spans="1:1" x14ac:dyDescent="0.3">
      <c r="A921" t="s">
        <v>1179</v>
      </c>
    </row>
    <row r="922" spans="1:1" x14ac:dyDescent="0.3">
      <c r="A922" t="s">
        <v>735</v>
      </c>
    </row>
    <row r="923" spans="1:1" x14ac:dyDescent="0.3">
      <c r="A923" t="s">
        <v>98</v>
      </c>
    </row>
    <row r="924" spans="1:1" x14ac:dyDescent="0.3">
      <c r="A924" t="s">
        <v>1084</v>
      </c>
    </row>
    <row r="925" spans="1:1" x14ac:dyDescent="0.3">
      <c r="A925" t="s">
        <v>1867</v>
      </c>
    </row>
    <row r="926" spans="1:1" x14ac:dyDescent="0.3">
      <c r="A926" t="s">
        <v>1002</v>
      </c>
    </row>
    <row r="927" spans="1:1" x14ac:dyDescent="0.3">
      <c r="A927" t="s">
        <v>1868</v>
      </c>
    </row>
    <row r="928" spans="1:1" x14ac:dyDescent="0.3">
      <c r="A928" t="s">
        <v>1869</v>
      </c>
    </row>
    <row r="929" spans="1:1" x14ac:dyDescent="0.3">
      <c r="A929" t="s">
        <v>249</v>
      </c>
    </row>
    <row r="930" spans="1:1" x14ac:dyDescent="0.3">
      <c r="A930" t="s">
        <v>1870</v>
      </c>
    </row>
    <row r="931" spans="1:1" x14ac:dyDescent="0.3">
      <c r="A931" t="s">
        <v>1871</v>
      </c>
    </row>
    <row r="932" spans="1:1" x14ac:dyDescent="0.3">
      <c r="A932" t="s">
        <v>736</v>
      </c>
    </row>
    <row r="933" spans="1:1" x14ac:dyDescent="0.3">
      <c r="A933" t="s">
        <v>1085</v>
      </c>
    </row>
    <row r="934" spans="1:1" x14ac:dyDescent="0.3">
      <c r="A934" t="s">
        <v>1872</v>
      </c>
    </row>
    <row r="935" spans="1:1" x14ac:dyDescent="0.3">
      <c r="A935" t="s">
        <v>1873</v>
      </c>
    </row>
    <row r="936" spans="1:1" x14ac:dyDescent="0.3">
      <c r="A936" t="s">
        <v>1874</v>
      </c>
    </row>
    <row r="937" spans="1:1" x14ac:dyDescent="0.3">
      <c r="A937" t="s">
        <v>1203</v>
      </c>
    </row>
    <row r="938" spans="1:1" x14ac:dyDescent="0.3">
      <c r="A938" t="s">
        <v>1875</v>
      </c>
    </row>
    <row r="939" spans="1:1" x14ac:dyDescent="0.3">
      <c r="A939" t="s">
        <v>371</v>
      </c>
    </row>
    <row r="940" spans="1:1" x14ac:dyDescent="0.3">
      <c r="A940" t="s">
        <v>178</v>
      </c>
    </row>
    <row r="941" spans="1:1" x14ac:dyDescent="0.3">
      <c r="A941" t="s">
        <v>1181</v>
      </c>
    </row>
    <row r="942" spans="1:1" x14ac:dyDescent="0.3">
      <c r="A942" t="s">
        <v>91</v>
      </c>
    </row>
    <row r="943" spans="1:1" x14ac:dyDescent="0.3">
      <c r="A943" t="s">
        <v>737</v>
      </c>
    </row>
    <row r="944" spans="1:1" x14ac:dyDescent="0.3">
      <c r="A944" t="s">
        <v>100</v>
      </c>
    </row>
    <row r="945" spans="1:1" x14ac:dyDescent="0.3">
      <c r="A945" t="s">
        <v>1086</v>
      </c>
    </row>
    <row r="946" spans="1:1" x14ac:dyDescent="0.3">
      <c r="A946" t="s">
        <v>1876</v>
      </c>
    </row>
    <row r="947" spans="1:1" x14ac:dyDescent="0.3">
      <c r="A947" t="s">
        <v>310</v>
      </c>
    </row>
    <row r="948" spans="1:1" x14ac:dyDescent="0.3">
      <c r="A948" t="s">
        <v>1204</v>
      </c>
    </row>
    <row r="949" spans="1:1" x14ac:dyDescent="0.3">
      <c r="A949" t="s">
        <v>1877</v>
      </c>
    </row>
    <row r="950" spans="1:1" x14ac:dyDescent="0.3">
      <c r="A950" t="s">
        <v>1878</v>
      </c>
    </row>
    <row r="951" spans="1:1" x14ac:dyDescent="0.3">
      <c r="A951" t="s">
        <v>372</v>
      </c>
    </row>
    <row r="952" spans="1:1" x14ac:dyDescent="0.3">
      <c r="A952" t="s">
        <v>1879</v>
      </c>
    </row>
    <row r="953" spans="1:1" x14ac:dyDescent="0.3">
      <c r="A953" t="s">
        <v>92</v>
      </c>
    </row>
    <row r="954" spans="1:1" x14ac:dyDescent="0.3">
      <c r="A954" t="s">
        <v>1134</v>
      </c>
    </row>
    <row r="955" spans="1:1" x14ac:dyDescent="0.3">
      <c r="A955" t="s">
        <v>1523</v>
      </c>
    </row>
    <row r="956" spans="1:1" x14ac:dyDescent="0.3">
      <c r="A956" t="s">
        <v>1524</v>
      </c>
    </row>
    <row r="957" spans="1:1" x14ac:dyDescent="0.3">
      <c r="A957" t="s">
        <v>1880</v>
      </c>
    </row>
    <row r="958" spans="1:1" x14ac:dyDescent="0.3">
      <c r="A958" t="s">
        <v>1087</v>
      </c>
    </row>
    <row r="959" spans="1:1" x14ac:dyDescent="0.3">
      <c r="A959" t="s">
        <v>1881</v>
      </c>
    </row>
    <row r="960" spans="1:1" x14ac:dyDescent="0.3">
      <c r="A960" t="s">
        <v>1882</v>
      </c>
    </row>
    <row r="961" spans="1:1" x14ac:dyDescent="0.3">
      <c r="A961" t="s">
        <v>1883</v>
      </c>
    </row>
    <row r="962" spans="1:1" x14ac:dyDescent="0.3">
      <c r="A962" t="s">
        <v>1423</v>
      </c>
    </row>
    <row r="963" spans="1:1" x14ac:dyDescent="0.3">
      <c r="A963" t="s">
        <v>251</v>
      </c>
    </row>
    <row r="964" spans="1:1" x14ac:dyDescent="0.3">
      <c r="A964" t="s">
        <v>1884</v>
      </c>
    </row>
    <row r="965" spans="1:1" x14ac:dyDescent="0.3">
      <c r="A965" t="s">
        <v>792</v>
      </c>
    </row>
    <row r="966" spans="1:1" x14ac:dyDescent="0.3">
      <c r="A966" t="s">
        <v>1005</v>
      </c>
    </row>
    <row r="967" spans="1:1" x14ac:dyDescent="0.3">
      <c r="A967" t="s">
        <v>1885</v>
      </c>
    </row>
    <row r="968" spans="1:1" x14ac:dyDescent="0.3">
      <c r="A968" t="s">
        <v>93</v>
      </c>
    </row>
    <row r="969" spans="1:1" x14ac:dyDescent="0.3">
      <c r="A969" t="s">
        <v>1886</v>
      </c>
    </row>
    <row r="970" spans="1:1" x14ac:dyDescent="0.3">
      <c r="A970" t="s">
        <v>1525</v>
      </c>
    </row>
    <row r="971" spans="1:1" x14ac:dyDescent="0.3">
      <c r="A971" t="s">
        <v>739</v>
      </c>
    </row>
    <row r="972" spans="1:1" x14ac:dyDescent="0.3">
      <c r="A972" t="s">
        <v>1088</v>
      </c>
    </row>
    <row r="973" spans="1:1" x14ac:dyDescent="0.3">
      <c r="A973" t="s">
        <v>1887</v>
      </c>
    </row>
    <row r="974" spans="1:1" x14ac:dyDescent="0.3">
      <c r="A974" t="s">
        <v>252</v>
      </c>
    </row>
    <row r="975" spans="1:1" x14ac:dyDescent="0.3">
      <c r="A975" t="s">
        <v>1888</v>
      </c>
    </row>
    <row r="976" spans="1:1" x14ac:dyDescent="0.3">
      <c r="A976" t="s">
        <v>1889</v>
      </c>
    </row>
    <row r="977" spans="1:1" x14ac:dyDescent="0.3">
      <c r="A977" t="s">
        <v>1890</v>
      </c>
    </row>
    <row r="978" spans="1:1" x14ac:dyDescent="0.3">
      <c r="A978" t="s">
        <v>1891</v>
      </c>
    </row>
    <row r="979" spans="1:1" x14ac:dyDescent="0.3">
      <c r="A979" t="s">
        <v>1892</v>
      </c>
    </row>
    <row r="980" spans="1:1" x14ac:dyDescent="0.3">
      <c r="A980" t="s">
        <v>1006</v>
      </c>
    </row>
    <row r="981" spans="1:1" x14ac:dyDescent="0.3">
      <c r="A981" t="s">
        <v>185</v>
      </c>
    </row>
    <row r="982" spans="1:1" x14ac:dyDescent="0.3">
      <c r="A982" t="s">
        <v>94</v>
      </c>
    </row>
    <row r="983" spans="1:1" x14ac:dyDescent="0.3">
      <c r="A983" t="s">
        <v>1893</v>
      </c>
    </row>
    <row r="984" spans="1:1" x14ac:dyDescent="0.3">
      <c r="A984" t="s">
        <v>740</v>
      </c>
    </row>
    <row r="985" spans="1:1" x14ac:dyDescent="0.3">
      <c r="A985" t="s">
        <v>1894</v>
      </c>
    </row>
    <row r="986" spans="1:1" x14ac:dyDescent="0.3">
      <c r="A986" t="s">
        <v>1089</v>
      </c>
    </row>
    <row r="987" spans="1:1" x14ac:dyDescent="0.3">
      <c r="A987" t="s">
        <v>1895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NAV6tables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 Faludi</dc:creator>
  <cp:lastModifiedBy>falu</cp:lastModifiedBy>
  <dcterms:created xsi:type="dcterms:W3CDTF">2021-11-18T12:08:07Z</dcterms:created>
  <dcterms:modified xsi:type="dcterms:W3CDTF">2022-01-20T05:21:07Z</dcterms:modified>
</cp:coreProperties>
</file>