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urses at VR1\2022\KTH 1\"/>
    </mc:Choice>
  </mc:AlternateContent>
  <bookViews>
    <workbookView xWindow="0" yWindow="0" windowWidth="22890" windowHeight="12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K7" i="1"/>
  <c r="D8" i="1"/>
  <c r="P7" i="1"/>
  <c r="K6" i="1"/>
  <c r="D7" i="1"/>
  <c r="P6" i="1"/>
  <c r="P5" i="1"/>
  <c r="P4" i="1"/>
  <c r="P3" i="1"/>
  <c r="K5" i="1"/>
  <c r="D6" i="1"/>
  <c r="K4" i="1"/>
  <c r="K3" i="1"/>
  <c r="D5" i="1"/>
  <c r="D3" i="1"/>
  <c r="D4" i="1"/>
  <c r="D2" i="1"/>
</calcChain>
</file>

<file path=xl/sharedStrings.xml><?xml version="1.0" encoding="utf-8"?>
<sst xmlns="http://schemas.openxmlformats.org/spreadsheetml/2006/main" count="12" uniqueCount="11">
  <si>
    <t>Cri</t>
  </si>
  <si>
    <t>CR0</t>
  </si>
  <si>
    <t>cri</t>
  </si>
  <si>
    <t>CR0 by Cri</t>
  </si>
  <si>
    <t>x</t>
  </si>
  <si>
    <t>zi</t>
  </si>
  <si>
    <t>min</t>
  </si>
  <si>
    <t>zip1</t>
  </si>
  <si>
    <t>crip1</t>
  </si>
  <si>
    <t>xi</t>
  </si>
  <si>
    <t>xip1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</si>
</sst>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K7" sqref="K7"/>
    </sheetView>
  </sheetViews>
  <sheetFormatPr defaultRowHeight="15" x14ac:dyDescent="0.25"/>
  <cols>
    <col min="7" max="8" width="11" customWidth="1"/>
    <col min="9" max="9" width="8.42578125" customWidth="1"/>
  </cols>
  <sheetData>
    <row r="1" spans="1:16" x14ac:dyDescent="0.25">
      <c r="A1" s="1" t="s">
        <v>1</v>
      </c>
      <c r="B1" s="1" t="s">
        <v>0</v>
      </c>
      <c r="C1" s="1" t="s">
        <v>4</v>
      </c>
      <c r="D1" s="1" t="s">
        <v>3</v>
      </c>
      <c r="G1" s="1" t="s">
        <v>9</v>
      </c>
      <c r="H1" s="1" t="s">
        <v>2</v>
      </c>
      <c r="I1" s="1" t="s">
        <v>10</v>
      </c>
      <c r="J1" s="1" t="s">
        <v>8</v>
      </c>
      <c r="K1" s="1" t="s">
        <v>6</v>
      </c>
      <c r="N1" s="1" t="s">
        <v>5</v>
      </c>
      <c r="O1" s="1" t="s">
        <v>6</v>
      </c>
      <c r="P1" s="1" t="s">
        <v>7</v>
      </c>
    </row>
    <row r="2" spans="1:16" x14ac:dyDescent="0.25">
      <c r="A2">
        <v>200382</v>
      </c>
      <c r="B2">
        <v>200382</v>
      </c>
      <c r="C2">
        <v>0</v>
      </c>
      <c r="D2">
        <f>A2/B2</f>
        <v>1</v>
      </c>
      <c r="N2">
        <v>0</v>
      </c>
      <c r="O2">
        <v>480</v>
      </c>
      <c r="P2">
        <v>100</v>
      </c>
    </row>
    <row r="3" spans="1:16" x14ac:dyDescent="0.25">
      <c r="A3">
        <v>200382</v>
      </c>
      <c r="B3">
        <v>205160</v>
      </c>
      <c r="C3">
        <v>100</v>
      </c>
      <c r="D3">
        <f t="shared" ref="D3:D8" si="0">A3/B3</f>
        <v>0.97671085981672845</v>
      </c>
      <c r="G3">
        <v>100</v>
      </c>
      <c r="H3">
        <v>0.976711</v>
      </c>
      <c r="I3">
        <v>226</v>
      </c>
      <c r="J3">
        <v>0.79314899999999999</v>
      </c>
      <c r="K3">
        <f xml:space="preserve"> -H3 * (G3-I3)/(H3-J3) + G3</f>
        <v>770.43062289580632</v>
      </c>
      <c r="N3">
        <v>100</v>
      </c>
      <c r="O3">
        <v>480</v>
      </c>
      <c r="P3">
        <f>N3 + (O3-N3)/3</f>
        <v>226.66666666666669</v>
      </c>
    </row>
    <row r="4" spans="1:16" x14ac:dyDescent="0.25">
      <c r="A4">
        <v>200382</v>
      </c>
      <c r="B4">
        <v>252641</v>
      </c>
      <c r="C4">
        <v>226</v>
      </c>
      <c r="D4">
        <f t="shared" si="0"/>
        <v>0.79314917214545544</v>
      </c>
      <c r="G4">
        <v>226</v>
      </c>
      <c r="H4">
        <v>0.79314917214545544</v>
      </c>
      <c r="I4">
        <v>311</v>
      </c>
      <c r="J4">
        <v>0.53305702679623634</v>
      </c>
      <c r="K4">
        <f xml:space="preserve"> -H4 * (G4-I4)/(H4-J4) + G4</f>
        <v>485.20690354506365</v>
      </c>
      <c r="N4">
        <v>226</v>
      </c>
      <c r="O4">
        <v>480</v>
      </c>
      <c r="P4">
        <f>N4 + (O4-N4)/3</f>
        <v>310.66666666666669</v>
      </c>
    </row>
    <row r="5" spans="1:16" x14ac:dyDescent="0.25">
      <c r="A5">
        <v>200382</v>
      </c>
      <c r="B5">
        <v>375911</v>
      </c>
      <c r="C5">
        <v>311</v>
      </c>
      <c r="D5">
        <f t="shared" si="0"/>
        <v>0.53305702679623634</v>
      </c>
      <c r="G5">
        <v>311</v>
      </c>
      <c r="H5">
        <v>0.53305702679623634</v>
      </c>
      <c r="I5">
        <v>367</v>
      </c>
      <c r="J5">
        <v>0.32698665500461804</v>
      </c>
      <c r="K5">
        <f xml:space="preserve"> -H5 * (G5-I5)/(H5-J5) + G5</f>
        <v>455.85922086254709</v>
      </c>
      <c r="N5">
        <v>311</v>
      </c>
      <c r="O5">
        <v>480</v>
      </c>
      <c r="P5">
        <f>N5 + (O5-N5)/3</f>
        <v>367.33333333333331</v>
      </c>
    </row>
    <row r="6" spans="1:16" x14ac:dyDescent="0.25">
      <c r="A6">
        <v>200382</v>
      </c>
      <c r="B6">
        <v>612814</v>
      </c>
      <c r="C6">
        <v>367</v>
      </c>
      <c r="D6">
        <f t="shared" si="0"/>
        <v>0.32698665500461804</v>
      </c>
      <c r="G6">
        <v>367</v>
      </c>
      <c r="H6">
        <v>0.32698665500461804</v>
      </c>
      <c r="I6">
        <v>395</v>
      </c>
      <c r="J6">
        <v>0.22603314548186385</v>
      </c>
      <c r="K6">
        <f xml:space="preserve"> -H6 * (G6-I6)/(H6-J6) + G6</f>
        <v>457.69151120561781</v>
      </c>
      <c r="N6">
        <v>367.33333333333331</v>
      </c>
      <c r="O6">
        <v>455.85922086254709</v>
      </c>
      <c r="P6">
        <f>N6 + (O6-N6)/3</f>
        <v>396.84196250973793</v>
      </c>
    </row>
    <row r="7" spans="1:16" x14ac:dyDescent="0.25">
      <c r="A7">
        <v>200382</v>
      </c>
      <c r="B7">
        <v>886516</v>
      </c>
      <c r="C7">
        <v>395</v>
      </c>
      <c r="D7">
        <f t="shared" si="0"/>
        <v>0.22603314548186385</v>
      </c>
      <c r="G7">
        <v>395</v>
      </c>
      <c r="H7">
        <v>0.22603314548186385</v>
      </c>
      <c r="I7">
        <v>418</v>
      </c>
      <c r="J7">
        <v>0.14246043595103017</v>
      </c>
      <c r="K7">
        <f xml:space="preserve"> -H7 * (G7-I7)/(H7-J7) + G7</f>
        <v>457.20645920502091</v>
      </c>
      <c r="N7">
        <v>395</v>
      </c>
      <c r="O7">
        <v>457.69151120561781</v>
      </c>
      <c r="P7">
        <f>N7 + (O7-N7)/3</f>
        <v>415.89717040187259</v>
      </c>
    </row>
    <row r="8" spans="1:16" x14ac:dyDescent="0.25">
      <c r="A8">
        <v>200382</v>
      </c>
      <c r="B8">
        <v>1406580</v>
      </c>
      <c r="C8">
        <v>418</v>
      </c>
      <c r="D8">
        <f t="shared" si="0"/>
        <v>0.14246043595103017</v>
      </c>
      <c r="N8">
        <v>418</v>
      </c>
      <c r="O8">
        <v>457.20645920502091</v>
      </c>
      <c r="P8">
        <f>N8 + (O8-N8)/3</f>
        <v>431.06881973500697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2022-11-28T12:31:11Z</dcterms:created>
  <dcterms:modified xsi:type="dcterms:W3CDTF">2022-11-28T13:59:47Z</dcterms:modified>
</cp:coreProperties>
</file>