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"/>
    </mc:Choice>
  </mc:AlternateContent>
  <xr:revisionPtr revIDLastSave="0" documentId="13_ncr:1_{D1DDCFBA-ED5D-4204-B9E4-D7F98F9A135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รับที่บ้าน" sheetId="1" r:id="rId1"/>
    <sheet name="รับที่สาขา" sheetId="2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" i="2"/>
  <c r="C2" i="2"/>
  <c r="C3" i="2"/>
  <c r="B3" i="1"/>
  <c r="A2" i="1" l="1"/>
</calcChain>
</file>

<file path=xl/sharedStrings.xml><?xml version="1.0" encoding="utf-8"?>
<sst xmlns="http://schemas.openxmlformats.org/spreadsheetml/2006/main" count="2154" uniqueCount="786">
  <si>
    <t>ID33 : คลังสินค้า Service ฝั่ง Insure</t>
  </si>
  <si>
    <t>44,564</t>
  </si>
  <si>
    <t>1120-675</t>
  </si>
  <si>
    <t>พฤ. 03/11/2565 09:19:23</t>
  </si>
  <si>
    <t>RMA0001</t>
  </si>
  <si>
    <t>สินค้าฝากซ่อม (มีค่าบริการ)</t>
  </si>
  <si>
    <t>16,015</t>
  </si>
  <si>
    <t>กิติคุณ</t>
  </si>
  <si>
    <t>DHL+คุณ กัณฐณา ศรีแก้ว 0934966565+ที่อยู่  37 ม.3 ต.หนองแสง อ.วาปีปทุม จ.มหาสารคาม 44120 + สินค้าหมดประกันมีค่าใช้จ่าย ลูกค้าเคลมตรง</t>
  </si>
  <si>
    <t>45,234</t>
  </si>
  <si>
    <t>-</t>
  </si>
  <si>
    <t>กิติคุณ ID = ( 16015 )</t>
  </si>
  <si>
    <t>JBL Bluetooth Speaker Party Box On The Go Black</t>
  </si>
  <si>
    <t>TL1189-EL0002837</t>
  </si>
  <si>
    <t>44,565</t>
  </si>
  <si>
    <t>พฤ. 03/11/2565 10:00:53</t>
  </si>
  <si>
    <t>RMA0004</t>
  </si>
  <si>
    <t>ลูกค้าส่งซ่อมที่สาขา</t>
  </si>
  <si>
    <t>8,190</t>
  </si>
  <si>
    <t>ภานุวัฒน์</t>
  </si>
  <si>
    <t>DHL + พริษฐ์ ตั้งจิตติชัยโย+0615941546+ที่อยู่ : จัดส่ง 3/2441 พหลโยธิน52 แยก4 ต.คลองถนน สายไหม กทม.10220 + Buffer New Fullbox</t>
  </si>
  <si>
    <t>45,235</t>
  </si>
  <si>
    <t>85-1094</t>
  </si>
  <si>
    <t>ภานุวัฒน์ ID = ( 8190 )</t>
  </si>
  <si>
    <t>TECHPRO Headphone TWS Metallic Gray</t>
  </si>
  <si>
    <t>44,566</t>
  </si>
  <si>
    <t>1439-273</t>
  </si>
  <si>
    <t>พฤ. 03/11/2565 10:21:46</t>
  </si>
  <si>
    <t>4,215</t>
  </si>
  <si>
    <t>ธนพัฒน์</t>
  </si>
  <si>
    <t>DHL+คุณพรพินทิพย์ แก้วประสิทธ์ 081-3568681+ที่อยู่ 101/97หมู่2 ต.ถนนใหญ๋ อ.เมือง จ.ลพบุรี/Buffer Full Box</t>
  </si>
  <si>
    <t>45,236</t>
  </si>
  <si>
    <t>ธนพัฒน์ ID = ( 4215 )</t>
  </si>
  <si>
    <t>UAG Casing for Apple iPhone 13Pro (6.1) Plyo Ice</t>
  </si>
  <si>
    <t>44,567</t>
  </si>
  <si>
    <t>767-635</t>
  </si>
  <si>
    <t>พฤ. 03/11/2565 10:23:56</t>
  </si>
  <si>
    <t>NIM+คุณ ธนดล เพ็ชรฉกรรจ์ 085-3529865+ที่อยู่ 72/1 หมู่ที่ 1 ต.นาตาขวัญ อ.เมือง จ.ระยอง 21000/Buffer Full Box</t>
  </si>
  <si>
    <t>45,237</t>
  </si>
  <si>
    <t>Belkin Adapter Lightning to Lightning Audio &amp; Charge Rockstar White (F8J198btWHT)</t>
  </si>
  <si>
    <t>44,568</t>
  </si>
  <si>
    <t>1037-327</t>
  </si>
  <si>
    <t>พฤ. 03/11/2565 10:25:27</t>
  </si>
  <si>
    <t>NIM+คุณปรัชญา ภาวิรัมย์ 064-4022255/ที่อยู่ 100/3-4 ม.3 ต.ท่าทอง อ.กาญจนดิษฐ์ จ.สุราษฎร์ธานี 84160/Buffer Full Box</t>
  </si>
  <si>
    <t>45,238</t>
  </si>
  <si>
    <t>44,569</t>
  </si>
  <si>
    <t>6374-335</t>
  </si>
  <si>
    <t>พฤ. 03/11/2565 10:27:11</t>
  </si>
  <si>
    <t>DHL+คุณธนิต ตั้งยุรจิตร 093-5142695+ที่อยู่ 87/20 หมู่บ้านบางบอนวิลล์ ถ.กญจนาภิเษก แขวง/เขตบางบอน กทม 10150/Buffer Full Box</t>
  </si>
  <si>
    <t>45,239</t>
  </si>
  <si>
    <t>Belkin Wireless Charger 2 Pad 15W Boost Up Black (WIZ008dqBK)</t>
  </si>
  <si>
    <t>44,570</t>
  </si>
  <si>
    <t>828-1067</t>
  </si>
  <si>
    <t>พฤ. 03/11/2565 10:32:29</t>
  </si>
  <si>
    <t>DHL+คุณ ธนาภา อวยชัยรุ่งโรจน์ / 0835596196 +ที่อยู่  2/714 หมู่6 หมู่บ้านชาวฟ้า 11/24 ต.คูคต อ.ลำลูกกา จ.ปทุมธานี 12130 +เปลี่ยนใหม่ครบชุด</t>
  </si>
  <si>
    <t>45,240</t>
  </si>
  <si>
    <t>Sudio In-Ear Wireless TWS ETT Pink</t>
  </si>
  <si>
    <t>44,571</t>
  </si>
  <si>
    <t>1281-232</t>
  </si>
  <si>
    <t>พฤ. 03/11/2565 10:34:34</t>
  </si>
  <si>
    <t>DHL+คุณพศุตม์ เกษมภูมิรัตน์/0931248839 +ที่อยู่ 995/4 ม.6 หมู่บ้าน เสนาวิลเลจ ต.แพรกษา อ.เมืองสมุทรปราการ จ.สมุทรปราการ 10280 +เปลี่ยนใหม่ครบชุด</t>
  </si>
  <si>
    <t>45,241</t>
  </si>
  <si>
    <t>Sudio Earbud Wireless TWS NIO Green</t>
  </si>
  <si>
    <t>44,572</t>
  </si>
  <si>
    <t>9-1488</t>
  </si>
  <si>
    <t>พฤ. 03/11/2565 10:36:42</t>
  </si>
  <si>
    <t>DHL+คุณ นิรันตี บุญเทียม / 082-2757460 +ที่อยู่  160/12 ม.6 ต.กำแพงเซา อ.เมือง จ.นครศรีธรรมราช 80280 +เปลี่ยนใหม่ครบชุด</t>
  </si>
  <si>
    <t>45,242</t>
  </si>
  <si>
    <t>44,573</t>
  </si>
  <si>
    <t>1220-103</t>
  </si>
  <si>
    <t>พฤ. 03/11/2565 10:44:57</t>
  </si>
  <si>
    <t>NIM+คุณอนุช เจษฎาทัศน์/0837736283/เลขที่11319 หมู่บ้านชมเดือน ซ.อ่อนนุช59/1 แขวงประเวศ เขตประเวศ กทม 10250/Buffer Full Box</t>
  </si>
  <si>
    <t>45,243</t>
  </si>
  <si>
    <t>Belkin Duratek Lightning Cable 1.2M. Black (F8J207bt04-BLK)</t>
  </si>
  <si>
    <t>44,574</t>
  </si>
  <si>
    <t>2951-112</t>
  </si>
  <si>
    <t>พฤ. 03/11/2565 10:49:45</t>
  </si>
  <si>
    <t>NIM+คุณอภิญญา 081-8498110+ที่อยู่เลขที่ 1 หมู่บ้านบางนาวิลล่า ซ.บางนา-ตราด 16 เขตบางนา แขวงบางนา กทม.10260/Buffer Full Box</t>
  </si>
  <si>
    <t>45,244</t>
  </si>
  <si>
    <t>44,575</t>
  </si>
  <si>
    <t>530-1051</t>
  </si>
  <si>
    <t>พฤ. 03/11/2565 11:44:00</t>
  </si>
  <si>
    <t>DHL+K.Carla Lanes Boarding / 0935761131 / โรงเรียน Horrow International School No. 45 Soi Kosumruamchci 14 Kher Don Mueang Bangkok 10210/Buffer Full Box</t>
  </si>
  <si>
    <t>45,245</t>
  </si>
  <si>
    <t>ALPHA Power Bank 20000 mAh with Built In Cable and Adapter 22.5W / ACP20PD White</t>
  </si>
  <si>
    <t>44,576</t>
  </si>
  <si>
    <t>2103-138</t>
  </si>
  <si>
    <t>พฤ. 03/11/2565 11:45:19</t>
  </si>
  <si>
    <t>DHL+K.สุภาภรณ์ คงอิ้ว  +0888461593+ ที่อยู่จัดส่ง 94/2 ม 9 ต ห้วยใหญ๋ อ.บางละมุง จ.ชลบุรี 20150/Buffer Full Box</t>
  </si>
  <si>
    <t>45,246</t>
  </si>
  <si>
    <t>Veger Power Bank 15000 mAh With Built In Cable and Adapter 20W / P15 Black</t>
  </si>
  <si>
    <t>44,577</t>
  </si>
  <si>
    <t>6392-335</t>
  </si>
  <si>
    <t>พฤ. 03/11/2565 13:17:23</t>
  </si>
  <si>
    <t>18,456</t>
  </si>
  <si>
    <t>ศักดิ์นรินทร์</t>
  </si>
  <si>
    <t>DHL + ภูมิสิทธิ์ พงษ์วุฒิเศรษฐ 086-995-4556 ที่อยู่ 891/59 เศรษฐสิริทวีวัฒนา ศาลาธรรมสพน์ ทวีวัฒนา กทม 10170  + Buffer Fullbox</t>
  </si>
  <si>
    <t>45,247</t>
  </si>
  <si>
    <t>ศักดิ์นรินทร์ ID = ( 18456 )</t>
  </si>
  <si>
    <t>Blue Box Wireless Charger Car Hoder 15W Black</t>
  </si>
  <si>
    <t>44,578</t>
  </si>
  <si>
    <t>3554-251</t>
  </si>
  <si>
    <t>พฤ. 03/11/2565 13:34:14</t>
  </si>
  <si>
    <t>15,091</t>
  </si>
  <si>
    <t>ณัฐพงษ์</t>
  </si>
  <si>
    <t>NIM+ คุณ มาริสา กลิ่นพงษา+083-539-1556+ที่อยู่ : 588/119 ซ.22 หมู่บ้านเศร็ษฐศิริ-อ่อนนุช-ศรินครินทร์ ซ.ประเวศ แขวงประเวศ เขตประเวศ 10250 + Buffer Fullbox</t>
  </si>
  <si>
    <t>45,248</t>
  </si>
  <si>
    <t>ณัฐพงษ์ ID = ( 15091 )</t>
  </si>
  <si>
    <t>Energea USB-C to Lightning Cable NYLOFLEX (MIF) 1.5M. Blue</t>
  </si>
  <si>
    <t>44,579</t>
  </si>
  <si>
    <t>พฤ. 03/11/2565 14:10:55</t>
  </si>
  <si>
    <t>DHL + คุณ นันทิกานต์ ก่อเกียรติทวีชัย + 0859331413 +ที่อยู่ :  ที่อยู่ 618 ซ.ท่าดินแดง16 ถ.ท่าดินแดง แขวง/เขตคลองสาน กรุงเทพ 10600 + Buffer New Fullbox</t>
  </si>
  <si>
    <t>45,249</t>
  </si>
  <si>
    <t>2153-182</t>
  </si>
  <si>
    <t>CS@ MOFii Wireless Mouse Silent Muffin Pink</t>
  </si>
  <si>
    <t>SM612AGP20030451</t>
  </si>
  <si>
    <t>44,580</t>
  </si>
  <si>
    <t>87-796</t>
  </si>
  <si>
    <t>พฤ. 03/11/2565 14:11:01</t>
  </si>
  <si>
    <t>DHL+บริษัท ทริปเปิ้ล อี เอ็นเนอร์ยี่ พลัส จำกัด ./024036018/  55/3 หมู่5  ต.ปลายบาง อ.บางกรวย จ.นนทบุรี 11130/Sup/New Full Box</t>
  </si>
  <si>
    <t>45,250</t>
  </si>
  <si>
    <t>BX8071512400F</t>
  </si>
  <si>
    <t>Intel CPU Core i5-12400F 2.5 GHz 6C/12T LGA1700</t>
  </si>
  <si>
    <t>82284SQ603370</t>
  </si>
  <si>
    <t>44,581</t>
  </si>
  <si>
    <t>3345-105</t>
  </si>
  <si>
    <t>พฤ. 03/11/2565 14:14:19</t>
  </si>
  <si>
    <t>9,080</t>
  </si>
  <si>
    <t>ระพีพันธ์</t>
  </si>
  <si>
    <t>NIM+ปิยะนุช เหลาวงศ์ศรี +089-3978186+ (กองการศึกษา)อบต.ทรายทอง 268 ม.6 ต.ทรายทอง อ.ศรีบุญเรือง จ.หนองบัวลำภู 39180/Buffer Fullbox</t>
  </si>
  <si>
    <t>45,251</t>
  </si>
  <si>
    <t>ระพีพันธ์ ID = ( 9080 )</t>
  </si>
  <si>
    <t>Energea Wall USB Charger 1 USB-A (QC3.0A) / 1 USB-C (PD25W) Gunmetal</t>
  </si>
  <si>
    <t>44,582</t>
  </si>
  <si>
    <t>2580-623</t>
  </si>
  <si>
    <t>พฤ. 03/11/2565 14:17:48</t>
  </si>
  <si>
    <t>NIM+ชัชพงษ์ / 0840432616/ 67/9 ม.3 ถ.ราชพฤกษ์ ต.บางขุนกอง อ.บางกรวย จ.นนทบุรี 11130/Buffer Fullbox</t>
  </si>
  <si>
    <t>45,252</t>
  </si>
  <si>
    <t>Energea Wall USB Charger 1 USB-A (QA3.0A) / 1 USB-C (PD30W) Gunmetal</t>
  </si>
  <si>
    <t>44,583</t>
  </si>
  <si>
    <t>3320-105</t>
  </si>
  <si>
    <t>พฤ. 03/11/2565 14:19:08</t>
  </si>
  <si>
    <t>NIM+พัทธดนย์ จงรัก/098-9425953/122 ถ.พิทักษ์สันติราษฎร์ ต.มุกดาหาร  อ.เมือง จ.มุกดาหาร (ธ.ออมสิน ชั้น4) 49000/Buffer Fullbox</t>
  </si>
  <si>
    <t>45,253</t>
  </si>
  <si>
    <t>44,584</t>
  </si>
  <si>
    <t>3553-251</t>
  </si>
  <si>
    <t>พฤ. 03/11/2565 14:20:51</t>
  </si>
  <si>
    <t>NIM+คุณ ศรินรัตน์ พุฒิพงศ์โสภณ/099-569-9515/ที่อยู่ 419/208 หมู่ที่ 5ถ.เทพารักษ์ ต.เทพารักษ์ อ.เมือง จ.สมุทรปราการ 10270/Buffer Fullbox</t>
  </si>
  <si>
    <t>45,254</t>
  </si>
  <si>
    <t>SV22050378</t>
  </si>
  <si>
    <t>44,585</t>
  </si>
  <si>
    <t>648-314</t>
  </si>
  <si>
    <t>พฤ. 03/11/2565 14:27:28</t>
  </si>
  <si>
    <t>DHL+คุณวรกร ศักดิ์ดี/082-4589054 , 081-3444552/ที่อยู่จัดส่ง 31 ซ.จรัญสนิทวงศ์ 2 แขวงท่าพระ เขตบางกอกใหญ่ กทม. 10600/Sup/New Full Box</t>
  </si>
  <si>
    <t>45,255</t>
  </si>
  <si>
    <t>ACER MONITOR VG240Ybmiix (IPS Panel) (24)</t>
  </si>
  <si>
    <t>MMTDNST001048194544216</t>
  </si>
  <si>
    <t>44,587</t>
  </si>
  <si>
    <t>พฤ. 03/11/2565 14:39:25</t>
  </si>
  <si>
    <t>DHL + คุณ วิเชียร เพ็ชรรัตน์+0817053818+ที่อยู่ : บ้านเลขที่ 99/81 ม.2 ต.คลองหนึ่ง อ.คลองหลวง จ.ปทุมธานี 12120 + Sup. New Fullbox</t>
  </si>
  <si>
    <t>45,257</t>
  </si>
  <si>
    <t>2645-179</t>
  </si>
  <si>
    <t>Fantech Gaming Headset Octane 7.1 HG23 RGB</t>
  </si>
  <si>
    <t>44,588</t>
  </si>
  <si>
    <t>807-414</t>
  </si>
  <si>
    <t>พฤ. 03/11/2565 14:42:30</t>
  </si>
  <si>
    <t>NIM+คุณ ศราวุธ มัชฌิมา/089-850-5424/ที่อยู่ 266/490 สันติสุข ม.15 ต.พิชัย อ.เมืองลำปาง จ.ลำปาง 52000/Buffer Fullbox</t>
  </si>
  <si>
    <t>45,258</t>
  </si>
  <si>
    <t>Energea Lightning Cable AluTough Aluminium 1.5M. Blue (3Y)</t>
  </si>
  <si>
    <t>44,589</t>
  </si>
  <si>
    <t>3320-633</t>
  </si>
  <si>
    <t>พฤ. 03/11/2565 14:44:08</t>
  </si>
  <si>
    <t>NIM+โรสิตา โต๊ะเจ๊ะ +0873560722 + 125 ม.5 ต.ควนโดน อ.ควนโดน จ.สตูล 91160/Buffer Fullbox</t>
  </si>
  <si>
    <t>45,259</t>
  </si>
  <si>
    <t>Energea Lightning Cable Duraglitz 1.5M. Blue (3Y)</t>
  </si>
  <si>
    <t>44,590</t>
  </si>
  <si>
    <t>1009-413</t>
  </si>
  <si>
    <t>พฤ. 03/11/2565 14:45:43</t>
  </si>
  <si>
    <t>NIM+คุณจักรินทร์  โฉมงาม 088-2732297/094-4285526/ที่อยู่ 299/461 ม.4 ต.นครสวรรค์ตก อ.เมือง จ.นครสวรรค์ 60000/Buffer Fullbox</t>
  </si>
  <si>
    <t>45,260</t>
  </si>
  <si>
    <t>Energea Lightning Cable AluTough Aluminium 1.5M. Silver (3Y)</t>
  </si>
  <si>
    <t>44,591</t>
  </si>
  <si>
    <t>1008-413</t>
  </si>
  <si>
    <t>พฤ. 03/11/2565 14:47:25</t>
  </si>
  <si>
    <t>NIM+คุณมัทณี ทุ่งทอง 0821726135/0932709843 ส่งที่999/181 ม.6 ต.วัดไทรย์ อ.เมือง จ.นครสวรรค์60000/Buffer Fullbox</t>
  </si>
  <si>
    <t>45,261</t>
  </si>
  <si>
    <t>44,592</t>
  </si>
  <si>
    <t>6388-335</t>
  </si>
  <si>
    <t>พฤ. 03/11/2565 14:48:47</t>
  </si>
  <si>
    <t>NIM++ปุณณดา ช่างเรือ +089-6634968 + ที่อยู่จัดส่ง 196 ซ.จรัญสนิทวงศ์42 ถ.จรัญสนิทวงศ์ บางยี่ขัน บางพลัด กทม 10700/Buffer Fullbox</t>
  </si>
  <si>
    <t>45,262</t>
  </si>
  <si>
    <t>Energea Nylonxtreme Combat Lightning Cable 1.5M. Red</t>
  </si>
  <si>
    <t>SV19071050</t>
  </si>
  <si>
    <t>44,593</t>
  </si>
  <si>
    <t>พฤ. 03/11/2565 14:53:54</t>
  </si>
  <si>
    <t>NIM + คุณ วิทยา เอี่ยมใจกล้า +0868885388 ,0804404411 +ที่อยู่ :  ที่อยู่จัดส่ง 43/11 หมู่ 6 ซ.กำนันแม้น 36 แขวงบางขุนเทียน เขตจอมทอง กทม.10150/(กทม.) + Sup. New Fullbox</t>
  </si>
  <si>
    <t>45,263</t>
  </si>
  <si>
    <t>2580-222</t>
  </si>
  <si>
    <t>ADATA SSD SX6000 Lite 256GB PCIe M.2 2280 R1800MB/s W900MB/s Gen3X4 (XPG)</t>
  </si>
  <si>
    <t>2J3720029960</t>
  </si>
  <si>
    <t>44,594</t>
  </si>
  <si>
    <t>3501-251</t>
  </si>
  <si>
    <t>พฤ. 03/11/2565 14:57:50</t>
  </si>
  <si>
    <t>NIM+คุณธรรมรักษ์ ดอนไธสง +085-829-7150 + A Space Me Bangna เลขที่79/871 ชั้น24 ทางพิเศษสาขาบางพลี สุขสวัสดิ์ ต.บางแก้ว อ.บางพลี จ.สมุทรปราการ 10540/Sup  New Fullbox Box</t>
  </si>
  <si>
    <t>45,264</t>
  </si>
  <si>
    <t>BAZIC Wall USB Charger 1 USB-A / 1 USB-C (PD30W/US) GO PORT White</t>
  </si>
  <si>
    <t>44,595</t>
  </si>
  <si>
    <t>23-1714</t>
  </si>
  <si>
    <t>พฤ. 03/11/2565 15:08:38</t>
  </si>
  <si>
    <t>NIM+นาย สุรเศรษฐ์ วิริยธรรมเจริญ/095-9174405/จัดส่งกลับที่บ้านลูกค้า บ้าน Loft กำแพงอิฐ เลขที่ 84 ม.9 ต.เขาวัว อ.ท่าใหม่ จ.จันทบุรี 22120/Sup  New Fullbox Box</t>
  </si>
  <si>
    <t>45,265</t>
  </si>
  <si>
    <t>UNIQ USB-C to Lightning Cable Halo Midnight 1.2M. Black</t>
  </si>
  <si>
    <t>44,596</t>
  </si>
  <si>
    <t>5584-645</t>
  </si>
  <si>
    <t>พฤ. 03/11/2565 15:35:37</t>
  </si>
  <si>
    <t>RFE+คุณนวลศรี มะนาวหวาน +093-85189000 +0890664075 +ที่อยู่ 3/202 ม.12 ซ.15/1 ต.บางรักพัฒนา อ.บางบัวทอง นนทบุรี่ 11140 +เทสปกติส่งกลับตัวเดิม</t>
  </si>
  <si>
    <t>45,268</t>
  </si>
  <si>
    <t>JBL Bluetooth Speaker Light Effects Party Box 1000 Black</t>
  </si>
  <si>
    <t>44,597</t>
  </si>
  <si>
    <t>912-413</t>
  </si>
  <si>
    <t>พฤ. 03/11/2565 15:42:23</t>
  </si>
  <si>
    <t>DHL+ด.ต.สุเทพ ประภัย +0899611814+ 0857329990 +ที่อยู่ สภ.บึงสามพัน อ.บึงสามพัน จ.เพชรบูรณ์ 67160  +เปลี่ยนสายAC</t>
  </si>
  <si>
    <t>45,269</t>
  </si>
  <si>
    <t>JBL Bluetooth Speaker Light Effects Party Box 100 Black</t>
  </si>
  <si>
    <t>SVG0002-KL0072114</t>
  </si>
  <si>
    <t>44,598</t>
  </si>
  <si>
    <t>31-572</t>
  </si>
  <si>
    <t>พฤ. 03/11/2565 16:28:00</t>
  </si>
  <si>
    <t>17,330</t>
  </si>
  <si>
    <t>ปวริศา</t>
  </si>
  <si>
    <t>โอนยอดลอย รับยอดซ้ำ Docno32-572</t>
  </si>
  <si>
    <t>45,270</t>
  </si>
  <si>
    <t>32-572</t>
  </si>
  <si>
    <t>ปวริศา ID = ( 17330 )</t>
  </si>
  <si>
    <t>Realme Smartphone C30s (2+32) Stripe Black</t>
  </si>
  <si>
    <t>44,599</t>
  </si>
  <si>
    <t>2370-167</t>
  </si>
  <si>
    <t>พฤ. 03/11/2565 16:38:45</t>
  </si>
  <si>
    <t>DHL+คุณ สมศักดิ์ กาญจนพิภพ/ 081-5662586 +ที่อยู่ 508/55 หมู่บ้าน คาซ่าซิตี้ 1 สุคนธสวัสดิ์ แขวงลาดพร้าว เขตลาดพร้าว กรุงเทพฯ 10230  +เปลี่ยนm/b</t>
  </si>
  <si>
    <t>45,271</t>
  </si>
  <si>
    <t>JBL Bluetooth Speaker Charge 5 Blue</t>
  </si>
  <si>
    <t>ND0793-KL0163648</t>
  </si>
  <si>
    <t>44,600</t>
  </si>
  <si>
    <t>517-150</t>
  </si>
  <si>
    <t>พฤ. 03/11/2565 16:44:10</t>
  </si>
  <si>
    <t>CASH</t>
  </si>
  <si>
    <t>โอนยอดลอย รับยอดซ้ำ Docno516-150</t>
  </si>
  <si>
    <t>45,272</t>
  </si>
  <si>
    <t>HP Notebook Pavilion 15-eh0003AU Silver (A)</t>
  </si>
  <si>
    <t>5CD113HD3R</t>
  </si>
  <si>
    <t>44,601</t>
  </si>
  <si>
    <t>827-1067</t>
  </si>
  <si>
    <t>พฤ. 03/11/2565 16:50:45</t>
  </si>
  <si>
    <t>NIM+คุณ อารียา นามศรีชาติ /  0859467217+ที่อยู่  44 ม.8 ต.วังน้อย อ.วังน้อย จ.อยุธยา 13170 +เปลี่ยนเฉพาะหู L-R</t>
  </si>
  <si>
    <t>45,273</t>
  </si>
  <si>
    <t>JBL Earbud TWS T225 Ghost Edition Clear Orange</t>
  </si>
  <si>
    <t>MM0136-KL5002510</t>
  </si>
  <si>
    <t>44,602</t>
  </si>
  <si>
    <t>พฤ. 03/11/2565 16:53:53</t>
  </si>
  <si>
    <t>NIM + k.เกษม กิตติเกษมคุณ+091-559-2649+ที่อยู่ : ที่อยู่ 300/893 ม.3 ค.บางรักพัฒนา อ.บางบัวทอง จ.นนทบุรี 11110 + Buffer New Fullbox</t>
  </si>
  <si>
    <t>45,274</t>
  </si>
  <si>
    <t>1875-646</t>
  </si>
  <si>
    <t>AMAZINGthing USB-A to USB-C Cable SupremeLink Bullet Shield 1.2M. Blue</t>
  </si>
  <si>
    <t>44,603</t>
  </si>
  <si>
    <t>1784-365</t>
  </si>
  <si>
    <t>พฤ. 03/11/2565 16:53:59</t>
  </si>
  <si>
    <t>โอนยอดลอย รับยอดซ้ำ Docno1782-365</t>
  </si>
  <si>
    <t>45,275</t>
  </si>
  <si>
    <t>MSI MONITOR OPTIX G32CQ4 (VA 2K 165Hz CURVED)</t>
  </si>
  <si>
    <t>DB5T012202689</t>
  </si>
  <si>
    <t>44,604</t>
  </si>
  <si>
    <t>พฤ. 03/11/2565 16:54:51</t>
  </si>
  <si>
    <t>NIM + วุฒิชัย สุวรรณรงค์ +0997560023+ที่อยู่ :  18/1 ม.4 บ้านกลาง ต.ลำภู อ.เมือง หนองบัวลำภู 39000 + Buffer New Fullbox</t>
  </si>
  <si>
    <t>45,276</t>
  </si>
  <si>
    <t>2084-337</t>
  </si>
  <si>
    <t>AMAZINGthing Lightning Cable SupremeLink Bullet Shield (MFI) 3M. Black</t>
  </si>
  <si>
    <t>44,605</t>
  </si>
  <si>
    <t>พฤ. 03/11/2565 16:55:40</t>
  </si>
  <si>
    <t>NIM + วรวิทย์ อินทร์ชัย + 0655978246 +ที่อยู่ :  ที่อยู่ 39/21 หมู่ที่ 1 ต.ไผ่ต่ำ อ.หนองแค จ.สระบุรี 18140 + Buffer New Fullbox</t>
  </si>
  <si>
    <t>45,277</t>
  </si>
  <si>
    <t>1364-298</t>
  </si>
  <si>
    <t>AMAZINGthing Lightning Cable Anti Microbial SupremeLink Bullet Shield (MFI) 3M. Black</t>
  </si>
  <si>
    <t>44,606</t>
  </si>
  <si>
    <t>พฤ. 03/11/2565 16:56:32</t>
  </si>
  <si>
    <t>NIM + ปาลิตา ติโลกะวิชัย +0822325626 +ที่อยู่ : 22หมู่ 6ต.โคกกระเทียม อ.เมือง จ.ลพบุรี 15160 + Buffer New Fullbox</t>
  </si>
  <si>
    <t>45,278</t>
  </si>
  <si>
    <t>1447-273</t>
  </si>
  <si>
    <t>44,607</t>
  </si>
  <si>
    <t>พฤ. 03/11/2565 16:57:28</t>
  </si>
  <si>
    <t>NIM + ปิยธิดา คงมีสุข+061-4051769+ที่อยู่ : ที่อยู่ 128 ม.8 ต.มะลวน อ.พุนพิน จ.สุราษฎร์ธานี 84130 + Buffer New Fullbox</t>
  </si>
  <si>
    <t>45,279</t>
  </si>
  <si>
    <t>1970-329</t>
  </si>
  <si>
    <t>AMAZINGthing USB-C to Lightning Cable Anti Microbial Astro Pro Titan 1.2M. Black</t>
  </si>
  <si>
    <t>44,608</t>
  </si>
  <si>
    <t>3180-33</t>
  </si>
  <si>
    <t>พฤ. 03/11/2565 16:58:02</t>
  </si>
  <si>
    <t>RMA0003</t>
  </si>
  <si>
    <t>ลูกค้ามาส่งที่ บริษัทฯ</t>
  </si>
  <si>
    <t>คืนบิลรับซ่อม Doc No. 3180-33 / มอส service /Sup เปลี่ยนเฉพาะตัว</t>
  </si>
  <si>
    <t>45,280</t>
  </si>
  <si>
    <t>JBL In-Ear with Mic. T110 Black</t>
  </si>
  <si>
    <t>KT0052-CM1955830</t>
  </si>
  <si>
    <t>44,609</t>
  </si>
  <si>
    <t>พฤ. 03/11/2565 16:58:49</t>
  </si>
  <si>
    <t>NIM + ณัฐชา รุจิระจินดามณี + 062-9953696 +ที่อยู่ :  44/268 ม.1 แขวงหนองแขม เขตหนองแขม จ.กรุงเทพมหานคร 10160 + Buffer New Fullbox</t>
  </si>
  <si>
    <t>45,281</t>
  </si>
  <si>
    <t>1907-661</t>
  </si>
  <si>
    <t>AMAZINGthing Lightning Cable Anti Microbial Astro Pro Titan 1.2M. Black</t>
  </si>
  <si>
    <t>44,610</t>
  </si>
  <si>
    <t>พฤ. 03/11/2565 16:59:47</t>
  </si>
  <si>
    <t>NIM + นาง หรรษกร ศรีเมืองบุญ+0955196751+ที่อยู่ : รับสินค้าที่บ้าน 164 ถ.สุรพลชัย ต.บ้านบึง อ.บ้านบึง จ.ชลบุรี 20170 + Buffer New Fullbox</t>
  </si>
  <si>
    <t>45,282</t>
  </si>
  <si>
    <t>2462-321</t>
  </si>
  <si>
    <t>AMAZINGthing Lightning Cable Anti Microbial Astro Pro Titan 1.2M. Red</t>
  </si>
  <si>
    <t>44,611</t>
  </si>
  <si>
    <t>พฤ. 03/11/2565 17:00:40</t>
  </si>
  <si>
    <t>NIM + นาง พิมพ์วิไล เพ็ญ +0884749960+ที่อยู่ : บ้านเลขที่55/3 ม.4 ต.คลองสระ อ.กาญจนดิษฐ์ จ.สุราษฎร์ธานี 84160 + Buffer New Fullbox</t>
  </si>
  <si>
    <t>45,283</t>
  </si>
  <si>
    <t>1994-329</t>
  </si>
  <si>
    <t>44,612</t>
  </si>
  <si>
    <t>2931-181</t>
  </si>
  <si>
    <t>พฤ. 03/11/2565 17:01:07</t>
  </si>
  <si>
    <t>NIM+คุณ ปกรณ์/ 0824566945 +ที่อยู่ 14/436 พระราม2 ซ.38 แขวงบางมด เขตจอมทอง กทม 10150 +เปลี่ยนเฉพาะหู L-R</t>
  </si>
  <si>
    <t>45,284</t>
  </si>
  <si>
    <t>MM0136-JK0007204</t>
  </si>
  <si>
    <t>44,613</t>
  </si>
  <si>
    <t>พฤ. 03/11/2565 17:04:28</t>
  </si>
  <si>
    <t>NIM + คุณ เกศรา หุ่นทองแท้+061-626-9915+ที่อยู่ : ที่อยู่ 99/29 หมู่8 ซ.พนาสนธ์ซิตี้ 3/1 ต.บางเมือง อ.เมือง จ.สมุทรปราการ 10270 + Buffer New Fullbox</t>
  </si>
  <si>
    <t>45,285</t>
  </si>
  <si>
    <t>3566-251</t>
  </si>
  <si>
    <t>AMAZINGthing Lightning Cable Anti Microbial Power Max Plus 1.1M. Blue</t>
  </si>
  <si>
    <t>44,614</t>
  </si>
  <si>
    <t>พฤ. 03/11/2565 17:06:52</t>
  </si>
  <si>
    <t>NIM + คุณ กัณทิมา  คุ้มพะเนียด + 0969271464+ที่อยู่ : ที่อยู่ 345 ม. 7 ต.เขาน้อย อ.ปราณบุรี จ.ประจวบฯ 77160 + Buffer New Fullbox</t>
  </si>
  <si>
    <t>45,286</t>
  </si>
  <si>
    <t>1481-233</t>
  </si>
  <si>
    <t>AMAZINGthing Lightning Cable Anti Microbial Power Max Plus 1.1M. Black</t>
  </si>
  <si>
    <t>44,615</t>
  </si>
  <si>
    <t>พฤ. 03/11/2565 17:08:22</t>
  </si>
  <si>
    <t>NIM + สุมินตรา เศรษฐสุข+0956268336+ที่อยู่ : เลขที่ 374 ม.1 ต.ลำสินธุ์ อ.ศรีนครินทร์ จ.พัทลุง 93000 + Buffer New Fullbox</t>
  </si>
  <si>
    <t>45,287</t>
  </si>
  <si>
    <t>594-305</t>
  </si>
  <si>
    <t>AMAZINGthing Lightning Cable Anti Microbial Speed Pro Zeus 1.1M. Black</t>
  </si>
  <si>
    <t>44,616</t>
  </si>
  <si>
    <t>พฤ. 03/11/2565 17:10:26</t>
  </si>
  <si>
    <t>NIM + คุณกนกวรรณ สุรพงษ์ประชา + 081-5677722+ที่อยู่ : ที่อยู่ 40/8 หมู่ 3 ถนน ศาลายา - นครชัยศรี ต.มหาสวัสดิ์ อ.พุทธมณฑล จ.นครปฐม 73170 + Buffer New Fullbox</t>
  </si>
  <si>
    <t>45,288</t>
  </si>
  <si>
    <t>1659-498</t>
  </si>
  <si>
    <t>AMAZINGthing Lightning Cable Power Max Plus 1.1M. Black</t>
  </si>
  <si>
    <t>44,617</t>
  </si>
  <si>
    <t>802-609</t>
  </si>
  <si>
    <t>พฤ. 03/11/2565 17:10:38</t>
  </si>
  <si>
    <t>DHL+John Millar/087-7991946/ที่อยู่จัดส่ง : 116/107 Tower D Room 344 Millenium Residence Sukhumvit Soi 20, Khlong Toei, Khlong, Toei Bangkok 10110/Sup/New Full Box</t>
  </si>
  <si>
    <t>45,289</t>
  </si>
  <si>
    <t>Samsung SSD 870 QVO 2TB SATA III R560MB/s W530MB/s 3Y</t>
  </si>
  <si>
    <t>S5RPNF0R539136D</t>
  </si>
  <si>
    <t>44,618</t>
  </si>
  <si>
    <t>พฤ. 03/11/2565 17:11:21</t>
  </si>
  <si>
    <t>NIM + คุณ ปาริชาต ทานกระโทก + 094-2544256  +ที่อยู่ :   246 หมู่ 11 บ้านยางน้อย ต.บ้านใหม่ อ.เมือง จ.นครราชสีมา 30000 + Buffer New Fullbox</t>
  </si>
  <si>
    <t>45,290</t>
  </si>
  <si>
    <t>1306-215</t>
  </si>
  <si>
    <t>AMAZINGthing Lightning Cable SupremeLink Bullet Shield (MFI) 1.2M. Red</t>
  </si>
  <si>
    <t>44,619</t>
  </si>
  <si>
    <t>พฤ. 03/11/2565 17:12:30</t>
  </si>
  <si>
    <t>NIM + วรรณืษา วงษา +0922641149 +ที่อยู่ :  เลขที่ 72/66 ม.7 ต.หนองแก อ.พระพุทธบาท จ.สระบุรี 18120 + Buffer New Fullbox</t>
  </si>
  <si>
    <t>45,291</t>
  </si>
  <si>
    <t>447-452</t>
  </si>
  <si>
    <t>44,620</t>
  </si>
  <si>
    <t>129-401</t>
  </si>
  <si>
    <t>พฤ. 03/11/2565 17:12:43</t>
  </si>
  <si>
    <t>DHL+คุณพีร์ บุญมาเลิศ 085-0428308+ที่อยู่ 54 ซพัฒนาการ69 แขวงประเวศ เขตประเวศ กทม 10250/Sup/New Full Box</t>
  </si>
  <si>
    <t>45,292</t>
  </si>
  <si>
    <t>Antec Power Supply VP500P 500Watt Plus TH</t>
  </si>
  <si>
    <t>VP500PASN191900886</t>
  </si>
  <si>
    <t>44,621</t>
  </si>
  <si>
    <t>59-1336</t>
  </si>
  <si>
    <t>พฤ. 03/11/2565 17:15:21</t>
  </si>
  <si>
    <t>DHL+คุณนะ ธนาภาจริรัสย์ 062-6151789 +ที่อยู่ 79/70 มบ.พฤษาวิลล์ 12A ข้าง BIGC สายไหม สายไหม สายไหม กรุงเทพมหานคร 10220/สินค้าใช้งานได้ปกติ ไม่พบอาการเสีย</t>
  </si>
  <si>
    <t>45,293</t>
  </si>
  <si>
    <t>MSI Mainboard MPG Z590 GAMING PLUS LGA 1200</t>
  </si>
  <si>
    <t>601-7D07-050B2105008395</t>
  </si>
  <si>
    <t>44,622</t>
  </si>
  <si>
    <t>พฤ. 03/11/2565 17:15:45</t>
  </si>
  <si>
    <t>NIM + วิชญศากรณ์ วีระพันธุ์ +0634653953 +ที่อยู่ :  จัดส่งบ้านเลขที่ 551 ถนนสวนผัก 50 หมู่บ้านถนอมสุข แขวงฉิมพลี เขตตลิ่งชัน กรุงเทพฯ 10170 + Buffer New Fullbox</t>
  </si>
  <si>
    <t>45,294</t>
  </si>
  <si>
    <t>1656-498</t>
  </si>
  <si>
    <t>AMAZINGthing Lightning Cable Anti Microbial Speed Pro Zeus 1.1M. Blue</t>
  </si>
  <si>
    <t>44,623</t>
  </si>
  <si>
    <t>พฤ. 03/11/2565 17:17:26</t>
  </si>
  <si>
    <t>NIM + พีรวัฒน์ เล็นศรี +0838655397+ที่อยู่ :  119/3 ร้านลาบเมืองยอง ถ.เทพารักษ์ ต.ช้างเผือก อ.เมือง จ.เชียงใหม่ 50300 + Buffer New Fullbox</t>
  </si>
  <si>
    <t>45,295</t>
  </si>
  <si>
    <t>2336-292</t>
  </si>
  <si>
    <t>AMAZINGthing Lightning Cable Anti Microbial SupremeLink Bullet Shield (MFI) 1M. Black</t>
  </si>
  <si>
    <t>44,624</t>
  </si>
  <si>
    <t>2644-179</t>
  </si>
  <si>
    <t>พฤ. 03/11/2565 17:17:58</t>
  </si>
  <si>
    <t>DHL+คุณปารย์พิรัชย์ อิ่มเจริญ 080-5677888/เลขที่ 48/21 ม.5 ต.ลาดสวาย อ.ลำลูกกา จ.ปทุมธานี 12150/สินค้าใช้งานได้ปกติ ไม่พบอาการเสีย</t>
  </si>
  <si>
    <t>45,296</t>
  </si>
  <si>
    <t>MSI VGA GeForce RTX 3080 GAMING TRIO 10GB GDDR6X 320-bit</t>
  </si>
  <si>
    <t>602-V389-18SB2103000016</t>
  </si>
  <si>
    <t>44,625</t>
  </si>
  <si>
    <t>พฤ. 03/11/2565 17:18:17</t>
  </si>
  <si>
    <t>NIM + นางสาว สุพรรษา ชูยิ้ม +0632419626+ที่อยู่ :  ที่อยู่ 99/253  ต.บึงพระ อ.เมืองพิษณุโลก จ.พิษณุโลก 65000 + Buffer New Fullbox</t>
  </si>
  <si>
    <t>45,297</t>
  </si>
  <si>
    <t>1737-246</t>
  </si>
  <si>
    <t>44,626</t>
  </si>
  <si>
    <t>พฤ. 03/11/2565 17:19:18</t>
  </si>
  <si>
    <t>NIM + อลิษษา วิริยะโชติ +084-6567604+ที่อยู่ :  ที่อยู่จัดส่ง 158/13 ม.6 บางกรวย บางกรวย นนทบุรี 11130 + Buffer New Fullbox</t>
  </si>
  <si>
    <t>45,298</t>
  </si>
  <si>
    <t>6405-335</t>
  </si>
  <si>
    <t>AMAZINGthing Lightning Cable SupremeLink Bullet Shield (MFI) 1.2M. Silver</t>
  </si>
  <si>
    <t>SV21061119</t>
  </si>
  <si>
    <t>44,627</t>
  </si>
  <si>
    <t>พฤ. 03/11/2565 17:20:14</t>
  </si>
  <si>
    <t>NIM + ปูชิตา วัชระอนันต์ +095-629-7946+ที่อยู่ :  ที่อยู่ 702/20 หมู่บ้านทรัพย์จรัญ ซ.แก้วเงืนทอง 2 แขวงบางพรม เขตตลิ่งชัน กทม 10170 + Buffer New Fullbox</t>
  </si>
  <si>
    <t>45,299</t>
  </si>
  <si>
    <t>6404-335</t>
  </si>
  <si>
    <t>DHL</t>
  </si>
  <si>
    <t>คุณ กัณฐณา ศรีแก้ว 0934966565</t>
  </si>
  <si>
    <t xml:space="preserve">ที่อยู่  37 ม.3 ต.หนองแสง อ.วาปีปทุม จ.มหาสารคาม 44120 </t>
  </si>
  <si>
    <t xml:space="preserve"> สินค้าหมดประกันมีค่าใช้จ่าย ลูกค้าเคลมตรง</t>
  </si>
  <si>
    <t xml:space="preserve">DHL </t>
  </si>
  <si>
    <t xml:space="preserve"> พริษฐ์ ตั้งจิตติชัยโย</t>
  </si>
  <si>
    <t xml:space="preserve">ที่อยู่ : จัดส่ง 3/2441 พหลโยธิน52 แยก4 ต.คลองถนน สายไหม กทม.10220 </t>
  </si>
  <si>
    <t xml:space="preserve"> Buffer New Fullbox</t>
  </si>
  <si>
    <t>คุณพรพินทิพย์ แก้วประสิทธ์ 081-3568681</t>
  </si>
  <si>
    <t>ที่อยู่ 101/97หมู่2 ต.ถนนใหญ๋ อ.เมือง จ.ลพบุรี/Buffer Full Box</t>
  </si>
  <si>
    <t>NIM</t>
  </si>
  <si>
    <t>คุณ ธนดล เพ็ชรฉกรรจ์ 085-3529865</t>
  </si>
  <si>
    <t>ที่อยู่ 72/1 หมู่ที่ 1 ต.นาตาขวัญ อ.เมือง จ.ระยอง 21000/Buffer Full Box</t>
  </si>
  <si>
    <t>คุณปรัชญา ภาวิรัมย์ 064-4022255/ที่อยู่ 100/3-4 ม.3 ต.ท่าทอง อ.กาญจนดิษฐ์ จ.สุราษฎร์ธานี 84160/Buffer Full Box</t>
  </si>
  <si>
    <t>คุณธนิต ตั้งยุรจิตร 093-5142695</t>
  </si>
  <si>
    <t>ที่อยู่ 87/20 หมู่บ้านบางบอนวิลล์ ถ.กญจนาภิเษก แขวง/เขตบางบอน กทม 10150/Buffer Full Box</t>
  </si>
  <si>
    <t xml:space="preserve">คุณ ธนาภา อวยชัยรุ่งโรจน์ / 0835596196 </t>
  </si>
  <si>
    <t xml:space="preserve">ที่อยู่  2/714 หมู่6 หมู่บ้านชาวฟ้า 11/24 ต.คูคต อ.ลำลูกกา จ.ปทุมธานี 12130 </t>
  </si>
  <si>
    <t>เปลี่ยนใหม่ครบชุด</t>
  </si>
  <si>
    <t xml:space="preserve">คุณพศุตม์ เกษมภูมิรัตน์/0931248839 </t>
  </si>
  <si>
    <t xml:space="preserve">ที่อยู่ 995/4 ม.6 หมู่บ้าน เสนาวิลเลจ ต.แพรกษา อ.เมืองสมุทรปราการ จ.สมุทรปราการ 10280 </t>
  </si>
  <si>
    <t xml:space="preserve">คุณ นิรันตี บุญเทียม / 082-2757460 </t>
  </si>
  <si>
    <t xml:space="preserve">ที่อยู่  160/12 ม.6 ต.กำแพงเซา อ.เมือง จ.นครศรีธรรมราช 80280 </t>
  </si>
  <si>
    <t>คุณอนุช เจษฎาทัศน์/0837736283/เลขที่11319 หมู่บ้านชมเดือน ซ.อ่อนนุช59/1 แขวงประเวศ เขตประเวศ กทม 10250/Buffer Full Box</t>
  </si>
  <si>
    <t>คุณอภิญญา 081-8498110</t>
  </si>
  <si>
    <t>ที่อยู่เลขที่ 1 หมู่บ้านบางนาวิลล่า ซ.บางนา-ตราด 16 เขตบางนา แขวงบางนา กทม.10260/Buffer Full Box</t>
  </si>
  <si>
    <t>K.Carla Lanes Boarding / 0935761131 / โรงเรียน Horrow International School No. 45 Soi Kosumruamchci 14 Kher Don Mueang Bangkok 10210/Buffer Full Box</t>
  </si>
  <si>
    <t xml:space="preserve">K.สุภาภรณ์ คงอิ้ว  </t>
  </si>
  <si>
    <t xml:space="preserve"> ที่อยู่จัดส่ง 94/2 ม 9 ต ห้วยใหญ๋ อ.บางละมุง จ.ชลบุรี 20150/Buffer Full Box</t>
  </si>
  <si>
    <t xml:space="preserve"> ภูมิสิทธิ์ พงษ์วุฒิเศรษฐ 086-995-4556 ที่อยู่ 891/59 เศรษฐสิริทวีวัฒนา ศาลาธรรมสพน์ ทวีวัฒนา กทม 10170  </t>
  </si>
  <si>
    <t xml:space="preserve"> Buffer Fullbox</t>
  </si>
  <si>
    <t xml:space="preserve"> คุณ มาริสา กลิ่นพงษา</t>
  </si>
  <si>
    <t>083-539-1556</t>
  </si>
  <si>
    <t xml:space="preserve">ที่อยู่ : 588/119 ซ.22 หมู่บ้านเศร็ษฐศิริ-อ่อนนุช-ศรินครินทร์ ซ.ประเวศ แขวงประเวศ เขตประเวศ 10250 </t>
  </si>
  <si>
    <t xml:space="preserve"> คุณ นันทิกานต์ ก่อเกียรติทวีชัย </t>
  </si>
  <si>
    <t xml:space="preserve">ที่อยู่ :  ที่อยู่ 618 ซ.ท่าดินแดง16 ถ.ท่าดินแดง แขวง/เขตคลองสาน กรุงเทพ 10600 </t>
  </si>
  <si>
    <t>บริษัท ทริปเปิ้ล อี เอ็นเนอร์ยี่ พลัส จำกัด ./024036018/  55/3 หมู่5  ต.ปลายบาง อ.บางกรวย จ.นนทบุรี 11130/Sup/New Full Box</t>
  </si>
  <si>
    <t xml:space="preserve">ปิยะนุช เหลาวงศ์ศรี </t>
  </si>
  <si>
    <t>089-3978186</t>
  </si>
  <si>
    <t xml:space="preserve"> (กองการศึกษา)อบต.ทรายทอง 268 ม.6 ต.ทรายทอง อ.ศรีบุญเรือง จ.หนองบัวลำภู 39180/Buffer Fullbox</t>
  </si>
  <si>
    <t>ชัชพงษ์ / 0840432616/ 67/9 ม.3 ถ.ราชพฤกษ์ ต.บางขุนกอง อ.บางกรวย จ.นนทบุรี 11130/Buffer Fullbox</t>
  </si>
  <si>
    <t>พัทธดนย์ จงรัก/098-9425953/122 ถ.พิทักษ์สันติราษฎร์ ต.มุกดาหาร  อ.เมือง จ.มุกดาหาร (ธ.ออมสิน ชั้น4) 49000/Buffer Fullbox</t>
  </si>
  <si>
    <t>คุณ ศรินรัตน์ พุฒิพงศ์โสภณ/099-569-9515/ที่อยู่ 419/208 หมู่ที่ 5ถ.เทพารักษ์ ต.เทพารักษ์ อ.เมือง จ.สมุทรปราการ 10270/Buffer Fullbox</t>
  </si>
  <si>
    <t>คุณวรกร ศักดิ์ดี/082-4589054 , 081-3444552/ที่อยู่จัดส่ง 31 ซ.จรัญสนิทวงศ์ 2 แขวงท่าพระ เขตบางกอกใหญ่ กทม. 10600/Sup/New Full Box</t>
  </si>
  <si>
    <t xml:space="preserve"> คุณ วิเชียร เพ็ชรรัตน์</t>
  </si>
  <si>
    <t xml:space="preserve">ที่อยู่ : บ้านเลขที่ 99/81 ม.2 ต.คลองหนึ่ง อ.คลองหลวง จ.ปทุมธานี 12120 </t>
  </si>
  <si>
    <t xml:space="preserve"> Sup. New Fullbox</t>
  </si>
  <si>
    <t>คุณ ศราวุธ มัชฌิมา/089-850-5424/ที่อยู่ 266/490 สันติสุข ม.15 ต.พิชัย อ.เมืองลำปาง จ.ลำปาง 52000/Buffer Fullbox</t>
  </si>
  <si>
    <t xml:space="preserve">โรสิตา โต๊ะเจ๊ะ </t>
  </si>
  <si>
    <t xml:space="preserve"> 125 ม.5 ต.ควนโดน อ.ควนโดน จ.สตูล 91160/Buffer Fullbox</t>
  </si>
  <si>
    <t>คุณจักรินทร์  โฉมงาม 088-2732297/094-4285526/ที่อยู่ 299/461 ม.4 ต.นครสวรรค์ตก อ.เมือง จ.นครสวรรค์ 60000/Buffer Fullbox</t>
  </si>
  <si>
    <t>คุณมัทณี ทุ่งทอง 0821726135/0932709843 ส่งที่999/181 ม.6 ต.วัดไทรย์ อ.เมือง จ.นครสวรรค์60000/Buffer Fullbox</t>
  </si>
  <si>
    <t xml:space="preserve">ปุณณดา ช่างเรือ </t>
  </si>
  <si>
    <t xml:space="preserve">089-6634968 </t>
  </si>
  <si>
    <t xml:space="preserve"> ที่อยู่จัดส่ง 196 ซ.จรัญสนิทวงศ์42 ถ.จรัญสนิทวงศ์ บางยี่ขัน บางพลัด กทม 10700/Buffer Fullbox</t>
  </si>
  <si>
    <t xml:space="preserve">NIM </t>
  </si>
  <si>
    <t xml:space="preserve"> คุณ วิทยา เอี่ยมใจกล้า </t>
  </si>
  <si>
    <t xml:space="preserve">0868885388 ,0804404411 </t>
  </si>
  <si>
    <t xml:space="preserve">ที่อยู่ :  ที่อยู่จัดส่ง 43/11 หมู่ 6 ซ.กำนันแม้น 36 แขวงบางขุนเทียน เขตจอมทอง กทม.10150/(กทม.) </t>
  </si>
  <si>
    <t xml:space="preserve">คุณธรรมรักษ์ ดอนไธสง </t>
  </si>
  <si>
    <t xml:space="preserve">085-829-7150 </t>
  </si>
  <si>
    <t xml:space="preserve"> A Space Me Bangna เลขที่79/871 ชั้น24 ทางพิเศษสาขาบางพลี สุขสวัสดิ์ ต.บางแก้ว อ.บางพลี จ.สมุทรปราการ 10540/Sup  New Fullbox Box</t>
  </si>
  <si>
    <t>นาย สุรเศรษฐ์ วิริยธรรมเจริญ/095-9174405/จัดส่งกลับที่บ้านลูกค้า บ้าน Loft กำแพงอิฐ เลขที่ 84 ม.9 ต.เขาวัว อ.ท่าใหม่ จ.จันทบุรี 22120/Sup  New Fullbox Box</t>
  </si>
  <si>
    <t>RFE</t>
  </si>
  <si>
    <t xml:space="preserve">คุณนวลศรี มะนาวหวาน </t>
  </si>
  <si>
    <t xml:space="preserve">093-85189000 </t>
  </si>
  <si>
    <t xml:space="preserve">ที่อยู่ 3/202 ม.12 ซ.15/1 ต.บางรักพัฒนา อ.บางบัวทอง นนทบุรี่ 11140 </t>
  </si>
  <si>
    <t>เทสปกติส่งกลับตัวเดิม</t>
  </si>
  <si>
    <t xml:space="preserve">ด.ต.สุเทพ ประภัย </t>
  </si>
  <si>
    <t xml:space="preserve">ที่อยู่ สภ.บึงสามพัน อ.บึงสามพัน จ.เพชรบูรณ์ 67160  </t>
  </si>
  <si>
    <t>เปลี่ยนสายAC</t>
  </si>
  <si>
    <t xml:space="preserve">คุณ สมศักดิ์ กาญจนพิภพ/ 081-5662586 </t>
  </si>
  <si>
    <t xml:space="preserve">ที่อยู่ 508/55 หมู่บ้าน คาซ่าซิตี้ 1 สุคนธสวัสดิ์ แขวงลาดพร้าว เขตลาดพร้าว กรุงเทพฯ 10230  </t>
  </si>
  <si>
    <t>เปลี่ยนm/b</t>
  </si>
  <si>
    <t>คุณ อารียา นามศรีชาติ /  0859467217</t>
  </si>
  <si>
    <t xml:space="preserve">ที่อยู่  44 ม.8 ต.วังน้อย อ.วังน้อย จ.อยุธยา 13170 </t>
  </si>
  <si>
    <t>เปลี่ยนเฉพาะหู L-R</t>
  </si>
  <si>
    <t xml:space="preserve"> k.เกษม กิตติเกษมคุณ</t>
  </si>
  <si>
    <t>091-559-2649</t>
  </si>
  <si>
    <t xml:space="preserve">ที่อยู่ : ที่อยู่ 300/893 ม.3 ค.บางรักพัฒนา อ.บางบัวทอง จ.นนทบุรี 11110 </t>
  </si>
  <si>
    <t xml:space="preserve"> วุฒิชัย สุวรรณรงค์ </t>
  </si>
  <si>
    <t xml:space="preserve">ที่อยู่ :  18/1 ม.4 บ้านกลาง ต.ลำภู อ.เมือง หนองบัวลำภู 39000 </t>
  </si>
  <si>
    <t xml:space="preserve"> วรวิทย์ อินทร์ชัย </t>
  </si>
  <si>
    <t xml:space="preserve">ที่อยู่ :  ที่อยู่ 39/21 หมู่ที่ 1 ต.ไผ่ต่ำ อ.หนองแค จ.สระบุรี 18140 </t>
  </si>
  <si>
    <t xml:space="preserve"> ปาลิตา ติโลกะวิชัย </t>
  </si>
  <si>
    <t xml:space="preserve">ที่อยู่ : 22หมู่ 6ต.โคกกระเทียม อ.เมือง จ.ลพบุรี 15160 </t>
  </si>
  <si>
    <t xml:space="preserve"> ปิยธิดา คงมีสุข</t>
  </si>
  <si>
    <t>061-4051769</t>
  </si>
  <si>
    <t xml:space="preserve">ที่อยู่ : ที่อยู่ 128 ม.8 ต.มะลวน อ.พุนพิน จ.สุราษฎร์ธานี 84130 </t>
  </si>
  <si>
    <t xml:space="preserve"> ณัฐชา รุจิระจินดามณี </t>
  </si>
  <si>
    <t xml:space="preserve"> 062-9953696 </t>
  </si>
  <si>
    <t xml:space="preserve">ที่อยู่ :  44/268 ม.1 แขวงหนองแขม เขตหนองแขม จ.กรุงเทพมหานคร 10160 </t>
  </si>
  <si>
    <t xml:space="preserve"> นาง หรรษกร ศรีเมืองบุญ</t>
  </si>
  <si>
    <t xml:space="preserve">ที่อยู่ : รับสินค้าที่บ้าน 164 ถ.สุรพลชัย ต.บ้านบึง อ.บ้านบึง จ.ชลบุรี 20170 </t>
  </si>
  <si>
    <t xml:space="preserve"> นาง พิมพ์วิไล เพ็ญ </t>
  </si>
  <si>
    <t xml:space="preserve">ที่อยู่ : บ้านเลขที่55/3 ม.4 ต.คลองสระ อ.กาญจนดิษฐ์ จ.สุราษฎร์ธานี 84160 </t>
  </si>
  <si>
    <t xml:space="preserve">คุณ ปกรณ์/ 0824566945 </t>
  </si>
  <si>
    <t xml:space="preserve">ที่อยู่ 14/436 พระราม2 ซ.38 แขวงบางมด เขตจอมทอง กทม 10150 </t>
  </si>
  <si>
    <t xml:space="preserve"> คุณ เกศรา หุ่นทองแท้</t>
  </si>
  <si>
    <t>061-626-9915</t>
  </si>
  <si>
    <t xml:space="preserve">ที่อยู่ : ที่อยู่ 99/29 หมู่8 ซ.พนาสนธ์ซิตี้ 3/1 ต.บางเมือง อ.เมือง จ.สมุทรปราการ 10270 </t>
  </si>
  <si>
    <t xml:space="preserve"> คุณ กัณทิมา  คุ้มพะเนียด </t>
  </si>
  <si>
    <t xml:space="preserve">ที่อยู่ : ที่อยู่ 345 ม. 7 ต.เขาน้อย อ.ปราณบุรี จ.ประจวบฯ 77160 </t>
  </si>
  <si>
    <t xml:space="preserve"> สุมินตรา เศรษฐสุข</t>
  </si>
  <si>
    <t xml:space="preserve">ที่อยู่ : เลขที่ 374 ม.1 ต.ลำสินธุ์ อ.ศรีนครินทร์ จ.พัทลุง 93000 </t>
  </si>
  <si>
    <t xml:space="preserve"> คุณกนกวรรณ สุรพงษ์ประชา </t>
  </si>
  <si>
    <t xml:space="preserve"> 081-5677722</t>
  </si>
  <si>
    <t xml:space="preserve">ที่อยู่ : ที่อยู่ 40/8 หมู่ 3 ถนน ศาลายา - นครชัยศรี ต.มหาสวัสดิ์ อ.พุทธมณฑล จ.นครปฐม 73170 </t>
  </si>
  <si>
    <t>John Millar/087-7991946/ที่อยู่จัดส่ง : 116/107 Tower D Room 344 Millenium Residence Sukhumvit Soi 20, Khlong Toei, Khlong, Toei Bangkok 10110/Sup/New Full Box</t>
  </si>
  <si>
    <t xml:space="preserve"> คุณ ปาริชาต ทานกระโทก </t>
  </si>
  <si>
    <t xml:space="preserve"> 094-2544256  </t>
  </si>
  <si>
    <t xml:space="preserve">ที่อยู่ :   246 หมู่ 11 บ้านยางน้อย ต.บ้านใหม่ อ.เมือง จ.นครราชสีมา 30000 </t>
  </si>
  <si>
    <t xml:space="preserve"> วรรณืษา วงษา </t>
  </si>
  <si>
    <t xml:space="preserve">ที่อยู่ :  เลขที่ 72/66 ม.7 ต.หนองแก อ.พระพุทธบาท จ.สระบุรี 18120 </t>
  </si>
  <si>
    <t>คุณพีร์ บุญมาเลิศ 085-0428308</t>
  </si>
  <si>
    <t>ที่อยู่ 54 ซพัฒนาการ69 แขวงประเวศ เขตประเวศ กทม 10250/Sup/New Full Box</t>
  </si>
  <si>
    <t xml:space="preserve">คุณนะ ธนาภาจริรัสย์ 062-6151789 </t>
  </si>
  <si>
    <t>ที่อยู่ 79/70 มบ.พฤษาวิลล์ 12A ข้าง BIGC สายไหม สายไหม สายไหม กรุงเทพมหานคร 10220/สินค้าใช้งานได้ปกติ ไม่พบอาการเสีย</t>
  </si>
  <si>
    <t xml:space="preserve"> วิชญศากรณ์ วีระพันธุ์ </t>
  </si>
  <si>
    <t xml:space="preserve">ที่อยู่ :  จัดส่งบ้านเลขที่ 551 ถนนสวนผัก 50 หมู่บ้านถนอมสุข แขวงฉิมพลี เขตตลิ่งชัน กรุงเทพฯ 10170 </t>
  </si>
  <si>
    <t xml:space="preserve"> พีรวัฒน์ เล็นศรี </t>
  </si>
  <si>
    <t xml:space="preserve">ที่อยู่ :  119/3 ร้านลาบเมืองยอง ถ.เทพารักษ์ ต.ช้างเผือก อ.เมือง จ.เชียงใหม่ 50300 </t>
  </si>
  <si>
    <t>คุณปารย์พิรัชย์ อิ่มเจริญ 080-5677888/เลขที่ 48/21 ม.5 ต.ลาดสวาย อ.ลำลูกกา จ.ปทุมธานี 12150/สินค้าใช้งานได้ปกติ ไม่พบอาการเสีย</t>
  </si>
  <si>
    <t xml:space="preserve"> นางสาว สุพรรษา ชูยิ้ม </t>
  </si>
  <si>
    <t xml:space="preserve">ที่อยู่ :  ที่อยู่ 99/253  ต.บึงพระ อ.เมืองพิษณุโลก จ.พิษณุโลก 65000 </t>
  </si>
  <si>
    <t xml:space="preserve"> อลิษษา วิริยะโชติ </t>
  </si>
  <si>
    <t>084-6567604</t>
  </si>
  <si>
    <t xml:space="preserve">ที่อยู่ :  ที่อยู่จัดส่ง 158/13 ม.6 บางกรวย บางกรวย นนทบุรี 11130 </t>
  </si>
  <si>
    <t xml:space="preserve"> ปูชิตา วัชระอนันต์ </t>
  </si>
  <si>
    <t>095-629-7946</t>
  </si>
  <si>
    <t xml:space="preserve">ที่อยู่ :  ที่อยู่ 702/20 หมู่บ้านทรัพย์จรัญ ซ.แก้วเงืนทอง 2 แขวงบางพรม เขตตลิ่งชัน กทม 10170 </t>
  </si>
  <si>
    <t>Branch (ID)</t>
  </si>
  <si>
    <t>Branch (Name)</t>
  </si>
  <si>
    <t>Doc No</t>
  </si>
  <si>
    <t>Doc Ref</t>
  </si>
  <si>
    <t>Doc Date</t>
  </si>
  <si>
    <t>Version</t>
  </si>
  <si>
    <t>Customer (Code)</t>
  </si>
  <si>
    <t>Customer (Name)</t>
  </si>
  <si>
    <t>Officer (ID)</t>
  </si>
  <si>
    <t>Officer (Name)</t>
  </si>
  <si>
    <t>Comment</t>
  </si>
  <si>
    <t>ID</t>
  </si>
  <si>
    <t>จากใบรับซ่อมเลขทิ่</t>
  </si>
  <si>
    <t>รับเงิน / จ่ายเงิน</t>
  </si>
  <si>
    <t>Total Price</t>
  </si>
  <si>
    <t>Finish</t>
  </si>
  <si>
    <t>Finish Time</t>
  </si>
  <si>
    <t>พนักงานที่ทำการส่งของซ่อมคืนลูกค้า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</si>
  <si>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</si>
  <si>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</si>
  <si>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</si>
  <si>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</si>
  <si>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</si>
  <si>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</si>
  <si>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</si>
  <si>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</si>
  <si>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</si>
  <si>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Repair CIn (Doc No)</t>
  </si>
  <si>
    <t>Product</t>
  </si>
  <si>
    <t>Product (Name)</t>
  </si>
  <si>
    <t>Serial</t>
  </si>
  <si>
    <t>Number</t>
  </si>
  <si>
    <t>ขนส่ง</t>
  </si>
  <si>
    <t>รายละเอียด 1</t>
  </si>
  <si>
    <t>รายละเอียด 2</t>
  </si>
  <si>
    <t>รายละเอียด 3</t>
  </si>
  <si>
    <t>รายละเอียด 4</t>
  </si>
  <si>
    <t>หมายเหตุ</t>
  </si>
  <si>
    <t>Booking Date</t>
  </si>
  <si>
    <t>Link</t>
  </si>
  <si>
    <t>04/11/2022</t>
  </si>
  <si>
    <t>Product (Code)</t>
  </si>
  <si>
    <t>Category Name</t>
  </si>
  <si>
    <t>Stock Zone</t>
  </si>
  <si>
    <t>Sum Number</t>
  </si>
  <si>
    <t>Stock In (ID)</t>
  </si>
  <si>
    <t>Branch To (ID)</t>
  </si>
  <si>
    <t>ราคาก่อน Vat</t>
  </si>
  <si>
    <t>ราคาหลัง Vat</t>
  </si>
  <si>
    <t>Log In (ID)</t>
  </si>
  <si>
    <t>Log In (Name)</t>
  </si>
  <si>
    <t>Update (ID)</t>
  </si>
  <si>
    <t>Update (Name)</t>
  </si>
  <si>
    <t>801-609</t>
  </si>
  <si>
    <t>ศ. 04/11/2565 09:27:24</t>
  </si>
  <si>
    <t>Logitech Gaming Headset G335 Wired White</t>
  </si>
  <si>
    <t>ศ. 04/11/2565 09:31:10</t>
  </si>
  <si>
    <t>Xiaomi Smartphone Redmi Note 10 Pro (8+128) Onyx Gray</t>
  </si>
  <si>
    <t>ศ. 04/11/2565 09:52:36</t>
  </si>
  <si>
    <t>Seagate HDD Ext 2TB Backup Plus Ultra Touch  Black (STHH2000400)</t>
  </si>
  <si>
    <t>ศ. 04/11/2565 10:07:37</t>
  </si>
  <si>
    <t>QPLUS TWS BT12 White</t>
  </si>
  <si>
    <t>1155-119</t>
  </si>
  <si>
    <t>ศ. 04/11/2565 10:09:37</t>
  </si>
  <si>
    <t>BAZIC Wall USB Charger 1 USB-A / 1 USB-C (PD20W/US) GO PORT White</t>
  </si>
  <si>
    <t>84-796</t>
  </si>
  <si>
    <t>ศ. 04/11/2565 10:12:33</t>
  </si>
  <si>
    <t>Jabra Bluetooth Headset Talk 25SE Black</t>
  </si>
  <si>
    <t>1766-365</t>
  </si>
  <si>
    <t>ศ. 04/11/2565 10:18:34</t>
  </si>
  <si>
    <t>SteelSeries Gaming Headset Arctis 7 Plus Black</t>
  </si>
  <si>
    <t>ศ. 04/11/2565 10:20:26</t>
  </si>
  <si>
    <t>Sony PlayStation 4 Dual Shock 4 Controller CUH-ZCT2G 21 Steel Black</t>
  </si>
  <si>
    <t>179-855</t>
  </si>
  <si>
    <t>ศ. 04/11/2565 10:27:11</t>
  </si>
  <si>
    <t>Xiaomi Smartphone Redmi 9T (6+128) Twilight Blue</t>
  </si>
  <si>
    <t>ศ. 04/11/2565 10:30:00</t>
  </si>
  <si>
    <t>Blue Box Wall USB Charger 1 USB-A / 2 USB-C (PD65W) GaN White</t>
  </si>
  <si>
    <t>527-1051</t>
  </si>
  <si>
    <t>ศ. 04/11/2565 10:31:24</t>
  </si>
  <si>
    <t>JBL Earbud TWS T225 Black</t>
  </si>
  <si>
    <t>ศ. 04/11/2565 10:32:19</t>
  </si>
  <si>
    <t>Blue Box Headphones BB001-GR Light Grey</t>
  </si>
  <si>
    <t>ศ. 04/11/2565 10:33:23</t>
  </si>
  <si>
    <t>2-1715</t>
  </si>
  <si>
    <t>ศ. 04/11/2565 10:34:28</t>
  </si>
  <si>
    <t>VEGER Micro USB Cable DATA 1M. White</t>
  </si>
  <si>
    <t>932-308</t>
  </si>
  <si>
    <t>ศ. 04/11/2565 10:36:36</t>
  </si>
  <si>
    <t>Veger Power Bank 10000 mAh / Wireless Charging / 22.5W Super Charge / With Built In Cable and Adapter / P15W Black</t>
  </si>
  <si>
    <t>921-220</t>
  </si>
  <si>
    <t>ศ. 04/11/2565 10:40:55</t>
  </si>
  <si>
    <t>Veger Power Bank 20000 mAh 2 x USB-A / 1 x USB-C (Input Only) / Display Screen / P20 White</t>
  </si>
  <si>
    <t>94-872</t>
  </si>
  <si>
    <t>ศ. 04/11/2565 10:42:37</t>
  </si>
  <si>
    <t>Veger Power Bank 10000 mAh / Wireless Charging / 22.5W Super Charge / With Built In Cable and Adapter / P15W White</t>
  </si>
  <si>
    <t>977-280</t>
  </si>
  <si>
    <t>ศ. 04/11/2565 10:45:10</t>
  </si>
  <si>
    <t>ALPHA Power Bank 20000 mAh/ 20W /Output+USB 2Way Charging+3Inputs+2Outputs / B20PD-Black</t>
  </si>
  <si>
    <t>2159-182</t>
  </si>
  <si>
    <t>ศ. 04/11/2565 11:05:55</t>
  </si>
  <si>
    <t>ALPHA Power Bank 10000 mAh x USB-A+Lightning+Micro USB+Type-C/Built in 4/E10 Black</t>
  </si>
  <si>
    <t>658-717</t>
  </si>
  <si>
    <t>ศ. 04/11/2565 11:40:17</t>
  </si>
  <si>
    <t>801-423</t>
  </si>
  <si>
    <t>ศ. 04/11/2565 11:49:37</t>
  </si>
  <si>
    <t>DTECH FAN002 MINI FOLDING FAN White</t>
  </si>
  <si>
    <t>ศ. 04/11/2565 13:21:46</t>
  </si>
  <si>
    <t>Razer Gaming Hammerhead True Wireless X</t>
  </si>
  <si>
    <t>232238E04905303</t>
  </si>
  <si>
    <t>Gaming Gear</t>
  </si>
  <si>
    <t>ZoneA</t>
  </si>
  <si>
    <t>คืนบิลรับซ่อม Doc No. 8-2195 / คุณ กิติพงษ์ พรมบ้านเปลือย  / Tel.0803234423,0861562136 / Sup. New Fullbox (ไม่มีสายชาร์จ) / อุปกรณ์ : กล่อง+หูฟัง+ตลับชาร์จ+คู่มือ+จุกยาง</t>
  </si>
  <si>
    <t>632-745</t>
  </si>
  <si>
    <t>ศ. 04/11/2565 13:21:22</t>
  </si>
  <si>
    <t>6935117840529D7</t>
  </si>
  <si>
    <t>D7@ Vivo Smartphone Y33s Midday Dream</t>
  </si>
  <si>
    <t>Demo FS - Smartphone</t>
  </si>
  <si>
    <t>คืนบิลรับซ่อม Doc no*632-745/คุณ พล /ชรินทร์ จันทร์เทศ 082-6645946 / ลูกค้ารับที่สาขา/Exp.04-10-2566/Test pass ไม่พบอาการเสีย</t>
  </si>
  <si>
    <t>NULL</t>
  </si>
  <si>
    <t>Gadget</t>
  </si>
  <si>
    <t>คืนบิลรับซ่อม Doc no*801-423/พงศ์ภรณ์ วรรณา +0959522346/ลูกค้ารับทีสาขา/exp.13-02-2023/กระตุ้นแบตให้ใหม่</t>
  </si>
  <si>
    <t>Power Bank</t>
  </si>
  <si>
    <t>คืนบิลรับซ่อม Doc no*658-717/คุณพรเพ็ญ +089-926-2439 /ลูกค้ารับทีสาขา/exp.30-06-2023/Buffer Full Box</t>
  </si>
  <si>
    <t>คืนบิลรับซ่อม Doc no*2159-182/คุณสุดารัตน์ นุกูลกิจ +0957184397/ลูกค้ารับที่สาขา/exp.02-05-2023/Buffer Full Box</t>
  </si>
  <si>
    <t>คืนบิลรับซ่อม Doc no*977-280/สุพจน์ เนตรสระน้อย 096-7848186/ลูกค้ารับที่สาขา/exp 27-09-2566/Buffer Full Box</t>
  </si>
  <si>
    <t>คืนบิลรับซ่อม Doc no*94-872/คุณพัทรศยา เอ่งฉ้วน 087-3289309,089-7703549 / ลูกค้ารับที่สาขา/Exp.27-08-2023/Buffer Full Box</t>
  </si>
  <si>
    <t>คืนบิลรับซ่อม Doc no*921-220/คุณเพ็ญธิดา สุวรรณรักษา +0869088868 +ลูกค้าสะดวกรับที่สาขา/exp.28-08-2023/Buffer Full Box</t>
  </si>
  <si>
    <t>คืนบิลรับซ่อม Doc no*932-308/คุณศรัณย์พงศ์ สวัสดี + 0626626628 +ลูกค้ารับที่สาขา/Exp.28-9-23/Buffer Full Box</t>
  </si>
  <si>
    <t>Mobile Cable</t>
  </si>
  <si>
    <t>คืนบิลรับซ่อม doc no*2-1715/คุณอภิรักษ์ วัฒนะ +093-7476803+ ลูกค้าสะดวกรับที่สาขา/exp.01-10-2023/Buffer Full Box</t>
  </si>
  <si>
    <t>Headphone</t>
  </si>
  <si>
    <t>คืนบิลรับซ่อม Doc No. 38-1339 / สิทธิกร สถิตย์น้อย  / Tel.0638124668 / Buffer New Fullbox</t>
  </si>
  <si>
    <t>คืนบิลรับซ่อม Doc No. 647-314 / คุณ อรทัย สมปอง / Tel.094-5404015 / Buffer New Fullbox</t>
  </si>
  <si>
    <t>MM0129-DL5034801</t>
  </si>
  <si>
    <t>คืนบิลรับซ่อม Doc No. 527-1051 / สราวุฒิ สุวัฒนกร/081-1725001/0818656422 /Sup New Fullbox /</t>
  </si>
  <si>
    <t>Adapter</t>
  </si>
  <si>
    <t>คืนบิลรับซ่อม Doc no*7-2184/ส.รุ่งเรือง 098-6464464 /ลูกค้ารับที่สาขา/exp.27-07-2023/Buffer Full Box</t>
  </si>
  <si>
    <t>Smartphone</t>
  </si>
  <si>
    <t>ZoneC</t>
  </si>
  <si>
    <t>คืนบิลรับซ่อม Doc No. 179-855 / อดิศักดิ์/0632327207/0989704022  /ลูกค้ายกเลิกซ่อม มุมเครื่องถลอก ขอบจออ้าไม่สนิท บอดี้งอเล็กน้อย</t>
  </si>
  <si>
    <t>คืนบิลรับซ่อม Doc No. 2197-172 / นุรฮายาตี ดาตูมะดา  / Tel.0994363553  / สินค้านอกเงื่อนไขการรับประกัน หมดประกัน Sup.ไม่รับเคลม / ส่งมาเฉพาะจอย</t>
  </si>
  <si>
    <t>คืนบิลรับซ่อม Doc no*1766-365/คุณภรต บุญศฤงคารนนท์ 061-5263662/ลูกค้ารับทีสาขา/exp 12-10-2565/Sup/New Full Box</t>
  </si>
  <si>
    <t>คืนบิลรับซ่อม Doc no*84-796/คุณ จอ มิน วิน 089-5693154/ลูกค้ารับที่สาขา/exp.21-06-2566/Sup/New Full Box</t>
  </si>
  <si>
    <t>คืนบิลรับซ่อม Doc no*1155-119/คุณ ประวิตร อัมพรรัตน์ 065-4496995 / ลูกค้ารับที่สาขา/exp 20-03-2023/Sup/New Full Box</t>
  </si>
  <si>
    <t>คืนบิลรับซ่อมDoc no* 1-2222/ วิศวะ / Tel. 0615720583/Buffer Fullbox</t>
  </si>
  <si>
    <t>NAB299BQ</t>
  </si>
  <si>
    <t>External Harddrive</t>
  </si>
  <si>
    <t>คืนบิลรับซ่อม Doc No. 357-1075 / ณัฐกร วรรณ์ประเสริฐ  / Tel.0814144535  / Sup. New Fullbox</t>
  </si>
  <si>
    <t>บิลรับซ่อม Doc  no*124-870/คุณสุภา บ่อทองคำกุล/ลูกค้ารับที่สาขา/เคลมสินค้าในปีที่2/เครื่องเปิดไม่ติดชาตไฟไม่เข้าลูกค้าเคยเคลมสินค้ามาแล้ว1รอบค่ะ</t>
  </si>
  <si>
    <t>2205MH009359</t>
  </si>
  <si>
    <t>คืนบิลรับซ่อม Doc no*801-609/คุณ ปารัช เลิศปรีชากุล/086-3432662/ลูกค้ารับที่สาขา/exp 02-10-2024/Sup/New Full Box</t>
  </si>
  <si>
    <t xml:space="preserve">คืนบิลรับซ่อม Doc No. 8-2195 </t>
  </si>
  <si>
    <t xml:space="preserve"> คุณ กิติพงษ์ พรมบ้านเปลือย  </t>
  </si>
  <si>
    <t xml:space="preserve"> Tel.0803234423,0861562136 </t>
  </si>
  <si>
    <t xml:space="preserve"> Sup. New Fullbox (ไม่มีสายชาร์จ) </t>
  </si>
  <si>
    <t xml:space="preserve"> อุปกรณ์ : กล่อง+หูฟัง+ตลับชาร์จ+คู่มือ+จุกยาง</t>
  </si>
  <si>
    <t>คืนบิลรับซ่อม Doc no*632-745</t>
  </si>
  <si>
    <t xml:space="preserve">คุณ พล </t>
  </si>
  <si>
    <t xml:space="preserve">ชรินทร์ จันทร์เทศ 082-6645946 </t>
  </si>
  <si>
    <t xml:space="preserve"> ลูกค้ารับที่สาขา</t>
  </si>
  <si>
    <t>Exp.04-10-2566</t>
  </si>
  <si>
    <t>Test pass ไม่พบอาการเสีย</t>
  </si>
  <si>
    <t>คืนบิลรับซ่อม Doc no*801-423</t>
  </si>
  <si>
    <t>พงศ์ภรณ์ วรรณา +0959522346</t>
  </si>
  <si>
    <t>ลูกค้ารับทีสาขา</t>
  </si>
  <si>
    <t>exp.13-02-2023</t>
  </si>
  <si>
    <t>กระตุ้นแบตให้ใหม่</t>
  </si>
  <si>
    <t>คืนบิลรับซ่อม Doc no*658-717</t>
  </si>
  <si>
    <t xml:space="preserve">คุณพรเพ็ญ +089-926-2439 </t>
  </si>
  <si>
    <t>exp.30-06-2023</t>
  </si>
  <si>
    <t>Buffer Full Box</t>
  </si>
  <si>
    <t>คืนบิลรับซ่อม Doc no*2159-182</t>
  </si>
  <si>
    <t>คุณสุดารัตน์ นุกูลกิจ +0957184397</t>
  </si>
  <si>
    <t>ลูกค้ารับที่สาขา</t>
  </si>
  <si>
    <t>exp.02-05-2023</t>
  </si>
  <si>
    <t>คืนบิลรับซ่อม Doc no*977-280</t>
  </si>
  <si>
    <t>สุพจน์ เนตรสระน้อย 096-7848186</t>
  </si>
  <si>
    <t>exp 27-09-2566</t>
  </si>
  <si>
    <t>คืนบิลรับซ่อม Doc no*94-872</t>
  </si>
  <si>
    <t xml:space="preserve">คุณพัทรศยา เอ่งฉ้วน 087-3289309,089-7703549 </t>
  </si>
  <si>
    <t>Exp.27-08-2023</t>
  </si>
  <si>
    <t>คืนบิลรับซ่อม Doc no*921-220</t>
  </si>
  <si>
    <t>คุณเพ็ญธิดา สุวรรณรักษา +0869088868 +ลูกค้าสะดวกรับที่สาขา</t>
  </si>
  <si>
    <t>exp.28-08-2023</t>
  </si>
  <si>
    <t>คืนบิลรับซ่อม Doc no*932-308</t>
  </si>
  <si>
    <t>คุณศรัณย์พงศ์ สวัสดี + 0626626628 +ลูกค้ารับที่สาขา</t>
  </si>
  <si>
    <t>Exp.28-9-23</t>
  </si>
  <si>
    <t>คืนบิลรับซ่อม doc no*2-1715</t>
  </si>
  <si>
    <t>คุณอภิรักษ์ วัฒนะ +093-7476803+ ลูกค้าสะดวกรับที่สาขา</t>
  </si>
  <si>
    <t>exp.01-10-2023</t>
  </si>
  <si>
    <t xml:space="preserve">คืนบิลรับซ่อม Doc No. 38-1339 </t>
  </si>
  <si>
    <t xml:space="preserve"> สิทธิกร สถิตย์น้อย  </t>
  </si>
  <si>
    <t xml:space="preserve"> Tel.0638124668 </t>
  </si>
  <si>
    <t xml:space="preserve">คืนบิลรับซ่อม Doc No. 647-314 </t>
  </si>
  <si>
    <t xml:space="preserve"> คุณ อรทัย สมปอง </t>
  </si>
  <si>
    <t xml:space="preserve"> Tel.094-5404015 </t>
  </si>
  <si>
    <t xml:space="preserve">คืนบิลรับซ่อม Doc No. 527-1051 </t>
  </si>
  <si>
    <t xml:space="preserve"> สราวุฒิ สุวัฒนกร</t>
  </si>
  <si>
    <t>081-1725001</t>
  </si>
  <si>
    <t xml:space="preserve">Sup New Fullbox </t>
  </si>
  <si>
    <t>คืนบิลรับซ่อม Doc no*7-2184</t>
  </si>
  <si>
    <t xml:space="preserve">ส.รุ่งเรือง 098-6464464 </t>
  </si>
  <si>
    <t>exp.27-07-2023</t>
  </si>
  <si>
    <t xml:space="preserve">คืนบิลรับซ่อม Doc No. 179-855 </t>
  </si>
  <si>
    <t xml:space="preserve"> อดิศักดิ์</t>
  </si>
  <si>
    <t>ลูกค้ายกเลิกซ่อม มุมเครื่องถลอก ขอบจออ้าไม่สนิท บอดี้งอเล็กน้อย</t>
  </si>
  <si>
    <t xml:space="preserve">คืนบิลรับซ่อม Doc No. 2197-172 </t>
  </si>
  <si>
    <t xml:space="preserve"> นุรฮายาตี ดาตูมะดา  </t>
  </si>
  <si>
    <t xml:space="preserve"> Tel.0994363553  </t>
  </si>
  <si>
    <t xml:space="preserve"> สินค้านอกเงื่อนไขการรับประกัน หมดประกัน Sup.ไม่รับเคลม </t>
  </si>
  <si>
    <t xml:space="preserve"> ส่งมาเฉพาะจอย</t>
  </si>
  <si>
    <t>คืนบิลรับซ่อม Doc no*1766-365</t>
  </si>
  <si>
    <t>คุณภรต บุญศฤงคารนนท์ 061-5263662</t>
  </si>
  <si>
    <t>exp 12-10-2565</t>
  </si>
  <si>
    <t>Sup</t>
  </si>
  <si>
    <t>New Full Box</t>
  </si>
  <si>
    <t>คืนบิลรับซ่อม Doc no*84-796</t>
  </si>
  <si>
    <t>คุณ จอ มิน วิน 089-5693154</t>
  </si>
  <si>
    <t>exp.21-06-2566</t>
  </si>
  <si>
    <t>คืนบิลรับซ่อม Doc no*1155-119</t>
  </si>
  <si>
    <t xml:space="preserve">คุณ ประวิตร อัมพรรัตน์ 065-4496995 </t>
  </si>
  <si>
    <t>exp 20-03-2023</t>
  </si>
  <si>
    <t>คืนบิลรับซ่อมDoc no* 1-2222</t>
  </si>
  <si>
    <t xml:space="preserve"> วิศวะ </t>
  </si>
  <si>
    <t xml:space="preserve"> Tel. 0615720583</t>
  </si>
  <si>
    <t>Buffer Fullbox</t>
  </si>
  <si>
    <t xml:space="preserve">คืนบิลรับซ่อม Doc No. 357-1075 </t>
  </si>
  <si>
    <t xml:space="preserve"> ณัฐกร วรรณ์ประเสริฐ  </t>
  </si>
  <si>
    <t xml:space="preserve"> Tel.0814144535  </t>
  </si>
  <si>
    <t>บิลรับซ่อม Doc  no*124-870</t>
  </si>
  <si>
    <t>คุณสุภา บ่อทองคำกุล</t>
  </si>
  <si>
    <t>เคลมสินค้าในปีที่2</t>
  </si>
  <si>
    <t>เครื่องเปิดไม่ติดชาตไฟไม่เข้าลูกค้าเคยเคลมสินค้ามาแล้ว1รอบค่ะ</t>
  </si>
  <si>
    <t>คืนบิลรับซ่อม Doc no*801-609</t>
  </si>
  <si>
    <t>คุณ ปารัช เลิศปรีชากุล</t>
  </si>
  <si>
    <t>086-3432662</t>
  </si>
  <si>
    <t>exp 02-10-2024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</si>
</sst>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76C1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2" fillId="0" borderId="0" xfId="1"/>
    <xf numFmtId="49" fontId="3" fillId="0" borderId="0" xfId="1" applyNumberFormat="1" applyFont="1"/>
    <xf numFmtId="3" fontId="0" fillId="0" borderId="0" xfId="0" applyNumberFormat="1"/>
    <xf numFmtId="17" fontId="0" fillId="0" borderId="0" xfId="0" applyNumberFormat="1"/>
    <xf numFmtId="11" fontId="0" fillId="0" borderId="0" xfId="0" applyNumberFormat="1"/>
    <xf numFmtId="0" fontId="0" fillId="0" borderId="0" xfId="0" applyNumberFormat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rcode_project/Asset/&#3626;&#3605;&#3636;&#3585;&#3648;&#3585;&#3629;&#3619;&#3660;%20QR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e1btGQx_Jf5k0V-b43RGcA7a6BdMbPMHNwObPlKPP5O-xkCw/viewform?usp=pp_url&amp;entry.165110442=1&amp;entry.848399604=1&amp;entry.930756334=1&amp;entry.1354732293=1&amp;entry.1924324823=1&amp;entry.1995311734=1&amp;entry.108968796=1&amp;entry.1854077566=1&amp;entry.1896073695=1&amp;entry.1639244307=1&amp;entry.63038692=1&amp;entry.293126270=1&amp;entry.158506161=1&amp;entry.1866799948=1&amp;entry.516497869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4"/>
  <sheetViews>
    <sheetView workbookViewId="0">
      <selection activeCell="B7" sqref="B7"/>
    </sheetView>
  </sheetViews>
  <sheetFormatPr defaultRowHeight="15" x14ac:dyDescent="0.25"/>
  <cols>
    <col min="1" max="1" width="11" bestFit="1" customWidth="1"/>
    <col min="2" max="2" width="12.7109375" style="1" bestFit="1" customWidth="1"/>
    <col min="3" max="3" width="14.5703125" bestFit="1" customWidth="1"/>
    <col min="4" max="4" width="31.28515625" bestFit="1" customWidth="1"/>
    <col min="5" max="5" width="8" bestFit="1" customWidth="1"/>
    <col min="7" max="7" width="22.5703125" bestFit="1" customWidth="1"/>
    <col min="8" max="8" width="16.140625" bestFit="1" customWidth="1"/>
    <col min="9" max="9" width="16.7109375" bestFit="1" customWidth="1"/>
    <col min="10" max="10" width="24.7109375" bestFit="1" customWidth="1"/>
    <col min="11" max="11" width="14.140625" bestFit="1" customWidth="1"/>
    <col min="12" max="12" width="10.7109375" bestFit="1" customWidth="1"/>
    <col min="13" max="13" width="163.7109375" bestFit="1" customWidth="1"/>
    <col min="14" max="14" width="17.28515625" bestFit="1" customWidth="1"/>
    <col min="15" max="15" width="14.28515625" bestFit="1" customWidth="1"/>
    <col min="16" max="16" width="10.85546875" bestFit="1" customWidth="1"/>
    <col min="17" max="17" width="6.42578125" bestFit="1" customWidth="1"/>
    <col min="18" max="18" width="11.5703125" bestFit="1" customWidth="1"/>
    <col min="19" max="19" width="32.5703125" bestFit="1" customWidth="1"/>
    <col min="20" max="20" width="22.7109375" bestFit="1" customWidth="1"/>
    <col min="21" max="21" width="9.7109375" bestFit="1" customWidth="1"/>
    <col min="22" max="22" width="13.28515625" bestFit="1" customWidth="1"/>
    <col min="23" max="23" width="12.140625" bestFit="1" customWidth="1"/>
    <col min="24" max="24" width="22.5703125" bestFit="1" customWidth="1"/>
    <col min="25" max="25" width="11.85546875" bestFit="1" customWidth="1"/>
    <col min="26" max="26" width="12.5703125" bestFit="1" customWidth="1"/>
    <col min="27" max="28" width="22.5703125" bestFit="1" customWidth="1"/>
    <col min="29" max="29" width="17.7109375" bestFit="1" customWidth="1"/>
    <col min="30" max="30" width="14.42578125" bestFit="1" customWidth="1"/>
    <col min="31" max="31" width="81" bestFit="1" customWidth="1"/>
    <col min="32" max="32" width="25.7109375" bestFit="1" customWidth="1"/>
    <col min="33" max="33" width="7.42578125" bestFit="1" customWidth="1"/>
    <col min="34" max="34" width="59.7109375" bestFit="1" customWidth="1"/>
    <col min="35" max="35" width="149.85546875" bestFit="1" customWidth="1"/>
    <col min="36" max="36" width="115.28515625" bestFit="1" customWidth="1"/>
    <col min="37" max="37" width="123.140625" bestFit="1" customWidth="1"/>
    <col min="38" max="38" width="85" bestFit="1" customWidth="1"/>
    <col min="39" max="39" width="20.42578125" bestFit="1" customWidth="1"/>
  </cols>
  <sheetData>
    <row r="1" spans="1:40" ht="17.25" customHeight="1" thickBot="1" x14ac:dyDescent="0.3">
      <c r="A1" t="s">
        <v>587</v>
      </c>
      <c r="B1" s="1" t="s">
        <v>586</v>
      </c>
      <c r="C1" s="3" t="s">
        <v>548</v>
      </c>
      <c r="D1" s="3" t="s">
        <v>549</v>
      </c>
      <c r="E1" s="3" t="s">
        <v>550</v>
      </c>
      <c r="F1" s="3" t="s">
        <v>551</v>
      </c>
      <c r="G1" s="3" t="s">
        <v>552</v>
      </c>
      <c r="H1" s="3" t="s">
        <v>553</v>
      </c>
      <c r="I1" s="3" t="s">
        <v>554</v>
      </c>
      <c r="J1" s="3" t="s">
        <v>555</v>
      </c>
      <c r="K1" s="3" t="s">
        <v>556</v>
      </c>
      <c r="L1" s="3" t="s">
        <v>557</v>
      </c>
      <c r="M1" s="3" t="s">
        <v>558</v>
      </c>
      <c r="N1" s="3" t="s">
        <v>559</v>
      </c>
      <c r="O1" s="3" t="s">
        <v>560</v>
      </c>
      <c r="P1" s="3" t="s">
        <v>561</v>
      </c>
      <c r="Q1" s="3" t="s">
        <v>562</v>
      </c>
      <c r="R1" s="3" t="s">
        <v>563</v>
      </c>
      <c r="S1" s="3" t="s">
        <v>564</v>
      </c>
      <c r="T1" s="3" t="s">
        <v>565</v>
      </c>
      <c r="U1" s="3" t="s">
        <v>566</v>
      </c>
      <c r="V1" s="3" t="s">
        <v>567</v>
      </c>
      <c r="W1" s="3" t="s">
        <v>568</v>
      </c>
      <c r="X1" s="3" t="s">
        <v>569</v>
      </c>
      <c r="Y1" s="3" t="s">
        <v>570</v>
      </c>
      <c r="Z1" s="3" t="s">
        <v>571</v>
      </c>
      <c r="AA1" s="3" t="s">
        <v>572</v>
      </c>
      <c r="AB1" s="3" t="s">
        <v>573</v>
      </c>
      <c r="AC1" s="3" t="s">
        <v>574</v>
      </c>
      <c r="AD1" s="2" t="s">
        <v>575</v>
      </c>
      <c r="AE1" s="2" t="s">
        <v>576</v>
      </c>
      <c r="AF1" s="2" t="s">
        <v>577</v>
      </c>
      <c r="AG1" s="2" t="s">
        <v>578</v>
      </c>
      <c r="AH1" s="2" t="s">
        <v>579</v>
      </c>
      <c r="AI1" s="4" t="s">
        <v>580</v>
      </c>
      <c r="AJ1" s="4" t="s">
        <v>581</v>
      </c>
      <c r="AK1" s="4" t="s">
        <v>582</v>
      </c>
      <c r="AL1" s="4" t="s">
        <v>583</v>
      </c>
      <c r="AM1" s="4" t="s">
        <v>584</v>
      </c>
      <c r="AN1" s="4" t="s">
        <v>585</v>
      </c>
    </row>
    <row r="2" spans="1:40" x14ac:dyDescent="0.25">
      <c r="A2" s="5" t="str">
        <f>"https://docs.google.com/forms/d/e/1FAIpQLSe1btGQx_Jf5k0V-b43RGcA7a6BdMbPMHNwObPlKPP5O-xkCw/viewform?usp=pp_url&amp;entry.165110442="&amp;N2&amp;"-"&amp;C2&amp;"&amp;entry.848399604="&amp;O2&amp;"&amp;entry.930756334="&amp;AH2&amp;"&amp;entry.1354732293="&amp;B2&amp;"&amp;entry.1924324823="&amp;T2&amp;"&amp;entry.1995311734="&amp;AD2&amp;"&amp;entry.108968796="&amp;AE2&amp;"&amp;entry.1854077566="&amp;AI2&amp;"&amp;entry.1896073695="&amp;AJ2&amp;"&amp;entry.1639244307="&amp;AK2&amp;"&amp;entry.63038692="&amp;AL2&amp;"&amp;entry.293126270="&amp;AM2&amp;""</f>
        <v>https://docs.google.com/forms/d/e/1FAIpQLSe1btGQx_Jf5k0V-b43RGcA7a6BdMbPMHNwObPlKPP5O-xkCw/viewform?usp=pp_url&amp;entry.165110442=45,234-33&amp;entry.848399604=1120-675&amp;entry.930756334=DHL&amp;entry.1354732293=04/11/2022&amp;entry.1924324823=กิติคุณ ID = ( 16015 )&amp;entry.1995311734=6925281990816&amp;entry.108968796=JBL Bluetooth Speaker Party Box On The Go Black&amp;entry.1854077566=คุณ กัณฐณา ศรีแก้ว 0934966565&amp;entry.1896073695=ที่อยู่  37 ม.3 ต.หนองแสง อ.วาปีปทุม จ.มหาสารคาม 44120 &amp;entry.1639244307= สินค้าหมดประกันมีค่าใช้จ่าย ลูกค้าเคลมตรง&amp;entry.63038692=&amp;entry.293126270=</v>
      </c>
      <c r="B2" s="6" t="s">
        <v>588</v>
      </c>
      <c r="C2">
        <v>33</v>
      </c>
      <c r="D2" t="s">
        <v>0</v>
      </c>
      <c r="E2" t="s">
        <v>1</v>
      </c>
      <c r="F2" t="s">
        <v>2</v>
      </c>
      <c r="G2" t="s">
        <v>3</v>
      </c>
      <c r="H2">
        <v>1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2</v>
      </c>
      <c r="P2" t="s">
        <v>10</v>
      </c>
      <c r="Q2">
        <v>0</v>
      </c>
      <c r="R2" t="b">
        <v>1</v>
      </c>
      <c r="S2" t="s">
        <v>3</v>
      </c>
      <c r="T2" t="s">
        <v>11</v>
      </c>
      <c r="U2" t="b">
        <v>0</v>
      </c>
      <c r="V2" t="s">
        <v>6</v>
      </c>
      <c r="W2" t="s">
        <v>7</v>
      </c>
      <c r="X2" t="s">
        <v>3</v>
      </c>
      <c r="Y2" t="s">
        <v>6</v>
      </c>
      <c r="Z2" t="s">
        <v>7</v>
      </c>
      <c r="AA2" t="s">
        <v>3</v>
      </c>
      <c r="AB2" t="s">
        <v>3</v>
      </c>
      <c r="AC2" t="s">
        <v>2</v>
      </c>
      <c r="AD2">
        <v>6925281990816</v>
      </c>
      <c r="AE2" t="s">
        <v>12</v>
      </c>
      <c r="AF2" t="s">
        <v>13</v>
      </c>
      <c r="AG2">
        <v>1</v>
      </c>
      <c r="AH2" t="s">
        <v>417</v>
      </c>
      <c r="AI2" s="1" t="s">
        <v>418</v>
      </c>
      <c r="AJ2" t="s">
        <v>419</v>
      </c>
      <c r="AK2" t="s">
        <v>420</v>
      </c>
    </row>
    <row r="3" spans="1:40" x14ac:dyDescent="0.25">
      <c r="B3" s="10" t="e">
        <f>#REF!</f>
        <v>#REF!</v>
      </c>
      <c r="C3">
        <v>33</v>
      </c>
      <c r="D3" t="s">
        <v>0</v>
      </c>
      <c r="E3" t="s">
        <v>14</v>
      </c>
      <c r="G3" t="s">
        <v>15</v>
      </c>
      <c r="H3">
        <v>1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10</v>
      </c>
      <c r="Q3">
        <v>0</v>
      </c>
      <c r="R3" t="b">
        <v>1</v>
      </c>
      <c r="S3" t="s">
        <v>15</v>
      </c>
      <c r="T3" t="s">
        <v>23</v>
      </c>
      <c r="U3" t="b">
        <v>0</v>
      </c>
      <c r="V3" t="s">
        <v>18</v>
      </c>
      <c r="W3" t="s">
        <v>19</v>
      </c>
      <c r="X3" t="s">
        <v>15</v>
      </c>
      <c r="Y3" t="s">
        <v>18</v>
      </c>
      <c r="Z3" t="s">
        <v>19</v>
      </c>
      <c r="AA3" t="s">
        <v>15</v>
      </c>
      <c r="AB3" t="s">
        <v>15</v>
      </c>
      <c r="AC3" t="s">
        <v>22</v>
      </c>
      <c r="AD3">
        <v>795044110944</v>
      </c>
      <c r="AE3" t="s">
        <v>24</v>
      </c>
      <c r="AG3">
        <v>1</v>
      </c>
      <c r="AH3" t="s">
        <v>421</v>
      </c>
      <c r="AI3" s="1" t="s">
        <v>422</v>
      </c>
      <c r="AJ3">
        <v>615941546</v>
      </c>
      <c r="AK3" t="s">
        <v>423</v>
      </c>
      <c r="AL3" t="s">
        <v>424</v>
      </c>
    </row>
    <row r="4" spans="1:40" x14ac:dyDescent="0.25">
      <c r="C4">
        <v>33</v>
      </c>
      <c r="D4" t="s">
        <v>0</v>
      </c>
      <c r="E4" t="s">
        <v>25</v>
      </c>
      <c r="F4" t="s">
        <v>26</v>
      </c>
      <c r="G4" t="s">
        <v>27</v>
      </c>
      <c r="H4">
        <v>1</v>
      </c>
      <c r="I4" t="s">
        <v>16</v>
      </c>
      <c r="J4" t="s">
        <v>17</v>
      </c>
      <c r="K4" t="s">
        <v>28</v>
      </c>
      <c r="L4" t="s">
        <v>29</v>
      </c>
      <c r="M4" t="s">
        <v>30</v>
      </c>
      <c r="N4" t="s">
        <v>31</v>
      </c>
      <c r="O4" t="s">
        <v>26</v>
      </c>
      <c r="P4" t="s">
        <v>10</v>
      </c>
      <c r="Q4">
        <v>0</v>
      </c>
      <c r="R4" t="b">
        <v>1</v>
      </c>
      <c r="S4" t="s">
        <v>27</v>
      </c>
      <c r="T4" t="s">
        <v>32</v>
      </c>
      <c r="U4" t="b">
        <v>0</v>
      </c>
      <c r="V4" t="s">
        <v>28</v>
      </c>
      <c r="W4" t="s">
        <v>29</v>
      </c>
      <c r="X4" t="s">
        <v>27</v>
      </c>
      <c r="Y4" t="s">
        <v>28</v>
      </c>
      <c r="Z4" t="s">
        <v>29</v>
      </c>
      <c r="AA4" t="s">
        <v>27</v>
      </c>
      <c r="AB4" t="s">
        <v>27</v>
      </c>
      <c r="AC4" t="s">
        <v>26</v>
      </c>
      <c r="AD4">
        <v>810070362959</v>
      </c>
      <c r="AE4" t="s">
        <v>33</v>
      </c>
      <c r="AG4">
        <v>1</v>
      </c>
      <c r="AH4" t="s">
        <v>417</v>
      </c>
      <c r="AI4" s="1" t="s">
        <v>425</v>
      </c>
      <c r="AJ4" t="s">
        <v>426</v>
      </c>
    </row>
    <row r="5" spans="1:40" x14ac:dyDescent="0.25">
      <c r="C5">
        <v>33</v>
      </c>
      <c r="D5" t="s">
        <v>0</v>
      </c>
      <c r="E5" t="s">
        <v>34</v>
      </c>
      <c r="F5" t="s">
        <v>35</v>
      </c>
      <c r="G5" t="s">
        <v>36</v>
      </c>
      <c r="H5">
        <v>1</v>
      </c>
      <c r="I5" t="s">
        <v>16</v>
      </c>
      <c r="J5" t="s">
        <v>17</v>
      </c>
      <c r="K5" t="s">
        <v>28</v>
      </c>
      <c r="L5" t="s">
        <v>29</v>
      </c>
      <c r="M5" t="s">
        <v>37</v>
      </c>
      <c r="N5" t="s">
        <v>38</v>
      </c>
      <c r="O5" t="s">
        <v>35</v>
      </c>
      <c r="P5" t="s">
        <v>10</v>
      </c>
      <c r="Q5">
        <v>0</v>
      </c>
      <c r="R5" t="b">
        <v>1</v>
      </c>
      <c r="S5" t="s">
        <v>36</v>
      </c>
      <c r="T5" t="s">
        <v>32</v>
      </c>
      <c r="U5" t="b">
        <v>0</v>
      </c>
      <c r="V5" t="s">
        <v>28</v>
      </c>
      <c r="W5" t="s">
        <v>29</v>
      </c>
      <c r="X5" t="s">
        <v>36</v>
      </c>
      <c r="Y5" t="s">
        <v>28</v>
      </c>
      <c r="Z5" t="s">
        <v>29</v>
      </c>
      <c r="AA5" t="s">
        <v>36</v>
      </c>
      <c r="AB5" t="s">
        <v>36</v>
      </c>
      <c r="AC5" t="s">
        <v>35</v>
      </c>
      <c r="AD5">
        <v>745883716517</v>
      </c>
      <c r="AE5" t="s">
        <v>39</v>
      </c>
      <c r="AG5">
        <v>1</v>
      </c>
      <c r="AH5" t="s">
        <v>427</v>
      </c>
      <c r="AI5" s="1" t="s">
        <v>428</v>
      </c>
      <c r="AJ5" t="s">
        <v>429</v>
      </c>
    </row>
    <row r="6" spans="1:40" x14ac:dyDescent="0.25">
      <c r="C6">
        <v>33</v>
      </c>
      <c r="D6" t="s">
        <v>0</v>
      </c>
      <c r="E6" t="s">
        <v>40</v>
      </c>
      <c r="F6" t="s">
        <v>41</v>
      </c>
      <c r="G6" t="s">
        <v>42</v>
      </c>
      <c r="H6">
        <v>1</v>
      </c>
      <c r="I6" t="s">
        <v>16</v>
      </c>
      <c r="J6" t="s">
        <v>17</v>
      </c>
      <c r="K6" t="s">
        <v>28</v>
      </c>
      <c r="L6" t="s">
        <v>29</v>
      </c>
      <c r="M6" t="s">
        <v>43</v>
      </c>
      <c r="N6" t="s">
        <v>44</v>
      </c>
      <c r="O6" t="s">
        <v>41</v>
      </c>
      <c r="P6" t="s">
        <v>10</v>
      </c>
      <c r="Q6">
        <v>0</v>
      </c>
      <c r="R6" t="b">
        <v>1</v>
      </c>
      <c r="S6" t="s">
        <v>42</v>
      </c>
      <c r="T6" t="s">
        <v>32</v>
      </c>
      <c r="U6" t="b">
        <v>0</v>
      </c>
      <c r="V6" t="s">
        <v>28</v>
      </c>
      <c r="W6" t="s">
        <v>29</v>
      </c>
      <c r="X6" t="s">
        <v>42</v>
      </c>
      <c r="Y6" t="s">
        <v>28</v>
      </c>
      <c r="Z6" t="s">
        <v>29</v>
      </c>
      <c r="AA6" t="s">
        <v>42</v>
      </c>
      <c r="AB6" t="s">
        <v>42</v>
      </c>
      <c r="AC6" t="s">
        <v>41</v>
      </c>
      <c r="AD6">
        <v>745883716517</v>
      </c>
      <c r="AE6" t="s">
        <v>39</v>
      </c>
      <c r="AG6">
        <v>1</v>
      </c>
      <c r="AH6" t="s">
        <v>427</v>
      </c>
      <c r="AI6" s="1" t="s">
        <v>430</v>
      </c>
    </row>
    <row r="7" spans="1:40" x14ac:dyDescent="0.25">
      <c r="C7">
        <v>33</v>
      </c>
      <c r="D7" t="s">
        <v>0</v>
      </c>
      <c r="E7" t="s">
        <v>45</v>
      </c>
      <c r="F7" t="s">
        <v>46</v>
      </c>
      <c r="G7" t="s">
        <v>47</v>
      </c>
      <c r="H7">
        <v>1</v>
      </c>
      <c r="I7" t="s">
        <v>16</v>
      </c>
      <c r="J7" t="s">
        <v>17</v>
      </c>
      <c r="K7" t="s">
        <v>28</v>
      </c>
      <c r="L7" t="s">
        <v>29</v>
      </c>
      <c r="M7" t="s">
        <v>48</v>
      </c>
      <c r="N7" t="s">
        <v>49</v>
      </c>
      <c r="O7" t="s">
        <v>46</v>
      </c>
      <c r="P7" t="s">
        <v>10</v>
      </c>
      <c r="Q7">
        <v>0</v>
      </c>
      <c r="R7" t="b">
        <v>1</v>
      </c>
      <c r="S7" t="s">
        <v>47</v>
      </c>
      <c r="T7" t="s">
        <v>32</v>
      </c>
      <c r="U7" t="b">
        <v>0</v>
      </c>
      <c r="V7" t="s">
        <v>28</v>
      </c>
      <c r="W7" t="s">
        <v>29</v>
      </c>
      <c r="X7" t="s">
        <v>47</v>
      </c>
      <c r="Y7" t="s">
        <v>28</v>
      </c>
      <c r="Z7" t="s">
        <v>29</v>
      </c>
      <c r="AA7" t="s">
        <v>47</v>
      </c>
      <c r="AB7" t="s">
        <v>47</v>
      </c>
      <c r="AC7" t="s">
        <v>46</v>
      </c>
      <c r="AD7">
        <v>745883814244</v>
      </c>
      <c r="AE7" t="s">
        <v>50</v>
      </c>
      <c r="AG7">
        <v>1</v>
      </c>
      <c r="AH7" t="s">
        <v>417</v>
      </c>
      <c r="AI7" s="1" t="s">
        <v>431</v>
      </c>
      <c r="AJ7" t="s">
        <v>432</v>
      </c>
    </row>
    <row r="8" spans="1:40" x14ac:dyDescent="0.25">
      <c r="C8">
        <v>33</v>
      </c>
      <c r="D8" t="s">
        <v>0</v>
      </c>
      <c r="E8" t="s">
        <v>51</v>
      </c>
      <c r="F8" t="s">
        <v>52</v>
      </c>
      <c r="G8" t="s">
        <v>53</v>
      </c>
      <c r="H8">
        <v>1</v>
      </c>
      <c r="I8" t="s">
        <v>16</v>
      </c>
      <c r="J8" t="s">
        <v>17</v>
      </c>
      <c r="K8" t="s">
        <v>6</v>
      </c>
      <c r="L8" t="s">
        <v>7</v>
      </c>
      <c r="M8" t="s">
        <v>54</v>
      </c>
      <c r="N8" t="s">
        <v>55</v>
      </c>
      <c r="O8" t="s">
        <v>52</v>
      </c>
      <c r="P8" t="s">
        <v>10</v>
      </c>
      <c r="Q8">
        <v>0</v>
      </c>
      <c r="R8" t="b">
        <v>1</v>
      </c>
      <c r="S8" t="s">
        <v>53</v>
      </c>
      <c r="T8" t="s">
        <v>11</v>
      </c>
      <c r="U8" t="b">
        <v>0</v>
      </c>
      <c r="V8" t="s">
        <v>6</v>
      </c>
      <c r="W8" t="s">
        <v>7</v>
      </c>
      <c r="X8" t="s">
        <v>53</v>
      </c>
      <c r="Y8" t="s">
        <v>6</v>
      </c>
      <c r="Z8" t="s">
        <v>7</v>
      </c>
      <c r="AA8" t="s">
        <v>53</v>
      </c>
      <c r="AB8" t="s">
        <v>53</v>
      </c>
      <c r="AC8" t="s">
        <v>52</v>
      </c>
      <c r="AD8">
        <v>7350071382370</v>
      </c>
      <c r="AE8" t="s">
        <v>56</v>
      </c>
      <c r="AG8">
        <v>1</v>
      </c>
      <c r="AH8" t="s">
        <v>417</v>
      </c>
      <c r="AI8" s="1" t="s">
        <v>433</v>
      </c>
      <c r="AJ8" t="s">
        <v>434</v>
      </c>
      <c r="AK8" t="s">
        <v>435</v>
      </c>
    </row>
    <row r="9" spans="1:40" x14ac:dyDescent="0.25">
      <c r="C9">
        <v>33</v>
      </c>
      <c r="D9" t="s">
        <v>0</v>
      </c>
      <c r="E9" t="s">
        <v>57</v>
      </c>
      <c r="F9" t="s">
        <v>58</v>
      </c>
      <c r="G9" t="s">
        <v>59</v>
      </c>
      <c r="H9">
        <v>1</v>
      </c>
      <c r="I9" t="s">
        <v>16</v>
      </c>
      <c r="J9" t="s">
        <v>17</v>
      </c>
      <c r="K9" t="s">
        <v>6</v>
      </c>
      <c r="L9" t="s">
        <v>7</v>
      </c>
      <c r="M9" t="s">
        <v>60</v>
      </c>
      <c r="N9" t="s">
        <v>61</v>
      </c>
      <c r="O9" t="s">
        <v>58</v>
      </c>
      <c r="P9" t="s">
        <v>10</v>
      </c>
      <c r="Q9">
        <v>0</v>
      </c>
      <c r="R9" t="b">
        <v>1</v>
      </c>
      <c r="S9" t="s">
        <v>59</v>
      </c>
      <c r="T9" t="s">
        <v>11</v>
      </c>
      <c r="U9" t="b">
        <v>0</v>
      </c>
      <c r="V9" t="s">
        <v>6</v>
      </c>
      <c r="W9" t="s">
        <v>7</v>
      </c>
      <c r="X9" t="s">
        <v>59</v>
      </c>
      <c r="Y9" t="s">
        <v>6</v>
      </c>
      <c r="Z9" t="s">
        <v>7</v>
      </c>
      <c r="AA9" t="s">
        <v>59</v>
      </c>
      <c r="AB9" t="s">
        <v>59</v>
      </c>
      <c r="AC9" t="s">
        <v>58</v>
      </c>
      <c r="AD9">
        <v>7350071385104</v>
      </c>
      <c r="AE9" t="s">
        <v>62</v>
      </c>
      <c r="AG9">
        <v>1</v>
      </c>
      <c r="AH9" t="s">
        <v>417</v>
      </c>
      <c r="AI9" s="1" t="s">
        <v>436</v>
      </c>
      <c r="AJ9" t="s">
        <v>437</v>
      </c>
      <c r="AK9" t="s">
        <v>435</v>
      </c>
    </row>
    <row r="10" spans="1:40" x14ac:dyDescent="0.25">
      <c r="C10">
        <v>33</v>
      </c>
      <c r="D10" t="s">
        <v>0</v>
      </c>
      <c r="E10" t="s">
        <v>63</v>
      </c>
      <c r="F10" t="s">
        <v>64</v>
      </c>
      <c r="G10" t="s">
        <v>65</v>
      </c>
      <c r="H10">
        <v>1</v>
      </c>
      <c r="I10" t="s">
        <v>16</v>
      </c>
      <c r="J10" t="s">
        <v>17</v>
      </c>
      <c r="K10" t="s">
        <v>6</v>
      </c>
      <c r="L10" t="s">
        <v>7</v>
      </c>
      <c r="M10" t="s">
        <v>66</v>
      </c>
      <c r="N10" t="s">
        <v>67</v>
      </c>
      <c r="O10" t="s">
        <v>64</v>
      </c>
      <c r="P10" t="s">
        <v>10</v>
      </c>
      <c r="Q10">
        <v>0</v>
      </c>
      <c r="R10" t="b">
        <v>1</v>
      </c>
      <c r="S10" t="s">
        <v>65</v>
      </c>
      <c r="T10" t="s">
        <v>11</v>
      </c>
      <c r="U10" t="b">
        <v>0</v>
      </c>
      <c r="V10" t="s">
        <v>6</v>
      </c>
      <c r="W10" t="s">
        <v>7</v>
      </c>
      <c r="X10" t="s">
        <v>65</v>
      </c>
      <c r="Y10" t="s">
        <v>6</v>
      </c>
      <c r="Z10" t="s">
        <v>7</v>
      </c>
      <c r="AA10" t="s">
        <v>65</v>
      </c>
      <c r="AB10" t="s">
        <v>65</v>
      </c>
      <c r="AC10" t="s">
        <v>64</v>
      </c>
      <c r="AD10">
        <v>7350071385104</v>
      </c>
      <c r="AE10" t="s">
        <v>62</v>
      </c>
      <c r="AG10">
        <v>1</v>
      </c>
      <c r="AH10" t="s">
        <v>417</v>
      </c>
      <c r="AI10" s="1" t="s">
        <v>438</v>
      </c>
      <c r="AJ10" t="s">
        <v>439</v>
      </c>
      <c r="AK10" t="s">
        <v>435</v>
      </c>
    </row>
    <row r="11" spans="1:40" x14ac:dyDescent="0.25">
      <c r="C11">
        <v>33</v>
      </c>
      <c r="D11" t="s">
        <v>0</v>
      </c>
      <c r="E11" t="s">
        <v>68</v>
      </c>
      <c r="F11" t="s">
        <v>69</v>
      </c>
      <c r="G11" t="s">
        <v>70</v>
      </c>
      <c r="H11">
        <v>1</v>
      </c>
      <c r="I11" t="s">
        <v>16</v>
      </c>
      <c r="J11" t="s">
        <v>17</v>
      </c>
      <c r="K11" t="s">
        <v>28</v>
      </c>
      <c r="L11" t="s">
        <v>29</v>
      </c>
      <c r="M11" t="s">
        <v>71</v>
      </c>
      <c r="N11" t="s">
        <v>72</v>
      </c>
      <c r="O11" t="s">
        <v>69</v>
      </c>
      <c r="P11" t="s">
        <v>10</v>
      </c>
      <c r="Q11">
        <v>0</v>
      </c>
      <c r="R11" t="b">
        <v>1</v>
      </c>
      <c r="S11" t="s">
        <v>70</v>
      </c>
      <c r="T11" t="s">
        <v>32</v>
      </c>
      <c r="U11" t="b">
        <v>0</v>
      </c>
      <c r="V11" t="s">
        <v>28</v>
      </c>
      <c r="W11" t="s">
        <v>29</v>
      </c>
      <c r="X11" t="s">
        <v>70</v>
      </c>
      <c r="Y11" t="s">
        <v>28</v>
      </c>
      <c r="Z11" t="s">
        <v>29</v>
      </c>
      <c r="AA11" t="s">
        <v>70</v>
      </c>
      <c r="AB11" t="s">
        <v>70</v>
      </c>
      <c r="AC11" t="s">
        <v>69</v>
      </c>
      <c r="AD11">
        <v>745883732166</v>
      </c>
      <c r="AE11" t="s">
        <v>73</v>
      </c>
      <c r="AG11">
        <v>1</v>
      </c>
      <c r="AH11" t="s">
        <v>427</v>
      </c>
      <c r="AI11" s="1" t="s">
        <v>440</v>
      </c>
    </row>
    <row r="12" spans="1:40" x14ac:dyDescent="0.25">
      <c r="C12">
        <v>33</v>
      </c>
      <c r="D12" t="s">
        <v>0</v>
      </c>
      <c r="E12" t="s">
        <v>74</v>
      </c>
      <c r="F12" t="s">
        <v>75</v>
      </c>
      <c r="G12" t="s">
        <v>76</v>
      </c>
      <c r="H12">
        <v>1</v>
      </c>
      <c r="I12" t="s">
        <v>16</v>
      </c>
      <c r="J12" t="s">
        <v>17</v>
      </c>
      <c r="K12" t="s">
        <v>28</v>
      </c>
      <c r="L12" t="s">
        <v>29</v>
      </c>
      <c r="M12" t="s">
        <v>77</v>
      </c>
      <c r="N12" t="s">
        <v>78</v>
      </c>
      <c r="O12" t="s">
        <v>75</v>
      </c>
      <c r="P12" t="s">
        <v>10</v>
      </c>
      <c r="Q12">
        <v>0</v>
      </c>
      <c r="R12" t="b">
        <v>1</v>
      </c>
      <c r="S12" t="s">
        <v>76</v>
      </c>
      <c r="T12" t="s">
        <v>32</v>
      </c>
      <c r="U12" t="b">
        <v>0</v>
      </c>
      <c r="V12" t="s">
        <v>28</v>
      </c>
      <c r="W12" t="s">
        <v>29</v>
      </c>
      <c r="X12" t="s">
        <v>76</v>
      </c>
      <c r="Y12" t="s">
        <v>28</v>
      </c>
      <c r="Z12" t="s">
        <v>29</v>
      </c>
      <c r="AA12" t="s">
        <v>76</v>
      </c>
      <c r="AB12" t="s">
        <v>76</v>
      </c>
      <c r="AC12" t="s">
        <v>75</v>
      </c>
      <c r="AD12">
        <v>745883732166</v>
      </c>
      <c r="AE12" t="s">
        <v>73</v>
      </c>
      <c r="AG12">
        <v>1</v>
      </c>
      <c r="AH12" t="s">
        <v>427</v>
      </c>
      <c r="AI12" s="1" t="s">
        <v>441</v>
      </c>
      <c r="AJ12" t="s">
        <v>442</v>
      </c>
    </row>
    <row r="13" spans="1:40" x14ac:dyDescent="0.25">
      <c r="C13">
        <v>33</v>
      </c>
      <c r="D13" t="s">
        <v>0</v>
      </c>
      <c r="E13" t="s">
        <v>79</v>
      </c>
      <c r="F13" t="s">
        <v>80</v>
      </c>
      <c r="G13" t="s">
        <v>81</v>
      </c>
      <c r="H13">
        <v>1</v>
      </c>
      <c r="I13" t="s">
        <v>16</v>
      </c>
      <c r="J13" t="s">
        <v>17</v>
      </c>
      <c r="K13" t="s">
        <v>28</v>
      </c>
      <c r="L13" t="s">
        <v>29</v>
      </c>
      <c r="M13" t="s">
        <v>82</v>
      </c>
      <c r="N13" t="s">
        <v>83</v>
      </c>
      <c r="O13" t="s">
        <v>80</v>
      </c>
      <c r="P13" t="s">
        <v>10</v>
      </c>
      <c r="Q13">
        <v>0</v>
      </c>
      <c r="R13" t="b">
        <v>1</v>
      </c>
      <c r="S13" t="s">
        <v>81</v>
      </c>
      <c r="T13" t="s">
        <v>32</v>
      </c>
      <c r="U13" t="b">
        <v>0</v>
      </c>
      <c r="V13" t="s">
        <v>28</v>
      </c>
      <c r="W13" t="s">
        <v>29</v>
      </c>
      <c r="X13" t="s">
        <v>81</v>
      </c>
      <c r="Y13" t="s">
        <v>28</v>
      </c>
      <c r="Z13" t="s">
        <v>29</v>
      </c>
      <c r="AA13" t="s">
        <v>81</v>
      </c>
      <c r="AB13" t="s">
        <v>81</v>
      </c>
      <c r="AC13" t="s">
        <v>80</v>
      </c>
      <c r="AD13">
        <v>8859531901735</v>
      </c>
      <c r="AE13" t="s">
        <v>84</v>
      </c>
      <c r="AG13">
        <v>1</v>
      </c>
      <c r="AH13" t="s">
        <v>417</v>
      </c>
      <c r="AI13" s="1" t="s">
        <v>443</v>
      </c>
    </row>
    <row r="14" spans="1:40" x14ac:dyDescent="0.25">
      <c r="C14">
        <v>33</v>
      </c>
      <c r="D14" t="s">
        <v>0</v>
      </c>
      <c r="E14" t="s">
        <v>85</v>
      </c>
      <c r="F14" t="s">
        <v>86</v>
      </c>
      <c r="G14" t="s">
        <v>87</v>
      </c>
      <c r="H14">
        <v>1</v>
      </c>
      <c r="I14" t="s">
        <v>16</v>
      </c>
      <c r="J14" t="s">
        <v>17</v>
      </c>
      <c r="K14" t="s">
        <v>28</v>
      </c>
      <c r="L14" t="s">
        <v>29</v>
      </c>
      <c r="M14" t="s">
        <v>88</v>
      </c>
      <c r="N14" t="s">
        <v>89</v>
      </c>
      <c r="O14" t="s">
        <v>86</v>
      </c>
      <c r="P14" t="s">
        <v>10</v>
      </c>
      <c r="Q14">
        <v>0</v>
      </c>
      <c r="R14" t="b">
        <v>1</v>
      </c>
      <c r="S14" t="s">
        <v>87</v>
      </c>
      <c r="T14" t="s">
        <v>32</v>
      </c>
      <c r="U14" t="b">
        <v>0</v>
      </c>
      <c r="V14" t="s">
        <v>28</v>
      </c>
      <c r="W14" t="s">
        <v>29</v>
      </c>
      <c r="X14" t="s">
        <v>87</v>
      </c>
      <c r="Y14" t="s">
        <v>28</v>
      </c>
      <c r="Z14" t="s">
        <v>29</v>
      </c>
      <c r="AA14" t="s">
        <v>87</v>
      </c>
      <c r="AB14" t="s">
        <v>87</v>
      </c>
      <c r="AC14" t="s">
        <v>86</v>
      </c>
      <c r="AD14">
        <v>8859531900363</v>
      </c>
      <c r="AE14" t="s">
        <v>90</v>
      </c>
      <c r="AG14">
        <v>1</v>
      </c>
      <c r="AH14" t="s">
        <v>417</v>
      </c>
      <c r="AI14" s="1" t="s">
        <v>444</v>
      </c>
      <c r="AJ14">
        <v>888461593</v>
      </c>
      <c r="AK14" t="s">
        <v>445</v>
      </c>
    </row>
    <row r="15" spans="1:40" x14ac:dyDescent="0.25">
      <c r="C15">
        <v>33</v>
      </c>
      <c r="D15" t="s">
        <v>0</v>
      </c>
      <c r="E15" t="s">
        <v>91</v>
      </c>
      <c r="F15" t="s">
        <v>92</v>
      </c>
      <c r="G15" t="s">
        <v>93</v>
      </c>
      <c r="H15">
        <v>1</v>
      </c>
      <c r="I15" t="s">
        <v>16</v>
      </c>
      <c r="J15" t="s">
        <v>17</v>
      </c>
      <c r="K15" t="s">
        <v>94</v>
      </c>
      <c r="L15" t="s">
        <v>95</v>
      </c>
      <c r="M15" t="s">
        <v>96</v>
      </c>
      <c r="N15" t="s">
        <v>97</v>
      </c>
      <c r="O15" t="s">
        <v>92</v>
      </c>
      <c r="P15" t="s">
        <v>10</v>
      </c>
      <c r="Q15">
        <v>0</v>
      </c>
      <c r="R15" t="b">
        <v>1</v>
      </c>
      <c r="S15" t="s">
        <v>93</v>
      </c>
      <c r="T15" t="s">
        <v>98</v>
      </c>
      <c r="U15" t="b">
        <v>0</v>
      </c>
      <c r="V15" t="s">
        <v>94</v>
      </c>
      <c r="W15" t="s">
        <v>95</v>
      </c>
      <c r="X15" t="s">
        <v>93</v>
      </c>
      <c r="Y15" t="s">
        <v>94</v>
      </c>
      <c r="Z15" t="s">
        <v>95</v>
      </c>
      <c r="AA15" t="s">
        <v>93</v>
      </c>
      <c r="AB15" t="s">
        <v>93</v>
      </c>
      <c r="AC15" t="s">
        <v>92</v>
      </c>
      <c r="AD15">
        <v>2720210709125</v>
      </c>
      <c r="AE15" t="s">
        <v>99</v>
      </c>
      <c r="AG15">
        <v>1</v>
      </c>
      <c r="AH15" t="s">
        <v>421</v>
      </c>
      <c r="AI15" s="1" t="s">
        <v>446</v>
      </c>
      <c r="AJ15" t="s">
        <v>447</v>
      </c>
    </row>
    <row r="16" spans="1:40" x14ac:dyDescent="0.25">
      <c r="C16">
        <v>33</v>
      </c>
      <c r="D16" t="s">
        <v>0</v>
      </c>
      <c r="E16" t="s">
        <v>100</v>
      </c>
      <c r="F16" t="s">
        <v>101</v>
      </c>
      <c r="G16" t="s">
        <v>102</v>
      </c>
      <c r="H16">
        <v>1</v>
      </c>
      <c r="I16" t="s">
        <v>16</v>
      </c>
      <c r="J16" t="s">
        <v>17</v>
      </c>
      <c r="K16" t="s">
        <v>103</v>
      </c>
      <c r="L16" t="s">
        <v>104</v>
      </c>
      <c r="M16" t="s">
        <v>105</v>
      </c>
      <c r="N16" t="s">
        <v>106</v>
      </c>
      <c r="O16" t="s">
        <v>101</v>
      </c>
      <c r="P16" t="s">
        <v>10</v>
      </c>
      <c r="Q16">
        <v>0</v>
      </c>
      <c r="R16" t="b">
        <v>1</v>
      </c>
      <c r="S16" t="s">
        <v>102</v>
      </c>
      <c r="T16" t="s">
        <v>107</v>
      </c>
      <c r="U16" t="b">
        <v>0</v>
      </c>
      <c r="V16" t="s">
        <v>103</v>
      </c>
      <c r="W16" t="s">
        <v>104</v>
      </c>
      <c r="X16" t="s">
        <v>102</v>
      </c>
      <c r="Y16" t="s">
        <v>103</v>
      </c>
      <c r="Z16" t="s">
        <v>104</v>
      </c>
      <c r="AA16" t="s">
        <v>102</v>
      </c>
      <c r="AB16" t="s">
        <v>102</v>
      </c>
      <c r="AC16" t="s">
        <v>101</v>
      </c>
      <c r="AD16">
        <v>6957879423192</v>
      </c>
      <c r="AE16" t="s">
        <v>108</v>
      </c>
      <c r="AG16">
        <v>1</v>
      </c>
      <c r="AH16" t="s">
        <v>427</v>
      </c>
      <c r="AI16" s="1" t="s">
        <v>448</v>
      </c>
      <c r="AJ16" t="s">
        <v>449</v>
      </c>
      <c r="AK16" t="s">
        <v>450</v>
      </c>
      <c r="AL16" t="s">
        <v>447</v>
      </c>
    </row>
    <row r="17" spans="3:38" x14ac:dyDescent="0.25">
      <c r="C17">
        <v>33</v>
      </c>
      <c r="D17" t="s">
        <v>0</v>
      </c>
      <c r="E17" t="s">
        <v>109</v>
      </c>
      <c r="G17" t="s">
        <v>110</v>
      </c>
      <c r="H17">
        <v>1</v>
      </c>
      <c r="I17" t="s">
        <v>16</v>
      </c>
      <c r="J17" t="s">
        <v>17</v>
      </c>
      <c r="K17" t="s">
        <v>18</v>
      </c>
      <c r="L17" t="s">
        <v>19</v>
      </c>
      <c r="M17" t="s">
        <v>111</v>
      </c>
      <c r="N17" t="s">
        <v>112</v>
      </c>
      <c r="O17" t="s">
        <v>113</v>
      </c>
      <c r="P17" t="s">
        <v>10</v>
      </c>
      <c r="Q17">
        <v>0</v>
      </c>
      <c r="R17" t="b">
        <v>1</v>
      </c>
      <c r="S17" t="s">
        <v>110</v>
      </c>
      <c r="T17" t="s">
        <v>23</v>
      </c>
      <c r="U17" t="b">
        <v>0</v>
      </c>
      <c r="V17" t="s">
        <v>18</v>
      </c>
      <c r="W17" t="s">
        <v>19</v>
      </c>
      <c r="X17" t="s">
        <v>110</v>
      </c>
      <c r="Y17" t="s">
        <v>18</v>
      </c>
      <c r="Z17" t="s">
        <v>19</v>
      </c>
      <c r="AA17" t="s">
        <v>110</v>
      </c>
      <c r="AB17" t="s">
        <v>110</v>
      </c>
      <c r="AC17" t="s">
        <v>113</v>
      </c>
      <c r="AD17">
        <v>6950125748162</v>
      </c>
      <c r="AE17" t="s">
        <v>114</v>
      </c>
      <c r="AF17" t="s">
        <v>115</v>
      </c>
      <c r="AG17">
        <v>1</v>
      </c>
      <c r="AH17" t="s">
        <v>421</v>
      </c>
      <c r="AI17" s="1" t="s">
        <v>451</v>
      </c>
      <c r="AJ17">
        <v>859331413</v>
      </c>
      <c r="AK17" t="s">
        <v>452</v>
      </c>
      <c r="AL17" t="s">
        <v>424</v>
      </c>
    </row>
    <row r="18" spans="3:38" x14ac:dyDescent="0.25">
      <c r="C18">
        <v>33</v>
      </c>
      <c r="D18" t="s">
        <v>0</v>
      </c>
      <c r="E18" t="s">
        <v>116</v>
      </c>
      <c r="F18" t="s">
        <v>117</v>
      </c>
      <c r="G18" t="s">
        <v>118</v>
      </c>
      <c r="H18">
        <v>1</v>
      </c>
      <c r="I18" t="s">
        <v>16</v>
      </c>
      <c r="J18" t="s">
        <v>17</v>
      </c>
      <c r="K18" t="s">
        <v>28</v>
      </c>
      <c r="L18" t="s">
        <v>29</v>
      </c>
      <c r="M18" t="s">
        <v>119</v>
      </c>
      <c r="N18" t="s">
        <v>120</v>
      </c>
      <c r="O18" t="s">
        <v>117</v>
      </c>
      <c r="P18" t="s">
        <v>10</v>
      </c>
      <c r="Q18">
        <v>0</v>
      </c>
      <c r="R18" t="b">
        <v>1</v>
      </c>
      <c r="S18" t="s">
        <v>118</v>
      </c>
      <c r="T18" t="s">
        <v>32</v>
      </c>
      <c r="U18" t="b">
        <v>0</v>
      </c>
      <c r="V18" t="s">
        <v>28</v>
      </c>
      <c r="W18" t="s">
        <v>29</v>
      </c>
      <c r="X18" t="s">
        <v>118</v>
      </c>
      <c r="Y18" t="s">
        <v>28</v>
      </c>
      <c r="Z18" t="s">
        <v>29</v>
      </c>
      <c r="AA18" t="s">
        <v>118</v>
      </c>
      <c r="AB18" t="s">
        <v>118</v>
      </c>
      <c r="AC18" t="s">
        <v>117</v>
      </c>
      <c r="AD18" t="s">
        <v>121</v>
      </c>
      <c r="AE18" t="s">
        <v>122</v>
      </c>
      <c r="AF18" t="s">
        <v>123</v>
      </c>
      <c r="AG18">
        <v>1</v>
      </c>
      <c r="AH18" t="s">
        <v>417</v>
      </c>
      <c r="AI18" s="1" t="s">
        <v>453</v>
      </c>
    </row>
    <row r="19" spans="3:38" x14ac:dyDescent="0.25">
      <c r="C19">
        <v>33</v>
      </c>
      <c r="D19" t="s">
        <v>0</v>
      </c>
      <c r="E19" t="s">
        <v>124</v>
      </c>
      <c r="F19" t="s">
        <v>125</v>
      </c>
      <c r="G19" t="s">
        <v>126</v>
      </c>
      <c r="H19">
        <v>1</v>
      </c>
      <c r="I19" t="s">
        <v>16</v>
      </c>
      <c r="J19" t="s">
        <v>17</v>
      </c>
      <c r="K19" t="s">
        <v>127</v>
      </c>
      <c r="L19" t="s">
        <v>128</v>
      </c>
      <c r="M19" t="s">
        <v>129</v>
      </c>
      <c r="N19" t="s">
        <v>130</v>
      </c>
      <c r="O19" t="s">
        <v>125</v>
      </c>
      <c r="P19" t="s">
        <v>10</v>
      </c>
      <c r="Q19">
        <v>0</v>
      </c>
      <c r="R19" t="b">
        <v>1</v>
      </c>
      <c r="S19" t="s">
        <v>126</v>
      </c>
      <c r="T19" t="s">
        <v>131</v>
      </c>
      <c r="U19" t="b">
        <v>0</v>
      </c>
      <c r="V19" t="s">
        <v>127</v>
      </c>
      <c r="W19" t="s">
        <v>128</v>
      </c>
      <c r="X19" t="s">
        <v>126</v>
      </c>
      <c r="Y19" t="s">
        <v>127</v>
      </c>
      <c r="Z19" t="s">
        <v>128</v>
      </c>
      <c r="AA19" t="s">
        <v>126</v>
      </c>
      <c r="AB19" t="s">
        <v>126</v>
      </c>
      <c r="AC19" t="s">
        <v>125</v>
      </c>
      <c r="AD19">
        <v>6957879424663</v>
      </c>
      <c r="AE19" t="s">
        <v>132</v>
      </c>
      <c r="AG19">
        <v>1</v>
      </c>
      <c r="AH19" t="s">
        <v>427</v>
      </c>
      <c r="AI19" s="1" t="s">
        <v>454</v>
      </c>
      <c r="AJ19" t="s">
        <v>455</v>
      </c>
      <c r="AK19" t="s">
        <v>456</v>
      </c>
    </row>
    <row r="20" spans="3:38" x14ac:dyDescent="0.25">
      <c r="C20">
        <v>33</v>
      </c>
      <c r="D20" t="s">
        <v>0</v>
      </c>
      <c r="E20" t="s">
        <v>133</v>
      </c>
      <c r="F20" t="s">
        <v>134</v>
      </c>
      <c r="G20" t="s">
        <v>135</v>
      </c>
      <c r="H20">
        <v>1</v>
      </c>
      <c r="I20" t="s">
        <v>16</v>
      </c>
      <c r="J20" t="s">
        <v>17</v>
      </c>
      <c r="K20" t="s">
        <v>127</v>
      </c>
      <c r="L20" t="s">
        <v>128</v>
      </c>
      <c r="M20" t="s">
        <v>136</v>
      </c>
      <c r="N20" t="s">
        <v>137</v>
      </c>
      <c r="O20" t="s">
        <v>134</v>
      </c>
      <c r="P20" t="s">
        <v>10</v>
      </c>
      <c r="Q20">
        <v>0</v>
      </c>
      <c r="R20" t="b">
        <v>1</v>
      </c>
      <c r="S20" t="s">
        <v>135</v>
      </c>
      <c r="T20" t="s">
        <v>131</v>
      </c>
      <c r="U20" t="b">
        <v>0</v>
      </c>
      <c r="V20" t="s">
        <v>127</v>
      </c>
      <c r="W20" t="s">
        <v>128</v>
      </c>
      <c r="X20" t="s">
        <v>135</v>
      </c>
      <c r="Y20" t="s">
        <v>127</v>
      </c>
      <c r="Z20" t="s">
        <v>128</v>
      </c>
      <c r="AA20" t="s">
        <v>135</v>
      </c>
      <c r="AB20" t="s">
        <v>135</v>
      </c>
      <c r="AC20" t="s">
        <v>134</v>
      </c>
      <c r="AD20">
        <v>6957879461293</v>
      </c>
      <c r="AE20" t="s">
        <v>138</v>
      </c>
      <c r="AG20">
        <v>1</v>
      </c>
      <c r="AH20" t="s">
        <v>427</v>
      </c>
      <c r="AI20" s="1" t="s">
        <v>457</v>
      </c>
    </row>
    <row r="21" spans="3:38" x14ac:dyDescent="0.25">
      <c r="C21">
        <v>33</v>
      </c>
      <c r="D21" t="s">
        <v>0</v>
      </c>
      <c r="E21" t="s">
        <v>139</v>
      </c>
      <c r="F21" t="s">
        <v>140</v>
      </c>
      <c r="G21" t="s">
        <v>141</v>
      </c>
      <c r="H21">
        <v>1</v>
      </c>
      <c r="I21" t="s">
        <v>16</v>
      </c>
      <c r="J21" t="s">
        <v>17</v>
      </c>
      <c r="K21" t="s">
        <v>127</v>
      </c>
      <c r="L21" t="s">
        <v>128</v>
      </c>
      <c r="M21" t="s">
        <v>142</v>
      </c>
      <c r="N21" t="s">
        <v>143</v>
      </c>
      <c r="O21" t="s">
        <v>140</v>
      </c>
      <c r="P21" t="s">
        <v>10</v>
      </c>
      <c r="Q21">
        <v>0</v>
      </c>
      <c r="R21" t="b">
        <v>1</v>
      </c>
      <c r="S21" t="s">
        <v>141</v>
      </c>
      <c r="T21" t="s">
        <v>131</v>
      </c>
      <c r="U21" t="b">
        <v>0</v>
      </c>
      <c r="V21" t="s">
        <v>127</v>
      </c>
      <c r="W21" t="s">
        <v>128</v>
      </c>
      <c r="X21" t="s">
        <v>141</v>
      </c>
      <c r="Y21" t="s">
        <v>127</v>
      </c>
      <c r="Z21" t="s">
        <v>128</v>
      </c>
      <c r="AA21" t="s">
        <v>141</v>
      </c>
      <c r="AB21" t="s">
        <v>141</v>
      </c>
      <c r="AC21" t="s">
        <v>140</v>
      </c>
      <c r="AD21">
        <v>6957879461293</v>
      </c>
      <c r="AE21" t="s">
        <v>138</v>
      </c>
      <c r="AG21">
        <v>1</v>
      </c>
      <c r="AH21" t="s">
        <v>427</v>
      </c>
      <c r="AI21" s="1" t="s">
        <v>458</v>
      </c>
    </row>
    <row r="22" spans="3:38" x14ac:dyDescent="0.25">
      <c r="C22">
        <v>33</v>
      </c>
      <c r="D22" t="s">
        <v>0</v>
      </c>
      <c r="E22" t="s">
        <v>144</v>
      </c>
      <c r="F22" t="s">
        <v>145</v>
      </c>
      <c r="G22" t="s">
        <v>146</v>
      </c>
      <c r="H22">
        <v>1</v>
      </c>
      <c r="I22" t="s">
        <v>16</v>
      </c>
      <c r="J22" t="s">
        <v>17</v>
      </c>
      <c r="K22" t="s">
        <v>127</v>
      </c>
      <c r="L22" t="s">
        <v>128</v>
      </c>
      <c r="M22" t="s">
        <v>147</v>
      </c>
      <c r="N22" t="s">
        <v>148</v>
      </c>
      <c r="O22" t="s">
        <v>145</v>
      </c>
      <c r="P22" t="s">
        <v>10</v>
      </c>
      <c r="Q22">
        <v>0</v>
      </c>
      <c r="R22" t="b">
        <v>1</v>
      </c>
      <c r="S22" t="s">
        <v>146</v>
      </c>
      <c r="T22" t="s">
        <v>131</v>
      </c>
      <c r="U22" t="b">
        <v>0</v>
      </c>
      <c r="V22" t="s">
        <v>127</v>
      </c>
      <c r="W22" t="s">
        <v>128</v>
      </c>
      <c r="X22" t="s">
        <v>146</v>
      </c>
      <c r="Y22" t="s">
        <v>127</v>
      </c>
      <c r="Z22" t="s">
        <v>128</v>
      </c>
      <c r="AA22" t="s">
        <v>146</v>
      </c>
      <c r="AB22" t="s">
        <v>146</v>
      </c>
      <c r="AC22" t="s">
        <v>145</v>
      </c>
      <c r="AD22">
        <v>6957879461293</v>
      </c>
      <c r="AE22" t="s">
        <v>138</v>
      </c>
      <c r="AF22" t="s">
        <v>149</v>
      </c>
      <c r="AG22">
        <v>1</v>
      </c>
      <c r="AH22" t="s">
        <v>427</v>
      </c>
      <c r="AI22" s="1" t="s">
        <v>459</v>
      </c>
    </row>
    <row r="23" spans="3:38" x14ac:dyDescent="0.25">
      <c r="C23">
        <v>33</v>
      </c>
      <c r="D23" t="s">
        <v>0</v>
      </c>
      <c r="E23" t="s">
        <v>150</v>
      </c>
      <c r="F23" t="s">
        <v>151</v>
      </c>
      <c r="G23" t="s">
        <v>152</v>
      </c>
      <c r="H23">
        <v>1</v>
      </c>
      <c r="I23" t="s">
        <v>16</v>
      </c>
      <c r="J23" t="s">
        <v>17</v>
      </c>
      <c r="K23" t="s">
        <v>28</v>
      </c>
      <c r="L23" t="s">
        <v>29</v>
      </c>
      <c r="M23" t="s">
        <v>153</v>
      </c>
      <c r="N23" t="s">
        <v>154</v>
      </c>
      <c r="O23" t="s">
        <v>151</v>
      </c>
      <c r="P23" t="s">
        <v>10</v>
      </c>
      <c r="Q23">
        <v>0</v>
      </c>
      <c r="R23" t="b">
        <v>1</v>
      </c>
      <c r="S23" t="s">
        <v>152</v>
      </c>
      <c r="T23" t="s">
        <v>32</v>
      </c>
      <c r="U23" t="b">
        <v>0</v>
      </c>
      <c r="V23" t="s">
        <v>28</v>
      </c>
      <c r="W23" t="s">
        <v>29</v>
      </c>
      <c r="X23" t="s">
        <v>152</v>
      </c>
      <c r="Y23" t="s">
        <v>28</v>
      </c>
      <c r="Z23" t="s">
        <v>29</v>
      </c>
      <c r="AA23" t="s">
        <v>152</v>
      </c>
      <c r="AB23" t="s">
        <v>152</v>
      </c>
      <c r="AC23" t="s">
        <v>151</v>
      </c>
      <c r="AD23">
        <v>4713883663182</v>
      </c>
      <c r="AE23" t="s">
        <v>155</v>
      </c>
      <c r="AF23" t="s">
        <v>156</v>
      </c>
      <c r="AG23">
        <v>1</v>
      </c>
      <c r="AH23" t="s">
        <v>417</v>
      </c>
      <c r="AI23" s="1" t="s">
        <v>460</v>
      </c>
    </row>
    <row r="24" spans="3:38" x14ac:dyDescent="0.25">
      <c r="C24">
        <v>33</v>
      </c>
      <c r="D24" t="s">
        <v>0</v>
      </c>
      <c r="E24" t="s">
        <v>157</v>
      </c>
      <c r="G24" t="s">
        <v>158</v>
      </c>
      <c r="H24">
        <v>1</v>
      </c>
      <c r="I24" t="s">
        <v>16</v>
      </c>
      <c r="J24" t="s">
        <v>17</v>
      </c>
      <c r="K24" t="s">
        <v>18</v>
      </c>
      <c r="L24" t="s">
        <v>19</v>
      </c>
      <c r="M24" t="s">
        <v>159</v>
      </c>
      <c r="N24" t="s">
        <v>160</v>
      </c>
      <c r="O24" t="s">
        <v>161</v>
      </c>
      <c r="P24" t="s">
        <v>10</v>
      </c>
      <c r="Q24">
        <v>0</v>
      </c>
      <c r="R24" t="b">
        <v>1</v>
      </c>
      <c r="S24" t="s">
        <v>158</v>
      </c>
      <c r="T24" t="s">
        <v>23</v>
      </c>
      <c r="U24" t="b">
        <v>0</v>
      </c>
      <c r="V24" t="s">
        <v>18</v>
      </c>
      <c r="W24" t="s">
        <v>19</v>
      </c>
      <c r="X24" t="s">
        <v>158</v>
      </c>
      <c r="Y24" t="s">
        <v>18</v>
      </c>
      <c r="Z24" t="s">
        <v>19</v>
      </c>
      <c r="AA24" t="s">
        <v>158</v>
      </c>
      <c r="AB24" t="s">
        <v>158</v>
      </c>
      <c r="AC24" t="s">
        <v>161</v>
      </c>
      <c r="AD24">
        <v>6945678523663</v>
      </c>
      <c r="AE24" t="s">
        <v>162</v>
      </c>
      <c r="AG24">
        <v>1</v>
      </c>
      <c r="AH24" t="s">
        <v>421</v>
      </c>
      <c r="AI24" s="1" t="s">
        <v>461</v>
      </c>
      <c r="AJ24">
        <v>817053818</v>
      </c>
      <c r="AK24" t="s">
        <v>462</v>
      </c>
      <c r="AL24" t="s">
        <v>463</v>
      </c>
    </row>
    <row r="25" spans="3:38" x14ac:dyDescent="0.25">
      <c r="C25">
        <v>33</v>
      </c>
      <c r="D25" t="s">
        <v>0</v>
      </c>
      <c r="E25" t="s">
        <v>163</v>
      </c>
      <c r="F25" t="s">
        <v>164</v>
      </c>
      <c r="G25" t="s">
        <v>165</v>
      </c>
      <c r="H25">
        <v>1</v>
      </c>
      <c r="I25" t="s">
        <v>16</v>
      </c>
      <c r="J25" t="s">
        <v>17</v>
      </c>
      <c r="K25" t="s">
        <v>127</v>
      </c>
      <c r="L25" t="s">
        <v>128</v>
      </c>
      <c r="M25" t="s">
        <v>166</v>
      </c>
      <c r="N25" t="s">
        <v>167</v>
      </c>
      <c r="O25" t="s">
        <v>164</v>
      </c>
      <c r="P25" t="s">
        <v>10</v>
      </c>
      <c r="Q25">
        <v>0</v>
      </c>
      <c r="R25" t="b">
        <v>1</v>
      </c>
      <c r="S25" t="s">
        <v>165</v>
      </c>
      <c r="T25" t="s">
        <v>131</v>
      </c>
      <c r="U25" t="b">
        <v>0</v>
      </c>
      <c r="V25" t="s">
        <v>127</v>
      </c>
      <c r="W25" t="s">
        <v>128</v>
      </c>
      <c r="X25" t="s">
        <v>165</v>
      </c>
      <c r="Y25" t="s">
        <v>127</v>
      </c>
      <c r="Z25" t="s">
        <v>128</v>
      </c>
      <c r="AA25" t="s">
        <v>165</v>
      </c>
      <c r="AB25" t="s">
        <v>165</v>
      </c>
      <c r="AC25" t="s">
        <v>164</v>
      </c>
      <c r="AD25">
        <v>6957879420276</v>
      </c>
      <c r="AE25" t="s">
        <v>168</v>
      </c>
      <c r="AF25">
        <v>6957879420276</v>
      </c>
      <c r="AG25">
        <v>1</v>
      </c>
      <c r="AH25" t="s">
        <v>427</v>
      </c>
      <c r="AI25" s="1" t="s">
        <v>464</v>
      </c>
    </row>
    <row r="26" spans="3:38" x14ac:dyDescent="0.25">
      <c r="C26">
        <v>33</v>
      </c>
      <c r="D26" t="s">
        <v>0</v>
      </c>
      <c r="E26" t="s">
        <v>169</v>
      </c>
      <c r="F26" t="s">
        <v>170</v>
      </c>
      <c r="G26" t="s">
        <v>171</v>
      </c>
      <c r="H26">
        <v>1</v>
      </c>
      <c r="I26" t="s">
        <v>16</v>
      </c>
      <c r="J26" t="s">
        <v>17</v>
      </c>
      <c r="K26" t="s">
        <v>127</v>
      </c>
      <c r="L26" t="s">
        <v>128</v>
      </c>
      <c r="M26" t="s">
        <v>172</v>
      </c>
      <c r="N26" t="s">
        <v>173</v>
      </c>
      <c r="O26" t="s">
        <v>170</v>
      </c>
      <c r="P26" t="s">
        <v>10</v>
      </c>
      <c r="Q26">
        <v>0</v>
      </c>
      <c r="R26" t="b">
        <v>1</v>
      </c>
      <c r="S26" t="s">
        <v>171</v>
      </c>
      <c r="T26" t="s">
        <v>131</v>
      </c>
      <c r="U26" t="b">
        <v>0</v>
      </c>
      <c r="V26" t="s">
        <v>127</v>
      </c>
      <c r="W26" t="s">
        <v>128</v>
      </c>
      <c r="X26" t="s">
        <v>171</v>
      </c>
      <c r="Y26" t="s">
        <v>127</v>
      </c>
      <c r="Z26" t="s">
        <v>128</v>
      </c>
      <c r="AA26" t="s">
        <v>171</v>
      </c>
      <c r="AB26" t="s">
        <v>171</v>
      </c>
      <c r="AC26" t="s">
        <v>170</v>
      </c>
      <c r="AD26">
        <v>6957879420153</v>
      </c>
      <c r="AE26" t="s">
        <v>174</v>
      </c>
      <c r="AG26">
        <v>1</v>
      </c>
      <c r="AH26" t="s">
        <v>427</v>
      </c>
      <c r="AI26" s="1" t="s">
        <v>465</v>
      </c>
      <c r="AJ26">
        <v>873560722</v>
      </c>
      <c r="AK26" t="s">
        <v>466</v>
      </c>
    </row>
    <row r="27" spans="3:38" x14ac:dyDescent="0.25">
      <c r="C27">
        <v>33</v>
      </c>
      <c r="D27" t="s">
        <v>0</v>
      </c>
      <c r="E27" t="s">
        <v>175</v>
      </c>
      <c r="F27" t="s">
        <v>176</v>
      </c>
      <c r="G27" t="s">
        <v>177</v>
      </c>
      <c r="H27">
        <v>1</v>
      </c>
      <c r="I27" t="s">
        <v>16</v>
      </c>
      <c r="J27" t="s">
        <v>17</v>
      </c>
      <c r="K27" t="s">
        <v>127</v>
      </c>
      <c r="L27" t="s">
        <v>128</v>
      </c>
      <c r="M27" t="s">
        <v>178</v>
      </c>
      <c r="N27" t="s">
        <v>179</v>
      </c>
      <c r="O27" t="s">
        <v>176</v>
      </c>
      <c r="P27" t="s">
        <v>10</v>
      </c>
      <c r="Q27">
        <v>0</v>
      </c>
      <c r="R27" t="b">
        <v>1</v>
      </c>
      <c r="S27" t="s">
        <v>177</v>
      </c>
      <c r="T27" t="s">
        <v>131</v>
      </c>
      <c r="U27" t="b">
        <v>0</v>
      </c>
      <c r="V27" t="s">
        <v>127</v>
      </c>
      <c r="W27" t="s">
        <v>128</v>
      </c>
      <c r="X27" t="s">
        <v>177</v>
      </c>
      <c r="Y27" t="s">
        <v>127</v>
      </c>
      <c r="Z27" t="s">
        <v>128</v>
      </c>
      <c r="AA27" t="s">
        <v>177</v>
      </c>
      <c r="AB27" t="s">
        <v>177</v>
      </c>
      <c r="AC27" t="s">
        <v>176</v>
      </c>
      <c r="AD27">
        <v>6957879420306</v>
      </c>
      <c r="AE27" t="s">
        <v>180</v>
      </c>
      <c r="AG27">
        <v>1</v>
      </c>
      <c r="AH27" t="s">
        <v>427</v>
      </c>
      <c r="AI27" s="1" t="s">
        <v>467</v>
      </c>
    </row>
    <row r="28" spans="3:38" x14ac:dyDescent="0.25">
      <c r="C28">
        <v>33</v>
      </c>
      <c r="D28" t="s">
        <v>0</v>
      </c>
      <c r="E28" t="s">
        <v>181</v>
      </c>
      <c r="F28" t="s">
        <v>182</v>
      </c>
      <c r="G28" t="s">
        <v>183</v>
      </c>
      <c r="H28">
        <v>1</v>
      </c>
      <c r="I28" t="s">
        <v>16</v>
      </c>
      <c r="J28" t="s">
        <v>17</v>
      </c>
      <c r="K28" t="s">
        <v>127</v>
      </c>
      <c r="L28" t="s">
        <v>128</v>
      </c>
      <c r="M28" t="s">
        <v>184</v>
      </c>
      <c r="N28" t="s">
        <v>185</v>
      </c>
      <c r="O28" t="s">
        <v>182</v>
      </c>
      <c r="P28" t="s">
        <v>10</v>
      </c>
      <c r="Q28">
        <v>0</v>
      </c>
      <c r="R28" t="b">
        <v>1</v>
      </c>
      <c r="S28" t="s">
        <v>183</v>
      </c>
      <c r="T28" t="s">
        <v>131</v>
      </c>
      <c r="U28" t="b">
        <v>0</v>
      </c>
      <c r="V28" t="s">
        <v>127</v>
      </c>
      <c r="W28" t="s">
        <v>128</v>
      </c>
      <c r="X28" t="s">
        <v>183</v>
      </c>
      <c r="Y28" t="s">
        <v>127</v>
      </c>
      <c r="Z28" t="s">
        <v>128</v>
      </c>
      <c r="AA28" t="s">
        <v>183</v>
      </c>
      <c r="AB28" t="s">
        <v>183</v>
      </c>
      <c r="AC28" t="s">
        <v>182</v>
      </c>
      <c r="AD28">
        <v>6957879420306</v>
      </c>
      <c r="AE28" t="s">
        <v>180</v>
      </c>
      <c r="AG28">
        <v>1</v>
      </c>
      <c r="AH28" t="s">
        <v>427</v>
      </c>
      <c r="AI28" s="1" t="s">
        <v>468</v>
      </c>
    </row>
    <row r="29" spans="3:38" x14ac:dyDescent="0.25">
      <c r="C29">
        <v>33</v>
      </c>
      <c r="D29" t="s">
        <v>0</v>
      </c>
      <c r="E29" t="s">
        <v>186</v>
      </c>
      <c r="F29" t="s">
        <v>187</v>
      </c>
      <c r="G29" t="s">
        <v>188</v>
      </c>
      <c r="H29">
        <v>1</v>
      </c>
      <c r="I29" t="s">
        <v>16</v>
      </c>
      <c r="J29" t="s">
        <v>17</v>
      </c>
      <c r="K29" t="s">
        <v>127</v>
      </c>
      <c r="L29" t="s">
        <v>128</v>
      </c>
      <c r="M29" t="s">
        <v>189</v>
      </c>
      <c r="N29" t="s">
        <v>190</v>
      </c>
      <c r="O29" t="s">
        <v>187</v>
      </c>
      <c r="P29" t="s">
        <v>10</v>
      </c>
      <c r="Q29">
        <v>0</v>
      </c>
      <c r="R29" t="b">
        <v>1</v>
      </c>
      <c r="S29" t="s">
        <v>188</v>
      </c>
      <c r="T29" t="s">
        <v>131</v>
      </c>
      <c r="U29" t="b">
        <v>0</v>
      </c>
      <c r="V29" t="s">
        <v>127</v>
      </c>
      <c r="W29" t="s">
        <v>128</v>
      </c>
      <c r="X29" t="s">
        <v>188</v>
      </c>
      <c r="Y29" t="s">
        <v>127</v>
      </c>
      <c r="Z29" t="s">
        <v>128</v>
      </c>
      <c r="AA29" t="s">
        <v>188</v>
      </c>
      <c r="AB29" t="s">
        <v>188</v>
      </c>
      <c r="AC29" t="s">
        <v>187</v>
      </c>
      <c r="AD29">
        <v>6957879416958</v>
      </c>
      <c r="AE29" t="s">
        <v>191</v>
      </c>
      <c r="AF29" t="s">
        <v>192</v>
      </c>
      <c r="AG29">
        <v>1</v>
      </c>
      <c r="AH29" t="s">
        <v>427</v>
      </c>
      <c r="AJ29" t="s">
        <v>469</v>
      </c>
      <c r="AK29" t="s">
        <v>470</v>
      </c>
      <c r="AL29" t="s">
        <v>471</v>
      </c>
    </row>
    <row r="30" spans="3:38" x14ac:dyDescent="0.25">
      <c r="C30">
        <v>33</v>
      </c>
      <c r="D30" t="s">
        <v>0</v>
      </c>
      <c r="E30" t="s">
        <v>193</v>
      </c>
      <c r="G30" t="s">
        <v>194</v>
      </c>
      <c r="H30">
        <v>1</v>
      </c>
      <c r="I30" t="s">
        <v>16</v>
      </c>
      <c r="J30" t="s">
        <v>17</v>
      </c>
      <c r="K30" t="s">
        <v>18</v>
      </c>
      <c r="L30" t="s">
        <v>19</v>
      </c>
      <c r="M30" t="s">
        <v>195</v>
      </c>
      <c r="N30" t="s">
        <v>196</v>
      </c>
      <c r="O30" t="s">
        <v>197</v>
      </c>
      <c r="P30" t="s">
        <v>10</v>
      </c>
      <c r="Q30">
        <v>0</v>
      </c>
      <c r="R30" t="b">
        <v>1</v>
      </c>
      <c r="S30" t="s">
        <v>194</v>
      </c>
      <c r="T30" t="s">
        <v>23</v>
      </c>
      <c r="U30" t="b">
        <v>0</v>
      </c>
      <c r="V30" t="s">
        <v>18</v>
      </c>
      <c r="W30" t="s">
        <v>19</v>
      </c>
      <c r="X30" t="s">
        <v>194</v>
      </c>
      <c r="Y30" t="s">
        <v>18</v>
      </c>
      <c r="Z30" t="s">
        <v>19</v>
      </c>
      <c r="AA30" t="s">
        <v>194</v>
      </c>
      <c r="AB30" t="s">
        <v>194</v>
      </c>
      <c r="AC30" t="s">
        <v>197</v>
      </c>
      <c r="AD30">
        <v>4710273770727</v>
      </c>
      <c r="AE30" t="s">
        <v>198</v>
      </c>
      <c r="AF30" t="s">
        <v>199</v>
      </c>
      <c r="AG30">
        <v>1</v>
      </c>
      <c r="AH30" t="s">
        <v>472</v>
      </c>
      <c r="AI30" s="1" t="s">
        <v>473</v>
      </c>
      <c r="AJ30" t="s">
        <v>474</v>
      </c>
      <c r="AK30" t="s">
        <v>475</v>
      </c>
      <c r="AL30" t="s">
        <v>463</v>
      </c>
    </row>
    <row r="31" spans="3:38" x14ac:dyDescent="0.25">
      <c r="C31">
        <v>33</v>
      </c>
      <c r="D31" t="s">
        <v>0</v>
      </c>
      <c r="E31" t="s">
        <v>200</v>
      </c>
      <c r="F31" t="s">
        <v>201</v>
      </c>
      <c r="G31" t="s">
        <v>202</v>
      </c>
      <c r="H31">
        <v>1</v>
      </c>
      <c r="I31" t="s">
        <v>16</v>
      </c>
      <c r="J31" t="s">
        <v>17</v>
      </c>
      <c r="K31" t="s">
        <v>127</v>
      </c>
      <c r="L31" t="s">
        <v>128</v>
      </c>
      <c r="M31" t="s">
        <v>203</v>
      </c>
      <c r="N31" t="s">
        <v>204</v>
      </c>
      <c r="O31" t="s">
        <v>201</v>
      </c>
      <c r="P31" t="s">
        <v>10</v>
      </c>
      <c r="Q31">
        <v>0</v>
      </c>
      <c r="R31" t="b">
        <v>1</v>
      </c>
      <c r="S31" t="s">
        <v>202</v>
      </c>
      <c r="T31" t="s">
        <v>131</v>
      </c>
      <c r="U31" t="b">
        <v>0</v>
      </c>
      <c r="V31" t="s">
        <v>127</v>
      </c>
      <c r="W31" t="s">
        <v>128</v>
      </c>
      <c r="X31" t="s">
        <v>202</v>
      </c>
      <c r="Y31" t="s">
        <v>127</v>
      </c>
      <c r="Z31" t="s">
        <v>128</v>
      </c>
      <c r="AA31" t="s">
        <v>202</v>
      </c>
      <c r="AB31" t="s">
        <v>202</v>
      </c>
      <c r="AC31" t="s">
        <v>201</v>
      </c>
      <c r="AD31">
        <v>6957879424298</v>
      </c>
      <c r="AE31" t="s">
        <v>205</v>
      </c>
      <c r="AG31">
        <v>1</v>
      </c>
      <c r="AH31" t="s">
        <v>427</v>
      </c>
      <c r="AI31" s="1" t="s">
        <v>476</v>
      </c>
      <c r="AJ31" t="s">
        <v>477</v>
      </c>
      <c r="AK31" t="s">
        <v>478</v>
      </c>
    </row>
    <row r="32" spans="3:38" x14ac:dyDescent="0.25">
      <c r="C32">
        <v>33</v>
      </c>
      <c r="D32" t="s">
        <v>0</v>
      </c>
      <c r="E32" t="s">
        <v>206</v>
      </c>
      <c r="F32" t="s">
        <v>207</v>
      </c>
      <c r="G32" t="s">
        <v>208</v>
      </c>
      <c r="H32">
        <v>1</v>
      </c>
      <c r="I32" t="s">
        <v>16</v>
      </c>
      <c r="J32" t="s">
        <v>17</v>
      </c>
      <c r="K32" t="s">
        <v>127</v>
      </c>
      <c r="L32" t="s">
        <v>128</v>
      </c>
      <c r="M32" t="s">
        <v>209</v>
      </c>
      <c r="N32" t="s">
        <v>210</v>
      </c>
      <c r="O32" t="s">
        <v>207</v>
      </c>
      <c r="P32" t="s">
        <v>10</v>
      </c>
      <c r="Q32">
        <v>0</v>
      </c>
      <c r="R32" t="b">
        <v>1</v>
      </c>
      <c r="S32" t="s">
        <v>208</v>
      </c>
      <c r="T32" t="s">
        <v>131</v>
      </c>
      <c r="U32" t="b">
        <v>0</v>
      </c>
      <c r="V32" t="s">
        <v>127</v>
      </c>
      <c r="W32" t="s">
        <v>128</v>
      </c>
      <c r="X32" t="s">
        <v>208</v>
      </c>
      <c r="Y32" t="s">
        <v>127</v>
      </c>
      <c r="Z32" t="s">
        <v>128</v>
      </c>
      <c r="AA32" t="s">
        <v>208</v>
      </c>
      <c r="AB32" t="s">
        <v>208</v>
      </c>
      <c r="AC32" t="s">
        <v>207</v>
      </c>
      <c r="AD32">
        <v>8886463665992</v>
      </c>
      <c r="AE32" t="s">
        <v>211</v>
      </c>
      <c r="AG32">
        <v>1</v>
      </c>
      <c r="AH32" t="s">
        <v>427</v>
      </c>
      <c r="AI32" s="1" t="s">
        <v>479</v>
      </c>
    </row>
    <row r="33" spans="3:39" x14ac:dyDescent="0.25">
      <c r="C33">
        <v>33</v>
      </c>
      <c r="D33" t="s">
        <v>0</v>
      </c>
      <c r="E33" t="s">
        <v>212</v>
      </c>
      <c r="F33" t="s">
        <v>213</v>
      </c>
      <c r="G33" t="s">
        <v>214</v>
      </c>
      <c r="H33">
        <v>3</v>
      </c>
      <c r="I33" t="s">
        <v>16</v>
      </c>
      <c r="J33" t="s">
        <v>17</v>
      </c>
      <c r="K33" t="s">
        <v>6</v>
      </c>
      <c r="L33" t="s">
        <v>7</v>
      </c>
      <c r="M33" t="s">
        <v>215</v>
      </c>
      <c r="N33" t="s">
        <v>216</v>
      </c>
      <c r="O33" t="s">
        <v>213</v>
      </c>
      <c r="P33" t="s">
        <v>10</v>
      </c>
      <c r="Q33">
        <v>0</v>
      </c>
      <c r="R33" t="b">
        <v>1</v>
      </c>
      <c r="S33" t="s">
        <v>214</v>
      </c>
      <c r="T33" t="s">
        <v>11</v>
      </c>
      <c r="U33" t="b">
        <v>0</v>
      </c>
      <c r="V33" t="s">
        <v>94</v>
      </c>
      <c r="W33" t="s">
        <v>95</v>
      </c>
      <c r="X33" t="s">
        <v>214</v>
      </c>
      <c r="Y33" t="s">
        <v>94</v>
      </c>
      <c r="Z33" t="s">
        <v>95</v>
      </c>
      <c r="AA33" t="s">
        <v>214</v>
      </c>
      <c r="AB33" t="s">
        <v>214</v>
      </c>
      <c r="AC33" t="s">
        <v>213</v>
      </c>
      <c r="AD33">
        <v>6925281954382</v>
      </c>
      <c r="AE33" t="s">
        <v>217</v>
      </c>
      <c r="AG33">
        <v>1</v>
      </c>
      <c r="AH33" t="s">
        <v>480</v>
      </c>
      <c r="AI33" s="1" t="s">
        <v>481</v>
      </c>
      <c r="AJ33" t="s">
        <v>482</v>
      </c>
      <c r="AK33">
        <v>890664075</v>
      </c>
      <c r="AL33" t="s">
        <v>483</v>
      </c>
      <c r="AM33" t="s">
        <v>484</v>
      </c>
    </row>
    <row r="34" spans="3:39" x14ac:dyDescent="0.25">
      <c r="C34">
        <v>33</v>
      </c>
      <c r="D34" t="s">
        <v>0</v>
      </c>
      <c r="E34" t="s">
        <v>218</v>
      </c>
      <c r="F34" t="s">
        <v>219</v>
      </c>
      <c r="G34" t="s">
        <v>220</v>
      </c>
      <c r="H34">
        <v>1</v>
      </c>
      <c r="I34" t="s">
        <v>16</v>
      </c>
      <c r="J34" t="s">
        <v>17</v>
      </c>
      <c r="K34" t="s">
        <v>6</v>
      </c>
      <c r="L34" t="s">
        <v>7</v>
      </c>
      <c r="M34" t="s">
        <v>221</v>
      </c>
      <c r="N34" t="s">
        <v>222</v>
      </c>
      <c r="O34" t="s">
        <v>219</v>
      </c>
      <c r="P34" t="s">
        <v>10</v>
      </c>
      <c r="Q34">
        <v>0</v>
      </c>
      <c r="R34" t="b">
        <v>1</v>
      </c>
      <c r="S34" t="s">
        <v>220</v>
      </c>
      <c r="T34" t="s">
        <v>11</v>
      </c>
      <c r="U34" t="b">
        <v>0</v>
      </c>
      <c r="V34" t="s">
        <v>6</v>
      </c>
      <c r="W34" t="s">
        <v>7</v>
      </c>
      <c r="X34" t="s">
        <v>220</v>
      </c>
      <c r="Y34" t="s">
        <v>6</v>
      </c>
      <c r="Z34" t="s">
        <v>7</v>
      </c>
      <c r="AA34" t="s">
        <v>220</v>
      </c>
      <c r="AB34" t="s">
        <v>220</v>
      </c>
      <c r="AC34" t="s">
        <v>219</v>
      </c>
      <c r="AD34">
        <v>6925281956652</v>
      </c>
      <c r="AE34" t="s">
        <v>223</v>
      </c>
      <c r="AF34" t="s">
        <v>224</v>
      </c>
      <c r="AG34">
        <v>1</v>
      </c>
      <c r="AH34" t="s">
        <v>417</v>
      </c>
      <c r="AI34" s="1" t="s">
        <v>485</v>
      </c>
      <c r="AJ34">
        <v>899611814</v>
      </c>
      <c r="AK34">
        <v>857329990</v>
      </c>
      <c r="AL34" t="s">
        <v>486</v>
      </c>
      <c r="AM34" t="s">
        <v>487</v>
      </c>
    </row>
    <row r="35" spans="3:39" x14ac:dyDescent="0.25">
      <c r="C35">
        <v>33</v>
      </c>
      <c r="D35" t="s">
        <v>0</v>
      </c>
      <c r="E35" t="s">
        <v>225</v>
      </c>
      <c r="F35" t="s">
        <v>226</v>
      </c>
      <c r="G35" t="s">
        <v>227</v>
      </c>
      <c r="H35">
        <v>1</v>
      </c>
      <c r="I35" t="s">
        <v>16</v>
      </c>
      <c r="J35" t="s">
        <v>17</v>
      </c>
      <c r="K35" t="s">
        <v>228</v>
      </c>
      <c r="L35" t="s">
        <v>229</v>
      </c>
      <c r="M35" t="s">
        <v>230</v>
      </c>
      <c r="N35" t="s">
        <v>231</v>
      </c>
      <c r="O35" t="s">
        <v>232</v>
      </c>
      <c r="P35" t="s">
        <v>10</v>
      </c>
      <c r="Q35">
        <v>0</v>
      </c>
      <c r="R35" t="b">
        <v>1</v>
      </c>
      <c r="S35" t="s">
        <v>227</v>
      </c>
      <c r="T35" t="s">
        <v>233</v>
      </c>
      <c r="U35" t="b">
        <v>0</v>
      </c>
      <c r="V35" t="s">
        <v>228</v>
      </c>
      <c r="W35" t="s">
        <v>229</v>
      </c>
      <c r="X35" t="s">
        <v>227</v>
      </c>
      <c r="Y35" t="s">
        <v>228</v>
      </c>
      <c r="Z35" t="s">
        <v>229</v>
      </c>
      <c r="AA35" t="s">
        <v>227</v>
      </c>
      <c r="AB35" t="s">
        <v>227</v>
      </c>
      <c r="AC35" t="s">
        <v>232</v>
      </c>
      <c r="AD35">
        <v>6941764400443</v>
      </c>
      <c r="AE35" t="s">
        <v>234</v>
      </c>
      <c r="AF35">
        <v>860936060678921</v>
      </c>
      <c r="AG35">
        <v>1</v>
      </c>
      <c r="AH35" t="s">
        <v>230</v>
      </c>
    </row>
    <row r="36" spans="3:39" x14ac:dyDescent="0.25">
      <c r="C36">
        <v>33</v>
      </c>
      <c r="D36" t="s">
        <v>0</v>
      </c>
      <c r="E36" t="s">
        <v>235</v>
      </c>
      <c r="F36" t="s">
        <v>236</v>
      </c>
      <c r="G36" t="s">
        <v>237</v>
      </c>
      <c r="H36">
        <v>1</v>
      </c>
      <c r="I36" t="s">
        <v>16</v>
      </c>
      <c r="J36" t="s">
        <v>17</v>
      </c>
      <c r="K36" t="s">
        <v>6</v>
      </c>
      <c r="L36" t="s">
        <v>7</v>
      </c>
      <c r="M36" t="s">
        <v>238</v>
      </c>
      <c r="N36" t="s">
        <v>239</v>
      </c>
      <c r="O36" t="s">
        <v>236</v>
      </c>
      <c r="P36" t="s">
        <v>10</v>
      </c>
      <c r="Q36">
        <v>0</v>
      </c>
      <c r="R36" t="b">
        <v>1</v>
      </c>
      <c r="S36" t="s">
        <v>237</v>
      </c>
      <c r="T36" t="s">
        <v>11</v>
      </c>
      <c r="U36" t="b">
        <v>0</v>
      </c>
      <c r="V36" t="s">
        <v>6</v>
      </c>
      <c r="W36" t="s">
        <v>7</v>
      </c>
      <c r="X36" t="s">
        <v>237</v>
      </c>
      <c r="Y36" t="s">
        <v>6</v>
      </c>
      <c r="Z36" t="s">
        <v>7</v>
      </c>
      <c r="AA36" t="s">
        <v>237</v>
      </c>
      <c r="AB36" t="s">
        <v>237</v>
      </c>
      <c r="AC36" t="s">
        <v>236</v>
      </c>
      <c r="AD36">
        <v>6925281982095</v>
      </c>
      <c r="AE36" t="s">
        <v>240</v>
      </c>
      <c r="AF36" t="s">
        <v>241</v>
      </c>
      <c r="AG36">
        <v>1</v>
      </c>
      <c r="AH36" t="s">
        <v>417</v>
      </c>
      <c r="AI36" s="1" t="s">
        <v>488</v>
      </c>
      <c r="AJ36" t="s">
        <v>489</v>
      </c>
      <c r="AK36" t="s">
        <v>490</v>
      </c>
    </row>
    <row r="37" spans="3:39" x14ac:dyDescent="0.25">
      <c r="C37">
        <v>33</v>
      </c>
      <c r="D37" t="s">
        <v>0</v>
      </c>
      <c r="E37" t="s">
        <v>242</v>
      </c>
      <c r="F37" t="s">
        <v>243</v>
      </c>
      <c r="G37" t="s">
        <v>244</v>
      </c>
      <c r="H37">
        <v>1</v>
      </c>
      <c r="I37" t="s">
        <v>245</v>
      </c>
      <c r="J37" t="s">
        <v>245</v>
      </c>
      <c r="K37" t="s">
        <v>228</v>
      </c>
      <c r="L37" t="s">
        <v>229</v>
      </c>
      <c r="M37" t="s">
        <v>246</v>
      </c>
      <c r="N37" t="s">
        <v>247</v>
      </c>
      <c r="O37" t="s">
        <v>243</v>
      </c>
      <c r="P37" t="s">
        <v>10</v>
      </c>
      <c r="Q37">
        <v>0</v>
      </c>
      <c r="R37" t="b">
        <v>1</v>
      </c>
      <c r="S37" t="s">
        <v>244</v>
      </c>
      <c r="T37" t="s">
        <v>233</v>
      </c>
      <c r="U37" t="b">
        <v>0</v>
      </c>
      <c r="V37" t="s">
        <v>228</v>
      </c>
      <c r="W37" t="s">
        <v>229</v>
      </c>
      <c r="X37" t="s">
        <v>244</v>
      </c>
      <c r="Y37" t="s">
        <v>228</v>
      </c>
      <c r="Z37" t="s">
        <v>229</v>
      </c>
      <c r="AA37" t="s">
        <v>244</v>
      </c>
      <c r="AB37" t="s">
        <v>244</v>
      </c>
      <c r="AC37" t="s">
        <v>243</v>
      </c>
      <c r="AD37">
        <v>195122595692</v>
      </c>
      <c r="AE37" t="s">
        <v>248</v>
      </c>
      <c r="AF37" t="s">
        <v>249</v>
      </c>
      <c r="AG37">
        <v>1</v>
      </c>
      <c r="AH37" t="s">
        <v>246</v>
      </c>
    </row>
    <row r="38" spans="3:39" x14ac:dyDescent="0.25">
      <c r="C38">
        <v>33</v>
      </c>
      <c r="D38" t="s">
        <v>0</v>
      </c>
      <c r="E38" t="s">
        <v>250</v>
      </c>
      <c r="F38" t="s">
        <v>251</v>
      </c>
      <c r="G38" t="s">
        <v>252</v>
      </c>
      <c r="H38">
        <v>1</v>
      </c>
      <c r="I38" t="s">
        <v>16</v>
      </c>
      <c r="J38" t="s">
        <v>17</v>
      </c>
      <c r="K38" t="s">
        <v>6</v>
      </c>
      <c r="L38" t="s">
        <v>7</v>
      </c>
      <c r="M38" t="s">
        <v>253</v>
      </c>
      <c r="N38" t="s">
        <v>254</v>
      </c>
      <c r="O38" t="s">
        <v>251</v>
      </c>
      <c r="P38" t="s">
        <v>10</v>
      </c>
      <c r="Q38">
        <v>0</v>
      </c>
      <c r="R38" t="b">
        <v>1</v>
      </c>
      <c r="S38" t="s">
        <v>252</v>
      </c>
      <c r="T38" t="s">
        <v>11</v>
      </c>
      <c r="U38" t="b">
        <v>0</v>
      </c>
      <c r="V38" t="s">
        <v>6</v>
      </c>
      <c r="W38" t="s">
        <v>7</v>
      </c>
      <c r="X38" t="s">
        <v>252</v>
      </c>
      <c r="Y38" t="s">
        <v>6</v>
      </c>
      <c r="Z38" t="s">
        <v>7</v>
      </c>
      <c r="AA38" t="s">
        <v>252</v>
      </c>
      <c r="AB38" t="s">
        <v>252</v>
      </c>
      <c r="AC38" t="s">
        <v>251</v>
      </c>
      <c r="AD38">
        <v>6925281980206</v>
      </c>
      <c r="AE38" t="s">
        <v>255</v>
      </c>
      <c r="AF38" t="s">
        <v>256</v>
      </c>
      <c r="AG38">
        <v>1</v>
      </c>
      <c r="AH38" t="s">
        <v>427</v>
      </c>
      <c r="AI38" s="1" t="s">
        <v>491</v>
      </c>
      <c r="AJ38" t="s">
        <v>492</v>
      </c>
      <c r="AK38" t="s">
        <v>493</v>
      </c>
    </row>
    <row r="39" spans="3:39" x14ac:dyDescent="0.25">
      <c r="C39">
        <v>33</v>
      </c>
      <c r="D39" t="s">
        <v>0</v>
      </c>
      <c r="E39" t="s">
        <v>257</v>
      </c>
      <c r="G39" t="s">
        <v>258</v>
      </c>
      <c r="H39">
        <v>1</v>
      </c>
      <c r="I39" t="s">
        <v>16</v>
      </c>
      <c r="J39" t="s">
        <v>17</v>
      </c>
      <c r="K39" t="s">
        <v>18</v>
      </c>
      <c r="L39" t="s">
        <v>19</v>
      </c>
      <c r="M39" t="s">
        <v>259</v>
      </c>
      <c r="N39" t="s">
        <v>260</v>
      </c>
      <c r="O39" t="s">
        <v>261</v>
      </c>
      <c r="P39" t="s">
        <v>10</v>
      </c>
      <c r="Q39">
        <v>0</v>
      </c>
      <c r="R39" t="b">
        <v>1</v>
      </c>
      <c r="S39" t="s">
        <v>258</v>
      </c>
      <c r="T39" t="s">
        <v>23</v>
      </c>
      <c r="U39" t="b">
        <v>0</v>
      </c>
      <c r="V39" t="s">
        <v>18</v>
      </c>
      <c r="W39" t="s">
        <v>19</v>
      </c>
      <c r="X39" t="s">
        <v>258</v>
      </c>
      <c r="Y39" t="s">
        <v>18</v>
      </c>
      <c r="Z39" t="s">
        <v>19</v>
      </c>
      <c r="AA39" t="s">
        <v>258</v>
      </c>
      <c r="AB39" t="s">
        <v>258</v>
      </c>
      <c r="AC39" t="s">
        <v>261</v>
      </c>
      <c r="AD39">
        <v>4892880302123</v>
      </c>
      <c r="AE39" t="s">
        <v>262</v>
      </c>
      <c r="AG39">
        <v>1</v>
      </c>
      <c r="AH39" t="s">
        <v>472</v>
      </c>
      <c r="AI39" s="1" t="s">
        <v>494</v>
      </c>
      <c r="AJ39" t="s">
        <v>495</v>
      </c>
      <c r="AK39" t="s">
        <v>496</v>
      </c>
      <c r="AL39" t="s">
        <v>424</v>
      </c>
    </row>
    <row r="40" spans="3:39" x14ac:dyDescent="0.25">
      <c r="C40">
        <v>33</v>
      </c>
      <c r="D40" t="s">
        <v>0</v>
      </c>
      <c r="E40" t="s">
        <v>263</v>
      </c>
      <c r="F40" t="s">
        <v>264</v>
      </c>
      <c r="G40" t="s">
        <v>265</v>
      </c>
      <c r="H40">
        <v>1</v>
      </c>
      <c r="I40" t="s">
        <v>16</v>
      </c>
      <c r="J40" t="s">
        <v>17</v>
      </c>
      <c r="K40" t="s">
        <v>228</v>
      </c>
      <c r="L40" t="s">
        <v>229</v>
      </c>
      <c r="M40" t="s">
        <v>266</v>
      </c>
      <c r="N40" t="s">
        <v>267</v>
      </c>
      <c r="O40" t="s">
        <v>264</v>
      </c>
      <c r="P40" t="s">
        <v>10</v>
      </c>
      <c r="Q40">
        <v>0</v>
      </c>
      <c r="R40" t="b">
        <v>1</v>
      </c>
      <c r="S40" t="s">
        <v>265</v>
      </c>
      <c r="T40" t="s">
        <v>233</v>
      </c>
      <c r="U40" t="b">
        <v>0</v>
      </c>
      <c r="V40" t="s">
        <v>228</v>
      </c>
      <c r="W40" t="s">
        <v>229</v>
      </c>
      <c r="X40" t="s">
        <v>265</v>
      </c>
      <c r="Y40" t="s">
        <v>228</v>
      </c>
      <c r="Z40" t="s">
        <v>229</v>
      </c>
      <c r="AA40" t="s">
        <v>265</v>
      </c>
      <c r="AB40" t="s">
        <v>265</v>
      </c>
      <c r="AC40" t="s">
        <v>264</v>
      </c>
      <c r="AD40">
        <v>4719072738389</v>
      </c>
      <c r="AE40" t="s">
        <v>268</v>
      </c>
      <c r="AF40" t="s">
        <v>269</v>
      </c>
      <c r="AG40">
        <v>1</v>
      </c>
      <c r="AH40" t="s">
        <v>266</v>
      </c>
    </row>
    <row r="41" spans="3:39" x14ac:dyDescent="0.25">
      <c r="C41">
        <v>33</v>
      </c>
      <c r="D41" t="s">
        <v>0</v>
      </c>
      <c r="E41" t="s">
        <v>270</v>
      </c>
      <c r="G41" t="s">
        <v>271</v>
      </c>
      <c r="H41">
        <v>1</v>
      </c>
      <c r="I41" t="s">
        <v>16</v>
      </c>
      <c r="J41" t="s">
        <v>17</v>
      </c>
      <c r="K41" t="s">
        <v>18</v>
      </c>
      <c r="L41" t="s">
        <v>19</v>
      </c>
      <c r="M41" t="s">
        <v>272</v>
      </c>
      <c r="N41" t="s">
        <v>273</v>
      </c>
      <c r="O41" t="s">
        <v>274</v>
      </c>
      <c r="P41" t="s">
        <v>10</v>
      </c>
      <c r="Q41">
        <v>0</v>
      </c>
      <c r="R41" t="b">
        <v>1</v>
      </c>
      <c r="S41" t="s">
        <v>271</v>
      </c>
      <c r="T41" t="s">
        <v>23</v>
      </c>
      <c r="U41" t="b">
        <v>0</v>
      </c>
      <c r="V41" t="s">
        <v>18</v>
      </c>
      <c r="W41" t="s">
        <v>19</v>
      </c>
      <c r="X41" t="s">
        <v>271</v>
      </c>
      <c r="Y41" t="s">
        <v>18</v>
      </c>
      <c r="Z41" t="s">
        <v>19</v>
      </c>
      <c r="AA41" t="s">
        <v>271</v>
      </c>
      <c r="AB41" t="s">
        <v>271</v>
      </c>
      <c r="AC41" t="s">
        <v>274</v>
      </c>
      <c r="AD41">
        <v>4893881104082</v>
      </c>
      <c r="AE41" t="s">
        <v>275</v>
      </c>
      <c r="AG41">
        <v>1</v>
      </c>
      <c r="AH41" t="s">
        <v>472</v>
      </c>
      <c r="AI41" s="1" t="s">
        <v>497</v>
      </c>
      <c r="AJ41">
        <v>997560023</v>
      </c>
      <c r="AK41" t="s">
        <v>498</v>
      </c>
      <c r="AL41" t="s">
        <v>424</v>
      </c>
    </row>
    <row r="42" spans="3:39" x14ac:dyDescent="0.25">
      <c r="C42">
        <v>33</v>
      </c>
      <c r="D42" t="s">
        <v>0</v>
      </c>
      <c r="E42" t="s">
        <v>276</v>
      </c>
      <c r="G42" t="s">
        <v>277</v>
      </c>
      <c r="H42">
        <v>1</v>
      </c>
      <c r="I42" t="s">
        <v>16</v>
      </c>
      <c r="J42" t="s">
        <v>17</v>
      </c>
      <c r="K42" t="s">
        <v>18</v>
      </c>
      <c r="L42" t="s">
        <v>19</v>
      </c>
      <c r="M42" t="s">
        <v>278</v>
      </c>
      <c r="N42" t="s">
        <v>279</v>
      </c>
      <c r="O42" t="s">
        <v>280</v>
      </c>
      <c r="P42" t="s">
        <v>10</v>
      </c>
      <c r="Q42">
        <v>0</v>
      </c>
      <c r="R42" t="b">
        <v>1</v>
      </c>
      <c r="S42" t="s">
        <v>277</v>
      </c>
      <c r="T42" t="s">
        <v>23</v>
      </c>
      <c r="U42" t="b">
        <v>0</v>
      </c>
      <c r="V42" t="s">
        <v>18</v>
      </c>
      <c r="W42" t="s">
        <v>19</v>
      </c>
      <c r="X42" t="s">
        <v>277</v>
      </c>
      <c r="Y42" t="s">
        <v>18</v>
      </c>
      <c r="Z42" t="s">
        <v>19</v>
      </c>
      <c r="AA42" t="s">
        <v>277</v>
      </c>
      <c r="AB42" t="s">
        <v>277</v>
      </c>
      <c r="AC42" t="s">
        <v>280</v>
      </c>
      <c r="AD42">
        <v>4893887711031</v>
      </c>
      <c r="AE42" t="s">
        <v>281</v>
      </c>
      <c r="AG42">
        <v>1</v>
      </c>
      <c r="AH42" t="s">
        <v>472</v>
      </c>
      <c r="AI42" s="1" t="s">
        <v>499</v>
      </c>
      <c r="AJ42">
        <v>655978246</v>
      </c>
      <c r="AK42" t="s">
        <v>500</v>
      </c>
      <c r="AL42" t="s">
        <v>424</v>
      </c>
    </row>
    <row r="43" spans="3:39" x14ac:dyDescent="0.25">
      <c r="C43">
        <v>33</v>
      </c>
      <c r="D43" t="s">
        <v>0</v>
      </c>
      <c r="E43" t="s">
        <v>282</v>
      </c>
      <c r="G43" t="s">
        <v>283</v>
      </c>
      <c r="H43">
        <v>1</v>
      </c>
      <c r="I43" t="s">
        <v>16</v>
      </c>
      <c r="J43" t="s">
        <v>17</v>
      </c>
      <c r="K43" t="s">
        <v>18</v>
      </c>
      <c r="L43" t="s">
        <v>19</v>
      </c>
      <c r="M43" t="s">
        <v>284</v>
      </c>
      <c r="N43" t="s">
        <v>285</v>
      </c>
      <c r="O43" t="s">
        <v>286</v>
      </c>
      <c r="P43" t="s">
        <v>10</v>
      </c>
      <c r="Q43">
        <v>0</v>
      </c>
      <c r="R43" t="b">
        <v>1</v>
      </c>
      <c r="S43" t="s">
        <v>283</v>
      </c>
      <c r="T43" t="s">
        <v>23</v>
      </c>
      <c r="U43" t="b">
        <v>0</v>
      </c>
      <c r="V43" t="s">
        <v>18</v>
      </c>
      <c r="W43" t="s">
        <v>19</v>
      </c>
      <c r="X43" t="s">
        <v>283</v>
      </c>
      <c r="Y43" t="s">
        <v>18</v>
      </c>
      <c r="Z43" t="s">
        <v>19</v>
      </c>
      <c r="AA43" t="s">
        <v>283</v>
      </c>
      <c r="AB43" t="s">
        <v>283</v>
      </c>
      <c r="AC43" t="s">
        <v>286</v>
      </c>
      <c r="AD43">
        <v>4893887711031</v>
      </c>
      <c r="AE43" t="s">
        <v>281</v>
      </c>
      <c r="AG43">
        <v>1</v>
      </c>
      <c r="AH43" t="s">
        <v>472</v>
      </c>
      <c r="AI43" s="1" t="s">
        <v>501</v>
      </c>
      <c r="AJ43">
        <v>822325626</v>
      </c>
      <c r="AK43" t="s">
        <v>502</v>
      </c>
      <c r="AL43" t="s">
        <v>424</v>
      </c>
    </row>
    <row r="44" spans="3:39" x14ac:dyDescent="0.25">
      <c r="C44">
        <v>33</v>
      </c>
      <c r="D44" t="s">
        <v>0</v>
      </c>
      <c r="E44" t="s">
        <v>287</v>
      </c>
      <c r="G44" t="s">
        <v>288</v>
      </c>
      <c r="H44">
        <v>1</v>
      </c>
      <c r="I44" t="s">
        <v>16</v>
      </c>
      <c r="J44" t="s">
        <v>17</v>
      </c>
      <c r="K44" t="s">
        <v>18</v>
      </c>
      <c r="L44" t="s">
        <v>19</v>
      </c>
      <c r="M44" t="s">
        <v>289</v>
      </c>
      <c r="N44" t="s">
        <v>290</v>
      </c>
      <c r="O44" t="s">
        <v>291</v>
      </c>
      <c r="P44" t="s">
        <v>10</v>
      </c>
      <c r="Q44">
        <v>0</v>
      </c>
      <c r="R44" t="b">
        <v>1</v>
      </c>
      <c r="S44" t="s">
        <v>288</v>
      </c>
      <c r="T44" t="s">
        <v>23</v>
      </c>
      <c r="U44" t="b">
        <v>0</v>
      </c>
      <c r="V44" t="s">
        <v>18</v>
      </c>
      <c r="W44" t="s">
        <v>19</v>
      </c>
      <c r="X44" t="s">
        <v>288</v>
      </c>
      <c r="Y44" t="s">
        <v>18</v>
      </c>
      <c r="Z44" t="s">
        <v>19</v>
      </c>
      <c r="AA44" t="s">
        <v>288</v>
      </c>
      <c r="AB44" t="s">
        <v>288</v>
      </c>
      <c r="AC44" t="s">
        <v>291</v>
      </c>
      <c r="AD44">
        <v>4892878067133</v>
      </c>
      <c r="AE44" t="s">
        <v>292</v>
      </c>
      <c r="AG44">
        <v>1</v>
      </c>
      <c r="AH44" t="s">
        <v>472</v>
      </c>
      <c r="AI44" s="1" t="s">
        <v>503</v>
      </c>
      <c r="AJ44" t="s">
        <v>504</v>
      </c>
      <c r="AK44" t="s">
        <v>505</v>
      </c>
      <c r="AL44" t="s">
        <v>424</v>
      </c>
    </row>
    <row r="45" spans="3:39" x14ac:dyDescent="0.25">
      <c r="C45">
        <v>33</v>
      </c>
      <c r="D45" t="s">
        <v>0</v>
      </c>
      <c r="E45" t="s">
        <v>293</v>
      </c>
      <c r="F45" t="s">
        <v>294</v>
      </c>
      <c r="G45" t="s">
        <v>295</v>
      </c>
      <c r="H45">
        <v>1</v>
      </c>
      <c r="I45" t="s">
        <v>296</v>
      </c>
      <c r="J45" t="s">
        <v>297</v>
      </c>
      <c r="K45" t="s">
        <v>6</v>
      </c>
      <c r="L45" t="s">
        <v>7</v>
      </c>
      <c r="M45" t="s">
        <v>298</v>
      </c>
      <c r="N45" t="s">
        <v>299</v>
      </c>
      <c r="O45" t="s">
        <v>294</v>
      </c>
      <c r="P45" t="s">
        <v>10</v>
      </c>
      <c r="Q45">
        <v>0</v>
      </c>
      <c r="R45" t="b">
        <v>1</v>
      </c>
      <c r="S45" t="s">
        <v>295</v>
      </c>
      <c r="T45" t="s">
        <v>11</v>
      </c>
      <c r="U45" t="b">
        <v>0</v>
      </c>
      <c r="V45" t="s">
        <v>6</v>
      </c>
      <c r="W45" t="s">
        <v>7</v>
      </c>
      <c r="X45" t="s">
        <v>295</v>
      </c>
      <c r="Y45" t="s">
        <v>6</v>
      </c>
      <c r="Z45" t="s">
        <v>7</v>
      </c>
      <c r="AA45" t="s">
        <v>295</v>
      </c>
      <c r="AB45" t="s">
        <v>295</v>
      </c>
      <c r="AC45" t="s">
        <v>294</v>
      </c>
      <c r="AD45">
        <v>6925281918926</v>
      </c>
      <c r="AE45" t="s">
        <v>300</v>
      </c>
      <c r="AF45" t="s">
        <v>301</v>
      </c>
      <c r="AG45">
        <v>1</v>
      </c>
      <c r="AH45" t="s">
        <v>298</v>
      </c>
    </row>
    <row r="46" spans="3:39" x14ac:dyDescent="0.25">
      <c r="C46">
        <v>33</v>
      </c>
      <c r="D46" t="s">
        <v>0</v>
      </c>
      <c r="E46" t="s">
        <v>302</v>
      </c>
      <c r="G46" t="s">
        <v>303</v>
      </c>
      <c r="H46">
        <v>1</v>
      </c>
      <c r="I46" t="s">
        <v>16</v>
      </c>
      <c r="J46" t="s">
        <v>17</v>
      </c>
      <c r="K46" t="s">
        <v>18</v>
      </c>
      <c r="L46" t="s">
        <v>19</v>
      </c>
      <c r="M46" t="s">
        <v>304</v>
      </c>
      <c r="N46" t="s">
        <v>305</v>
      </c>
      <c r="O46" t="s">
        <v>306</v>
      </c>
      <c r="P46" t="s">
        <v>10</v>
      </c>
      <c r="Q46">
        <v>0</v>
      </c>
      <c r="R46" t="b">
        <v>1</v>
      </c>
      <c r="S46" t="s">
        <v>303</v>
      </c>
      <c r="T46" t="s">
        <v>23</v>
      </c>
      <c r="U46" t="b">
        <v>0</v>
      </c>
      <c r="V46" t="s">
        <v>18</v>
      </c>
      <c r="W46" t="s">
        <v>19</v>
      </c>
      <c r="X46" t="s">
        <v>303</v>
      </c>
      <c r="Y46" t="s">
        <v>18</v>
      </c>
      <c r="Z46" t="s">
        <v>19</v>
      </c>
      <c r="AA46" t="s">
        <v>303</v>
      </c>
      <c r="AB46" t="s">
        <v>303</v>
      </c>
      <c r="AC46" t="s">
        <v>306</v>
      </c>
      <c r="AD46">
        <v>4892878064972</v>
      </c>
      <c r="AE46" t="s">
        <v>307</v>
      </c>
      <c r="AG46">
        <v>1</v>
      </c>
      <c r="AH46" t="s">
        <v>472</v>
      </c>
      <c r="AI46" s="1" t="s">
        <v>506</v>
      </c>
      <c r="AJ46" t="s">
        <v>507</v>
      </c>
      <c r="AK46" t="s">
        <v>508</v>
      </c>
      <c r="AL46" t="s">
        <v>424</v>
      </c>
    </row>
    <row r="47" spans="3:39" x14ac:dyDescent="0.25">
      <c r="C47">
        <v>33</v>
      </c>
      <c r="D47" t="s">
        <v>0</v>
      </c>
      <c r="E47" t="s">
        <v>308</v>
      </c>
      <c r="G47" t="s">
        <v>309</v>
      </c>
      <c r="H47">
        <v>1</v>
      </c>
      <c r="I47" t="s">
        <v>16</v>
      </c>
      <c r="J47" t="s">
        <v>17</v>
      </c>
      <c r="K47" t="s">
        <v>18</v>
      </c>
      <c r="L47" t="s">
        <v>19</v>
      </c>
      <c r="M47" t="s">
        <v>310</v>
      </c>
      <c r="N47" t="s">
        <v>311</v>
      </c>
      <c r="O47" t="s">
        <v>312</v>
      </c>
      <c r="P47" t="s">
        <v>10</v>
      </c>
      <c r="Q47">
        <v>0</v>
      </c>
      <c r="R47" t="b">
        <v>1</v>
      </c>
      <c r="S47" t="s">
        <v>309</v>
      </c>
      <c r="T47" t="s">
        <v>23</v>
      </c>
      <c r="U47" t="b">
        <v>0</v>
      </c>
      <c r="V47" t="s">
        <v>18</v>
      </c>
      <c r="W47" t="s">
        <v>19</v>
      </c>
      <c r="X47" t="s">
        <v>309</v>
      </c>
      <c r="Y47" t="s">
        <v>18</v>
      </c>
      <c r="Z47" t="s">
        <v>19</v>
      </c>
      <c r="AA47" t="s">
        <v>309</v>
      </c>
      <c r="AB47" t="s">
        <v>309</v>
      </c>
      <c r="AC47" t="s">
        <v>312</v>
      </c>
      <c r="AD47">
        <v>4892878064996</v>
      </c>
      <c r="AE47" t="s">
        <v>313</v>
      </c>
      <c r="AG47">
        <v>1</v>
      </c>
      <c r="AH47" t="s">
        <v>472</v>
      </c>
      <c r="AI47" s="1" t="s">
        <v>509</v>
      </c>
      <c r="AJ47">
        <v>955196751</v>
      </c>
      <c r="AK47" t="s">
        <v>510</v>
      </c>
      <c r="AL47" t="s">
        <v>424</v>
      </c>
    </row>
    <row r="48" spans="3:39" x14ac:dyDescent="0.25">
      <c r="C48">
        <v>33</v>
      </c>
      <c r="D48" t="s">
        <v>0</v>
      </c>
      <c r="E48" t="s">
        <v>314</v>
      </c>
      <c r="G48" t="s">
        <v>315</v>
      </c>
      <c r="H48">
        <v>1</v>
      </c>
      <c r="I48" t="s">
        <v>16</v>
      </c>
      <c r="J48" t="s">
        <v>17</v>
      </c>
      <c r="K48" t="s">
        <v>18</v>
      </c>
      <c r="L48" t="s">
        <v>19</v>
      </c>
      <c r="M48" t="s">
        <v>316</v>
      </c>
      <c r="N48" t="s">
        <v>317</v>
      </c>
      <c r="O48" t="s">
        <v>318</v>
      </c>
      <c r="P48" t="s">
        <v>10</v>
      </c>
      <c r="Q48">
        <v>0</v>
      </c>
      <c r="R48" t="b">
        <v>1</v>
      </c>
      <c r="S48" t="s">
        <v>315</v>
      </c>
      <c r="T48" t="s">
        <v>23</v>
      </c>
      <c r="U48" t="b">
        <v>0</v>
      </c>
      <c r="V48" t="s">
        <v>18</v>
      </c>
      <c r="W48" t="s">
        <v>19</v>
      </c>
      <c r="X48" t="s">
        <v>315</v>
      </c>
      <c r="Y48" t="s">
        <v>18</v>
      </c>
      <c r="Z48" t="s">
        <v>19</v>
      </c>
      <c r="AA48" t="s">
        <v>315</v>
      </c>
      <c r="AB48" t="s">
        <v>315</v>
      </c>
      <c r="AC48" t="s">
        <v>318</v>
      </c>
      <c r="AD48">
        <v>4892878064972</v>
      </c>
      <c r="AE48" t="s">
        <v>307</v>
      </c>
      <c r="AG48">
        <v>1</v>
      </c>
      <c r="AH48" t="s">
        <v>472</v>
      </c>
      <c r="AI48" s="1" t="s">
        <v>511</v>
      </c>
      <c r="AJ48">
        <v>884749960</v>
      </c>
      <c r="AK48" t="s">
        <v>512</v>
      </c>
      <c r="AL48" t="s">
        <v>424</v>
      </c>
    </row>
    <row r="49" spans="3:38" x14ac:dyDescent="0.25">
      <c r="C49">
        <v>33</v>
      </c>
      <c r="D49" t="s">
        <v>0</v>
      </c>
      <c r="E49" t="s">
        <v>319</v>
      </c>
      <c r="F49" t="s">
        <v>320</v>
      </c>
      <c r="G49" t="s">
        <v>321</v>
      </c>
      <c r="H49">
        <v>1</v>
      </c>
      <c r="I49" t="s">
        <v>16</v>
      </c>
      <c r="J49" t="s">
        <v>17</v>
      </c>
      <c r="K49" t="s">
        <v>6</v>
      </c>
      <c r="L49" t="s">
        <v>7</v>
      </c>
      <c r="M49" t="s">
        <v>322</v>
      </c>
      <c r="N49" t="s">
        <v>323</v>
      </c>
      <c r="O49" t="s">
        <v>320</v>
      </c>
      <c r="P49" t="s">
        <v>10</v>
      </c>
      <c r="Q49">
        <v>0</v>
      </c>
      <c r="R49" t="b">
        <v>1</v>
      </c>
      <c r="S49" t="s">
        <v>321</v>
      </c>
      <c r="T49" t="s">
        <v>11</v>
      </c>
      <c r="U49" t="b">
        <v>0</v>
      </c>
      <c r="V49" t="s">
        <v>6</v>
      </c>
      <c r="W49" t="s">
        <v>7</v>
      </c>
      <c r="X49" t="s">
        <v>321</v>
      </c>
      <c r="Y49" t="s">
        <v>6</v>
      </c>
      <c r="Z49" t="s">
        <v>7</v>
      </c>
      <c r="AA49" t="s">
        <v>321</v>
      </c>
      <c r="AB49" t="s">
        <v>321</v>
      </c>
      <c r="AC49" t="s">
        <v>320</v>
      </c>
      <c r="AD49">
        <v>6925281980206</v>
      </c>
      <c r="AE49" t="s">
        <v>255</v>
      </c>
      <c r="AF49" t="s">
        <v>324</v>
      </c>
      <c r="AG49">
        <v>1</v>
      </c>
      <c r="AH49" t="s">
        <v>427</v>
      </c>
      <c r="AI49" s="1" t="s">
        <v>513</v>
      </c>
      <c r="AJ49" t="s">
        <v>514</v>
      </c>
      <c r="AK49" t="s">
        <v>493</v>
      </c>
    </row>
    <row r="50" spans="3:38" x14ac:dyDescent="0.25">
      <c r="C50">
        <v>33</v>
      </c>
      <c r="D50" t="s">
        <v>0</v>
      </c>
      <c r="E50" t="s">
        <v>325</v>
      </c>
      <c r="G50" t="s">
        <v>326</v>
      </c>
      <c r="H50">
        <v>1</v>
      </c>
      <c r="I50" t="s">
        <v>16</v>
      </c>
      <c r="J50" t="s">
        <v>17</v>
      </c>
      <c r="K50" t="s">
        <v>18</v>
      </c>
      <c r="L50" t="s">
        <v>19</v>
      </c>
      <c r="M50" t="s">
        <v>327</v>
      </c>
      <c r="N50" t="s">
        <v>328</v>
      </c>
      <c r="O50" t="s">
        <v>329</v>
      </c>
      <c r="P50" t="s">
        <v>10</v>
      </c>
      <c r="Q50">
        <v>0</v>
      </c>
      <c r="R50" t="b">
        <v>1</v>
      </c>
      <c r="S50" t="s">
        <v>326</v>
      </c>
      <c r="T50" t="s">
        <v>23</v>
      </c>
      <c r="U50" t="b">
        <v>0</v>
      </c>
      <c r="V50" t="s">
        <v>18</v>
      </c>
      <c r="W50" t="s">
        <v>19</v>
      </c>
      <c r="X50" t="s">
        <v>326</v>
      </c>
      <c r="Y50" t="s">
        <v>18</v>
      </c>
      <c r="Z50" t="s">
        <v>19</v>
      </c>
      <c r="AA50" t="s">
        <v>326</v>
      </c>
      <c r="AB50" t="s">
        <v>326</v>
      </c>
      <c r="AC50" t="s">
        <v>329</v>
      </c>
      <c r="AD50">
        <v>4893887711062</v>
      </c>
      <c r="AE50" t="s">
        <v>330</v>
      </c>
      <c r="AG50">
        <v>1</v>
      </c>
      <c r="AH50" t="s">
        <v>472</v>
      </c>
      <c r="AI50" s="1" t="s">
        <v>515</v>
      </c>
      <c r="AJ50" t="s">
        <v>516</v>
      </c>
      <c r="AK50" t="s">
        <v>517</v>
      </c>
      <c r="AL50" t="s">
        <v>424</v>
      </c>
    </row>
    <row r="51" spans="3:38" x14ac:dyDescent="0.25">
      <c r="C51">
        <v>33</v>
      </c>
      <c r="D51" t="s">
        <v>0</v>
      </c>
      <c r="E51" t="s">
        <v>331</v>
      </c>
      <c r="G51" t="s">
        <v>332</v>
      </c>
      <c r="H51">
        <v>1</v>
      </c>
      <c r="I51" t="s">
        <v>16</v>
      </c>
      <c r="J51" t="s">
        <v>17</v>
      </c>
      <c r="K51" t="s">
        <v>18</v>
      </c>
      <c r="L51" t="s">
        <v>19</v>
      </c>
      <c r="M51" t="s">
        <v>333</v>
      </c>
      <c r="N51" t="s">
        <v>334</v>
      </c>
      <c r="O51" t="s">
        <v>335</v>
      </c>
      <c r="P51" t="s">
        <v>10</v>
      </c>
      <c r="Q51">
        <v>0</v>
      </c>
      <c r="R51" t="b">
        <v>1</v>
      </c>
      <c r="S51" t="s">
        <v>332</v>
      </c>
      <c r="T51" t="s">
        <v>23</v>
      </c>
      <c r="U51" t="b">
        <v>0</v>
      </c>
      <c r="V51" t="s">
        <v>18</v>
      </c>
      <c r="W51" t="s">
        <v>19</v>
      </c>
      <c r="X51" t="s">
        <v>332</v>
      </c>
      <c r="Y51" t="s">
        <v>18</v>
      </c>
      <c r="Z51" t="s">
        <v>19</v>
      </c>
      <c r="AA51" t="s">
        <v>332</v>
      </c>
      <c r="AB51" t="s">
        <v>332</v>
      </c>
      <c r="AC51" t="s">
        <v>335</v>
      </c>
      <c r="AD51">
        <v>4893887711055</v>
      </c>
      <c r="AE51" t="s">
        <v>336</v>
      </c>
      <c r="AG51">
        <v>1</v>
      </c>
      <c r="AH51" t="s">
        <v>472</v>
      </c>
      <c r="AI51" s="1" t="s">
        <v>518</v>
      </c>
      <c r="AJ51">
        <v>969271464</v>
      </c>
      <c r="AK51" t="s">
        <v>519</v>
      </c>
      <c r="AL51" t="s">
        <v>424</v>
      </c>
    </row>
    <row r="52" spans="3:38" x14ac:dyDescent="0.25">
      <c r="C52">
        <v>33</v>
      </c>
      <c r="D52" t="s">
        <v>0</v>
      </c>
      <c r="E52" t="s">
        <v>337</v>
      </c>
      <c r="G52" t="s">
        <v>338</v>
      </c>
      <c r="H52">
        <v>1</v>
      </c>
      <c r="I52" t="s">
        <v>16</v>
      </c>
      <c r="J52" t="s">
        <v>17</v>
      </c>
      <c r="K52" t="s">
        <v>18</v>
      </c>
      <c r="L52" t="s">
        <v>19</v>
      </c>
      <c r="M52" t="s">
        <v>339</v>
      </c>
      <c r="N52" t="s">
        <v>340</v>
      </c>
      <c r="O52" t="s">
        <v>341</v>
      </c>
      <c r="P52" t="s">
        <v>10</v>
      </c>
      <c r="Q52">
        <v>0</v>
      </c>
      <c r="R52" t="b">
        <v>1</v>
      </c>
      <c r="S52" t="s">
        <v>338</v>
      </c>
      <c r="T52" t="s">
        <v>23</v>
      </c>
      <c r="U52" t="b">
        <v>0</v>
      </c>
      <c r="V52" t="s">
        <v>18</v>
      </c>
      <c r="W52" t="s">
        <v>19</v>
      </c>
      <c r="X52" t="s">
        <v>338</v>
      </c>
      <c r="Y52" t="s">
        <v>18</v>
      </c>
      <c r="Z52" t="s">
        <v>19</v>
      </c>
      <c r="AA52" t="s">
        <v>338</v>
      </c>
      <c r="AB52" t="s">
        <v>338</v>
      </c>
      <c r="AC52" t="s">
        <v>341</v>
      </c>
      <c r="AD52">
        <v>4892878064897</v>
      </c>
      <c r="AE52" t="s">
        <v>342</v>
      </c>
      <c r="AG52">
        <v>1</v>
      </c>
      <c r="AH52" t="s">
        <v>472</v>
      </c>
      <c r="AI52" s="1" t="s">
        <v>520</v>
      </c>
      <c r="AJ52">
        <v>956268336</v>
      </c>
      <c r="AK52" t="s">
        <v>521</v>
      </c>
      <c r="AL52" t="s">
        <v>424</v>
      </c>
    </row>
    <row r="53" spans="3:38" x14ac:dyDescent="0.25">
      <c r="C53">
        <v>33</v>
      </c>
      <c r="D53" t="s">
        <v>0</v>
      </c>
      <c r="E53" t="s">
        <v>343</v>
      </c>
      <c r="G53" t="s">
        <v>344</v>
      </c>
      <c r="H53">
        <v>1</v>
      </c>
      <c r="I53" t="s">
        <v>16</v>
      </c>
      <c r="J53" t="s">
        <v>17</v>
      </c>
      <c r="K53" t="s">
        <v>18</v>
      </c>
      <c r="L53" t="s">
        <v>19</v>
      </c>
      <c r="M53" t="s">
        <v>345</v>
      </c>
      <c r="N53" t="s">
        <v>346</v>
      </c>
      <c r="O53" t="s">
        <v>347</v>
      </c>
      <c r="P53" t="s">
        <v>10</v>
      </c>
      <c r="Q53">
        <v>0</v>
      </c>
      <c r="R53" t="b">
        <v>1</v>
      </c>
      <c r="S53" t="s">
        <v>344</v>
      </c>
      <c r="T53" t="s">
        <v>23</v>
      </c>
      <c r="U53" t="b">
        <v>0</v>
      </c>
      <c r="V53" t="s">
        <v>18</v>
      </c>
      <c r="W53" t="s">
        <v>19</v>
      </c>
      <c r="X53" t="s">
        <v>344</v>
      </c>
      <c r="Y53" t="s">
        <v>18</v>
      </c>
      <c r="Z53" t="s">
        <v>19</v>
      </c>
      <c r="AA53" t="s">
        <v>344</v>
      </c>
      <c r="AB53" t="s">
        <v>344</v>
      </c>
      <c r="AC53" t="s">
        <v>347</v>
      </c>
      <c r="AD53">
        <v>4893887101023</v>
      </c>
      <c r="AE53" t="s">
        <v>348</v>
      </c>
      <c r="AG53">
        <v>1</v>
      </c>
      <c r="AH53" t="s">
        <v>472</v>
      </c>
      <c r="AI53" s="1" t="s">
        <v>522</v>
      </c>
      <c r="AJ53" t="s">
        <v>523</v>
      </c>
      <c r="AK53" t="s">
        <v>524</v>
      </c>
      <c r="AL53" t="s">
        <v>424</v>
      </c>
    </row>
    <row r="54" spans="3:38" x14ac:dyDescent="0.25">
      <c r="C54">
        <v>33</v>
      </c>
      <c r="D54" t="s">
        <v>0</v>
      </c>
      <c r="E54" t="s">
        <v>349</v>
      </c>
      <c r="F54" t="s">
        <v>350</v>
      </c>
      <c r="G54" t="s">
        <v>351</v>
      </c>
      <c r="H54">
        <v>1</v>
      </c>
      <c r="I54" t="s">
        <v>16</v>
      </c>
      <c r="J54" t="s">
        <v>17</v>
      </c>
      <c r="K54" t="s">
        <v>28</v>
      </c>
      <c r="L54" t="s">
        <v>29</v>
      </c>
      <c r="M54" t="s">
        <v>352</v>
      </c>
      <c r="N54" t="s">
        <v>353</v>
      </c>
      <c r="O54" t="s">
        <v>350</v>
      </c>
      <c r="P54" t="s">
        <v>10</v>
      </c>
      <c r="Q54">
        <v>0</v>
      </c>
      <c r="R54" t="b">
        <v>1</v>
      </c>
      <c r="S54" t="s">
        <v>351</v>
      </c>
      <c r="T54" t="s">
        <v>32</v>
      </c>
      <c r="U54" t="b">
        <v>0</v>
      </c>
      <c r="V54" t="s">
        <v>28</v>
      </c>
      <c r="W54" t="s">
        <v>29</v>
      </c>
      <c r="X54" t="s">
        <v>351</v>
      </c>
      <c r="Y54" t="s">
        <v>28</v>
      </c>
      <c r="Z54" t="s">
        <v>29</v>
      </c>
      <c r="AA54" t="s">
        <v>351</v>
      </c>
      <c r="AB54" t="s">
        <v>351</v>
      </c>
      <c r="AC54" t="s">
        <v>350</v>
      </c>
      <c r="AD54">
        <v>8806090396007</v>
      </c>
      <c r="AE54" t="s">
        <v>354</v>
      </c>
      <c r="AF54" t="s">
        <v>355</v>
      </c>
      <c r="AG54">
        <v>1</v>
      </c>
      <c r="AH54" t="s">
        <v>417</v>
      </c>
      <c r="AI54" s="1" t="s">
        <v>525</v>
      </c>
    </row>
    <row r="55" spans="3:38" x14ac:dyDescent="0.25">
      <c r="C55">
        <v>33</v>
      </c>
      <c r="D55" t="s">
        <v>0</v>
      </c>
      <c r="E55" t="s">
        <v>356</v>
      </c>
      <c r="G55" t="s">
        <v>357</v>
      </c>
      <c r="H55">
        <v>1</v>
      </c>
      <c r="I55" t="s">
        <v>16</v>
      </c>
      <c r="J55" t="s">
        <v>17</v>
      </c>
      <c r="K55" t="s">
        <v>18</v>
      </c>
      <c r="L55" t="s">
        <v>19</v>
      </c>
      <c r="M55" t="s">
        <v>358</v>
      </c>
      <c r="N55" t="s">
        <v>359</v>
      </c>
      <c r="O55" t="s">
        <v>360</v>
      </c>
      <c r="P55" t="s">
        <v>10</v>
      </c>
      <c r="Q55">
        <v>0</v>
      </c>
      <c r="R55" t="b">
        <v>1</v>
      </c>
      <c r="S55" t="s">
        <v>357</v>
      </c>
      <c r="T55" t="s">
        <v>23</v>
      </c>
      <c r="U55" t="b">
        <v>0</v>
      </c>
      <c r="V55" t="s">
        <v>18</v>
      </c>
      <c r="W55" t="s">
        <v>19</v>
      </c>
      <c r="X55" t="s">
        <v>357</v>
      </c>
      <c r="Y55" t="s">
        <v>18</v>
      </c>
      <c r="Z55" t="s">
        <v>19</v>
      </c>
      <c r="AA55" t="s">
        <v>357</v>
      </c>
      <c r="AB55" t="s">
        <v>357</v>
      </c>
      <c r="AC55" t="s">
        <v>360</v>
      </c>
      <c r="AD55">
        <v>4893882102032</v>
      </c>
      <c r="AE55" t="s">
        <v>361</v>
      </c>
      <c r="AG55">
        <v>1</v>
      </c>
      <c r="AH55" t="s">
        <v>472</v>
      </c>
      <c r="AI55" s="1" t="s">
        <v>526</v>
      </c>
      <c r="AJ55" t="s">
        <v>527</v>
      </c>
      <c r="AK55" t="s">
        <v>528</v>
      </c>
      <c r="AL55" t="s">
        <v>424</v>
      </c>
    </row>
    <row r="56" spans="3:38" x14ac:dyDescent="0.25">
      <c r="C56">
        <v>33</v>
      </c>
      <c r="D56" t="s">
        <v>0</v>
      </c>
      <c r="E56" t="s">
        <v>362</v>
      </c>
      <c r="G56" t="s">
        <v>363</v>
      </c>
      <c r="H56">
        <v>1</v>
      </c>
      <c r="I56" t="s">
        <v>16</v>
      </c>
      <c r="J56" t="s">
        <v>17</v>
      </c>
      <c r="K56" t="s">
        <v>18</v>
      </c>
      <c r="L56" t="s">
        <v>19</v>
      </c>
      <c r="M56" t="s">
        <v>364</v>
      </c>
      <c r="N56" t="s">
        <v>365</v>
      </c>
      <c r="O56" t="s">
        <v>366</v>
      </c>
      <c r="P56" t="s">
        <v>10</v>
      </c>
      <c r="Q56">
        <v>0</v>
      </c>
      <c r="R56" t="b">
        <v>1</v>
      </c>
      <c r="S56" t="s">
        <v>363</v>
      </c>
      <c r="T56" t="s">
        <v>23</v>
      </c>
      <c r="U56" t="b">
        <v>0</v>
      </c>
      <c r="V56" t="s">
        <v>18</v>
      </c>
      <c r="W56" t="s">
        <v>19</v>
      </c>
      <c r="X56" t="s">
        <v>363</v>
      </c>
      <c r="Y56" t="s">
        <v>18</v>
      </c>
      <c r="Z56" t="s">
        <v>19</v>
      </c>
      <c r="AA56" t="s">
        <v>363</v>
      </c>
      <c r="AB56" t="s">
        <v>363</v>
      </c>
      <c r="AC56" t="s">
        <v>366</v>
      </c>
      <c r="AD56">
        <v>4892878064897</v>
      </c>
      <c r="AE56" t="s">
        <v>342</v>
      </c>
      <c r="AG56">
        <v>1</v>
      </c>
      <c r="AH56" t="s">
        <v>472</v>
      </c>
      <c r="AI56" s="1" t="s">
        <v>529</v>
      </c>
      <c r="AJ56">
        <v>922641149</v>
      </c>
      <c r="AK56" t="s">
        <v>530</v>
      </c>
      <c r="AL56" t="s">
        <v>424</v>
      </c>
    </row>
    <row r="57" spans="3:38" x14ac:dyDescent="0.25">
      <c r="C57">
        <v>33</v>
      </c>
      <c r="D57" t="s">
        <v>0</v>
      </c>
      <c r="E57" t="s">
        <v>367</v>
      </c>
      <c r="F57" t="s">
        <v>368</v>
      </c>
      <c r="G57" t="s">
        <v>369</v>
      </c>
      <c r="H57">
        <v>1</v>
      </c>
      <c r="I57" t="s">
        <v>16</v>
      </c>
      <c r="J57" t="s">
        <v>17</v>
      </c>
      <c r="K57" t="s">
        <v>28</v>
      </c>
      <c r="L57" t="s">
        <v>29</v>
      </c>
      <c r="M57" t="s">
        <v>370</v>
      </c>
      <c r="N57" t="s">
        <v>371</v>
      </c>
      <c r="O57" t="s">
        <v>368</v>
      </c>
      <c r="P57" t="s">
        <v>10</v>
      </c>
      <c r="Q57">
        <v>0</v>
      </c>
      <c r="R57" t="b">
        <v>1</v>
      </c>
      <c r="S57" t="s">
        <v>369</v>
      </c>
      <c r="T57" t="s">
        <v>32</v>
      </c>
      <c r="U57" t="b">
        <v>0</v>
      </c>
      <c r="V57" t="s">
        <v>28</v>
      </c>
      <c r="W57" t="s">
        <v>29</v>
      </c>
      <c r="X57" t="s">
        <v>369</v>
      </c>
      <c r="Y57" t="s">
        <v>28</v>
      </c>
      <c r="Z57" t="s">
        <v>29</v>
      </c>
      <c r="AA57" t="s">
        <v>369</v>
      </c>
      <c r="AB57" t="s">
        <v>369</v>
      </c>
      <c r="AC57" t="s">
        <v>368</v>
      </c>
      <c r="AD57">
        <v>761345116633</v>
      </c>
      <c r="AE57" t="s">
        <v>372</v>
      </c>
      <c r="AF57" t="s">
        <v>373</v>
      </c>
      <c r="AG57">
        <v>1</v>
      </c>
      <c r="AH57" t="s">
        <v>417</v>
      </c>
      <c r="AI57" s="1" t="s">
        <v>531</v>
      </c>
      <c r="AJ57" t="s">
        <v>532</v>
      </c>
    </row>
    <row r="58" spans="3:38" x14ac:dyDescent="0.25">
      <c r="C58">
        <v>33</v>
      </c>
      <c r="D58" t="s">
        <v>0</v>
      </c>
      <c r="E58" t="s">
        <v>374</v>
      </c>
      <c r="F58" t="s">
        <v>375</v>
      </c>
      <c r="G58" t="s">
        <v>376</v>
      </c>
      <c r="H58">
        <v>1</v>
      </c>
      <c r="I58" t="s">
        <v>16</v>
      </c>
      <c r="J58" t="s">
        <v>17</v>
      </c>
      <c r="K58" t="s">
        <v>28</v>
      </c>
      <c r="L58" t="s">
        <v>29</v>
      </c>
      <c r="M58" t="s">
        <v>377</v>
      </c>
      <c r="N58" t="s">
        <v>378</v>
      </c>
      <c r="O58" t="s">
        <v>375</v>
      </c>
      <c r="P58" t="s">
        <v>10</v>
      </c>
      <c r="Q58">
        <v>0</v>
      </c>
      <c r="R58" t="b">
        <v>1</v>
      </c>
      <c r="S58" t="s">
        <v>376</v>
      </c>
      <c r="T58" t="s">
        <v>32</v>
      </c>
      <c r="U58" t="b">
        <v>0</v>
      </c>
      <c r="V58" t="s">
        <v>28</v>
      </c>
      <c r="W58" t="s">
        <v>29</v>
      </c>
      <c r="X58" t="s">
        <v>376</v>
      </c>
      <c r="Y58" t="s">
        <v>28</v>
      </c>
      <c r="Z58" t="s">
        <v>29</v>
      </c>
      <c r="AA58" t="s">
        <v>376</v>
      </c>
      <c r="AB58" t="s">
        <v>376</v>
      </c>
      <c r="AC58" t="s">
        <v>375</v>
      </c>
      <c r="AD58">
        <v>4719072802868</v>
      </c>
      <c r="AE58" t="s">
        <v>379</v>
      </c>
      <c r="AF58" t="s">
        <v>380</v>
      </c>
      <c r="AG58">
        <v>1</v>
      </c>
      <c r="AH58" t="s">
        <v>417</v>
      </c>
      <c r="AI58" s="1" t="s">
        <v>533</v>
      </c>
      <c r="AJ58" t="s">
        <v>534</v>
      </c>
    </row>
    <row r="59" spans="3:38" x14ac:dyDescent="0.25">
      <c r="C59">
        <v>33</v>
      </c>
      <c r="D59" t="s">
        <v>0</v>
      </c>
      <c r="E59" t="s">
        <v>381</v>
      </c>
      <c r="G59" t="s">
        <v>382</v>
      </c>
      <c r="H59">
        <v>1</v>
      </c>
      <c r="I59" t="s">
        <v>16</v>
      </c>
      <c r="J59" t="s">
        <v>17</v>
      </c>
      <c r="K59" t="s">
        <v>18</v>
      </c>
      <c r="L59" t="s">
        <v>19</v>
      </c>
      <c r="M59" t="s">
        <v>383</v>
      </c>
      <c r="N59" t="s">
        <v>384</v>
      </c>
      <c r="O59" t="s">
        <v>385</v>
      </c>
      <c r="P59" t="s">
        <v>10</v>
      </c>
      <c r="Q59">
        <v>0</v>
      </c>
      <c r="R59" t="b">
        <v>1</v>
      </c>
      <c r="S59" t="s">
        <v>382</v>
      </c>
      <c r="T59" t="s">
        <v>23</v>
      </c>
      <c r="U59" t="b">
        <v>0</v>
      </c>
      <c r="V59" t="s">
        <v>18</v>
      </c>
      <c r="W59" t="s">
        <v>19</v>
      </c>
      <c r="X59" t="s">
        <v>382</v>
      </c>
      <c r="Y59" t="s">
        <v>18</v>
      </c>
      <c r="Z59" t="s">
        <v>19</v>
      </c>
      <c r="AA59" t="s">
        <v>382</v>
      </c>
      <c r="AB59" t="s">
        <v>382</v>
      </c>
      <c r="AC59" t="s">
        <v>385</v>
      </c>
      <c r="AD59">
        <v>4892878064903</v>
      </c>
      <c r="AE59" t="s">
        <v>386</v>
      </c>
      <c r="AG59">
        <v>1</v>
      </c>
      <c r="AH59" t="s">
        <v>472</v>
      </c>
      <c r="AI59" s="1" t="s">
        <v>535</v>
      </c>
      <c r="AJ59">
        <v>634653953</v>
      </c>
      <c r="AK59" t="s">
        <v>536</v>
      </c>
      <c r="AL59" t="s">
        <v>424</v>
      </c>
    </row>
    <row r="60" spans="3:38" x14ac:dyDescent="0.25">
      <c r="C60">
        <v>33</v>
      </c>
      <c r="D60" t="s">
        <v>0</v>
      </c>
      <c r="E60" t="s">
        <v>387</v>
      </c>
      <c r="G60" t="s">
        <v>388</v>
      </c>
      <c r="H60">
        <v>1</v>
      </c>
      <c r="I60" t="s">
        <v>16</v>
      </c>
      <c r="J60" t="s">
        <v>17</v>
      </c>
      <c r="K60" t="s">
        <v>18</v>
      </c>
      <c r="L60" t="s">
        <v>19</v>
      </c>
      <c r="M60" t="s">
        <v>389</v>
      </c>
      <c r="N60" t="s">
        <v>390</v>
      </c>
      <c r="O60" t="s">
        <v>391</v>
      </c>
      <c r="P60" t="s">
        <v>10</v>
      </c>
      <c r="Q60">
        <v>0</v>
      </c>
      <c r="R60" t="b">
        <v>1</v>
      </c>
      <c r="S60" t="s">
        <v>388</v>
      </c>
      <c r="T60" t="s">
        <v>23</v>
      </c>
      <c r="U60" t="b">
        <v>0</v>
      </c>
      <c r="V60" t="s">
        <v>18</v>
      </c>
      <c r="W60" t="s">
        <v>19</v>
      </c>
      <c r="X60" t="s">
        <v>388</v>
      </c>
      <c r="Y60" t="s">
        <v>18</v>
      </c>
      <c r="Z60" t="s">
        <v>19</v>
      </c>
      <c r="AA60" t="s">
        <v>388</v>
      </c>
      <c r="AB60" t="s">
        <v>388</v>
      </c>
      <c r="AC60" t="s">
        <v>391</v>
      </c>
      <c r="AD60">
        <v>4893887101610</v>
      </c>
      <c r="AE60" t="s">
        <v>392</v>
      </c>
      <c r="AG60">
        <v>1</v>
      </c>
      <c r="AH60" t="s">
        <v>472</v>
      </c>
      <c r="AI60" s="1" t="s">
        <v>537</v>
      </c>
      <c r="AJ60">
        <v>838655397</v>
      </c>
      <c r="AK60" t="s">
        <v>538</v>
      </c>
      <c r="AL60" t="s">
        <v>424</v>
      </c>
    </row>
    <row r="61" spans="3:38" x14ac:dyDescent="0.25">
      <c r="C61">
        <v>33</v>
      </c>
      <c r="D61" t="s">
        <v>0</v>
      </c>
      <c r="E61" t="s">
        <v>393</v>
      </c>
      <c r="F61" t="s">
        <v>394</v>
      </c>
      <c r="G61" t="s">
        <v>395</v>
      </c>
      <c r="H61">
        <v>1</v>
      </c>
      <c r="I61" t="s">
        <v>16</v>
      </c>
      <c r="J61" t="s">
        <v>17</v>
      </c>
      <c r="K61" t="s">
        <v>28</v>
      </c>
      <c r="L61" t="s">
        <v>29</v>
      </c>
      <c r="M61" t="s">
        <v>396</v>
      </c>
      <c r="N61" t="s">
        <v>397</v>
      </c>
      <c r="O61" t="s">
        <v>394</v>
      </c>
      <c r="P61" t="s">
        <v>10</v>
      </c>
      <c r="Q61">
        <v>0</v>
      </c>
      <c r="R61" t="b">
        <v>1</v>
      </c>
      <c r="S61" t="s">
        <v>395</v>
      </c>
      <c r="T61" t="s">
        <v>32</v>
      </c>
      <c r="U61" t="b">
        <v>0</v>
      </c>
      <c r="V61" t="s">
        <v>28</v>
      </c>
      <c r="W61" t="s">
        <v>29</v>
      </c>
      <c r="X61" t="s">
        <v>395</v>
      </c>
      <c r="Y61" t="s">
        <v>28</v>
      </c>
      <c r="Z61" t="s">
        <v>29</v>
      </c>
      <c r="AA61" t="s">
        <v>395</v>
      </c>
      <c r="AB61" t="s">
        <v>395</v>
      </c>
      <c r="AC61" t="s">
        <v>394</v>
      </c>
      <c r="AD61">
        <v>4719072766955</v>
      </c>
      <c r="AE61" t="s">
        <v>398</v>
      </c>
      <c r="AF61" t="s">
        <v>399</v>
      </c>
      <c r="AG61">
        <v>1</v>
      </c>
      <c r="AH61" t="s">
        <v>417</v>
      </c>
      <c r="AI61" s="1" t="s">
        <v>539</v>
      </c>
    </row>
    <row r="62" spans="3:38" x14ac:dyDescent="0.25">
      <c r="C62">
        <v>33</v>
      </c>
      <c r="D62" t="s">
        <v>0</v>
      </c>
      <c r="E62" t="s">
        <v>400</v>
      </c>
      <c r="G62" t="s">
        <v>401</v>
      </c>
      <c r="H62">
        <v>1</v>
      </c>
      <c r="I62" t="s">
        <v>16</v>
      </c>
      <c r="J62" t="s">
        <v>17</v>
      </c>
      <c r="K62" t="s">
        <v>18</v>
      </c>
      <c r="L62" t="s">
        <v>19</v>
      </c>
      <c r="M62" t="s">
        <v>402</v>
      </c>
      <c r="N62" t="s">
        <v>403</v>
      </c>
      <c r="O62" t="s">
        <v>404</v>
      </c>
      <c r="P62" t="s">
        <v>10</v>
      </c>
      <c r="Q62">
        <v>0</v>
      </c>
      <c r="R62" t="b">
        <v>1</v>
      </c>
      <c r="S62" t="s">
        <v>401</v>
      </c>
      <c r="T62" t="s">
        <v>23</v>
      </c>
      <c r="U62" t="b">
        <v>0</v>
      </c>
      <c r="V62" t="s">
        <v>18</v>
      </c>
      <c r="W62" t="s">
        <v>19</v>
      </c>
      <c r="X62" t="s">
        <v>401</v>
      </c>
      <c r="Y62" t="s">
        <v>18</v>
      </c>
      <c r="Z62" t="s">
        <v>19</v>
      </c>
      <c r="AA62" t="s">
        <v>401</v>
      </c>
      <c r="AB62" t="s">
        <v>401</v>
      </c>
      <c r="AC62" t="s">
        <v>404</v>
      </c>
      <c r="AD62">
        <v>4893887101610</v>
      </c>
      <c r="AE62" t="s">
        <v>392</v>
      </c>
      <c r="AG62">
        <v>1</v>
      </c>
      <c r="AH62" t="s">
        <v>472</v>
      </c>
      <c r="AI62" s="1" t="s">
        <v>540</v>
      </c>
      <c r="AJ62">
        <v>632419626</v>
      </c>
      <c r="AK62" t="s">
        <v>541</v>
      </c>
      <c r="AL62" t="s">
        <v>424</v>
      </c>
    </row>
    <row r="63" spans="3:38" x14ac:dyDescent="0.25">
      <c r="C63">
        <v>33</v>
      </c>
      <c r="D63" t="s">
        <v>0</v>
      </c>
      <c r="E63" t="s">
        <v>405</v>
      </c>
      <c r="G63" t="s">
        <v>406</v>
      </c>
      <c r="H63">
        <v>1</v>
      </c>
      <c r="I63" t="s">
        <v>16</v>
      </c>
      <c r="J63" t="s">
        <v>17</v>
      </c>
      <c r="K63" t="s">
        <v>18</v>
      </c>
      <c r="L63" t="s">
        <v>19</v>
      </c>
      <c r="M63" t="s">
        <v>407</v>
      </c>
      <c r="N63" t="s">
        <v>408</v>
      </c>
      <c r="O63" t="s">
        <v>409</v>
      </c>
      <c r="P63" t="s">
        <v>10</v>
      </c>
      <c r="Q63">
        <v>0</v>
      </c>
      <c r="R63" t="b">
        <v>1</v>
      </c>
      <c r="S63" t="s">
        <v>406</v>
      </c>
      <c r="T63" t="s">
        <v>23</v>
      </c>
      <c r="U63" t="b">
        <v>0</v>
      </c>
      <c r="V63" t="s">
        <v>18</v>
      </c>
      <c r="W63" t="s">
        <v>19</v>
      </c>
      <c r="X63" t="s">
        <v>406</v>
      </c>
      <c r="Y63" t="s">
        <v>18</v>
      </c>
      <c r="Z63" t="s">
        <v>19</v>
      </c>
      <c r="AA63" t="s">
        <v>406</v>
      </c>
      <c r="AB63" t="s">
        <v>406</v>
      </c>
      <c r="AC63" t="s">
        <v>409</v>
      </c>
      <c r="AD63">
        <v>4893882102049</v>
      </c>
      <c r="AE63" t="s">
        <v>410</v>
      </c>
      <c r="AF63" t="s">
        <v>411</v>
      </c>
      <c r="AG63">
        <v>1</v>
      </c>
      <c r="AH63" t="s">
        <v>472</v>
      </c>
      <c r="AI63" s="1" t="s">
        <v>542</v>
      </c>
      <c r="AJ63" t="s">
        <v>543</v>
      </c>
      <c r="AK63" t="s">
        <v>544</v>
      </c>
      <c r="AL63" t="s">
        <v>424</v>
      </c>
    </row>
    <row r="64" spans="3:38" x14ac:dyDescent="0.25">
      <c r="C64">
        <v>33</v>
      </c>
      <c r="D64" t="s">
        <v>0</v>
      </c>
      <c r="E64" t="s">
        <v>412</v>
      </c>
      <c r="G64" t="s">
        <v>413</v>
      </c>
      <c r="H64">
        <v>1</v>
      </c>
      <c r="I64" t="s">
        <v>16</v>
      </c>
      <c r="J64" t="s">
        <v>17</v>
      </c>
      <c r="K64" t="s">
        <v>18</v>
      </c>
      <c r="L64" t="s">
        <v>19</v>
      </c>
      <c r="M64" t="s">
        <v>414</v>
      </c>
      <c r="N64" t="s">
        <v>415</v>
      </c>
      <c r="O64" t="s">
        <v>416</v>
      </c>
      <c r="P64" t="s">
        <v>10</v>
      </c>
      <c r="Q64">
        <v>0</v>
      </c>
      <c r="R64" t="b">
        <v>1</v>
      </c>
      <c r="S64" t="s">
        <v>413</v>
      </c>
      <c r="T64" t="s">
        <v>23</v>
      </c>
      <c r="U64" t="b">
        <v>0</v>
      </c>
      <c r="V64" t="s">
        <v>18</v>
      </c>
      <c r="W64" t="s">
        <v>19</v>
      </c>
      <c r="X64" t="s">
        <v>413</v>
      </c>
      <c r="Y64" t="s">
        <v>18</v>
      </c>
      <c r="Z64" t="s">
        <v>19</v>
      </c>
      <c r="AA64" t="s">
        <v>413</v>
      </c>
      <c r="AB64" t="s">
        <v>413</v>
      </c>
      <c r="AC64" t="s">
        <v>416</v>
      </c>
      <c r="AD64">
        <v>4892878064897</v>
      </c>
      <c r="AE64" t="s">
        <v>342</v>
      </c>
      <c r="AG64">
        <v>1</v>
      </c>
      <c r="AH64" t="s">
        <v>472</v>
      </c>
      <c r="AI64" s="1" t="s">
        <v>545</v>
      </c>
      <c r="AJ64" t="s">
        <v>546</v>
      </c>
      <c r="AK64" t="s">
        <v>547</v>
      </c>
      <c r="AL64" t="s">
        <v>424</v>
      </c>
    </row>
  </sheetData>
  <hyperlinks>
    <hyperlink ref="A2" r:id="rId1" display="https://docs.google.com/forms/d/e/1FAIpQLSe1btGQx_Jf5k0V-b43RGcA7a6BdMbPMHNwObPlKPP5O-xkCw/viewform?usp=pp_url&amp;entry.165110442=1&amp;entry.848399604=1&amp;entry.930756334=1&amp;entry.1354732293=1&amp;entry.1924324823=1&amp;entry.1995311734=1&amp;entry.108968796=1&amp;entry.1854077566=1&amp;entry.1896073695=1&amp;entry.1639244307=1&amp;entry.63038692=1&amp;entry.293126270=1&amp;entry.158506161=1&amp;entry.1866799948=1&amp;entry.516497869=1" xr:uid="{AD2620EC-E062-4002-A38A-9F64A373DFF2}"/>
  </hyperlinks>
  <pageMargins left="0.75" right="0.75" top="1" bottom="1" header="0.5" footer="0.5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4"/>
  <sheetViews>
    <sheetView tabSelected="1" workbookViewId="0">
      <selection activeCell="A2" sqref="A2"/>
    </sheetView>
  </sheetViews>
  <sheetFormatPr defaultRowHeight="15" x14ac:dyDescent="0.25"/>
  <cols>
    <col min="2" max="2" width="9.7109375" style="1" bestFit="1" customWidth="1"/>
    <col min="3" max="3" width="11.140625" customWidth="1"/>
    <col min="4" max="4" width="7.5703125" bestFit="1" customWidth="1"/>
    <col min="5" max="5" width="10.7109375" bestFit="1" customWidth="1"/>
    <col min="6" max="6" width="31.28515625" bestFit="1" customWidth="1"/>
    <col min="7" max="7" width="8.7109375" bestFit="1" customWidth="1"/>
    <col min="8" max="8" width="20.85546875" bestFit="1" customWidth="1"/>
    <col min="9" max="9" width="16.42578125" bestFit="1" customWidth="1"/>
    <col min="10" max="10" width="109.42578125" bestFit="1" customWidth="1"/>
    <col min="11" max="11" width="18.5703125" bestFit="1" customWidth="1"/>
    <col min="12" max="12" width="21.5703125" bestFit="1" customWidth="1"/>
    <col min="13" max="13" width="10.5703125" bestFit="1" customWidth="1"/>
    <col min="14" max="14" width="8.28515625" bestFit="1" customWidth="1"/>
    <col min="15" max="15" width="12.5703125" bestFit="1" customWidth="1"/>
    <col min="16" max="16" width="7.5703125" bestFit="1" customWidth="1"/>
    <col min="17" max="17" width="11.5703125" bestFit="1" customWidth="1"/>
    <col min="18" max="18" width="13.42578125" bestFit="1" customWidth="1"/>
    <col min="19" max="19" width="11.140625" bestFit="1" customWidth="1"/>
    <col min="20" max="20" width="12.5703125" bestFit="1" customWidth="1"/>
    <col min="21" max="21" width="12.42578125" bestFit="1" customWidth="1"/>
    <col min="22" max="22" width="10.85546875" bestFit="1" customWidth="1"/>
    <col min="23" max="23" width="14.42578125" bestFit="1" customWidth="1"/>
    <col min="24" max="24" width="153.7109375" bestFit="1" customWidth="1"/>
    <col min="25" max="25" width="6.42578125" bestFit="1" customWidth="1"/>
    <col min="26" max="26" width="9.85546875" bestFit="1" customWidth="1"/>
    <col min="27" max="27" width="13.42578125" bestFit="1" customWidth="1"/>
    <col min="28" max="28" width="20.85546875" bestFit="1" customWidth="1"/>
    <col min="29" max="29" width="11.140625" bestFit="1" customWidth="1"/>
    <col min="30" max="30" width="14.7109375" bestFit="1" customWidth="1"/>
    <col min="31" max="32" width="20.85546875" bestFit="1" customWidth="1"/>
    <col min="33" max="33" width="8.140625" bestFit="1" customWidth="1"/>
    <col min="34" max="34" width="28.85546875" bestFit="1" customWidth="1"/>
    <col min="35" max="35" width="56.28515625" bestFit="1" customWidth="1"/>
    <col min="36" max="36" width="28.140625" bestFit="1" customWidth="1"/>
    <col min="37" max="37" width="53.85546875" bestFit="1" customWidth="1"/>
    <col min="38" max="38" width="60.42578125" bestFit="1" customWidth="1"/>
    <col min="39" max="39" width="23.85546875" bestFit="1" customWidth="1"/>
    <col min="40" max="40" width="12.5703125" bestFit="1" customWidth="1"/>
  </cols>
  <sheetData>
    <row r="1" spans="1:39" x14ac:dyDescent="0.25">
      <c r="D1" t="s">
        <v>550</v>
      </c>
      <c r="E1" t="s">
        <v>548</v>
      </c>
      <c r="F1" t="s">
        <v>549</v>
      </c>
      <c r="G1" t="s">
        <v>551</v>
      </c>
      <c r="H1" t="s">
        <v>552</v>
      </c>
      <c r="I1" t="s">
        <v>589</v>
      </c>
      <c r="J1" t="s">
        <v>577</v>
      </c>
      <c r="K1" t="s">
        <v>578</v>
      </c>
      <c r="L1" t="s">
        <v>590</v>
      </c>
      <c r="M1" t="s">
        <v>591</v>
      </c>
      <c r="N1" t="s">
        <v>579</v>
      </c>
      <c r="O1" t="s">
        <v>592</v>
      </c>
      <c r="P1" t="s">
        <v>559</v>
      </c>
      <c r="Q1" t="s">
        <v>593</v>
      </c>
      <c r="R1" t="s">
        <v>594</v>
      </c>
      <c r="S1" t="s">
        <v>564</v>
      </c>
      <c r="T1" t="s">
        <v>595</v>
      </c>
      <c r="U1" t="s">
        <v>596</v>
      </c>
      <c r="V1" t="s">
        <v>556</v>
      </c>
      <c r="W1" t="s">
        <v>557</v>
      </c>
      <c r="X1" t="s">
        <v>558</v>
      </c>
      <c r="Y1" t="s">
        <v>566</v>
      </c>
      <c r="Z1" t="s">
        <v>597</v>
      </c>
      <c r="AA1" t="s">
        <v>598</v>
      </c>
      <c r="AB1" t="s">
        <v>569</v>
      </c>
      <c r="AC1" t="s">
        <v>599</v>
      </c>
      <c r="AD1" t="s">
        <v>600</v>
      </c>
      <c r="AE1" t="s">
        <v>572</v>
      </c>
      <c r="AF1" t="s">
        <v>573</v>
      </c>
      <c r="AG1" t="s">
        <v>574</v>
      </c>
      <c r="AH1" t="s">
        <v>558</v>
      </c>
    </row>
    <row r="2" spans="1:39" x14ac:dyDescent="0.25">
      <c r="A2" t="str">
        <f>"https://docs.google.com/forms/d/e/1FAIpQLSe1btGQx_Jf5k0V-b43RGcA7a6BdMbPMHNwObPlKPP5O-xkCw/viewform?usp=pp_url&amp;entry.930756334=รับหน้าร้าน&amp;entry.1995311734="&amp;I2&amp;"&amp;entry.108968796="&amp;J2&amp;"&amp;entry.165110442="&amp;P2&amp;"-"&amp;E2&amp;"&amp;entry.848399604="&amp;G2&amp;"&amp;entry.1354732293="&amp;B2&amp;"&amp;entry.1924324823="&amp;W2&amp;" ( ID = "&amp;AC2&amp;" )"&amp;"&amp;entry.1854077566="&amp;AI2&amp;"&amp;entry.1896073695="&amp;AJ2&amp;"&amp;entry.1639244307="&amp;AK2&amp;"&amp;entry.63038692="&amp;AL2&amp;"&amp;entry.293126270=&amp;AM2&amp;"""</f>
        <v>https://docs.google.com/forms/d/e/1FAIpQLSe1btGQx_Jf5k0V-b43RGcA7a6BdMbPMHNwObPlKPP5O-xkCw/viewform?usp=pp_url&amp;entry.930756334=รับหน้าร้าน&amp;entry.1995311734=8886419378952&amp;entry.108968796=Razer Gaming Hammerhead True Wireless X&amp;entry.165110442=135137-33&amp;entry.848399604=&amp;entry.1354732293=&amp;entry.1924324823=ภานุวัฒน์ ( ID = 8190 )&amp;entry.1854077566= คุณ กิติพงษ์ พรมบ้านเปลือย  &amp;entry.1896073695= Tel.0803234423,0861562136 &amp;entry.1639244307= Sup. New Fullbox (ไม่มีสายชาร์จ) &amp;entry.63038692= อุปกรณ์ : กล่อง+หูฟัง+ตลับชาร์จ+คู่มือ+จุกยาง&amp;entry.293126270=&amp;AM2&amp;"</v>
      </c>
      <c r="C2" s="11" t="str">
        <f>""&amp;P2&amp;"-"&amp;E2&amp;""</f>
        <v>135137-33</v>
      </c>
      <c r="D2" s="7">
        <v>133061</v>
      </c>
      <c r="E2">
        <v>33</v>
      </c>
      <c r="F2" t="s">
        <v>0</v>
      </c>
      <c r="H2" t="s">
        <v>655</v>
      </c>
      <c r="I2">
        <v>8886419378952</v>
      </c>
      <c r="J2" t="s">
        <v>656</v>
      </c>
      <c r="K2" s="9" t="s">
        <v>657</v>
      </c>
      <c r="L2" t="s">
        <v>658</v>
      </c>
      <c r="M2" t="s">
        <v>659</v>
      </c>
      <c r="N2">
        <v>1</v>
      </c>
      <c r="O2">
        <v>1</v>
      </c>
      <c r="P2" s="7">
        <v>135137</v>
      </c>
      <c r="R2" s="7">
        <v>2195</v>
      </c>
      <c r="T2">
        <v>0</v>
      </c>
      <c r="U2">
        <v>0</v>
      </c>
      <c r="V2" s="7">
        <v>8190</v>
      </c>
      <c r="W2" t="s">
        <v>19</v>
      </c>
      <c r="X2" t="s">
        <v>660</v>
      </c>
      <c r="Y2" t="b">
        <v>0</v>
      </c>
      <c r="Z2" s="7">
        <v>8190</v>
      </c>
      <c r="AA2" t="s">
        <v>19</v>
      </c>
      <c r="AB2" t="s">
        <v>655</v>
      </c>
      <c r="AC2" s="7">
        <v>8190</v>
      </c>
      <c r="AD2" t="s">
        <v>19</v>
      </c>
      <c r="AE2" t="s">
        <v>655</v>
      </c>
      <c r="AF2" t="s">
        <v>655</v>
      </c>
      <c r="AG2" s="7">
        <v>806427</v>
      </c>
      <c r="AH2" t="s">
        <v>700</v>
      </c>
      <c r="AI2" t="s">
        <v>701</v>
      </c>
      <c r="AJ2" t="s">
        <v>702</v>
      </c>
      <c r="AK2" t="s">
        <v>703</v>
      </c>
      <c r="AL2" t="s">
        <v>704</v>
      </c>
    </row>
    <row r="3" spans="1:39" x14ac:dyDescent="0.25">
      <c r="A3" t="str">
        <f t="shared" ref="A3:A24" si="0">"https://docs.google.com/forms/d/e/1FAIpQLSe1btGQx_Jf5k0V-b43RGcA7a6BdMbPMHNwObPlKPP5O-xkCw/viewform?usp=pp_url&amp;entry.930756334=รับหน้าร้าน&amp;entry.1995311734="&amp;I3&amp;"&amp;entry.108968796="&amp;J3&amp;"&amp;entry.165110442="&amp;P3&amp;"-"&amp;E3&amp;"&amp;entry.848399604="&amp;G3&amp;"&amp;entry.1354732293="&amp;B3&amp;"&amp;entry.1924324823="&amp;W3&amp;" ( ID = "&amp;AC3&amp;" )"&amp;"&amp;entry.1854077566="&amp;AI3&amp;"&amp;entry.1896073695="&amp;AJ3&amp;"&amp;entry.1639244307="&amp;AK3&amp;"&amp;entry.63038692="&amp;AL3&amp;"&amp;entry.293126270=&amp;AM2&amp;"""</f>
        <v>https://docs.google.com/forms/d/e/1FAIpQLSe1btGQx_Jf5k0V-b43RGcA7a6BdMbPMHNwObPlKPP5O-xkCw/viewform?usp=pp_url&amp;entry.930756334=รับหน้าร้าน&amp;entry.1995311734=6935117840529D7&amp;entry.108968796=D7@ Vivo Smartphone Y33s Midday Dream&amp;entry.165110442=135136-33&amp;entry.848399604=632-745&amp;entry.1354732293=&amp;entry.1924324823=ธนพัฒน์ ( ID = 4215 )&amp;entry.1854077566=คุณ พล &amp;entry.1896073695=ชรินทร์ จันทร์เทศ 082-6645946 &amp;entry.1639244307= ลูกค้ารับที่สาขา&amp;entry.63038692=Exp.04-10-2566&amp;entry.293126270=&amp;AM2&amp;"</v>
      </c>
      <c r="C3" s="11" t="str">
        <f>""&amp;P3&amp;"-"&amp;E3&amp;""</f>
        <v>135136-33</v>
      </c>
      <c r="D3" s="7">
        <v>133060</v>
      </c>
      <c r="E3">
        <v>33</v>
      </c>
      <c r="F3" t="s">
        <v>0</v>
      </c>
      <c r="G3" t="s">
        <v>661</v>
      </c>
      <c r="H3" t="s">
        <v>662</v>
      </c>
      <c r="I3" t="s">
        <v>663</v>
      </c>
      <c r="J3" t="s">
        <v>664</v>
      </c>
      <c r="K3">
        <v>866591058968190</v>
      </c>
      <c r="L3" t="s">
        <v>665</v>
      </c>
      <c r="M3" t="s">
        <v>659</v>
      </c>
      <c r="N3">
        <v>1</v>
      </c>
      <c r="O3">
        <v>1</v>
      </c>
      <c r="P3" s="7">
        <v>135136</v>
      </c>
      <c r="R3">
        <v>745</v>
      </c>
      <c r="T3">
        <v>0</v>
      </c>
      <c r="U3">
        <v>0</v>
      </c>
      <c r="V3" s="7">
        <v>4215</v>
      </c>
      <c r="W3" t="s">
        <v>29</v>
      </c>
      <c r="X3" t="s">
        <v>666</v>
      </c>
      <c r="Y3" t="b">
        <v>0</v>
      </c>
      <c r="Z3" s="7">
        <v>4215</v>
      </c>
      <c r="AA3" t="s">
        <v>29</v>
      </c>
      <c r="AB3" t="s">
        <v>662</v>
      </c>
      <c r="AC3" s="7">
        <v>4215</v>
      </c>
      <c r="AD3" t="s">
        <v>29</v>
      </c>
      <c r="AE3" t="s">
        <v>662</v>
      </c>
      <c r="AF3" t="s">
        <v>662</v>
      </c>
      <c r="AG3" s="7">
        <v>806425</v>
      </c>
      <c r="AH3" t="s">
        <v>705</v>
      </c>
      <c r="AI3" t="s">
        <v>706</v>
      </c>
      <c r="AJ3" t="s">
        <v>707</v>
      </c>
      <c r="AK3" t="s">
        <v>708</v>
      </c>
      <c r="AL3" t="s">
        <v>709</v>
      </c>
      <c r="AM3" t="s">
        <v>710</v>
      </c>
    </row>
    <row r="4" spans="1:39" x14ac:dyDescent="0.25">
      <c r="A4" t="str">
        <f t="shared" si="0"/>
        <v>https://docs.google.com/forms/d/e/1FAIpQLSe1btGQx_Jf5k0V-b43RGcA7a6BdMbPMHNwObPlKPP5O-xkCw/viewform?usp=pp_url&amp;entry.930756334=รับหน้าร้าน&amp;entry.1995311734=8858318067343&amp;entry.108968796=DTECH FAN002 MINI FOLDING FAN White&amp;entry.165110442=135135-33&amp;entry.848399604=801-423&amp;entry.1354732293=&amp;entry.1924324823=ธนพัฒน์ ( ID = 4215 )&amp;entry.1854077566=พงศ์ภรณ์ วรรณา +0959522346&amp;entry.1896073695=ลูกค้ารับทีสาขา&amp;entry.1639244307=exp.13-02-2023&amp;entry.63038692=กระตุ้นแบตให้ใหม่&amp;entry.293126270=&amp;AM2&amp;"</v>
      </c>
      <c r="C4" s="11" t="str">
        <f t="shared" ref="C4:C8" si="1">""&amp;P4&amp;"-"&amp;E4&amp;""</f>
        <v>135135-33</v>
      </c>
      <c r="D4" s="7">
        <v>133059</v>
      </c>
      <c r="E4">
        <v>33</v>
      </c>
      <c r="F4" t="s">
        <v>0</v>
      </c>
      <c r="G4" t="s">
        <v>652</v>
      </c>
      <c r="H4" t="s">
        <v>653</v>
      </c>
      <c r="I4">
        <v>8858318067343</v>
      </c>
      <c r="J4" t="s">
        <v>654</v>
      </c>
      <c r="K4" t="s">
        <v>667</v>
      </c>
      <c r="L4" t="s">
        <v>668</v>
      </c>
      <c r="M4" t="s">
        <v>659</v>
      </c>
      <c r="N4">
        <v>1</v>
      </c>
      <c r="O4">
        <v>1</v>
      </c>
      <c r="P4" s="7">
        <v>135135</v>
      </c>
      <c r="R4" s="7">
        <v>423</v>
      </c>
      <c r="T4">
        <v>0</v>
      </c>
      <c r="U4">
        <v>0</v>
      </c>
      <c r="V4" s="7">
        <v>4215</v>
      </c>
      <c r="W4" t="s">
        <v>29</v>
      </c>
      <c r="X4" t="s">
        <v>669</v>
      </c>
      <c r="Y4" t="b">
        <v>0</v>
      </c>
      <c r="Z4" s="7">
        <v>4215</v>
      </c>
      <c r="AA4" t="s">
        <v>29</v>
      </c>
      <c r="AB4" t="s">
        <v>653</v>
      </c>
      <c r="AC4" s="7">
        <v>4215</v>
      </c>
      <c r="AD4" t="s">
        <v>29</v>
      </c>
      <c r="AE4" t="s">
        <v>653</v>
      </c>
      <c r="AF4" t="s">
        <v>653</v>
      </c>
      <c r="AG4" s="7">
        <v>806317</v>
      </c>
      <c r="AH4" t="s">
        <v>711</v>
      </c>
      <c r="AI4" t="s">
        <v>712</v>
      </c>
      <c r="AJ4" t="s">
        <v>713</v>
      </c>
      <c r="AK4" t="s">
        <v>714</v>
      </c>
      <c r="AL4" t="s">
        <v>715</v>
      </c>
    </row>
    <row r="5" spans="1:39" x14ac:dyDescent="0.25">
      <c r="A5" t="str">
        <f t="shared" si="0"/>
        <v>https://docs.google.com/forms/d/e/1FAIpQLSe1btGQx_Jf5k0V-b43RGcA7a6BdMbPMHNwObPlKPP5O-xkCw/viewform?usp=pp_url&amp;entry.930756334=รับหน้าร้าน&amp;entry.1995311734=8859531900363&amp;entry.108968796=Veger Power Bank 15000 mAh With Built In Cable and Adapter 20W / P15 Black&amp;entry.165110442=135134-33&amp;entry.848399604=658-717&amp;entry.1354732293=&amp;entry.1924324823=ธนพัฒน์ ( ID = 4215 )&amp;entry.1854077566=คุณพรเพ็ญ +089-926-2439 &amp;entry.1896073695=ลูกค้ารับทีสาขา&amp;entry.1639244307=exp.30-06-2023&amp;entry.63038692=Buffer Full Box&amp;entry.293126270=&amp;AM2&amp;"</v>
      </c>
      <c r="C5" s="11" t="str">
        <f t="shared" si="1"/>
        <v>135134-33</v>
      </c>
      <c r="D5" s="7">
        <v>133058</v>
      </c>
      <c r="E5">
        <v>33</v>
      </c>
      <c r="F5" t="s">
        <v>0</v>
      </c>
      <c r="G5" s="8" t="s">
        <v>650</v>
      </c>
      <c r="H5" t="s">
        <v>651</v>
      </c>
      <c r="I5">
        <v>8859531900363</v>
      </c>
      <c r="J5" t="s">
        <v>90</v>
      </c>
      <c r="K5" t="s">
        <v>667</v>
      </c>
      <c r="L5" t="s">
        <v>670</v>
      </c>
      <c r="M5" t="s">
        <v>659</v>
      </c>
      <c r="N5">
        <v>1</v>
      </c>
      <c r="O5">
        <v>1</v>
      </c>
      <c r="P5" s="7">
        <v>135134</v>
      </c>
      <c r="R5" s="7">
        <v>717</v>
      </c>
      <c r="T5">
        <v>0</v>
      </c>
      <c r="U5">
        <v>0</v>
      </c>
      <c r="V5" s="7">
        <v>4215</v>
      </c>
      <c r="W5" t="s">
        <v>29</v>
      </c>
      <c r="X5" t="s">
        <v>671</v>
      </c>
      <c r="Y5" t="b">
        <v>0</v>
      </c>
      <c r="Z5" s="7">
        <v>4215</v>
      </c>
      <c r="AA5" t="s">
        <v>29</v>
      </c>
      <c r="AB5" t="s">
        <v>651</v>
      </c>
      <c r="AC5" s="7">
        <v>4215</v>
      </c>
      <c r="AD5" t="s">
        <v>29</v>
      </c>
      <c r="AE5" t="s">
        <v>651</v>
      </c>
      <c r="AF5" t="s">
        <v>651</v>
      </c>
      <c r="AG5" s="7">
        <v>806311</v>
      </c>
      <c r="AH5" t="s">
        <v>716</v>
      </c>
      <c r="AI5" t="s">
        <v>717</v>
      </c>
      <c r="AJ5" t="s">
        <v>713</v>
      </c>
      <c r="AK5" t="s">
        <v>718</v>
      </c>
      <c r="AL5" t="s">
        <v>719</v>
      </c>
    </row>
    <row r="6" spans="1:39" x14ac:dyDescent="0.25">
      <c r="A6" t="str">
        <f t="shared" si="0"/>
        <v>https://docs.google.com/forms/d/e/1FAIpQLSe1btGQx_Jf5k0V-b43RGcA7a6BdMbPMHNwObPlKPP5O-xkCw/viewform?usp=pp_url&amp;entry.930756334=รับหน้าร้าน&amp;entry.1995311734=8859531901285&amp;entry.108968796=ALPHA Power Bank 10000 mAh x USB-A+Lightning+Micro USB+Type-C/Built in 4/E10 Black&amp;entry.165110442=135133-33&amp;entry.848399604=2159-182&amp;entry.1354732293=&amp;entry.1924324823=ธนพัฒน์ ( ID = 4215 )&amp;entry.1854077566=คุณสุดารัตน์ นุกูลกิจ +0957184397&amp;entry.1896073695=ลูกค้ารับที่สาขา&amp;entry.1639244307=exp.02-05-2023&amp;entry.63038692=Buffer Full Box&amp;entry.293126270=&amp;AM2&amp;"</v>
      </c>
      <c r="C6" s="11" t="str">
        <f t="shared" si="1"/>
        <v>135133-33</v>
      </c>
      <c r="D6" s="7">
        <v>133057</v>
      </c>
      <c r="E6">
        <v>33</v>
      </c>
      <c r="F6" t="s">
        <v>0</v>
      </c>
      <c r="G6" t="s">
        <v>647</v>
      </c>
      <c r="H6" t="s">
        <v>648</v>
      </c>
      <c r="I6">
        <v>8859531901285</v>
      </c>
      <c r="J6" t="s">
        <v>649</v>
      </c>
      <c r="K6" t="s">
        <v>667</v>
      </c>
      <c r="L6" t="s">
        <v>670</v>
      </c>
      <c r="M6" t="s">
        <v>659</v>
      </c>
      <c r="N6">
        <v>1</v>
      </c>
      <c r="O6">
        <v>1</v>
      </c>
      <c r="P6" s="7">
        <v>135133</v>
      </c>
      <c r="R6">
        <v>182</v>
      </c>
      <c r="T6">
        <v>0</v>
      </c>
      <c r="U6">
        <v>0</v>
      </c>
      <c r="V6" s="7">
        <v>4215</v>
      </c>
      <c r="W6" t="s">
        <v>29</v>
      </c>
      <c r="X6" t="s">
        <v>672</v>
      </c>
      <c r="Y6" t="b">
        <v>0</v>
      </c>
      <c r="Z6" s="7">
        <v>4215</v>
      </c>
      <c r="AA6" t="s">
        <v>29</v>
      </c>
      <c r="AB6" t="s">
        <v>648</v>
      </c>
      <c r="AC6" s="7">
        <v>4215</v>
      </c>
      <c r="AD6" t="s">
        <v>29</v>
      </c>
      <c r="AE6" t="s">
        <v>648</v>
      </c>
      <c r="AF6" t="s">
        <v>648</v>
      </c>
      <c r="AG6" s="7">
        <v>806273</v>
      </c>
      <c r="AH6" t="s">
        <v>720</v>
      </c>
      <c r="AI6" t="s">
        <v>721</v>
      </c>
      <c r="AJ6" t="s">
        <v>722</v>
      </c>
      <c r="AK6" t="s">
        <v>723</v>
      </c>
      <c r="AL6" t="s">
        <v>719</v>
      </c>
    </row>
    <row r="7" spans="1:39" x14ac:dyDescent="0.25">
      <c r="A7" t="str">
        <f t="shared" si="0"/>
        <v>https://docs.google.com/forms/d/e/1FAIpQLSe1btGQx_Jf5k0V-b43RGcA7a6BdMbPMHNwObPlKPP5O-xkCw/viewform?usp=pp_url&amp;entry.930756334=รับหน้าร้าน&amp;entry.1995311734=8859531902060&amp;entry.108968796=ALPHA Power Bank 20000 mAh/ 20W /Output+USB 2Way Charging+3Inputs+2Outputs / B20PD-Black&amp;entry.165110442=135132-33&amp;entry.848399604=977-280&amp;entry.1354732293=&amp;entry.1924324823=ธนพัฒน์ ( ID = 4215 )&amp;entry.1854077566=สุพจน์ เนตรสระน้อย 096-7848186&amp;entry.1896073695=ลูกค้ารับที่สาขา&amp;entry.1639244307=exp 27-09-2566&amp;entry.63038692=Buffer Full Box&amp;entry.293126270=&amp;AM2&amp;"</v>
      </c>
      <c r="C7" s="11" t="str">
        <f t="shared" si="1"/>
        <v>135132-33</v>
      </c>
      <c r="D7" s="7">
        <v>133056</v>
      </c>
      <c r="E7">
        <v>33</v>
      </c>
      <c r="F7" t="s">
        <v>0</v>
      </c>
      <c r="G7" t="s">
        <v>644</v>
      </c>
      <c r="H7" t="s">
        <v>645</v>
      </c>
      <c r="I7">
        <v>8859531902060</v>
      </c>
      <c r="J7" t="s">
        <v>646</v>
      </c>
      <c r="K7" t="s">
        <v>667</v>
      </c>
      <c r="L7" t="s">
        <v>670</v>
      </c>
      <c r="M7" t="s">
        <v>659</v>
      </c>
      <c r="N7">
        <v>1</v>
      </c>
      <c r="O7">
        <v>1</v>
      </c>
      <c r="P7" s="7">
        <v>135132</v>
      </c>
      <c r="R7">
        <v>280</v>
      </c>
      <c r="T7">
        <v>0</v>
      </c>
      <c r="U7">
        <v>0</v>
      </c>
      <c r="V7" s="7">
        <v>4215</v>
      </c>
      <c r="W7" t="s">
        <v>29</v>
      </c>
      <c r="X7" t="s">
        <v>673</v>
      </c>
      <c r="Y7" t="b">
        <v>0</v>
      </c>
      <c r="Z7" s="7">
        <v>4215</v>
      </c>
      <c r="AA7" t="s">
        <v>29</v>
      </c>
      <c r="AB7" t="s">
        <v>645</v>
      </c>
      <c r="AC7" s="7">
        <v>4215</v>
      </c>
      <c r="AD7" t="s">
        <v>29</v>
      </c>
      <c r="AE7" t="s">
        <v>645</v>
      </c>
      <c r="AF7" t="s">
        <v>645</v>
      </c>
      <c r="AG7" s="7">
        <v>806265</v>
      </c>
      <c r="AH7" t="s">
        <v>724</v>
      </c>
      <c r="AI7" t="s">
        <v>725</v>
      </c>
      <c r="AJ7" t="s">
        <v>722</v>
      </c>
      <c r="AK7" t="s">
        <v>726</v>
      </c>
      <c r="AL7" t="s">
        <v>719</v>
      </c>
    </row>
    <row r="8" spans="1:39" x14ac:dyDescent="0.25">
      <c r="A8" t="str">
        <f t="shared" si="0"/>
        <v>https://docs.google.com/forms/d/e/1FAIpQLSe1btGQx_Jf5k0V-b43RGcA7a6BdMbPMHNwObPlKPP5O-xkCw/viewform?usp=pp_url&amp;entry.930756334=รับหน้าร้าน&amp;entry.1995311734=8859531902015&amp;entry.108968796=Veger Power Bank 10000 mAh / Wireless Charging / 22.5W Super Charge / With Built In Cable and Adapter / P15W White&amp;entry.165110442=135131-33&amp;entry.848399604=94-872&amp;entry.1354732293=04/11/2022&amp;entry.1924324823=ธนพัฒน์ ( ID = 4215 )&amp;entry.1854077566=คุณพัทรศยา เอ่งฉ้วน 087-3289309,089-7703549 &amp;entry.1896073695= ลูกค้ารับที่สาขา&amp;entry.1639244307=Exp.27-08-2023&amp;entry.63038692=Buffer Full Box&amp;entry.293126270=&amp;AM2&amp;"</v>
      </c>
      <c r="B8" s="1" t="s">
        <v>588</v>
      </c>
      <c r="C8" s="11" t="str">
        <f t="shared" si="1"/>
        <v>135131-33</v>
      </c>
      <c r="D8" s="7">
        <v>133055</v>
      </c>
      <c r="E8">
        <v>33</v>
      </c>
      <c r="F8" t="s">
        <v>0</v>
      </c>
      <c r="G8" t="s">
        <v>641</v>
      </c>
      <c r="H8" t="s">
        <v>642</v>
      </c>
      <c r="I8">
        <v>8859531902015</v>
      </c>
      <c r="J8" t="s">
        <v>643</v>
      </c>
      <c r="K8" t="s">
        <v>667</v>
      </c>
      <c r="L8" t="s">
        <v>670</v>
      </c>
      <c r="M8" t="s">
        <v>659</v>
      </c>
      <c r="N8">
        <v>1</v>
      </c>
      <c r="O8">
        <v>1</v>
      </c>
      <c r="P8" s="7">
        <v>135131</v>
      </c>
      <c r="R8">
        <v>872</v>
      </c>
      <c r="T8">
        <v>0</v>
      </c>
      <c r="U8">
        <v>0</v>
      </c>
      <c r="V8" s="7">
        <v>4215</v>
      </c>
      <c r="W8" t="s">
        <v>29</v>
      </c>
      <c r="X8" t="s">
        <v>674</v>
      </c>
      <c r="Y8" t="b">
        <v>0</v>
      </c>
      <c r="Z8" s="7">
        <v>4215</v>
      </c>
      <c r="AA8" t="s">
        <v>29</v>
      </c>
      <c r="AB8" t="s">
        <v>642</v>
      </c>
      <c r="AC8" s="7">
        <v>4215</v>
      </c>
      <c r="AD8" t="s">
        <v>29</v>
      </c>
      <c r="AE8" t="s">
        <v>642</v>
      </c>
      <c r="AF8" t="s">
        <v>642</v>
      </c>
      <c r="AG8" s="7">
        <v>806261</v>
      </c>
      <c r="AH8" t="s">
        <v>727</v>
      </c>
      <c r="AI8" t="s">
        <v>728</v>
      </c>
      <c r="AJ8" t="s">
        <v>708</v>
      </c>
      <c r="AK8" t="s">
        <v>729</v>
      </c>
      <c r="AL8" t="s">
        <v>719</v>
      </c>
    </row>
    <row r="9" spans="1:39" x14ac:dyDescent="0.25">
      <c r="A9" t="str">
        <f t="shared" si="0"/>
        <v>https://docs.google.com/forms/d/e/1FAIpQLSe1btGQx_Jf5k0V-b43RGcA7a6BdMbPMHNwObPlKPP5O-xkCw/viewform?usp=pp_url&amp;entry.930756334=รับหน้าร้าน&amp;entry.1995311734=8859531901872&amp;entry.108968796=Veger Power Bank 20000 mAh 2 x USB-A / 1 x USB-C (Input Only) / Display Screen / P20 White&amp;entry.165110442=135130-33&amp;entry.848399604=921-220&amp;entry.1354732293=&amp;entry.1924324823=ธนพัฒน์ ( ID = 4215 )&amp;entry.1854077566=คุณเพ็ญธิดา สุวรรณรักษา +0869088868 +ลูกค้าสะดวกรับที่สาขา&amp;entry.1896073695=exp.28-08-2023&amp;entry.1639244307=Buffer Full Box&amp;entry.63038692=&amp;entry.293126270=&amp;AM2&amp;"</v>
      </c>
      <c r="D9" s="7">
        <v>133054</v>
      </c>
      <c r="E9">
        <v>33</v>
      </c>
      <c r="F9" t="s">
        <v>0</v>
      </c>
      <c r="G9" t="s">
        <v>638</v>
      </c>
      <c r="H9" t="s">
        <v>639</v>
      </c>
      <c r="I9">
        <v>8859531901872</v>
      </c>
      <c r="J9" t="s">
        <v>640</v>
      </c>
      <c r="K9" t="s">
        <v>667</v>
      </c>
      <c r="L9" t="s">
        <v>670</v>
      </c>
      <c r="M9" t="s">
        <v>659</v>
      </c>
      <c r="N9">
        <v>1</v>
      </c>
      <c r="O9">
        <v>1</v>
      </c>
      <c r="P9" s="7">
        <v>135130</v>
      </c>
      <c r="R9">
        <v>220</v>
      </c>
      <c r="T9">
        <v>0</v>
      </c>
      <c r="U9">
        <v>0</v>
      </c>
      <c r="V9" s="7">
        <v>4215</v>
      </c>
      <c r="W9" t="s">
        <v>29</v>
      </c>
      <c r="X9" t="s">
        <v>675</v>
      </c>
      <c r="Y9" t="b">
        <v>0</v>
      </c>
      <c r="Z9" s="7">
        <v>4215</v>
      </c>
      <c r="AA9" t="s">
        <v>29</v>
      </c>
      <c r="AB9" t="s">
        <v>639</v>
      </c>
      <c r="AC9" s="7">
        <v>4215</v>
      </c>
      <c r="AD9" t="s">
        <v>29</v>
      </c>
      <c r="AE9" t="s">
        <v>639</v>
      </c>
      <c r="AF9" t="s">
        <v>639</v>
      </c>
      <c r="AG9" s="7">
        <v>806255</v>
      </c>
      <c r="AH9" t="s">
        <v>730</v>
      </c>
      <c r="AI9" t="s">
        <v>731</v>
      </c>
      <c r="AJ9" t="s">
        <v>732</v>
      </c>
      <c r="AK9" t="s">
        <v>719</v>
      </c>
    </row>
    <row r="10" spans="1:39" x14ac:dyDescent="0.25">
      <c r="A10" t="str">
        <f t="shared" si="0"/>
        <v>https://docs.google.com/forms/d/e/1FAIpQLSe1btGQx_Jf5k0V-b43RGcA7a6BdMbPMHNwObPlKPP5O-xkCw/viewform?usp=pp_url&amp;entry.930756334=รับหน้าร้าน&amp;entry.1995311734=8859531902008&amp;entry.108968796=Veger Power Bank 10000 mAh / Wireless Charging / 22.5W Super Charge / With Built In Cable and Adapter / P15W Black&amp;entry.165110442=135129-33&amp;entry.848399604=932-308&amp;entry.1354732293=&amp;entry.1924324823=ธนพัฒน์ ( ID = 4215 )&amp;entry.1854077566=คุณศรัณย์พงศ์ สวัสดี + 0626626628 +ลูกค้ารับที่สาขา&amp;entry.1896073695=Exp.28-9-23&amp;entry.1639244307=Buffer Full Box&amp;entry.63038692=&amp;entry.293126270=&amp;AM2&amp;"</v>
      </c>
      <c r="D10" s="7">
        <v>133053</v>
      </c>
      <c r="E10">
        <v>33</v>
      </c>
      <c r="F10" t="s">
        <v>0</v>
      </c>
      <c r="G10" t="s">
        <v>635</v>
      </c>
      <c r="H10" t="s">
        <v>636</v>
      </c>
      <c r="I10">
        <v>8859531902008</v>
      </c>
      <c r="J10" t="s">
        <v>637</v>
      </c>
      <c r="K10" t="s">
        <v>667</v>
      </c>
      <c r="L10" t="s">
        <v>670</v>
      </c>
      <c r="M10" t="s">
        <v>659</v>
      </c>
      <c r="N10">
        <v>1</v>
      </c>
      <c r="O10">
        <v>1</v>
      </c>
      <c r="P10" s="7">
        <v>135129</v>
      </c>
      <c r="R10">
        <v>308</v>
      </c>
      <c r="T10">
        <v>0</v>
      </c>
      <c r="U10">
        <v>0</v>
      </c>
      <c r="V10" s="7">
        <v>4215</v>
      </c>
      <c r="W10" t="s">
        <v>29</v>
      </c>
      <c r="X10" t="s">
        <v>676</v>
      </c>
      <c r="Y10" t="b">
        <v>0</v>
      </c>
      <c r="Z10" s="7">
        <v>4215</v>
      </c>
      <c r="AA10" t="s">
        <v>29</v>
      </c>
      <c r="AB10" t="s">
        <v>636</v>
      </c>
      <c r="AC10" s="7">
        <v>4215</v>
      </c>
      <c r="AD10" t="s">
        <v>29</v>
      </c>
      <c r="AE10" t="s">
        <v>636</v>
      </c>
      <c r="AF10" t="s">
        <v>636</v>
      </c>
      <c r="AG10" s="7">
        <v>806251</v>
      </c>
      <c r="AH10" t="s">
        <v>733</v>
      </c>
      <c r="AI10" t="s">
        <v>734</v>
      </c>
      <c r="AJ10" t="s">
        <v>735</v>
      </c>
      <c r="AK10" t="s">
        <v>719</v>
      </c>
    </row>
    <row r="11" spans="1:39" x14ac:dyDescent="0.25">
      <c r="A11" t="str">
        <f t="shared" si="0"/>
        <v>https://docs.google.com/forms/d/e/1FAIpQLSe1btGQx_Jf5k0V-b43RGcA7a6BdMbPMHNwObPlKPP5O-xkCw/viewform?usp=pp_url&amp;entry.930756334=รับหน้าร้าน&amp;entry.1995311734=8859531901582&amp;entry.108968796=VEGER Micro USB Cable DATA 1M. White&amp;entry.165110442=135128-33&amp;entry.848399604=2-1715&amp;entry.1354732293=&amp;entry.1924324823=ธนพัฒน์ ( ID = 4215 )&amp;entry.1854077566=คุณอภิรักษ์ วัฒนะ +093-7476803+ ลูกค้าสะดวกรับที่สาขา&amp;entry.1896073695=exp.01-10-2023&amp;entry.1639244307=Buffer Full Box&amp;entry.63038692=&amp;entry.293126270=&amp;AM2&amp;"</v>
      </c>
      <c r="D11" s="7">
        <v>133052</v>
      </c>
      <c r="E11">
        <v>33</v>
      </c>
      <c r="F11" t="s">
        <v>0</v>
      </c>
      <c r="G11" s="8" t="s">
        <v>632</v>
      </c>
      <c r="H11" t="s">
        <v>633</v>
      </c>
      <c r="I11">
        <v>8859531901582</v>
      </c>
      <c r="J11" t="s">
        <v>634</v>
      </c>
      <c r="K11" t="s">
        <v>667</v>
      </c>
      <c r="L11" t="s">
        <v>677</v>
      </c>
      <c r="M11" t="s">
        <v>659</v>
      </c>
      <c r="N11">
        <v>1</v>
      </c>
      <c r="O11">
        <v>1</v>
      </c>
      <c r="P11" s="7">
        <v>135128</v>
      </c>
      <c r="R11" s="7">
        <v>1715</v>
      </c>
      <c r="T11">
        <v>0</v>
      </c>
      <c r="U11">
        <v>0</v>
      </c>
      <c r="V11" s="7">
        <v>4215</v>
      </c>
      <c r="W11" t="s">
        <v>29</v>
      </c>
      <c r="X11" t="s">
        <v>678</v>
      </c>
      <c r="Y11" t="b">
        <v>0</v>
      </c>
      <c r="Z11" s="7">
        <v>4215</v>
      </c>
      <c r="AA11" t="s">
        <v>29</v>
      </c>
      <c r="AB11" t="s">
        <v>633</v>
      </c>
      <c r="AC11" s="7">
        <v>4215</v>
      </c>
      <c r="AD11" t="s">
        <v>29</v>
      </c>
      <c r="AE11" t="s">
        <v>633</v>
      </c>
      <c r="AF11" t="s">
        <v>633</v>
      </c>
      <c r="AG11" s="7">
        <v>806249</v>
      </c>
      <c r="AH11" t="s">
        <v>736</v>
      </c>
      <c r="AI11" t="s">
        <v>737</v>
      </c>
      <c r="AJ11" t="s">
        <v>738</v>
      </c>
      <c r="AK11" t="s">
        <v>719</v>
      </c>
    </row>
    <row r="12" spans="1:39" x14ac:dyDescent="0.25">
      <c r="A12" t="str">
        <f t="shared" si="0"/>
        <v>https://docs.google.com/forms/d/e/1FAIpQLSe1btGQx_Jf5k0V-b43RGcA7a6BdMbPMHNwObPlKPP5O-xkCw/viewform?usp=pp_url&amp;entry.930756334=รับหน้าร้าน&amp;entry.1995311734=8859221719220&amp;entry.108968796=Blue Box Headphones BB001-GR Light Grey&amp;entry.165110442=135127-33&amp;entry.848399604=&amp;entry.1354732293=&amp;entry.1924324823=ภานุวัฒน์ ( ID = 8190 )&amp;entry.1854077566= สิทธิกร สถิตย์น้อย  &amp;entry.1896073695= Tel.0638124668 &amp;entry.1639244307= Buffer New Fullbox&amp;entry.63038692=&amp;entry.293126270=&amp;AM2&amp;"</v>
      </c>
      <c r="D12" s="7">
        <v>133051</v>
      </c>
      <c r="E12">
        <v>33</v>
      </c>
      <c r="F12" t="s">
        <v>0</v>
      </c>
      <c r="H12" t="s">
        <v>631</v>
      </c>
      <c r="I12">
        <v>8859221719220</v>
      </c>
      <c r="J12" t="s">
        <v>630</v>
      </c>
      <c r="K12" t="s">
        <v>667</v>
      </c>
      <c r="L12" t="s">
        <v>679</v>
      </c>
      <c r="M12" t="s">
        <v>659</v>
      </c>
      <c r="N12">
        <v>1</v>
      </c>
      <c r="O12">
        <v>2</v>
      </c>
      <c r="P12" s="7">
        <v>135127</v>
      </c>
      <c r="R12" s="7">
        <v>1339</v>
      </c>
      <c r="T12">
        <v>0</v>
      </c>
      <c r="U12">
        <v>0</v>
      </c>
      <c r="V12" s="7">
        <v>8190</v>
      </c>
      <c r="W12" t="s">
        <v>19</v>
      </c>
      <c r="X12" t="s">
        <v>680</v>
      </c>
      <c r="Y12" t="b">
        <v>0</v>
      </c>
      <c r="Z12" s="7">
        <v>8190</v>
      </c>
      <c r="AA12" t="s">
        <v>19</v>
      </c>
      <c r="AB12" t="s">
        <v>631</v>
      </c>
      <c r="AC12" s="7">
        <v>8190</v>
      </c>
      <c r="AD12" t="s">
        <v>19</v>
      </c>
      <c r="AE12" t="s">
        <v>631</v>
      </c>
      <c r="AF12" t="s">
        <v>631</v>
      </c>
      <c r="AG12" s="7">
        <v>806247</v>
      </c>
      <c r="AH12" t="s">
        <v>739</v>
      </c>
      <c r="AI12" t="s">
        <v>740</v>
      </c>
      <c r="AJ12" t="s">
        <v>741</v>
      </c>
      <c r="AK12" t="s">
        <v>424</v>
      </c>
    </row>
    <row r="13" spans="1:39" x14ac:dyDescent="0.25">
      <c r="A13" t="str">
        <f t="shared" si="0"/>
        <v>https://docs.google.com/forms/d/e/1FAIpQLSe1btGQx_Jf5k0V-b43RGcA7a6BdMbPMHNwObPlKPP5O-xkCw/viewform?usp=pp_url&amp;entry.930756334=รับหน้าร้าน&amp;entry.1995311734=8859221719220&amp;entry.108968796=Blue Box Headphones BB001-GR Light Grey&amp;entry.165110442=135126-33&amp;entry.848399604=&amp;entry.1354732293=&amp;entry.1924324823=ภานุวัฒน์ ( ID = 8190 )&amp;entry.1854077566= คุณ อรทัย สมปอง &amp;entry.1896073695= Tel.094-5404015 &amp;entry.1639244307= Buffer New Fullbox&amp;entry.63038692=&amp;entry.293126270=&amp;AM2&amp;"</v>
      </c>
      <c r="D13" s="7">
        <v>133050</v>
      </c>
      <c r="E13">
        <v>33</v>
      </c>
      <c r="F13" t="s">
        <v>0</v>
      </c>
      <c r="H13" t="s">
        <v>629</v>
      </c>
      <c r="I13">
        <v>8859221719220</v>
      </c>
      <c r="J13" t="s">
        <v>630</v>
      </c>
      <c r="K13" t="s">
        <v>667</v>
      </c>
      <c r="L13" t="s">
        <v>679</v>
      </c>
      <c r="M13" t="s">
        <v>659</v>
      </c>
      <c r="N13">
        <v>1</v>
      </c>
      <c r="O13">
        <v>2</v>
      </c>
      <c r="P13" s="7">
        <v>135126</v>
      </c>
      <c r="R13">
        <v>314</v>
      </c>
      <c r="T13">
        <v>0</v>
      </c>
      <c r="U13">
        <v>0</v>
      </c>
      <c r="V13" s="7">
        <v>8190</v>
      </c>
      <c r="W13" t="s">
        <v>19</v>
      </c>
      <c r="X13" t="s">
        <v>681</v>
      </c>
      <c r="Y13" t="b">
        <v>0</v>
      </c>
      <c r="Z13" s="7">
        <v>8190</v>
      </c>
      <c r="AA13" t="s">
        <v>19</v>
      </c>
      <c r="AB13" t="s">
        <v>629</v>
      </c>
      <c r="AC13" s="7">
        <v>8190</v>
      </c>
      <c r="AD13" t="s">
        <v>19</v>
      </c>
      <c r="AE13" t="s">
        <v>629</v>
      </c>
      <c r="AF13" t="s">
        <v>629</v>
      </c>
      <c r="AG13" s="7">
        <v>806239</v>
      </c>
      <c r="AH13" t="s">
        <v>742</v>
      </c>
      <c r="AI13" t="s">
        <v>743</v>
      </c>
      <c r="AJ13" t="s">
        <v>744</v>
      </c>
      <c r="AK13" t="s">
        <v>424</v>
      </c>
    </row>
    <row r="14" spans="1:39" x14ac:dyDescent="0.25">
      <c r="A14" t="str">
        <f t="shared" si="0"/>
        <v>https://docs.google.com/forms/d/e/1FAIpQLSe1btGQx_Jf5k0V-b43RGcA7a6BdMbPMHNwObPlKPP5O-xkCw/viewform?usp=pp_url&amp;entry.930756334=รับหน้าร้าน&amp;entry.1995311734=6925281980138&amp;entry.108968796=JBL Earbud TWS T225 Black&amp;entry.165110442=135125-33&amp;entry.848399604=527-1051&amp;entry.1354732293=&amp;entry.1924324823=กิติคุณ ( ID = 16015 )&amp;entry.1854077566= สราวุฒิ สุวัฒนกร&amp;entry.1896073695=081-1725001&amp;entry.1639244307=818656422&amp;entry.63038692=Sup New Fullbox &amp;entry.293126270=&amp;AM2&amp;"</v>
      </c>
      <c r="D14" s="7">
        <v>133049</v>
      </c>
      <c r="E14">
        <v>33</v>
      </c>
      <c r="F14" t="s">
        <v>0</v>
      </c>
      <c r="G14" t="s">
        <v>626</v>
      </c>
      <c r="H14" t="s">
        <v>627</v>
      </c>
      <c r="I14">
        <v>6925281980138</v>
      </c>
      <c r="J14" t="s">
        <v>628</v>
      </c>
      <c r="K14" t="s">
        <v>682</v>
      </c>
      <c r="L14" t="s">
        <v>679</v>
      </c>
      <c r="M14" t="s">
        <v>659</v>
      </c>
      <c r="N14">
        <v>1</v>
      </c>
      <c r="O14">
        <v>1</v>
      </c>
      <c r="P14" s="7">
        <v>135125</v>
      </c>
      <c r="R14" s="7">
        <v>1051</v>
      </c>
      <c r="T14">
        <v>0</v>
      </c>
      <c r="U14">
        <v>0</v>
      </c>
      <c r="V14" s="7">
        <v>16015</v>
      </c>
      <c r="W14" t="s">
        <v>7</v>
      </c>
      <c r="X14" t="s">
        <v>683</v>
      </c>
      <c r="Y14" t="b">
        <v>0</v>
      </c>
      <c r="Z14" s="7">
        <v>16015</v>
      </c>
      <c r="AA14" t="s">
        <v>7</v>
      </c>
      <c r="AB14" t="s">
        <v>627</v>
      </c>
      <c r="AC14" s="7">
        <v>16015</v>
      </c>
      <c r="AD14" t="s">
        <v>7</v>
      </c>
      <c r="AE14" t="s">
        <v>627</v>
      </c>
      <c r="AF14" t="s">
        <v>627</v>
      </c>
      <c r="AG14" s="7">
        <v>806237</v>
      </c>
      <c r="AH14" t="s">
        <v>745</v>
      </c>
      <c r="AI14" t="s">
        <v>746</v>
      </c>
      <c r="AJ14" t="s">
        <v>747</v>
      </c>
      <c r="AK14">
        <v>818656422</v>
      </c>
      <c r="AL14" t="s">
        <v>748</v>
      </c>
    </row>
    <row r="15" spans="1:39" x14ac:dyDescent="0.25">
      <c r="A15" t="str">
        <f t="shared" si="0"/>
        <v>https://docs.google.com/forms/d/e/1FAIpQLSe1btGQx_Jf5k0V-b43RGcA7a6BdMbPMHNwObPlKPP5O-xkCw/viewform?usp=pp_url&amp;entry.930756334=รับหน้าร้าน&amp;entry.1995311734=8858899566563&amp;entry.108968796=Blue Box Wall USB Charger 1 USB-A / 2 USB-C (PD65W) GaN White&amp;entry.165110442=135124-33&amp;entry.848399604=103913&amp;entry.1354732293=&amp;entry.1924324823=ธนพัฒน์ ( ID = 4215 )&amp;entry.1854077566=ส.รุ่งเรือง 098-6464464 &amp;entry.1896073695=ลูกค้ารับที่สาขา&amp;entry.1639244307=exp.27-07-2023&amp;entry.63038692=Buffer Full Box&amp;entry.293126270=&amp;AM2&amp;"</v>
      </c>
      <c r="D15" s="7">
        <v>133048</v>
      </c>
      <c r="E15">
        <v>33</v>
      </c>
      <c r="F15" t="s">
        <v>0</v>
      </c>
      <c r="G15" s="8">
        <v>103913</v>
      </c>
      <c r="H15" t="s">
        <v>624</v>
      </c>
      <c r="I15">
        <v>8858899566563</v>
      </c>
      <c r="J15" t="s">
        <v>625</v>
      </c>
      <c r="K15" t="s">
        <v>667</v>
      </c>
      <c r="L15" t="s">
        <v>684</v>
      </c>
      <c r="M15" t="s">
        <v>659</v>
      </c>
      <c r="N15">
        <v>1</v>
      </c>
      <c r="O15">
        <v>1</v>
      </c>
      <c r="P15" s="7">
        <v>135124</v>
      </c>
      <c r="R15" s="7">
        <v>2184</v>
      </c>
      <c r="T15">
        <v>0</v>
      </c>
      <c r="U15">
        <v>0</v>
      </c>
      <c r="V15" s="7">
        <v>4215</v>
      </c>
      <c r="W15" t="s">
        <v>29</v>
      </c>
      <c r="X15" t="s">
        <v>685</v>
      </c>
      <c r="Y15" t="b">
        <v>0</v>
      </c>
      <c r="Z15" s="7">
        <v>4215</v>
      </c>
      <c r="AA15" t="s">
        <v>29</v>
      </c>
      <c r="AB15" t="s">
        <v>624</v>
      </c>
      <c r="AC15" s="7">
        <v>4215</v>
      </c>
      <c r="AD15" t="s">
        <v>29</v>
      </c>
      <c r="AE15" t="s">
        <v>624</v>
      </c>
      <c r="AF15" t="s">
        <v>624</v>
      </c>
      <c r="AG15" s="7">
        <v>806235</v>
      </c>
      <c r="AH15" t="s">
        <v>749</v>
      </c>
      <c r="AI15" t="s">
        <v>750</v>
      </c>
      <c r="AJ15" t="s">
        <v>722</v>
      </c>
      <c r="AK15" t="s">
        <v>751</v>
      </c>
      <c r="AL15" t="s">
        <v>719</v>
      </c>
    </row>
    <row r="16" spans="1:39" x14ac:dyDescent="0.25">
      <c r="A16" t="str">
        <f t="shared" si="0"/>
        <v>https://docs.google.com/forms/d/e/1FAIpQLSe1btGQx_Jf5k0V-b43RGcA7a6BdMbPMHNwObPlKPP5O-xkCw/viewform?usp=pp_url&amp;entry.930756334=รับหน้าร้าน&amp;entry.1995311734=6934177735387&amp;entry.108968796=Xiaomi Smartphone Redmi 9T (6+128) Twilight Blue&amp;entry.165110442=135123-33&amp;entry.848399604=179-855&amp;entry.1354732293=&amp;entry.1924324823=กิติคุณ ( ID = 16015 )&amp;entry.1854077566= อดิศักดิ์&amp;entry.1896073695=632327207&amp;entry.1639244307=989704022&amp;entry.63038692=ลูกค้ายกเลิกซ่อม มุมเครื่องถลอก ขอบจออ้าไม่สนิท บอดี้งอเล็กน้อย&amp;entry.293126270=&amp;AM2&amp;"</v>
      </c>
      <c r="D16" s="7">
        <v>133047</v>
      </c>
      <c r="E16">
        <v>33</v>
      </c>
      <c r="F16" t="s">
        <v>0</v>
      </c>
      <c r="G16" t="s">
        <v>621</v>
      </c>
      <c r="H16" t="s">
        <v>622</v>
      </c>
      <c r="I16">
        <v>6934177735387</v>
      </c>
      <c r="J16" t="s">
        <v>623</v>
      </c>
      <c r="K16">
        <v>861779051406145</v>
      </c>
      <c r="L16" t="s">
        <v>686</v>
      </c>
      <c r="M16" t="s">
        <v>687</v>
      </c>
      <c r="N16">
        <v>1</v>
      </c>
      <c r="O16">
        <v>1</v>
      </c>
      <c r="P16" s="7">
        <v>135123</v>
      </c>
      <c r="R16">
        <v>855</v>
      </c>
      <c r="T16">
        <v>0</v>
      </c>
      <c r="U16">
        <v>0</v>
      </c>
      <c r="V16" s="7">
        <v>16015</v>
      </c>
      <c r="W16" t="s">
        <v>7</v>
      </c>
      <c r="X16" t="s">
        <v>688</v>
      </c>
      <c r="Y16" t="b">
        <v>0</v>
      </c>
      <c r="Z16" s="7">
        <v>16015</v>
      </c>
      <c r="AA16" t="s">
        <v>7</v>
      </c>
      <c r="AB16" t="s">
        <v>622</v>
      </c>
      <c r="AC16" s="7">
        <v>16015</v>
      </c>
      <c r="AD16" t="s">
        <v>7</v>
      </c>
      <c r="AE16" t="s">
        <v>622</v>
      </c>
      <c r="AF16" t="s">
        <v>622</v>
      </c>
      <c r="AG16" s="7">
        <v>806233</v>
      </c>
      <c r="AH16" t="s">
        <v>752</v>
      </c>
      <c r="AI16" t="s">
        <v>753</v>
      </c>
      <c r="AJ16">
        <v>632327207</v>
      </c>
      <c r="AK16">
        <v>989704022</v>
      </c>
      <c r="AL16" t="s">
        <v>754</v>
      </c>
    </row>
    <row r="17" spans="1:40" x14ac:dyDescent="0.25">
      <c r="A17" t="str">
        <f t="shared" si="0"/>
        <v>https://docs.google.com/forms/d/e/1FAIpQLSe1btGQx_Jf5k0V-b43RGcA7a6BdMbPMHNwObPlKPP5O-xkCw/viewform?usp=pp_url&amp;entry.930756334=รับหน้าร้าน&amp;entry.1995311734=4548736068445&amp;entry.108968796=Sony PlayStation 4 Dual Shock 4 Controller CUH-ZCT2G 21 Steel Black&amp;entry.165110442=135122-33&amp;entry.848399604=&amp;entry.1354732293=&amp;entry.1924324823=ภานุวัฒน์ ( ID = 8190 )&amp;entry.1854077566= นุรฮายาตี ดาตูมะดา  &amp;entry.1896073695= Tel.0994363553  &amp;entry.1639244307= สินค้านอกเงื่อนไขการรับประกัน หมดประกัน Sup.ไม่รับเคลม &amp;entry.63038692= ส่งมาเฉพาะจอย&amp;entry.293126270=&amp;AM2&amp;"</v>
      </c>
      <c r="D17" s="7">
        <v>133046</v>
      </c>
      <c r="E17">
        <v>33</v>
      </c>
      <c r="F17" t="s">
        <v>0</v>
      </c>
      <c r="H17" t="s">
        <v>619</v>
      </c>
      <c r="I17">
        <v>4548736068445</v>
      </c>
      <c r="J17" t="s">
        <v>620</v>
      </c>
      <c r="K17" t="s">
        <v>667</v>
      </c>
      <c r="L17" t="s">
        <v>658</v>
      </c>
      <c r="M17" t="s">
        <v>659</v>
      </c>
      <c r="N17">
        <v>1</v>
      </c>
      <c r="O17">
        <v>1</v>
      </c>
      <c r="P17" s="7">
        <v>135122</v>
      </c>
      <c r="R17">
        <v>172</v>
      </c>
      <c r="T17">
        <v>0</v>
      </c>
      <c r="U17">
        <v>0</v>
      </c>
      <c r="V17" s="7">
        <v>8190</v>
      </c>
      <c r="W17" t="s">
        <v>19</v>
      </c>
      <c r="X17" t="s">
        <v>689</v>
      </c>
      <c r="Y17" t="b">
        <v>0</v>
      </c>
      <c r="Z17" s="7">
        <v>8190</v>
      </c>
      <c r="AA17" t="s">
        <v>19</v>
      </c>
      <c r="AB17" t="s">
        <v>619</v>
      </c>
      <c r="AC17" s="7">
        <v>8190</v>
      </c>
      <c r="AD17" t="s">
        <v>19</v>
      </c>
      <c r="AE17" t="s">
        <v>619</v>
      </c>
      <c r="AF17" t="s">
        <v>619</v>
      </c>
      <c r="AG17" s="7">
        <v>806219</v>
      </c>
      <c r="AH17" t="s">
        <v>755</v>
      </c>
      <c r="AI17" t="s">
        <v>756</v>
      </c>
      <c r="AJ17" t="s">
        <v>757</v>
      </c>
      <c r="AK17" t="s">
        <v>758</v>
      </c>
      <c r="AL17" t="s">
        <v>759</v>
      </c>
    </row>
    <row r="18" spans="1:40" x14ac:dyDescent="0.25">
      <c r="A18" t="str">
        <f t="shared" si="0"/>
        <v>https://docs.google.com/forms/d/e/1FAIpQLSe1btGQx_Jf5k0V-b43RGcA7a6BdMbPMHNwObPlKPP5O-xkCw/viewform?usp=pp_url&amp;entry.930756334=รับหน้าร้าน&amp;entry.1995311734=5707119049306&amp;entry.108968796=SteelSeries Gaming Headset Arctis 7 Plus Black&amp;entry.165110442=135121-33&amp;entry.848399604=1766-365&amp;entry.1354732293=&amp;entry.1924324823=ธนพัฒน์ ( ID = 4215 )&amp;entry.1854077566=คุณภรต บุญศฤงคารนนท์ 061-5263662&amp;entry.1896073695=ลูกค้ารับทีสาขา&amp;entry.1639244307=exp 12-10-2565&amp;entry.63038692=Sup&amp;entry.293126270=&amp;AM2&amp;"</v>
      </c>
      <c r="D18" s="7">
        <v>133045</v>
      </c>
      <c r="E18">
        <v>33</v>
      </c>
      <c r="F18" t="s">
        <v>0</v>
      </c>
      <c r="G18" t="s">
        <v>616</v>
      </c>
      <c r="H18" t="s">
        <v>617</v>
      </c>
      <c r="I18">
        <v>5707119049306</v>
      </c>
      <c r="J18" t="s">
        <v>618</v>
      </c>
      <c r="K18">
        <v>6.1470431135221002E+18</v>
      </c>
      <c r="L18" t="s">
        <v>658</v>
      </c>
      <c r="M18" t="s">
        <v>659</v>
      </c>
      <c r="N18">
        <v>1</v>
      </c>
      <c r="O18">
        <v>1</v>
      </c>
      <c r="P18" s="7">
        <v>135121</v>
      </c>
      <c r="R18">
        <v>365</v>
      </c>
      <c r="T18">
        <v>0</v>
      </c>
      <c r="U18">
        <v>0</v>
      </c>
      <c r="V18" s="7">
        <v>4215</v>
      </c>
      <c r="W18" t="s">
        <v>29</v>
      </c>
      <c r="X18" t="s">
        <v>690</v>
      </c>
      <c r="Y18" t="b">
        <v>0</v>
      </c>
      <c r="Z18" s="7">
        <v>4215</v>
      </c>
      <c r="AA18" t="s">
        <v>29</v>
      </c>
      <c r="AB18" t="s">
        <v>617</v>
      </c>
      <c r="AC18" s="7">
        <v>4215</v>
      </c>
      <c r="AD18" t="s">
        <v>29</v>
      </c>
      <c r="AE18" t="s">
        <v>617</v>
      </c>
      <c r="AF18" t="s">
        <v>617</v>
      </c>
      <c r="AG18" s="7">
        <v>806213</v>
      </c>
      <c r="AH18" t="s">
        <v>760</v>
      </c>
      <c r="AI18" t="s">
        <v>761</v>
      </c>
      <c r="AJ18" t="s">
        <v>713</v>
      </c>
      <c r="AK18" t="s">
        <v>762</v>
      </c>
      <c r="AL18" t="s">
        <v>763</v>
      </c>
      <c r="AM18" t="s">
        <v>764</v>
      </c>
    </row>
    <row r="19" spans="1:40" x14ac:dyDescent="0.25">
      <c r="A19" t="str">
        <f t="shared" si="0"/>
        <v>https://docs.google.com/forms/d/e/1FAIpQLSe1btGQx_Jf5k0V-b43RGcA7a6BdMbPMHNwObPlKPP5O-xkCw/viewform?usp=pp_url&amp;entry.930756334=รับหน้าร้าน&amp;entry.1995311734=5707055057786&amp;entry.108968796=Jabra Bluetooth Headset Talk 25SE Black&amp;entry.165110442=135120-33&amp;entry.848399604=84-796&amp;entry.1354732293=&amp;entry.1924324823=ธนพัฒน์ ( ID = 4215 )&amp;entry.1854077566=คุณ จอ มิน วิน 089-5693154&amp;entry.1896073695=ลูกค้ารับที่สาขา&amp;entry.1639244307=exp.21-06-2566&amp;entry.63038692=Sup&amp;entry.293126270=&amp;AM2&amp;"</v>
      </c>
      <c r="D19" s="7">
        <v>133044</v>
      </c>
      <c r="E19">
        <v>33</v>
      </c>
      <c r="F19" t="s">
        <v>0</v>
      </c>
      <c r="G19" t="s">
        <v>613</v>
      </c>
      <c r="H19" t="s">
        <v>614</v>
      </c>
      <c r="I19">
        <v>5707055057786</v>
      </c>
      <c r="J19" t="s">
        <v>615</v>
      </c>
      <c r="K19">
        <v>334608594</v>
      </c>
      <c r="L19" t="s">
        <v>679</v>
      </c>
      <c r="M19" t="s">
        <v>659</v>
      </c>
      <c r="N19">
        <v>1</v>
      </c>
      <c r="O19">
        <v>1</v>
      </c>
      <c r="P19" s="7">
        <v>135120</v>
      </c>
      <c r="R19">
        <v>796</v>
      </c>
      <c r="T19">
        <v>0</v>
      </c>
      <c r="U19">
        <v>0</v>
      </c>
      <c r="V19" s="7">
        <v>4215</v>
      </c>
      <c r="W19" t="s">
        <v>29</v>
      </c>
      <c r="X19" t="s">
        <v>691</v>
      </c>
      <c r="Y19" t="b">
        <v>0</v>
      </c>
      <c r="Z19" s="7">
        <v>4215</v>
      </c>
      <c r="AA19" t="s">
        <v>29</v>
      </c>
      <c r="AB19" t="s">
        <v>614</v>
      </c>
      <c r="AC19" s="7">
        <v>4215</v>
      </c>
      <c r="AD19" t="s">
        <v>29</v>
      </c>
      <c r="AE19" t="s">
        <v>614</v>
      </c>
      <c r="AF19" t="s">
        <v>614</v>
      </c>
      <c r="AG19" s="7">
        <v>806207</v>
      </c>
      <c r="AH19" t="s">
        <v>765</v>
      </c>
      <c r="AI19" t="s">
        <v>766</v>
      </c>
      <c r="AJ19" t="s">
        <v>722</v>
      </c>
      <c r="AK19" t="s">
        <v>767</v>
      </c>
      <c r="AL19" t="s">
        <v>763</v>
      </c>
      <c r="AM19" t="s">
        <v>764</v>
      </c>
    </row>
    <row r="20" spans="1:40" x14ac:dyDescent="0.25">
      <c r="A20" t="str">
        <f t="shared" si="0"/>
        <v>https://docs.google.com/forms/d/e/1FAIpQLSe1btGQx_Jf5k0V-b43RGcA7a6BdMbPMHNwObPlKPP5O-xkCw/viewform?usp=pp_url&amp;entry.930756334=รับหน้าร้าน&amp;entry.1995311734=6957879424250&amp;entry.108968796=BAZIC Wall USB Charger 1 USB-A / 1 USB-C (PD20W/US) GO PORT White&amp;entry.165110442=135119-33&amp;entry.848399604=1155-119&amp;entry.1354732293=&amp;entry.1924324823=ธนพัฒน์ ( ID = 4215 )&amp;entry.1854077566=คุณ ประวิตร อัมพรรัตน์ 065-4496995 &amp;entry.1896073695= ลูกค้ารับที่สาขา&amp;entry.1639244307=exp 20-03-2023&amp;entry.63038692=Sup&amp;entry.293126270=&amp;AM2&amp;"</v>
      </c>
      <c r="D20" s="7">
        <v>133043</v>
      </c>
      <c r="E20">
        <v>33</v>
      </c>
      <c r="F20" t="s">
        <v>0</v>
      </c>
      <c r="G20" t="s">
        <v>610</v>
      </c>
      <c r="H20" t="s">
        <v>611</v>
      </c>
      <c r="I20">
        <v>6957879424250</v>
      </c>
      <c r="J20" t="s">
        <v>612</v>
      </c>
      <c r="K20" t="s">
        <v>667</v>
      </c>
      <c r="L20" t="s">
        <v>684</v>
      </c>
      <c r="M20" t="s">
        <v>659</v>
      </c>
      <c r="N20">
        <v>1</v>
      </c>
      <c r="O20">
        <v>1</v>
      </c>
      <c r="P20" s="7">
        <v>135119</v>
      </c>
      <c r="R20">
        <v>119</v>
      </c>
      <c r="T20">
        <v>0</v>
      </c>
      <c r="U20">
        <v>0</v>
      </c>
      <c r="V20" s="7">
        <v>4215</v>
      </c>
      <c r="W20" t="s">
        <v>29</v>
      </c>
      <c r="X20" t="s">
        <v>692</v>
      </c>
      <c r="Y20" t="b">
        <v>0</v>
      </c>
      <c r="Z20" s="7">
        <v>4215</v>
      </c>
      <c r="AA20" t="s">
        <v>29</v>
      </c>
      <c r="AB20" t="s">
        <v>611</v>
      </c>
      <c r="AC20" s="7">
        <v>4215</v>
      </c>
      <c r="AD20" t="s">
        <v>29</v>
      </c>
      <c r="AE20" t="s">
        <v>611</v>
      </c>
      <c r="AF20" t="s">
        <v>611</v>
      </c>
      <c r="AG20" s="7">
        <v>806203</v>
      </c>
      <c r="AH20" t="s">
        <v>768</v>
      </c>
      <c r="AI20" t="s">
        <v>769</v>
      </c>
      <c r="AJ20" t="s">
        <v>708</v>
      </c>
      <c r="AK20" t="s">
        <v>770</v>
      </c>
      <c r="AL20" t="s">
        <v>763</v>
      </c>
      <c r="AM20" t="s">
        <v>764</v>
      </c>
    </row>
    <row r="21" spans="1:40" x14ac:dyDescent="0.25">
      <c r="A21" t="str">
        <f t="shared" si="0"/>
        <v>https://docs.google.com/forms/d/e/1FAIpQLSe1btGQx_Jf5k0V-b43RGcA7a6BdMbPMHNwObPlKPP5O-xkCw/viewform?usp=pp_url&amp;entry.930756334=รับหน้าร้าน&amp;entry.1995311734=8850012345611&amp;entry.108968796=QPLUS TWS BT12 White&amp;entry.165110442=135118-33&amp;entry.848399604=117610&amp;entry.1354732293=&amp;entry.1924324823=ศักดิ์นรินทร์ ( ID = 18456 )&amp;entry.1854077566= วิศวะ &amp;entry.1896073695= Tel. 0615720583&amp;entry.1639244307=Buffer Fullbox&amp;entry.63038692=&amp;entry.293126270=&amp;AM2&amp;"</v>
      </c>
      <c r="D21" s="7">
        <v>133042</v>
      </c>
      <c r="E21">
        <v>33</v>
      </c>
      <c r="F21" t="s">
        <v>0</v>
      </c>
      <c r="G21" s="8">
        <v>117610</v>
      </c>
      <c r="H21" t="s">
        <v>608</v>
      </c>
      <c r="I21">
        <v>8850012345611</v>
      </c>
      <c r="J21" t="s">
        <v>609</v>
      </c>
      <c r="K21" t="s">
        <v>667</v>
      </c>
      <c r="L21" t="s">
        <v>679</v>
      </c>
      <c r="M21" t="s">
        <v>659</v>
      </c>
      <c r="N21">
        <v>1</v>
      </c>
      <c r="O21">
        <v>1</v>
      </c>
      <c r="P21" s="7">
        <v>135118</v>
      </c>
      <c r="R21" s="7">
        <v>2222</v>
      </c>
      <c r="T21">
        <v>0</v>
      </c>
      <c r="U21">
        <v>0</v>
      </c>
      <c r="V21" s="7">
        <v>18456</v>
      </c>
      <c r="W21" t="s">
        <v>95</v>
      </c>
      <c r="X21" t="s">
        <v>693</v>
      </c>
      <c r="Y21" t="b">
        <v>0</v>
      </c>
      <c r="Z21" s="7">
        <v>18456</v>
      </c>
      <c r="AA21" t="s">
        <v>95</v>
      </c>
      <c r="AB21" t="s">
        <v>608</v>
      </c>
      <c r="AC21" s="7">
        <v>18456</v>
      </c>
      <c r="AD21" t="s">
        <v>95</v>
      </c>
      <c r="AE21" t="s">
        <v>608</v>
      </c>
      <c r="AF21" t="s">
        <v>608</v>
      </c>
      <c r="AG21" s="7">
        <v>806199</v>
      </c>
      <c r="AH21" t="s">
        <v>771</v>
      </c>
      <c r="AI21" t="s">
        <v>772</v>
      </c>
      <c r="AJ21" t="s">
        <v>773</v>
      </c>
      <c r="AK21" t="s">
        <v>774</v>
      </c>
    </row>
    <row r="22" spans="1:40" x14ac:dyDescent="0.25">
      <c r="A22" t="str">
        <f t="shared" si="0"/>
        <v>https://docs.google.com/forms/d/e/1FAIpQLSe1btGQx_Jf5k0V-b43RGcA7a6BdMbPMHNwObPlKPP5O-xkCw/viewform?usp=pp_url&amp;entry.930756334=รับหน้าร้าน&amp;entry.1995311734=763649131121&amp;entry.108968796=Seagate HDD Ext 2TB Backup Plus Ultra Touch  Black (STHH2000400)&amp;entry.165110442=135117-33&amp;entry.848399604=&amp;entry.1354732293=&amp;entry.1924324823=ภานุวัฒน์ ( ID = 8190 )&amp;entry.1854077566= ณัฐกร วรรณ์ประเสริฐ  &amp;entry.1896073695= Tel.0814144535  &amp;entry.1639244307= Sup. New Fullbox&amp;entry.63038692=&amp;entry.293126270=&amp;AM2&amp;"</v>
      </c>
      <c r="D22" s="7">
        <v>133041</v>
      </c>
      <c r="E22">
        <v>33</v>
      </c>
      <c r="F22" t="s">
        <v>0</v>
      </c>
      <c r="H22" t="s">
        <v>606</v>
      </c>
      <c r="I22">
        <v>763649131121</v>
      </c>
      <c r="J22" t="s">
        <v>607</v>
      </c>
      <c r="K22" t="s">
        <v>694</v>
      </c>
      <c r="L22" t="s">
        <v>695</v>
      </c>
      <c r="M22" t="s">
        <v>659</v>
      </c>
      <c r="N22">
        <v>1</v>
      </c>
      <c r="O22">
        <v>1</v>
      </c>
      <c r="P22" s="7">
        <v>135117</v>
      </c>
      <c r="R22" s="7">
        <v>1075</v>
      </c>
      <c r="T22">
        <v>0</v>
      </c>
      <c r="U22">
        <v>0</v>
      </c>
      <c r="V22" s="7">
        <v>8190</v>
      </c>
      <c r="W22" t="s">
        <v>19</v>
      </c>
      <c r="X22" t="s">
        <v>696</v>
      </c>
      <c r="Y22" t="b">
        <v>0</v>
      </c>
      <c r="Z22" s="7">
        <v>8190</v>
      </c>
      <c r="AA22" t="s">
        <v>19</v>
      </c>
      <c r="AB22" t="s">
        <v>606</v>
      </c>
      <c r="AC22" s="7">
        <v>8190</v>
      </c>
      <c r="AD22" t="s">
        <v>19</v>
      </c>
      <c r="AE22" t="s">
        <v>606</v>
      </c>
      <c r="AF22" t="s">
        <v>606</v>
      </c>
      <c r="AG22" s="7">
        <v>806191</v>
      </c>
      <c r="AH22" t="s">
        <v>775</v>
      </c>
      <c r="AI22" t="s">
        <v>776</v>
      </c>
      <c r="AJ22" t="s">
        <v>777</v>
      </c>
      <c r="AK22" t="s">
        <v>463</v>
      </c>
    </row>
    <row r="23" spans="1:40" x14ac:dyDescent="0.25">
      <c r="A23" t="str">
        <f t="shared" si="0"/>
        <v>https://docs.google.com/forms/d/e/1FAIpQLSe1btGQx_Jf5k0V-b43RGcA7a6BdMbPMHNwObPlKPP5O-xkCw/viewform?usp=pp_url&amp;entry.930756334=รับหน้าร้าน&amp;entry.1995311734=6934177734908&amp;entry.108968796=Xiaomi Smartphone Redmi Note 10 Pro (8+128) Onyx Gray&amp;entry.165110442=135116-33&amp;entry.848399604=&amp;entry.1354732293=&amp;entry.1924324823=ธนพัฒน์ ( ID = 4215 )&amp;entry.1854077566=คุณสุภา บ่อทองคำกุล&amp;entry.1896073695=ลูกค้ารับที่สาขา&amp;entry.1639244307=เคลมสินค้าในปีที่2&amp;entry.63038692=เครื่องเปิดไม่ติดชาตไฟไม่เข้าลูกค้าเคยเคลมสินค้ามาแล้ว1รอบค่ะ&amp;entry.293126270=&amp;AM2&amp;"</v>
      </c>
      <c r="D23" s="7">
        <v>133040</v>
      </c>
      <c r="E23">
        <v>33</v>
      </c>
      <c r="F23" t="s">
        <v>0</v>
      </c>
      <c r="H23" t="s">
        <v>604</v>
      </c>
      <c r="I23">
        <v>6934177734908</v>
      </c>
      <c r="J23" t="s">
        <v>605</v>
      </c>
      <c r="K23">
        <v>866727059570771</v>
      </c>
      <c r="L23" t="s">
        <v>686</v>
      </c>
      <c r="M23" t="s">
        <v>687</v>
      </c>
      <c r="N23">
        <v>1</v>
      </c>
      <c r="O23">
        <v>1</v>
      </c>
      <c r="P23" s="7">
        <v>135116</v>
      </c>
      <c r="R23">
        <v>44</v>
      </c>
      <c r="T23">
        <v>0</v>
      </c>
      <c r="U23">
        <v>0</v>
      </c>
      <c r="V23" s="7">
        <v>4215</v>
      </c>
      <c r="W23" t="s">
        <v>29</v>
      </c>
      <c r="X23" t="s">
        <v>697</v>
      </c>
      <c r="Y23" t="b">
        <v>0</v>
      </c>
      <c r="Z23" s="7">
        <v>4215</v>
      </c>
      <c r="AA23" t="s">
        <v>29</v>
      </c>
      <c r="AB23" t="s">
        <v>604</v>
      </c>
      <c r="AC23" s="7">
        <v>4215</v>
      </c>
      <c r="AD23" t="s">
        <v>29</v>
      </c>
      <c r="AE23" t="s">
        <v>604</v>
      </c>
      <c r="AF23" t="s">
        <v>604</v>
      </c>
      <c r="AG23" s="7">
        <v>806133</v>
      </c>
      <c r="AH23" t="s">
        <v>778</v>
      </c>
      <c r="AI23" t="s">
        <v>779</v>
      </c>
      <c r="AJ23" t="s">
        <v>722</v>
      </c>
      <c r="AK23" t="s">
        <v>780</v>
      </c>
      <c r="AL23" t="s">
        <v>781</v>
      </c>
    </row>
    <row r="24" spans="1:40" x14ac:dyDescent="0.25">
      <c r="A24" t="str">
        <f t="shared" si="0"/>
        <v>https://docs.google.com/forms/d/e/1FAIpQLSe1btGQx_Jf5k0V-b43RGcA7a6BdMbPMHNwObPlKPP5O-xkCw/viewform?usp=pp_url&amp;entry.930756334=รับหน้าร้าน&amp;entry.1995311734=97855165497&amp;entry.108968796=Logitech Gaming Headset G335 Wired White&amp;entry.165110442=135115-33&amp;entry.848399604=801-609&amp;entry.1354732293=&amp;entry.1924324823=ธนพัฒน์ ( ID = 4215 )&amp;entry.1854077566=คุณ ปารัช เลิศปรีชากุล&amp;entry.1896073695=086-3432662&amp;entry.1639244307=ลูกค้ารับที่สาขา&amp;entry.63038692=exp 02-10-2024&amp;entry.293126270=&amp;AM2&amp;"</v>
      </c>
      <c r="D24" s="7">
        <v>133039</v>
      </c>
      <c r="E24">
        <v>33</v>
      </c>
      <c r="F24" t="s">
        <v>0</v>
      </c>
      <c r="G24" t="s">
        <v>601</v>
      </c>
      <c r="H24" t="s">
        <v>602</v>
      </c>
      <c r="I24">
        <v>97855165497</v>
      </c>
      <c r="J24" t="s">
        <v>603</v>
      </c>
      <c r="K24" t="s">
        <v>698</v>
      </c>
      <c r="L24" t="s">
        <v>658</v>
      </c>
      <c r="M24" t="s">
        <v>659</v>
      </c>
      <c r="N24">
        <v>1</v>
      </c>
      <c r="O24">
        <v>1</v>
      </c>
      <c r="P24" s="7">
        <v>135115</v>
      </c>
      <c r="R24">
        <v>609</v>
      </c>
      <c r="T24">
        <v>0</v>
      </c>
      <c r="U24">
        <v>0</v>
      </c>
      <c r="V24" s="7">
        <v>4215</v>
      </c>
      <c r="W24" t="s">
        <v>29</v>
      </c>
      <c r="X24" t="s">
        <v>699</v>
      </c>
      <c r="Y24" t="b">
        <v>0</v>
      </c>
      <c r="Z24" s="7">
        <v>4215</v>
      </c>
      <c r="AA24" t="s">
        <v>29</v>
      </c>
      <c r="AB24" t="s">
        <v>602</v>
      </c>
      <c r="AC24" s="7">
        <v>4215</v>
      </c>
      <c r="AD24" t="s">
        <v>29</v>
      </c>
      <c r="AE24" t="s">
        <v>602</v>
      </c>
      <c r="AF24" t="s">
        <v>602</v>
      </c>
      <c r="AG24" s="7">
        <v>806127</v>
      </c>
      <c r="AH24" t="s">
        <v>782</v>
      </c>
      <c r="AI24" t="s">
        <v>783</v>
      </c>
      <c r="AJ24" t="s">
        <v>784</v>
      </c>
      <c r="AK24" t="s">
        <v>722</v>
      </c>
      <c r="AL24" t="s">
        <v>785</v>
      </c>
      <c r="AM24" t="s">
        <v>763</v>
      </c>
      <c r="AN24" t="s">
        <v>764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รับที่บ้าน</vt:lpstr>
      <vt:lpstr>รับที่สาขา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2022-11-03T11:51:43Z</dcterms:created>
  <dcterms:modified xsi:type="dcterms:W3CDTF">2022-11-05T16:01:07Z</dcterms:modified>
</cp:coreProperties>
</file>